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元大CB整合\"/>
    </mc:Choice>
  </mc:AlternateContent>
  <xr:revisionPtr revIDLastSave="0" documentId="13_ncr:1_{CED9025F-811E-4DBC-8C0C-4EADDF2F87C7}" xr6:coauthVersionLast="47" xr6:coauthVersionMax="47" xr10:uidLastSave="{00000000-0000-0000-0000-000000000000}"/>
  <bookViews>
    <workbookView xWindow="-96" yWindow="0" windowWidth="11712" windowHeight="13776" tabRatio="910" xr2:uid="{00000000-000D-0000-FFFF-FFFF00000000}"/>
  </bookViews>
  <sheets>
    <sheet name="CB歷年最高最低價" sheetId="4" r:id="rId1"/>
    <sheet name="CB發行歷史查詢" sheetId="1" r:id="rId2"/>
    <sheet name="CB歷年最高" sheetId="5" r:id="rId3"/>
    <sheet name="CB歷年最低" sheetId="6" r:id="rId4"/>
    <sheet name="11409" sheetId="7" r:id="rId5"/>
  </sheets>
  <externalReferences>
    <externalReference r:id="rId6"/>
  </externalReferences>
  <definedNames>
    <definedName name="_xlnm._FilterDatabase" localSheetId="3" hidden="1">CB歷年最低!$A$1:$D$1</definedName>
    <definedName name="_xlnm._FilterDatabase" localSheetId="2" hidden="1">CB歷年最高!$A$1:$D$1</definedName>
    <definedName name="_xlnm._FilterDatabase" localSheetId="0" hidden="1">CB歷年最高最低價!$A$1:$D$1</definedName>
    <definedName name="AUpdate">1</definedName>
    <definedName name="BUpdate">1</definedName>
    <definedName name="GUpdate">0</definedName>
    <definedName name="NoUpdate">""</definedName>
    <definedName name="_xlnm.Print_Area" localSheetId="1">CB發行歷史查詢!$B$2:$K$14</definedName>
    <definedName name="Sheet1.漲跌幅">"round(((cast([6^6] as real)/cast([0^0] as real))-1),2)"</definedName>
    <definedName name="Sheet1.漲跌幅old">"I6,C6"</definedName>
    <definedName name="Sheet1.漲跌幅where">"(cast([0^6] as real)&lt;&gt;0)"</definedName>
    <definedName name="TUpdate">1</definedName>
    <definedName name="XX_TEJ1" localSheetId="1">#REF!</definedName>
    <definedName name="XX_TEJ1">#REF!</definedName>
    <definedName name="XX_TEJ2" localSheetId="1">#REF!</definedName>
    <definedName name="XX_TEJ2">#REF!</definedName>
    <definedName name="富貴50" localSheetId="1">#REF!</definedName>
    <definedName name="富貴50">#REF!</definedName>
    <definedName name="資料庫.股本">"round(cast([39^0] as real)/10,1)"</definedName>
    <definedName name="資料庫.股本.億">"round(cast([39^0] as real)/100,1)"</definedName>
    <definedName name="資料庫.股本.億old">"AP6"</definedName>
    <definedName name="資料庫.股本.億where">"(100&lt;&gt;0)"</definedName>
    <definedName name="資料庫.股本old">"AP6"</definedName>
    <definedName name="資料庫.股本where">"(10&lt;&gt;0)"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00" i="4" l="1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F2197" i="6"/>
  <c r="E2197" i="6"/>
  <c r="E2191" i="6"/>
  <c r="E2192" i="6"/>
  <c r="E2193" i="6"/>
  <c r="E2194" i="6"/>
  <c r="E2195" i="6"/>
  <c r="C2195" i="6" s="1"/>
  <c r="D2199" i="4" s="1"/>
  <c r="E2196" i="6"/>
  <c r="C2196" i="6" s="1"/>
  <c r="D2198" i="4" s="1"/>
  <c r="F2197" i="5"/>
  <c r="E2197" i="5"/>
  <c r="E2191" i="5"/>
  <c r="C2191" i="5" s="1"/>
  <c r="C2194" i="4" s="1"/>
  <c r="E2192" i="5"/>
  <c r="C2192" i="5" s="1"/>
  <c r="C2195" i="4" s="1"/>
  <c r="E2193" i="5"/>
  <c r="C2193" i="5" s="1"/>
  <c r="C2196" i="4" s="1"/>
  <c r="E2194" i="5"/>
  <c r="E2195" i="5"/>
  <c r="C2195" i="5" s="1"/>
  <c r="C2199" i="4" s="1"/>
  <c r="E2196" i="5"/>
  <c r="C2196" i="5" s="1"/>
  <c r="C2198" i="4" s="1"/>
  <c r="F2187" i="5"/>
  <c r="F2188" i="5"/>
  <c r="F2189" i="5"/>
  <c r="F2190" i="5"/>
  <c r="F2191" i="5"/>
  <c r="F2192" i="5"/>
  <c r="F2193" i="5"/>
  <c r="F2194" i="5"/>
  <c r="F2195" i="5"/>
  <c r="F2196" i="5"/>
  <c r="E2187" i="5"/>
  <c r="C2187" i="5" s="1"/>
  <c r="C2190" i="4" s="1"/>
  <c r="E2188" i="5"/>
  <c r="C2188" i="5" s="1"/>
  <c r="C2191" i="4" s="1"/>
  <c r="E2189" i="5"/>
  <c r="C2189" i="5" s="1"/>
  <c r="E2190" i="5"/>
  <c r="C2190" i="5" s="1"/>
  <c r="F2187" i="6"/>
  <c r="F2188" i="6"/>
  <c r="F2189" i="6"/>
  <c r="F2190" i="6"/>
  <c r="F2191" i="6"/>
  <c r="F2192" i="6"/>
  <c r="F2193" i="6"/>
  <c r="F2194" i="6"/>
  <c r="F2195" i="6"/>
  <c r="F2196" i="6"/>
  <c r="E2187" i="6"/>
  <c r="E2188" i="6"/>
  <c r="E2189" i="6"/>
  <c r="E2190" i="6"/>
  <c r="C2197" i="6" l="1"/>
  <c r="D2189" i="4" s="1"/>
  <c r="C2194" i="5"/>
  <c r="C2197" i="4" s="1"/>
  <c r="C2192" i="4"/>
  <c r="C2187" i="4"/>
  <c r="C2188" i="4"/>
  <c r="C2193" i="4"/>
  <c r="C2197" i="5"/>
  <c r="C2189" i="4" s="1"/>
  <c r="C2192" i="6"/>
  <c r="D2195" i="4" s="1"/>
  <c r="C2191" i="6"/>
  <c r="D2194" i="4" s="1"/>
  <c r="C2189" i="6"/>
  <c r="C2188" i="6"/>
  <c r="D2191" i="4" s="1"/>
  <c r="C2190" i="6"/>
  <c r="C2187" i="6"/>
  <c r="D2190" i="4" s="1"/>
  <c r="C2194" i="6"/>
  <c r="D2197" i="4" s="1"/>
  <c r="C2193" i="6"/>
  <c r="D2196" i="4" s="1"/>
  <c r="D2188" i="4" l="1"/>
  <c r="D2193" i="4"/>
  <c r="D2187" i="4"/>
  <c r="D2192" i="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" i="6"/>
  <c r="E2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E2" i="5"/>
  <c r="C2" i="5" l="1"/>
  <c r="C2" i="4" s="1"/>
  <c r="C2" i="6"/>
  <c r="D2" i="4" s="1"/>
  <c r="E2171" i="5"/>
  <c r="C2171" i="5" s="1"/>
  <c r="C2171" i="4" s="1"/>
  <c r="E2172" i="5"/>
  <c r="C2172" i="5" s="1"/>
  <c r="C2172" i="4" s="1"/>
  <c r="E2173" i="5"/>
  <c r="C2173" i="5" s="1"/>
  <c r="C2173" i="4" s="1"/>
  <c r="E2174" i="5"/>
  <c r="C2174" i="5" s="1"/>
  <c r="C2174" i="4" s="1"/>
  <c r="E2175" i="5"/>
  <c r="C2175" i="5" s="1"/>
  <c r="C2175" i="4" s="1"/>
  <c r="E2176" i="5"/>
  <c r="C2176" i="5" s="1"/>
  <c r="C2176" i="4" s="1"/>
  <c r="E2177" i="5"/>
  <c r="C2177" i="5" s="1"/>
  <c r="C2177" i="4" s="1"/>
  <c r="E2178" i="5"/>
  <c r="C2178" i="5" s="1"/>
  <c r="C2178" i="4" s="1"/>
  <c r="E2179" i="5"/>
  <c r="C2179" i="5" s="1"/>
  <c r="C2179" i="4" s="1"/>
  <c r="E2180" i="5"/>
  <c r="C2180" i="5" s="1"/>
  <c r="C2180" i="4" s="1"/>
  <c r="E2181" i="5"/>
  <c r="C2181" i="5" s="1"/>
  <c r="C2181" i="4" s="1"/>
  <c r="E2182" i="5"/>
  <c r="C2182" i="5" s="1"/>
  <c r="C2182" i="4" s="1"/>
  <c r="E2183" i="5"/>
  <c r="C2183" i="5" s="1"/>
  <c r="C2183" i="4" s="1"/>
  <c r="E2184" i="5"/>
  <c r="C2184" i="5" s="1"/>
  <c r="C2184" i="4" s="1"/>
  <c r="E2185" i="5"/>
  <c r="C2185" i="5" s="1"/>
  <c r="C2185" i="4" s="1"/>
  <c r="E2186" i="5"/>
  <c r="C2186" i="5" s="1"/>
  <c r="C2186" i="4" s="1"/>
  <c r="E2171" i="6"/>
  <c r="C2171" i="6" s="1"/>
  <c r="D2171" i="4" s="1"/>
  <c r="E2172" i="6"/>
  <c r="C2172" i="6" s="1"/>
  <c r="D2172" i="4" s="1"/>
  <c r="E2173" i="6"/>
  <c r="C2173" i="6" s="1"/>
  <c r="D2173" i="4" s="1"/>
  <c r="E2174" i="6"/>
  <c r="C2174" i="6" s="1"/>
  <c r="D2174" i="4" s="1"/>
  <c r="E2175" i="6"/>
  <c r="C2175" i="6" s="1"/>
  <c r="D2175" i="4" s="1"/>
  <c r="E2176" i="6"/>
  <c r="C2176" i="6" s="1"/>
  <c r="D2176" i="4" s="1"/>
  <c r="E2177" i="6"/>
  <c r="C2177" i="6" s="1"/>
  <c r="D2177" i="4" s="1"/>
  <c r="E2178" i="6"/>
  <c r="C2178" i="6" s="1"/>
  <c r="D2178" i="4" s="1"/>
  <c r="E2179" i="6"/>
  <c r="C2179" i="6" s="1"/>
  <c r="D2179" i="4" s="1"/>
  <c r="E2180" i="6"/>
  <c r="C2180" i="6" s="1"/>
  <c r="D2180" i="4" s="1"/>
  <c r="E2181" i="6"/>
  <c r="C2181" i="6" s="1"/>
  <c r="D2181" i="4" s="1"/>
  <c r="E2182" i="6"/>
  <c r="C2182" i="6" s="1"/>
  <c r="D2182" i="4" s="1"/>
  <c r="E2183" i="6"/>
  <c r="C2183" i="6" s="1"/>
  <c r="D2183" i="4" s="1"/>
  <c r="E2184" i="6"/>
  <c r="C2184" i="6" s="1"/>
  <c r="D2184" i="4" s="1"/>
  <c r="E2185" i="6"/>
  <c r="C2185" i="6" s="1"/>
  <c r="D2185" i="4" s="1"/>
  <c r="E2186" i="6"/>
  <c r="C2186" i="6" s="1"/>
  <c r="D2186" i="4" s="1"/>
  <c r="E3" i="6" l="1"/>
  <c r="C3" i="6" s="1"/>
  <c r="D3" i="4" s="1"/>
  <c r="E4" i="6"/>
  <c r="C4" i="6" s="1"/>
  <c r="D4" i="4" s="1"/>
  <c r="E5" i="6"/>
  <c r="C5" i="6" s="1"/>
  <c r="D5" i="4" s="1"/>
  <c r="E6" i="6"/>
  <c r="C6" i="6" s="1"/>
  <c r="D6" i="4" s="1"/>
  <c r="E7" i="6"/>
  <c r="C7" i="6" s="1"/>
  <c r="D7" i="4" s="1"/>
  <c r="E8" i="6"/>
  <c r="C8" i="6" s="1"/>
  <c r="D8" i="4" s="1"/>
  <c r="E9" i="6"/>
  <c r="C9" i="6" s="1"/>
  <c r="D9" i="4" s="1"/>
  <c r="E10" i="6"/>
  <c r="C10" i="6" s="1"/>
  <c r="D10" i="4" s="1"/>
  <c r="E11" i="6"/>
  <c r="C11" i="6" s="1"/>
  <c r="D11" i="4" s="1"/>
  <c r="E12" i="6"/>
  <c r="C12" i="6" s="1"/>
  <c r="D12" i="4" s="1"/>
  <c r="E13" i="6"/>
  <c r="C13" i="6" s="1"/>
  <c r="D13" i="4" s="1"/>
  <c r="E14" i="6"/>
  <c r="C14" i="6" s="1"/>
  <c r="D14" i="4" s="1"/>
  <c r="E15" i="6"/>
  <c r="C15" i="6" s="1"/>
  <c r="D15" i="4" s="1"/>
  <c r="E16" i="6"/>
  <c r="C16" i="6" s="1"/>
  <c r="D16" i="4" s="1"/>
  <c r="E17" i="6"/>
  <c r="C17" i="6" s="1"/>
  <c r="D17" i="4" s="1"/>
  <c r="E18" i="6"/>
  <c r="C18" i="6" s="1"/>
  <c r="E19" i="6"/>
  <c r="C19" i="6" s="1"/>
  <c r="D19" i="4" s="1"/>
  <c r="E20" i="6"/>
  <c r="C20" i="6" s="1"/>
  <c r="D20" i="4" s="1"/>
  <c r="E21" i="6"/>
  <c r="C21" i="6" s="1"/>
  <c r="D21" i="4" s="1"/>
  <c r="E22" i="6"/>
  <c r="C22" i="6" s="1"/>
  <c r="D22" i="4" s="1"/>
  <c r="E23" i="6"/>
  <c r="C23" i="6" s="1"/>
  <c r="D23" i="4" s="1"/>
  <c r="E24" i="6"/>
  <c r="C24" i="6" s="1"/>
  <c r="D24" i="4" s="1"/>
  <c r="E25" i="6"/>
  <c r="C25" i="6" s="1"/>
  <c r="D25" i="4" s="1"/>
  <c r="E26" i="6"/>
  <c r="C26" i="6" s="1"/>
  <c r="D26" i="4" s="1"/>
  <c r="E27" i="6"/>
  <c r="C27" i="6" s="1"/>
  <c r="D27" i="4" s="1"/>
  <c r="E28" i="6"/>
  <c r="C28" i="6" s="1"/>
  <c r="D28" i="4" s="1"/>
  <c r="E29" i="6"/>
  <c r="C29" i="6" s="1"/>
  <c r="D29" i="4" s="1"/>
  <c r="E30" i="6"/>
  <c r="C30" i="6" s="1"/>
  <c r="D30" i="4" s="1"/>
  <c r="E31" i="6"/>
  <c r="C31" i="6" s="1"/>
  <c r="D31" i="4" s="1"/>
  <c r="E32" i="6"/>
  <c r="C32" i="6" s="1"/>
  <c r="D32" i="4" s="1"/>
  <c r="E33" i="6"/>
  <c r="C33" i="6" s="1"/>
  <c r="D33" i="4" s="1"/>
  <c r="E34" i="6"/>
  <c r="C34" i="6" s="1"/>
  <c r="D34" i="4" s="1"/>
  <c r="E35" i="6"/>
  <c r="C35" i="6" s="1"/>
  <c r="D35" i="4" s="1"/>
  <c r="E36" i="6"/>
  <c r="C36" i="6" s="1"/>
  <c r="D36" i="4" s="1"/>
  <c r="E37" i="6"/>
  <c r="C37" i="6" s="1"/>
  <c r="D37" i="4" s="1"/>
  <c r="E38" i="6"/>
  <c r="C38" i="6" s="1"/>
  <c r="D38" i="4" s="1"/>
  <c r="E39" i="6"/>
  <c r="C39" i="6" s="1"/>
  <c r="D39" i="4" s="1"/>
  <c r="E40" i="6"/>
  <c r="C40" i="6" s="1"/>
  <c r="D40" i="4" s="1"/>
  <c r="E41" i="6"/>
  <c r="C41" i="6" s="1"/>
  <c r="D41" i="4" s="1"/>
  <c r="E42" i="6"/>
  <c r="C42" i="6" s="1"/>
  <c r="D42" i="4" s="1"/>
  <c r="E43" i="6"/>
  <c r="C43" i="6" s="1"/>
  <c r="D43" i="4" s="1"/>
  <c r="E44" i="6"/>
  <c r="C44" i="6" s="1"/>
  <c r="D44" i="4" s="1"/>
  <c r="E45" i="6"/>
  <c r="C45" i="6" s="1"/>
  <c r="D45" i="4" s="1"/>
  <c r="E46" i="6"/>
  <c r="C46" i="6" s="1"/>
  <c r="D46" i="4" s="1"/>
  <c r="E47" i="6"/>
  <c r="C47" i="6" s="1"/>
  <c r="D47" i="4" s="1"/>
  <c r="E48" i="6"/>
  <c r="C48" i="6" s="1"/>
  <c r="D48" i="4" s="1"/>
  <c r="E49" i="6"/>
  <c r="C49" i="6" s="1"/>
  <c r="D49" i="4" s="1"/>
  <c r="E50" i="6"/>
  <c r="C50" i="6" s="1"/>
  <c r="D50" i="4" s="1"/>
  <c r="E51" i="6"/>
  <c r="C51" i="6" s="1"/>
  <c r="D51" i="4" s="1"/>
  <c r="E52" i="6"/>
  <c r="C52" i="6" s="1"/>
  <c r="D52" i="4" s="1"/>
  <c r="E53" i="6"/>
  <c r="C53" i="6" s="1"/>
  <c r="D53" i="4" s="1"/>
  <c r="E54" i="6"/>
  <c r="C54" i="6" s="1"/>
  <c r="D54" i="4" s="1"/>
  <c r="E55" i="6"/>
  <c r="C55" i="6" s="1"/>
  <c r="D55" i="4" s="1"/>
  <c r="E56" i="6"/>
  <c r="C56" i="6" s="1"/>
  <c r="D56" i="4" s="1"/>
  <c r="E57" i="6"/>
  <c r="C57" i="6" s="1"/>
  <c r="D57" i="4" s="1"/>
  <c r="E58" i="6"/>
  <c r="C58" i="6" s="1"/>
  <c r="D58" i="4" s="1"/>
  <c r="E59" i="6"/>
  <c r="C59" i="6" s="1"/>
  <c r="D59" i="4" s="1"/>
  <c r="E60" i="6"/>
  <c r="C60" i="6" s="1"/>
  <c r="D60" i="4" s="1"/>
  <c r="E61" i="6"/>
  <c r="C61" i="6" s="1"/>
  <c r="D61" i="4" s="1"/>
  <c r="E62" i="6"/>
  <c r="C62" i="6" s="1"/>
  <c r="D62" i="4" s="1"/>
  <c r="E63" i="6"/>
  <c r="C63" i="6" s="1"/>
  <c r="D63" i="4" s="1"/>
  <c r="E64" i="6"/>
  <c r="C64" i="6" s="1"/>
  <c r="D64" i="4" s="1"/>
  <c r="E65" i="6"/>
  <c r="C65" i="6" s="1"/>
  <c r="D65" i="4" s="1"/>
  <c r="E66" i="6"/>
  <c r="C66" i="6" s="1"/>
  <c r="D66" i="4" s="1"/>
  <c r="E67" i="6"/>
  <c r="C67" i="6" s="1"/>
  <c r="D67" i="4" s="1"/>
  <c r="E68" i="6"/>
  <c r="C68" i="6" s="1"/>
  <c r="D68" i="4" s="1"/>
  <c r="E69" i="6"/>
  <c r="C69" i="6" s="1"/>
  <c r="D69" i="4" s="1"/>
  <c r="E70" i="6"/>
  <c r="C70" i="6" s="1"/>
  <c r="D70" i="4" s="1"/>
  <c r="E71" i="6"/>
  <c r="C71" i="6" s="1"/>
  <c r="D71" i="4" s="1"/>
  <c r="E72" i="6"/>
  <c r="C72" i="6" s="1"/>
  <c r="D72" i="4" s="1"/>
  <c r="E73" i="6"/>
  <c r="C73" i="6" s="1"/>
  <c r="D73" i="4" s="1"/>
  <c r="E74" i="6"/>
  <c r="C74" i="6" s="1"/>
  <c r="D74" i="4" s="1"/>
  <c r="E75" i="6"/>
  <c r="C75" i="6" s="1"/>
  <c r="D75" i="4" s="1"/>
  <c r="E76" i="6"/>
  <c r="C76" i="6" s="1"/>
  <c r="D76" i="4" s="1"/>
  <c r="E77" i="6"/>
  <c r="C77" i="6" s="1"/>
  <c r="D77" i="4" s="1"/>
  <c r="E78" i="6"/>
  <c r="C78" i="6" s="1"/>
  <c r="D78" i="4" s="1"/>
  <c r="E79" i="6"/>
  <c r="C79" i="6" s="1"/>
  <c r="D79" i="4" s="1"/>
  <c r="E80" i="6"/>
  <c r="C80" i="6" s="1"/>
  <c r="D80" i="4" s="1"/>
  <c r="E81" i="6"/>
  <c r="C81" i="6" s="1"/>
  <c r="D81" i="4" s="1"/>
  <c r="E82" i="6"/>
  <c r="C82" i="6" s="1"/>
  <c r="D82" i="4" s="1"/>
  <c r="E83" i="6"/>
  <c r="C83" i="6" s="1"/>
  <c r="D83" i="4" s="1"/>
  <c r="E84" i="6"/>
  <c r="C84" i="6" s="1"/>
  <c r="D84" i="4" s="1"/>
  <c r="E85" i="6"/>
  <c r="C85" i="6" s="1"/>
  <c r="D85" i="4" s="1"/>
  <c r="E86" i="6"/>
  <c r="C86" i="6" s="1"/>
  <c r="D86" i="4" s="1"/>
  <c r="E87" i="6"/>
  <c r="C87" i="6" s="1"/>
  <c r="D87" i="4" s="1"/>
  <c r="E88" i="6"/>
  <c r="C88" i="6" s="1"/>
  <c r="D88" i="4" s="1"/>
  <c r="E89" i="6"/>
  <c r="C89" i="6" s="1"/>
  <c r="D89" i="4" s="1"/>
  <c r="E90" i="6"/>
  <c r="C90" i="6" s="1"/>
  <c r="D90" i="4" s="1"/>
  <c r="E91" i="6"/>
  <c r="C91" i="6" s="1"/>
  <c r="D91" i="4" s="1"/>
  <c r="E92" i="6"/>
  <c r="C92" i="6" s="1"/>
  <c r="D92" i="4" s="1"/>
  <c r="E93" i="6"/>
  <c r="C93" i="6" s="1"/>
  <c r="D93" i="4" s="1"/>
  <c r="E94" i="6"/>
  <c r="C94" i="6" s="1"/>
  <c r="D94" i="4" s="1"/>
  <c r="E95" i="6"/>
  <c r="C95" i="6" s="1"/>
  <c r="D95" i="4" s="1"/>
  <c r="E96" i="6"/>
  <c r="C96" i="6" s="1"/>
  <c r="D96" i="4" s="1"/>
  <c r="E97" i="6"/>
  <c r="C97" i="6" s="1"/>
  <c r="D97" i="4" s="1"/>
  <c r="E98" i="6"/>
  <c r="C98" i="6" s="1"/>
  <c r="D98" i="4" s="1"/>
  <c r="E99" i="6"/>
  <c r="C99" i="6" s="1"/>
  <c r="D99" i="4" s="1"/>
  <c r="E100" i="6"/>
  <c r="C100" i="6" s="1"/>
  <c r="D100" i="4" s="1"/>
  <c r="E101" i="6"/>
  <c r="C101" i="6" s="1"/>
  <c r="D101" i="4" s="1"/>
  <c r="E102" i="6"/>
  <c r="C102" i="6" s="1"/>
  <c r="D102" i="4" s="1"/>
  <c r="E103" i="6"/>
  <c r="C103" i="6" s="1"/>
  <c r="D103" i="4" s="1"/>
  <c r="E104" i="6"/>
  <c r="C104" i="6" s="1"/>
  <c r="D104" i="4" s="1"/>
  <c r="E105" i="6"/>
  <c r="C105" i="6" s="1"/>
  <c r="D105" i="4" s="1"/>
  <c r="E106" i="6"/>
  <c r="C106" i="6" s="1"/>
  <c r="D106" i="4" s="1"/>
  <c r="E107" i="6"/>
  <c r="C107" i="6" s="1"/>
  <c r="D107" i="4" s="1"/>
  <c r="E108" i="6"/>
  <c r="C108" i="6" s="1"/>
  <c r="D108" i="4" s="1"/>
  <c r="E109" i="6"/>
  <c r="C109" i="6" s="1"/>
  <c r="D109" i="4" s="1"/>
  <c r="E110" i="6"/>
  <c r="C110" i="6" s="1"/>
  <c r="D110" i="4" s="1"/>
  <c r="E111" i="6"/>
  <c r="C111" i="6" s="1"/>
  <c r="D111" i="4" s="1"/>
  <c r="E112" i="6"/>
  <c r="C112" i="6" s="1"/>
  <c r="D112" i="4" s="1"/>
  <c r="E113" i="6"/>
  <c r="C113" i="6" s="1"/>
  <c r="D113" i="4" s="1"/>
  <c r="E114" i="6"/>
  <c r="C114" i="6" s="1"/>
  <c r="D114" i="4" s="1"/>
  <c r="E115" i="6"/>
  <c r="C115" i="6" s="1"/>
  <c r="D115" i="4" s="1"/>
  <c r="E116" i="6"/>
  <c r="C116" i="6" s="1"/>
  <c r="D116" i="4" s="1"/>
  <c r="E117" i="6"/>
  <c r="C117" i="6" s="1"/>
  <c r="D117" i="4" s="1"/>
  <c r="E118" i="6"/>
  <c r="C118" i="6" s="1"/>
  <c r="D118" i="4" s="1"/>
  <c r="E119" i="6"/>
  <c r="C119" i="6" s="1"/>
  <c r="D119" i="4" s="1"/>
  <c r="E120" i="6"/>
  <c r="C120" i="6" s="1"/>
  <c r="D120" i="4" s="1"/>
  <c r="E121" i="6"/>
  <c r="C121" i="6" s="1"/>
  <c r="D121" i="4" s="1"/>
  <c r="E122" i="6"/>
  <c r="C122" i="6" s="1"/>
  <c r="D122" i="4" s="1"/>
  <c r="E123" i="6"/>
  <c r="C123" i="6" s="1"/>
  <c r="D123" i="4" s="1"/>
  <c r="E124" i="6"/>
  <c r="C124" i="6" s="1"/>
  <c r="D124" i="4" s="1"/>
  <c r="E125" i="6"/>
  <c r="C125" i="6" s="1"/>
  <c r="D125" i="4" s="1"/>
  <c r="E126" i="6"/>
  <c r="C126" i="6" s="1"/>
  <c r="D126" i="4" s="1"/>
  <c r="E127" i="6"/>
  <c r="C127" i="6" s="1"/>
  <c r="D127" i="4" s="1"/>
  <c r="E128" i="6"/>
  <c r="C128" i="6" s="1"/>
  <c r="D128" i="4" s="1"/>
  <c r="E129" i="6"/>
  <c r="C129" i="6" s="1"/>
  <c r="D129" i="4" s="1"/>
  <c r="E130" i="6"/>
  <c r="C130" i="6" s="1"/>
  <c r="D130" i="4" s="1"/>
  <c r="E131" i="6"/>
  <c r="C131" i="6" s="1"/>
  <c r="D131" i="4" s="1"/>
  <c r="E132" i="6"/>
  <c r="C132" i="6" s="1"/>
  <c r="D132" i="4" s="1"/>
  <c r="E133" i="6"/>
  <c r="C133" i="6" s="1"/>
  <c r="D133" i="4" s="1"/>
  <c r="E134" i="6"/>
  <c r="C134" i="6" s="1"/>
  <c r="D134" i="4" s="1"/>
  <c r="E135" i="6"/>
  <c r="C135" i="6" s="1"/>
  <c r="D135" i="4" s="1"/>
  <c r="E136" i="6"/>
  <c r="C136" i="6" s="1"/>
  <c r="D136" i="4" s="1"/>
  <c r="E137" i="6"/>
  <c r="C137" i="6" s="1"/>
  <c r="D137" i="4" s="1"/>
  <c r="E138" i="6"/>
  <c r="C138" i="6" s="1"/>
  <c r="D138" i="4" s="1"/>
  <c r="E139" i="6"/>
  <c r="C139" i="6" s="1"/>
  <c r="D139" i="4" s="1"/>
  <c r="E140" i="6"/>
  <c r="C140" i="6" s="1"/>
  <c r="D140" i="4" s="1"/>
  <c r="E141" i="6"/>
  <c r="C141" i="6" s="1"/>
  <c r="D141" i="4" s="1"/>
  <c r="E142" i="6"/>
  <c r="C142" i="6" s="1"/>
  <c r="D142" i="4" s="1"/>
  <c r="E143" i="6"/>
  <c r="C143" i="6" s="1"/>
  <c r="D143" i="4" s="1"/>
  <c r="E144" i="6"/>
  <c r="C144" i="6" s="1"/>
  <c r="D144" i="4" s="1"/>
  <c r="E145" i="6"/>
  <c r="C145" i="6" s="1"/>
  <c r="D145" i="4" s="1"/>
  <c r="E146" i="6"/>
  <c r="C146" i="6" s="1"/>
  <c r="D146" i="4" s="1"/>
  <c r="E147" i="6"/>
  <c r="C147" i="6" s="1"/>
  <c r="D147" i="4" s="1"/>
  <c r="E148" i="6"/>
  <c r="C148" i="6" s="1"/>
  <c r="D148" i="4" s="1"/>
  <c r="E149" i="6"/>
  <c r="C149" i="6" s="1"/>
  <c r="D149" i="4" s="1"/>
  <c r="E150" i="6"/>
  <c r="C150" i="6" s="1"/>
  <c r="D150" i="4" s="1"/>
  <c r="E151" i="6"/>
  <c r="C151" i="6" s="1"/>
  <c r="D151" i="4" s="1"/>
  <c r="E152" i="6"/>
  <c r="C152" i="6" s="1"/>
  <c r="D152" i="4" s="1"/>
  <c r="E153" i="6"/>
  <c r="C153" i="6" s="1"/>
  <c r="D153" i="4" s="1"/>
  <c r="E154" i="6"/>
  <c r="C154" i="6" s="1"/>
  <c r="D154" i="4" s="1"/>
  <c r="E155" i="6"/>
  <c r="C155" i="6" s="1"/>
  <c r="D155" i="4" s="1"/>
  <c r="E156" i="6"/>
  <c r="C156" i="6" s="1"/>
  <c r="D156" i="4" s="1"/>
  <c r="E157" i="6"/>
  <c r="C157" i="6" s="1"/>
  <c r="D157" i="4" s="1"/>
  <c r="E158" i="6"/>
  <c r="C158" i="6" s="1"/>
  <c r="D158" i="4" s="1"/>
  <c r="E159" i="6"/>
  <c r="C159" i="6" s="1"/>
  <c r="D159" i="4" s="1"/>
  <c r="E160" i="6"/>
  <c r="C160" i="6" s="1"/>
  <c r="D160" i="4" s="1"/>
  <c r="E161" i="6"/>
  <c r="C161" i="6" s="1"/>
  <c r="D161" i="4" s="1"/>
  <c r="E162" i="6"/>
  <c r="C162" i="6" s="1"/>
  <c r="D162" i="4" s="1"/>
  <c r="E163" i="6"/>
  <c r="C163" i="6" s="1"/>
  <c r="D163" i="4" s="1"/>
  <c r="E164" i="6"/>
  <c r="C164" i="6" s="1"/>
  <c r="D164" i="4" s="1"/>
  <c r="E165" i="6"/>
  <c r="C165" i="6" s="1"/>
  <c r="D165" i="4" s="1"/>
  <c r="E166" i="6"/>
  <c r="C166" i="6" s="1"/>
  <c r="D166" i="4" s="1"/>
  <c r="E167" i="6"/>
  <c r="C167" i="6" s="1"/>
  <c r="D167" i="4" s="1"/>
  <c r="E168" i="6"/>
  <c r="C168" i="6" s="1"/>
  <c r="D168" i="4" s="1"/>
  <c r="E169" i="6"/>
  <c r="C169" i="6" s="1"/>
  <c r="D169" i="4" s="1"/>
  <c r="E170" i="6"/>
  <c r="C170" i="6" s="1"/>
  <c r="D170" i="4" s="1"/>
  <c r="E171" i="6"/>
  <c r="C171" i="6" s="1"/>
  <c r="D171" i="4" s="1"/>
  <c r="E172" i="6"/>
  <c r="C172" i="6" s="1"/>
  <c r="D172" i="4" s="1"/>
  <c r="E173" i="6"/>
  <c r="C173" i="6" s="1"/>
  <c r="D173" i="4" s="1"/>
  <c r="E174" i="6"/>
  <c r="C174" i="6" s="1"/>
  <c r="D174" i="4" s="1"/>
  <c r="E175" i="6"/>
  <c r="C175" i="6" s="1"/>
  <c r="D175" i="4" s="1"/>
  <c r="E176" i="6"/>
  <c r="C176" i="6" s="1"/>
  <c r="D176" i="4" s="1"/>
  <c r="E177" i="6"/>
  <c r="C177" i="6" s="1"/>
  <c r="D177" i="4" s="1"/>
  <c r="E178" i="6"/>
  <c r="C178" i="6" s="1"/>
  <c r="D178" i="4" s="1"/>
  <c r="E179" i="6"/>
  <c r="C179" i="6" s="1"/>
  <c r="D179" i="4" s="1"/>
  <c r="E180" i="6"/>
  <c r="C180" i="6" s="1"/>
  <c r="D180" i="4" s="1"/>
  <c r="E181" i="6"/>
  <c r="C181" i="6" s="1"/>
  <c r="D181" i="4" s="1"/>
  <c r="E182" i="6"/>
  <c r="C182" i="6" s="1"/>
  <c r="D182" i="4" s="1"/>
  <c r="E183" i="6"/>
  <c r="C183" i="6" s="1"/>
  <c r="D183" i="4" s="1"/>
  <c r="E184" i="6"/>
  <c r="C184" i="6" s="1"/>
  <c r="D184" i="4" s="1"/>
  <c r="E185" i="6"/>
  <c r="C185" i="6" s="1"/>
  <c r="D185" i="4" s="1"/>
  <c r="E186" i="6"/>
  <c r="C186" i="6" s="1"/>
  <c r="D186" i="4" s="1"/>
  <c r="E187" i="6"/>
  <c r="C187" i="6" s="1"/>
  <c r="D187" i="4" s="1"/>
  <c r="E188" i="6"/>
  <c r="C188" i="6" s="1"/>
  <c r="D188" i="4" s="1"/>
  <c r="E189" i="6"/>
  <c r="C189" i="6" s="1"/>
  <c r="D189" i="4" s="1"/>
  <c r="E190" i="6"/>
  <c r="C190" i="6" s="1"/>
  <c r="D190" i="4" s="1"/>
  <c r="E191" i="6"/>
  <c r="C191" i="6" s="1"/>
  <c r="D191" i="4" s="1"/>
  <c r="E192" i="6"/>
  <c r="C192" i="6" s="1"/>
  <c r="D192" i="4" s="1"/>
  <c r="E193" i="6"/>
  <c r="C193" i="6" s="1"/>
  <c r="D193" i="4" s="1"/>
  <c r="E194" i="6"/>
  <c r="C194" i="6" s="1"/>
  <c r="D194" i="4" s="1"/>
  <c r="E195" i="6"/>
  <c r="C195" i="6" s="1"/>
  <c r="D195" i="4" s="1"/>
  <c r="E196" i="6"/>
  <c r="C196" i="6" s="1"/>
  <c r="D196" i="4" s="1"/>
  <c r="E197" i="6"/>
  <c r="C197" i="6" s="1"/>
  <c r="D197" i="4" s="1"/>
  <c r="E198" i="6"/>
  <c r="C198" i="6" s="1"/>
  <c r="D198" i="4" s="1"/>
  <c r="E199" i="6"/>
  <c r="C199" i="6" s="1"/>
  <c r="D199" i="4" s="1"/>
  <c r="E200" i="6"/>
  <c r="C200" i="6" s="1"/>
  <c r="D200" i="4" s="1"/>
  <c r="E201" i="6"/>
  <c r="C201" i="6" s="1"/>
  <c r="D201" i="4" s="1"/>
  <c r="E202" i="6"/>
  <c r="C202" i="6" s="1"/>
  <c r="D202" i="4" s="1"/>
  <c r="E203" i="6"/>
  <c r="C203" i="6" s="1"/>
  <c r="D203" i="4" s="1"/>
  <c r="E204" i="6"/>
  <c r="C204" i="6" s="1"/>
  <c r="D204" i="4" s="1"/>
  <c r="E205" i="6"/>
  <c r="C205" i="6" s="1"/>
  <c r="D205" i="4" s="1"/>
  <c r="E206" i="6"/>
  <c r="C206" i="6" s="1"/>
  <c r="D206" i="4" s="1"/>
  <c r="E207" i="6"/>
  <c r="C207" i="6" s="1"/>
  <c r="D207" i="4" s="1"/>
  <c r="E208" i="6"/>
  <c r="C208" i="6" s="1"/>
  <c r="D208" i="4" s="1"/>
  <c r="E209" i="6"/>
  <c r="C209" i="6" s="1"/>
  <c r="D209" i="4" s="1"/>
  <c r="E210" i="6"/>
  <c r="C210" i="6" s="1"/>
  <c r="D210" i="4" s="1"/>
  <c r="E211" i="6"/>
  <c r="C211" i="6" s="1"/>
  <c r="D211" i="4" s="1"/>
  <c r="E212" i="6"/>
  <c r="C212" i="6" s="1"/>
  <c r="D212" i="4" s="1"/>
  <c r="E213" i="6"/>
  <c r="C213" i="6" s="1"/>
  <c r="D213" i="4" s="1"/>
  <c r="E214" i="6"/>
  <c r="C214" i="6" s="1"/>
  <c r="D214" i="4" s="1"/>
  <c r="E215" i="6"/>
  <c r="C215" i="6" s="1"/>
  <c r="D215" i="4" s="1"/>
  <c r="E216" i="6"/>
  <c r="C216" i="6" s="1"/>
  <c r="D216" i="4" s="1"/>
  <c r="E217" i="6"/>
  <c r="C217" i="6" s="1"/>
  <c r="D217" i="4" s="1"/>
  <c r="E218" i="6"/>
  <c r="C218" i="6" s="1"/>
  <c r="D218" i="4" s="1"/>
  <c r="E219" i="6"/>
  <c r="C219" i="6" s="1"/>
  <c r="D219" i="4" s="1"/>
  <c r="E220" i="6"/>
  <c r="C220" i="6" s="1"/>
  <c r="D220" i="4" s="1"/>
  <c r="E221" i="6"/>
  <c r="C221" i="6" s="1"/>
  <c r="D221" i="4" s="1"/>
  <c r="E222" i="6"/>
  <c r="C222" i="6" s="1"/>
  <c r="D222" i="4" s="1"/>
  <c r="E223" i="6"/>
  <c r="C223" i="6" s="1"/>
  <c r="D223" i="4" s="1"/>
  <c r="E224" i="6"/>
  <c r="C224" i="6" s="1"/>
  <c r="D224" i="4" s="1"/>
  <c r="E225" i="6"/>
  <c r="C225" i="6" s="1"/>
  <c r="D225" i="4" s="1"/>
  <c r="E226" i="6"/>
  <c r="C226" i="6" s="1"/>
  <c r="D226" i="4" s="1"/>
  <c r="E227" i="6"/>
  <c r="C227" i="6" s="1"/>
  <c r="D227" i="4" s="1"/>
  <c r="E228" i="6"/>
  <c r="C228" i="6" s="1"/>
  <c r="D228" i="4" s="1"/>
  <c r="E229" i="6"/>
  <c r="C229" i="6" s="1"/>
  <c r="D229" i="4" s="1"/>
  <c r="E230" i="6"/>
  <c r="C230" i="6" s="1"/>
  <c r="D230" i="4" s="1"/>
  <c r="E231" i="6"/>
  <c r="C231" i="6" s="1"/>
  <c r="D231" i="4" s="1"/>
  <c r="E232" i="6"/>
  <c r="C232" i="6" s="1"/>
  <c r="D232" i="4" s="1"/>
  <c r="E233" i="6"/>
  <c r="C233" i="6" s="1"/>
  <c r="D233" i="4" s="1"/>
  <c r="E234" i="6"/>
  <c r="C234" i="6" s="1"/>
  <c r="D234" i="4" s="1"/>
  <c r="E235" i="6"/>
  <c r="C235" i="6" s="1"/>
  <c r="D235" i="4" s="1"/>
  <c r="E236" i="6"/>
  <c r="C236" i="6" s="1"/>
  <c r="D236" i="4" s="1"/>
  <c r="E237" i="6"/>
  <c r="C237" i="6" s="1"/>
  <c r="D237" i="4" s="1"/>
  <c r="E238" i="6"/>
  <c r="C238" i="6" s="1"/>
  <c r="D238" i="4" s="1"/>
  <c r="E239" i="6"/>
  <c r="C239" i="6" s="1"/>
  <c r="D239" i="4" s="1"/>
  <c r="E240" i="6"/>
  <c r="C240" i="6" s="1"/>
  <c r="D240" i="4" s="1"/>
  <c r="E241" i="6"/>
  <c r="C241" i="6" s="1"/>
  <c r="D241" i="4" s="1"/>
  <c r="E242" i="6"/>
  <c r="C242" i="6" s="1"/>
  <c r="D242" i="4" s="1"/>
  <c r="E243" i="6"/>
  <c r="C243" i="6" s="1"/>
  <c r="D243" i="4" s="1"/>
  <c r="E244" i="6"/>
  <c r="C244" i="6" s="1"/>
  <c r="D244" i="4" s="1"/>
  <c r="E245" i="6"/>
  <c r="C245" i="6" s="1"/>
  <c r="D245" i="4" s="1"/>
  <c r="E246" i="6"/>
  <c r="C246" i="6" s="1"/>
  <c r="D246" i="4" s="1"/>
  <c r="E247" i="6"/>
  <c r="C247" i="6" s="1"/>
  <c r="D247" i="4" s="1"/>
  <c r="E248" i="6"/>
  <c r="C248" i="6" s="1"/>
  <c r="D248" i="4" s="1"/>
  <c r="E249" i="6"/>
  <c r="C249" i="6" s="1"/>
  <c r="D249" i="4" s="1"/>
  <c r="E250" i="6"/>
  <c r="C250" i="6" s="1"/>
  <c r="D250" i="4" s="1"/>
  <c r="E251" i="6"/>
  <c r="C251" i="6" s="1"/>
  <c r="D251" i="4" s="1"/>
  <c r="E252" i="6"/>
  <c r="C252" i="6" s="1"/>
  <c r="D252" i="4" s="1"/>
  <c r="E253" i="6"/>
  <c r="C253" i="6" s="1"/>
  <c r="D253" i="4" s="1"/>
  <c r="E254" i="6"/>
  <c r="C254" i="6" s="1"/>
  <c r="D254" i="4" s="1"/>
  <c r="E255" i="6"/>
  <c r="C255" i="6" s="1"/>
  <c r="D255" i="4" s="1"/>
  <c r="E256" i="6"/>
  <c r="C256" i="6" s="1"/>
  <c r="D256" i="4" s="1"/>
  <c r="E257" i="6"/>
  <c r="C257" i="6" s="1"/>
  <c r="D257" i="4" s="1"/>
  <c r="E258" i="6"/>
  <c r="C258" i="6" s="1"/>
  <c r="D258" i="4" s="1"/>
  <c r="E259" i="6"/>
  <c r="C259" i="6" s="1"/>
  <c r="D259" i="4" s="1"/>
  <c r="E260" i="6"/>
  <c r="C260" i="6" s="1"/>
  <c r="D260" i="4" s="1"/>
  <c r="E261" i="6"/>
  <c r="C261" i="6" s="1"/>
  <c r="D261" i="4" s="1"/>
  <c r="E262" i="6"/>
  <c r="C262" i="6" s="1"/>
  <c r="D262" i="4" s="1"/>
  <c r="E263" i="6"/>
  <c r="C263" i="6" s="1"/>
  <c r="D263" i="4" s="1"/>
  <c r="E264" i="6"/>
  <c r="C264" i="6" s="1"/>
  <c r="D264" i="4" s="1"/>
  <c r="E265" i="6"/>
  <c r="C265" i="6" s="1"/>
  <c r="D265" i="4" s="1"/>
  <c r="E266" i="6"/>
  <c r="C266" i="6" s="1"/>
  <c r="D266" i="4" s="1"/>
  <c r="E267" i="6"/>
  <c r="C267" i="6" s="1"/>
  <c r="D267" i="4" s="1"/>
  <c r="E268" i="6"/>
  <c r="C268" i="6" s="1"/>
  <c r="D268" i="4" s="1"/>
  <c r="E269" i="6"/>
  <c r="C269" i="6" s="1"/>
  <c r="D269" i="4" s="1"/>
  <c r="E270" i="6"/>
  <c r="C270" i="6" s="1"/>
  <c r="D270" i="4" s="1"/>
  <c r="E271" i="6"/>
  <c r="C271" i="6" s="1"/>
  <c r="D271" i="4" s="1"/>
  <c r="E272" i="6"/>
  <c r="C272" i="6" s="1"/>
  <c r="D272" i="4" s="1"/>
  <c r="E273" i="6"/>
  <c r="C273" i="6" s="1"/>
  <c r="D273" i="4" s="1"/>
  <c r="E274" i="6"/>
  <c r="C274" i="6" s="1"/>
  <c r="D274" i="4" s="1"/>
  <c r="E275" i="6"/>
  <c r="C275" i="6" s="1"/>
  <c r="D275" i="4" s="1"/>
  <c r="E276" i="6"/>
  <c r="C276" i="6" s="1"/>
  <c r="D276" i="4" s="1"/>
  <c r="E277" i="6"/>
  <c r="C277" i="6" s="1"/>
  <c r="D277" i="4" s="1"/>
  <c r="E278" i="6"/>
  <c r="C278" i="6" s="1"/>
  <c r="D278" i="4" s="1"/>
  <c r="E279" i="6"/>
  <c r="C279" i="6" s="1"/>
  <c r="D279" i="4" s="1"/>
  <c r="E280" i="6"/>
  <c r="C280" i="6" s="1"/>
  <c r="D280" i="4" s="1"/>
  <c r="E281" i="6"/>
  <c r="C281" i="6" s="1"/>
  <c r="D281" i="4" s="1"/>
  <c r="E282" i="6"/>
  <c r="C282" i="6" s="1"/>
  <c r="D282" i="4" s="1"/>
  <c r="E283" i="6"/>
  <c r="C283" i="6" s="1"/>
  <c r="D283" i="4" s="1"/>
  <c r="E284" i="6"/>
  <c r="C284" i="6" s="1"/>
  <c r="D284" i="4" s="1"/>
  <c r="E285" i="6"/>
  <c r="C285" i="6" s="1"/>
  <c r="D285" i="4" s="1"/>
  <c r="E286" i="6"/>
  <c r="C286" i="6" s="1"/>
  <c r="D286" i="4" s="1"/>
  <c r="E287" i="6"/>
  <c r="C287" i="6" s="1"/>
  <c r="D287" i="4" s="1"/>
  <c r="E288" i="6"/>
  <c r="C288" i="6" s="1"/>
  <c r="D288" i="4" s="1"/>
  <c r="E289" i="6"/>
  <c r="C289" i="6" s="1"/>
  <c r="D289" i="4" s="1"/>
  <c r="E290" i="6"/>
  <c r="C290" i="6" s="1"/>
  <c r="D290" i="4" s="1"/>
  <c r="E291" i="6"/>
  <c r="C291" i="6" s="1"/>
  <c r="D291" i="4" s="1"/>
  <c r="E292" i="6"/>
  <c r="C292" i="6" s="1"/>
  <c r="D292" i="4" s="1"/>
  <c r="E293" i="6"/>
  <c r="C293" i="6" s="1"/>
  <c r="D293" i="4" s="1"/>
  <c r="E294" i="6"/>
  <c r="C294" i="6" s="1"/>
  <c r="D294" i="4" s="1"/>
  <c r="E295" i="6"/>
  <c r="C295" i="6" s="1"/>
  <c r="D295" i="4" s="1"/>
  <c r="E296" i="6"/>
  <c r="C296" i="6" s="1"/>
  <c r="D296" i="4" s="1"/>
  <c r="E297" i="6"/>
  <c r="C297" i="6" s="1"/>
  <c r="D297" i="4" s="1"/>
  <c r="E298" i="6"/>
  <c r="C298" i="6" s="1"/>
  <c r="D298" i="4" s="1"/>
  <c r="E299" i="6"/>
  <c r="C299" i="6" s="1"/>
  <c r="D299" i="4" s="1"/>
  <c r="E300" i="6"/>
  <c r="C300" i="6" s="1"/>
  <c r="D300" i="4" s="1"/>
  <c r="E301" i="6"/>
  <c r="C301" i="6" s="1"/>
  <c r="D301" i="4" s="1"/>
  <c r="E302" i="6"/>
  <c r="C302" i="6" s="1"/>
  <c r="D302" i="4" s="1"/>
  <c r="E303" i="6"/>
  <c r="C303" i="6" s="1"/>
  <c r="D303" i="4" s="1"/>
  <c r="E304" i="6"/>
  <c r="C304" i="6" s="1"/>
  <c r="D304" i="4" s="1"/>
  <c r="E305" i="6"/>
  <c r="C305" i="6" s="1"/>
  <c r="D305" i="4" s="1"/>
  <c r="E306" i="6"/>
  <c r="C306" i="6" s="1"/>
  <c r="D306" i="4" s="1"/>
  <c r="E307" i="6"/>
  <c r="C307" i="6" s="1"/>
  <c r="D307" i="4" s="1"/>
  <c r="E308" i="6"/>
  <c r="C308" i="6" s="1"/>
  <c r="D308" i="4" s="1"/>
  <c r="E309" i="6"/>
  <c r="C309" i="6" s="1"/>
  <c r="D309" i="4" s="1"/>
  <c r="E310" i="6"/>
  <c r="C310" i="6" s="1"/>
  <c r="D310" i="4" s="1"/>
  <c r="E311" i="6"/>
  <c r="C311" i="6" s="1"/>
  <c r="D311" i="4" s="1"/>
  <c r="E312" i="6"/>
  <c r="C312" i="6" s="1"/>
  <c r="D312" i="4" s="1"/>
  <c r="E313" i="6"/>
  <c r="C313" i="6" s="1"/>
  <c r="D313" i="4" s="1"/>
  <c r="E314" i="6"/>
  <c r="C314" i="6" s="1"/>
  <c r="D314" i="4" s="1"/>
  <c r="E315" i="6"/>
  <c r="C315" i="6" s="1"/>
  <c r="D315" i="4" s="1"/>
  <c r="E316" i="6"/>
  <c r="C316" i="6" s="1"/>
  <c r="D316" i="4" s="1"/>
  <c r="E317" i="6"/>
  <c r="C317" i="6" s="1"/>
  <c r="D317" i="4" s="1"/>
  <c r="E318" i="6"/>
  <c r="C318" i="6" s="1"/>
  <c r="D318" i="4" s="1"/>
  <c r="E319" i="6"/>
  <c r="C319" i="6" s="1"/>
  <c r="D319" i="4" s="1"/>
  <c r="E320" i="6"/>
  <c r="C320" i="6" s="1"/>
  <c r="D320" i="4" s="1"/>
  <c r="E321" i="6"/>
  <c r="C321" i="6" s="1"/>
  <c r="D321" i="4" s="1"/>
  <c r="E322" i="6"/>
  <c r="C322" i="6" s="1"/>
  <c r="D322" i="4" s="1"/>
  <c r="E323" i="6"/>
  <c r="C323" i="6" s="1"/>
  <c r="D323" i="4" s="1"/>
  <c r="E324" i="6"/>
  <c r="C324" i="6" s="1"/>
  <c r="D324" i="4" s="1"/>
  <c r="E325" i="6"/>
  <c r="C325" i="6" s="1"/>
  <c r="D325" i="4" s="1"/>
  <c r="E326" i="6"/>
  <c r="C326" i="6" s="1"/>
  <c r="D326" i="4" s="1"/>
  <c r="E327" i="6"/>
  <c r="C327" i="6" s="1"/>
  <c r="D327" i="4" s="1"/>
  <c r="E328" i="6"/>
  <c r="C328" i="6" s="1"/>
  <c r="D328" i="4" s="1"/>
  <c r="E329" i="6"/>
  <c r="C329" i="6" s="1"/>
  <c r="D329" i="4" s="1"/>
  <c r="E330" i="6"/>
  <c r="C330" i="6" s="1"/>
  <c r="D330" i="4" s="1"/>
  <c r="E331" i="6"/>
  <c r="C331" i="6" s="1"/>
  <c r="D331" i="4" s="1"/>
  <c r="E332" i="6"/>
  <c r="C332" i="6" s="1"/>
  <c r="D332" i="4" s="1"/>
  <c r="E333" i="6"/>
  <c r="C333" i="6" s="1"/>
  <c r="D333" i="4" s="1"/>
  <c r="E334" i="6"/>
  <c r="C334" i="6" s="1"/>
  <c r="D334" i="4" s="1"/>
  <c r="E335" i="6"/>
  <c r="C335" i="6" s="1"/>
  <c r="D335" i="4" s="1"/>
  <c r="E336" i="6"/>
  <c r="C336" i="6" s="1"/>
  <c r="D336" i="4" s="1"/>
  <c r="E337" i="6"/>
  <c r="C337" i="6" s="1"/>
  <c r="D337" i="4" s="1"/>
  <c r="E338" i="6"/>
  <c r="C338" i="6" s="1"/>
  <c r="D338" i="4" s="1"/>
  <c r="E339" i="6"/>
  <c r="C339" i="6" s="1"/>
  <c r="D339" i="4" s="1"/>
  <c r="E340" i="6"/>
  <c r="C340" i="6" s="1"/>
  <c r="D340" i="4" s="1"/>
  <c r="E341" i="6"/>
  <c r="C341" i="6" s="1"/>
  <c r="D341" i="4" s="1"/>
  <c r="E342" i="6"/>
  <c r="C342" i="6" s="1"/>
  <c r="D342" i="4" s="1"/>
  <c r="E343" i="6"/>
  <c r="C343" i="6" s="1"/>
  <c r="D343" i="4" s="1"/>
  <c r="E344" i="6"/>
  <c r="C344" i="6" s="1"/>
  <c r="D344" i="4" s="1"/>
  <c r="E345" i="6"/>
  <c r="C345" i="6" s="1"/>
  <c r="D345" i="4" s="1"/>
  <c r="E346" i="6"/>
  <c r="C346" i="6" s="1"/>
  <c r="D346" i="4" s="1"/>
  <c r="E347" i="6"/>
  <c r="C347" i="6" s="1"/>
  <c r="D347" i="4" s="1"/>
  <c r="E348" i="6"/>
  <c r="C348" i="6" s="1"/>
  <c r="D348" i="4" s="1"/>
  <c r="E349" i="6"/>
  <c r="C349" i="6" s="1"/>
  <c r="D349" i="4" s="1"/>
  <c r="E350" i="6"/>
  <c r="C350" i="6" s="1"/>
  <c r="D350" i="4" s="1"/>
  <c r="E351" i="6"/>
  <c r="C351" i="6" s="1"/>
  <c r="D351" i="4" s="1"/>
  <c r="E352" i="6"/>
  <c r="C352" i="6" s="1"/>
  <c r="D352" i="4" s="1"/>
  <c r="E353" i="6"/>
  <c r="C353" i="6" s="1"/>
  <c r="D353" i="4" s="1"/>
  <c r="E354" i="6"/>
  <c r="C354" i="6" s="1"/>
  <c r="D354" i="4" s="1"/>
  <c r="E355" i="6"/>
  <c r="C355" i="6" s="1"/>
  <c r="D355" i="4" s="1"/>
  <c r="E356" i="6"/>
  <c r="C356" i="6" s="1"/>
  <c r="D356" i="4" s="1"/>
  <c r="E357" i="6"/>
  <c r="C357" i="6" s="1"/>
  <c r="D357" i="4" s="1"/>
  <c r="E358" i="6"/>
  <c r="C358" i="6" s="1"/>
  <c r="D358" i="4" s="1"/>
  <c r="E359" i="6"/>
  <c r="C359" i="6" s="1"/>
  <c r="D359" i="4" s="1"/>
  <c r="E360" i="6"/>
  <c r="C360" i="6" s="1"/>
  <c r="D360" i="4" s="1"/>
  <c r="E361" i="6"/>
  <c r="C361" i="6" s="1"/>
  <c r="D361" i="4" s="1"/>
  <c r="E362" i="6"/>
  <c r="C362" i="6" s="1"/>
  <c r="D362" i="4" s="1"/>
  <c r="E363" i="6"/>
  <c r="C363" i="6" s="1"/>
  <c r="D363" i="4" s="1"/>
  <c r="E364" i="6"/>
  <c r="C364" i="6" s="1"/>
  <c r="D364" i="4" s="1"/>
  <c r="E365" i="6"/>
  <c r="C365" i="6" s="1"/>
  <c r="D365" i="4" s="1"/>
  <c r="E366" i="6"/>
  <c r="C366" i="6" s="1"/>
  <c r="D366" i="4" s="1"/>
  <c r="E367" i="6"/>
  <c r="C367" i="6" s="1"/>
  <c r="D367" i="4" s="1"/>
  <c r="E368" i="6"/>
  <c r="C368" i="6" s="1"/>
  <c r="D368" i="4" s="1"/>
  <c r="E369" i="6"/>
  <c r="C369" i="6" s="1"/>
  <c r="D369" i="4" s="1"/>
  <c r="E370" i="6"/>
  <c r="C370" i="6" s="1"/>
  <c r="D370" i="4" s="1"/>
  <c r="E371" i="6"/>
  <c r="C371" i="6" s="1"/>
  <c r="D371" i="4" s="1"/>
  <c r="E372" i="6"/>
  <c r="C372" i="6" s="1"/>
  <c r="D372" i="4" s="1"/>
  <c r="E373" i="6"/>
  <c r="C373" i="6" s="1"/>
  <c r="D373" i="4" s="1"/>
  <c r="E374" i="6"/>
  <c r="C374" i="6" s="1"/>
  <c r="D374" i="4" s="1"/>
  <c r="E375" i="6"/>
  <c r="C375" i="6" s="1"/>
  <c r="D375" i="4" s="1"/>
  <c r="E376" i="6"/>
  <c r="C376" i="6" s="1"/>
  <c r="D376" i="4" s="1"/>
  <c r="E377" i="6"/>
  <c r="C377" i="6" s="1"/>
  <c r="D377" i="4" s="1"/>
  <c r="E378" i="6"/>
  <c r="C378" i="6" s="1"/>
  <c r="D378" i="4" s="1"/>
  <c r="E379" i="6"/>
  <c r="C379" i="6" s="1"/>
  <c r="D379" i="4" s="1"/>
  <c r="E380" i="6"/>
  <c r="C380" i="6" s="1"/>
  <c r="D380" i="4" s="1"/>
  <c r="E381" i="6"/>
  <c r="C381" i="6" s="1"/>
  <c r="D381" i="4" s="1"/>
  <c r="E382" i="6"/>
  <c r="C382" i="6" s="1"/>
  <c r="D382" i="4" s="1"/>
  <c r="E383" i="6"/>
  <c r="C383" i="6" s="1"/>
  <c r="D383" i="4" s="1"/>
  <c r="E384" i="6"/>
  <c r="C384" i="6" s="1"/>
  <c r="D384" i="4" s="1"/>
  <c r="E385" i="6"/>
  <c r="C385" i="6" s="1"/>
  <c r="D385" i="4" s="1"/>
  <c r="E386" i="6"/>
  <c r="C386" i="6" s="1"/>
  <c r="D386" i="4" s="1"/>
  <c r="E387" i="6"/>
  <c r="C387" i="6" s="1"/>
  <c r="D387" i="4" s="1"/>
  <c r="E388" i="6"/>
  <c r="C388" i="6" s="1"/>
  <c r="D388" i="4" s="1"/>
  <c r="E389" i="6"/>
  <c r="C389" i="6" s="1"/>
  <c r="D389" i="4" s="1"/>
  <c r="E390" i="6"/>
  <c r="C390" i="6" s="1"/>
  <c r="D390" i="4" s="1"/>
  <c r="E391" i="6"/>
  <c r="C391" i="6" s="1"/>
  <c r="D391" i="4" s="1"/>
  <c r="E392" i="6"/>
  <c r="C392" i="6" s="1"/>
  <c r="D392" i="4" s="1"/>
  <c r="E393" i="6"/>
  <c r="C393" i="6" s="1"/>
  <c r="D393" i="4" s="1"/>
  <c r="E394" i="6"/>
  <c r="C394" i="6" s="1"/>
  <c r="D394" i="4" s="1"/>
  <c r="E395" i="6"/>
  <c r="C395" i="6" s="1"/>
  <c r="D395" i="4" s="1"/>
  <c r="E396" i="6"/>
  <c r="C396" i="6" s="1"/>
  <c r="D396" i="4" s="1"/>
  <c r="E397" i="6"/>
  <c r="C397" i="6" s="1"/>
  <c r="D397" i="4" s="1"/>
  <c r="E398" i="6"/>
  <c r="C398" i="6" s="1"/>
  <c r="D398" i="4" s="1"/>
  <c r="E399" i="6"/>
  <c r="C399" i="6" s="1"/>
  <c r="D399" i="4" s="1"/>
  <c r="E400" i="6"/>
  <c r="C400" i="6" s="1"/>
  <c r="D400" i="4" s="1"/>
  <c r="E401" i="6"/>
  <c r="C401" i="6" s="1"/>
  <c r="D401" i="4" s="1"/>
  <c r="E402" i="6"/>
  <c r="C402" i="6" s="1"/>
  <c r="D402" i="4" s="1"/>
  <c r="E403" i="6"/>
  <c r="C403" i="6" s="1"/>
  <c r="D403" i="4" s="1"/>
  <c r="E404" i="6"/>
  <c r="C404" i="6" s="1"/>
  <c r="D404" i="4" s="1"/>
  <c r="E405" i="6"/>
  <c r="C405" i="6" s="1"/>
  <c r="D405" i="4" s="1"/>
  <c r="E406" i="6"/>
  <c r="C406" i="6" s="1"/>
  <c r="D406" i="4" s="1"/>
  <c r="E407" i="6"/>
  <c r="C407" i="6" s="1"/>
  <c r="D407" i="4" s="1"/>
  <c r="E408" i="6"/>
  <c r="C408" i="6" s="1"/>
  <c r="D408" i="4" s="1"/>
  <c r="E409" i="6"/>
  <c r="C409" i="6" s="1"/>
  <c r="D409" i="4" s="1"/>
  <c r="E410" i="6"/>
  <c r="C410" i="6" s="1"/>
  <c r="D410" i="4" s="1"/>
  <c r="E411" i="6"/>
  <c r="C411" i="6" s="1"/>
  <c r="D411" i="4" s="1"/>
  <c r="E412" i="6"/>
  <c r="C412" i="6" s="1"/>
  <c r="D412" i="4" s="1"/>
  <c r="E413" i="6"/>
  <c r="C413" i="6" s="1"/>
  <c r="D413" i="4" s="1"/>
  <c r="E414" i="6"/>
  <c r="C414" i="6" s="1"/>
  <c r="D414" i="4" s="1"/>
  <c r="E415" i="6"/>
  <c r="C415" i="6" s="1"/>
  <c r="D415" i="4" s="1"/>
  <c r="E416" i="6"/>
  <c r="C416" i="6" s="1"/>
  <c r="D416" i="4" s="1"/>
  <c r="E417" i="6"/>
  <c r="C417" i="6" s="1"/>
  <c r="D417" i="4" s="1"/>
  <c r="E418" i="6"/>
  <c r="C418" i="6" s="1"/>
  <c r="D418" i="4" s="1"/>
  <c r="E419" i="6"/>
  <c r="C419" i="6" s="1"/>
  <c r="D419" i="4" s="1"/>
  <c r="E420" i="6"/>
  <c r="C420" i="6" s="1"/>
  <c r="D420" i="4" s="1"/>
  <c r="E421" i="6"/>
  <c r="C421" i="6" s="1"/>
  <c r="D421" i="4" s="1"/>
  <c r="E422" i="6"/>
  <c r="C422" i="6" s="1"/>
  <c r="D422" i="4" s="1"/>
  <c r="E423" i="6"/>
  <c r="C423" i="6" s="1"/>
  <c r="D423" i="4" s="1"/>
  <c r="E424" i="6"/>
  <c r="C424" i="6" s="1"/>
  <c r="D424" i="4" s="1"/>
  <c r="E425" i="6"/>
  <c r="C425" i="6" s="1"/>
  <c r="D425" i="4" s="1"/>
  <c r="E426" i="6"/>
  <c r="C426" i="6" s="1"/>
  <c r="D426" i="4" s="1"/>
  <c r="E427" i="6"/>
  <c r="C427" i="6" s="1"/>
  <c r="D427" i="4" s="1"/>
  <c r="E428" i="6"/>
  <c r="C428" i="6" s="1"/>
  <c r="D428" i="4" s="1"/>
  <c r="E429" i="6"/>
  <c r="C429" i="6" s="1"/>
  <c r="D429" i="4" s="1"/>
  <c r="E430" i="6"/>
  <c r="C430" i="6" s="1"/>
  <c r="D430" i="4" s="1"/>
  <c r="E431" i="6"/>
  <c r="C431" i="6" s="1"/>
  <c r="D431" i="4" s="1"/>
  <c r="E432" i="6"/>
  <c r="C432" i="6" s="1"/>
  <c r="D432" i="4" s="1"/>
  <c r="E433" i="6"/>
  <c r="C433" i="6" s="1"/>
  <c r="D433" i="4" s="1"/>
  <c r="E434" i="6"/>
  <c r="C434" i="6" s="1"/>
  <c r="D434" i="4" s="1"/>
  <c r="E435" i="6"/>
  <c r="C435" i="6" s="1"/>
  <c r="D435" i="4" s="1"/>
  <c r="E436" i="6"/>
  <c r="C436" i="6" s="1"/>
  <c r="D436" i="4" s="1"/>
  <c r="E437" i="6"/>
  <c r="C437" i="6" s="1"/>
  <c r="D437" i="4" s="1"/>
  <c r="E438" i="6"/>
  <c r="C438" i="6" s="1"/>
  <c r="D438" i="4" s="1"/>
  <c r="E439" i="6"/>
  <c r="C439" i="6" s="1"/>
  <c r="D439" i="4" s="1"/>
  <c r="E440" i="6"/>
  <c r="C440" i="6" s="1"/>
  <c r="D440" i="4" s="1"/>
  <c r="E441" i="6"/>
  <c r="C441" i="6" s="1"/>
  <c r="D441" i="4" s="1"/>
  <c r="E442" i="6"/>
  <c r="C442" i="6" s="1"/>
  <c r="D442" i="4" s="1"/>
  <c r="E443" i="6"/>
  <c r="C443" i="6" s="1"/>
  <c r="D443" i="4" s="1"/>
  <c r="E444" i="6"/>
  <c r="C444" i="6" s="1"/>
  <c r="D444" i="4" s="1"/>
  <c r="E445" i="6"/>
  <c r="C445" i="6" s="1"/>
  <c r="D445" i="4" s="1"/>
  <c r="E446" i="6"/>
  <c r="C446" i="6" s="1"/>
  <c r="D446" i="4" s="1"/>
  <c r="E447" i="6"/>
  <c r="C447" i="6" s="1"/>
  <c r="D447" i="4" s="1"/>
  <c r="E448" i="6"/>
  <c r="C448" i="6" s="1"/>
  <c r="D448" i="4" s="1"/>
  <c r="E449" i="6"/>
  <c r="C449" i="6" s="1"/>
  <c r="D449" i="4" s="1"/>
  <c r="E450" i="6"/>
  <c r="C450" i="6" s="1"/>
  <c r="D450" i="4" s="1"/>
  <c r="E451" i="6"/>
  <c r="C451" i="6" s="1"/>
  <c r="D451" i="4" s="1"/>
  <c r="E452" i="6"/>
  <c r="C452" i="6" s="1"/>
  <c r="D452" i="4" s="1"/>
  <c r="E453" i="6"/>
  <c r="C453" i="6" s="1"/>
  <c r="D453" i="4" s="1"/>
  <c r="E454" i="6"/>
  <c r="C454" i="6" s="1"/>
  <c r="D454" i="4" s="1"/>
  <c r="E455" i="6"/>
  <c r="C455" i="6" s="1"/>
  <c r="D455" i="4" s="1"/>
  <c r="E456" i="6"/>
  <c r="C456" i="6" s="1"/>
  <c r="D456" i="4" s="1"/>
  <c r="E457" i="6"/>
  <c r="C457" i="6" s="1"/>
  <c r="D457" i="4" s="1"/>
  <c r="E458" i="6"/>
  <c r="C458" i="6" s="1"/>
  <c r="D458" i="4" s="1"/>
  <c r="E459" i="6"/>
  <c r="C459" i="6" s="1"/>
  <c r="D459" i="4" s="1"/>
  <c r="E460" i="6"/>
  <c r="C460" i="6" s="1"/>
  <c r="D460" i="4" s="1"/>
  <c r="E461" i="6"/>
  <c r="C461" i="6" s="1"/>
  <c r="D461" i="4" s="1"/>
  <c r="E462" i="6"/>
  <c r="C462" i="6" s="1"/>
  <c r="D462" i="4" s="1"/>
  <c r="E463" i="6"/>
  <c r="C463" i="6" s="1"/>
  <c r="D463" i="4" s="1"/>
  <c r="E464" i="6"/>
  <c r="C464" i="6" s="1"/>
  <c r="D464" i="4" s="1"/>
  <c r="E465" i="6"/>
  <c r="C465" i="6" s="1"/>
  <c r="D465" i="4" s="1"/>
  <c r="E466" i="6"/>
  <c r="C466" i="6" s="1"/>
  <c r="D466" i="4" s="1"/>
  <c r="E467" i="6"/>
  <c r="C467" i="6" s="1"/>
  <c r="D467" i="4" s="1"/>
  <c r="E468" i="6"/>
  <c r="C468" i="6" s="1"/>
  <c r="D468" i="4" s="1"/>
  <c r="E469" i="6"/>
  <c r="C469" i="6" s="1"/>
  <c r="D469" i="4" s="1"/>
  <c r="E470" i="6"/>
  <c r="C470" i="6" s="1"/>
  <c r="D470" i="4" s="1"/>
  <c r="E471" i="6"/>
  <c r="C471" i="6" s="1"/>
  <c r="D471" i="4" s="1"/>
  <c r="E472" i="6"/>
  <c r="C472" i="6" s="1"/>
  <c r="D472" i="4" s="1"/>
  <c r="E473" i="6"/>
  <c r="C473" i="6" s="1"/>
  <c r="D473" i="4" s="1"/>
  <c r="E474" i="6"/>
  <c r="C474" i="6" s="1"/>
  <c r="D474" i="4" s="1"/>
  <c r="E475" i="6"/>
  <c r="C475" i="6" s="1"/>
  <c r="D475" i="4" s="1"/>
  <c r="E476" i="6"/>
  <c r="C476" i="6" s="1"/>
  <c r="D476" i="4" s="1"/>
  <c r="E477" i="6"/>
  <c r="C477" i="6" s="1"/>
  <c r="D477" i="4" s="1"/>
  <c r="E478" i="6"/>
  <c r="C478" i="6" s="1"/>
  <c r="D478" i="4" s="1"/>
  <c r="E479" i="6"/>
  <c r="C479" i="6" s="1"/>
  <c r="D479" i="4" s="1"/>
  <c r="E480" i="6"/>
  <c r="C480" i="6" s="1"/>
  <c r="D480" i="4" s="1"/>
  <c r="E481" i="6"/>
  <c r="C481" i="6" s="1"/>
  <c r="D481" i="4" s="1"/>
  <c r="E482" i="6"/>
  <c r="C482" i="6" s="1"/>
  <c r="D482" i="4" s="1"/>
  <c r="E483" i="6"/>
  <c r="C483" i="6" s="1"/>
  <c r="D483" i="4" s="1"/>
  <c r="E484" i="6"/>
  <c r="C484" i="6" s="1"/>
  <c r="D484" i="4" s="1"/>
  <c r="E485" i="6"/>
  <c r="C485" i="6" s="1"/>
  <c r="D485" i="4" s="1"/>
  <c r="E486" i="6"/>
  <c r="C486" i="6" s="1"/>
  <c r="D486" i="4" s="1"/>
  <c r="E487" i="6"/>
  <c r="C487" i="6" s="1"/>
  <c r="D487" i="4" s="1"/>
  <c r="E488" i="6"/>
  <c r="C488" i="6" s="1"/>
  <c r="D488" i="4" s="1"/>
  <c r="E489" i="6"/>
  <c r="C489" i="6" s="1"/>
  <c r="D489" i="4" s="1"/>
  <c r="E490" i="6"/>
  <c r="C490" i="6" s="1"/>
  <c r="D490" i="4" s="1"/>
  <c r="E491" i="6"/>
  <c r="C491" i="6" s="1"/>
  <c r="D491" i="4" s="1"/>
  <c r="E492" i="6"/>
  <c r="C492" i="6" s="1"/>
  <c r="D492" i="4" s="1"/>
  <c r="E493" i="6"/>
  <c r="C493" i="6" s="1"/>
  <c r="D493" i="4" s="1"/>
  <c r="E494" i="6"/>
  <c r="C494" i="6" s="1"/>
  <c r="D494" i="4" s="1"/>
  <c r="E495" i="6"/>
  <c r="C495" i="6" s="1"/>
  <c r="D495" i="4" s="1"/>
  <c r="E496" i="6"/>
  <c r="C496" i="6" s="1"/>
  <c r="D496" i="4" s="1"/>
  <c r="E497" i="6"/>
  <c r="C497" i="6" s="1"/>
  <c r="D497" i="4" s="1"/>
  <c r="E498" i="6"/>
  <c r="C498" i="6" s="1"/>
  <c r="D498" i="4" s="1"/>
  <c r="E499" i="6"/>
  <c r="C499" i="6" s="1"/>
  <c r="D499" i="4" s="1"/>
  <c r="E500" i="6"/>
  <c r="C500" i="6" s="1"/>
  <c r="D500" i="4" s="1"/>
  <c r="E501" i="6"/>
  <c r="C501" i="6" s="1"/>
  <c r="D501" i="4" s="1"/>
  <c r="E502" i="6"/>
  <c r="C502" i="6" s="1"/>
  <c r="D502" i="4" s="1"/>
  <c r="E503" i="6"/>
  <c r="C503" i="6" s="1"/>
  <c r="D503" i="4" s="1"/>
  <c r="E504" i="6"/>
  <c r="C504" i="6" s="1"/>
  <c r="D504" i="4" s="1"/>
  <c r="E505" i="6"/>
  <c r="C505" i="6" s="1"/>
  <c r="D505" i="4" s="1"/>
  <c r="E506" i="6"/>
  <c r="C506" i="6" s="1"/>
  <c r="D506" i="4" s="1"/>
  <c r="E507" i="6"/>
  <c r="C507" i="6" s="1"/>
  <c r="D507" i="4" s="1"/>
  <c r="E508" i="6"/>
  <c r="C508" i="6" s="1"/>
  <c r="D508" i="4" s="1"/>
  <c r="E509" i="6"/>
  <c r="C509" i="6" s="1"/>
  <c r="D509" i="4" s="1"/>
  <c r="E510" i="6"/>
  <c r="C510" i="6" s="1"/>
  <c r="D510" i="4" s="1"/>
  <c r="E511" i="6"/>
  <c r="C511" i="6" s="1"/>
  <c r="D511" i="4" s="1"/>
  <c r="E512" i="6"/>
  <c r="C512" i="6" s="1"/>
  <c r="D512" i="4" s="1"/>
  <c r="E513" i="6"/>
  <c r="C513" i="6" s="1"/>
  <c r="D513" i="4" s="1"/>
  <c r="E514" i="6"/>
  <c r="C514" i="6" s="1"/>
  <c r="D514" i="4" s="1"/>
  <c r="E515" i="6"/>
  <c r="C515" i="6" s="1"/>
  <c r="D515" i="4" s="1"/>
  <c r="E516" i="6"/>
  <c r="C516" i="6" s="1"/>
  <c r="D516" i="4" s="1"/>
  <c r="E517" i="6"/>
  <c r="C517" i="6" s="1"/>
  <c r="D517" i="4" s="1"/>
  <c r="E518" i="6"/>
  <c r="C518" i="6" s="1"/>
  <c r="D518" i="4" s="1"/>
  <c r="E519" i="6"/>
  <c r="C519" i="6" s="1"/>
  <c r="D519" i="4" s="1"/>
  <c r="E520" i="6"/>
  <c r="C520" i="6" s="1"/>
  <c r="D520" i="4" s="1"/>
  <c r="E521" i="6"/>
  <c r="C521" i="6" s="1"/>
  <c r="D521" i="4" s="1"/>
  <c r="E522" i="6"/>
  <c r="C522" i="6" s="1"/>
  <c r="D522" i="4" s="1"/>
  <c r="E523" i="6"/>
  <c r="C523" i="6" s="1"/>
  <c r="D523" i="4" s="1"/>
  <c r="E524" i="6"/>
  <c r="C524" i="6" s="1"/>
  <c r="D524" i="4" s="1"/>
  <c r="E525" i="6"/>
  <c r="C525" i="6" s="1"/>
  <c r="D525" i="4" s="1"/>
  <c r="E526" i="6"/>
  <c r="C526" i="6" s="1"/>
  <c r="D526" i="4" s="1"/>
  <c r="E527" i="6"/>
  <c r="C527" i="6" s="1"/>
  <c r="D527" i="4" s="1"/>
  <c r="E528" i="6"/>
  <c r="C528" i="6" s="1"/>
  <c r="D528" i="4" s="1"/>
  <c r="E529" i="6"/>
  <c r="C529" i="6" s="1"/>
  <c r="D529" i="4" s="1"/>
  <c r="E530" i="6"/>
  <c r="C530" i="6" s="1"/>
  <c r="D530" i="4" s="1"/>
  <c r="E531" i="6"/>
  <c r="C531" i="6" s="1"/>
  <c r="D531" i="4" s="1"/>
  <c r="E532" i="6"/>
  <c r="C532" i="6" s="1"/>
  <c r="D532" i="4" s="1"/>
  <c r="E533" i="6"/>
  <c r="C533" i="6" s="1"/>
  <c r="D533" i="4" s="1"/>
  <c r="E534" i="6"/>
  <c r="C534" i="6" s="1"/>
  <c r="D534" i="4" s="1"/>
  <c r="E535" i="6"/>
  <c r="C535" i="6" s="1"/>
  <c r="D535" i="4" s="1"/>
  <c r="E536" i="6"/>
  <c r="C536" i="6" s="1"/>
  <c r="D536" i="4" s="1"/>
  <c r="E537" i="6"/>
  <c r="C537" i="6" s="1"/>
  <c r="D537" i="4" s="1"/>
  <c r="E538" i="6"/>
  <c r="C538" i="6" s="1"/>
  <c r="D538" i="4" s="1"/>
  <c r="E539" i="6"/>
  <c r="C539" i="6" s="1"/>
  <c r="D539" i="4" s="1"/>
  <c r="E540" i="6"/>
  <c r="C540" i="6" s="1"/>
  <c r="D540" i="4" s="1"/>
  <c r="E541" i="6"/>
  <c r="C541" i="6" s="1"/>
  <c r="D541" i="4" s="1"/>
  <c r="E542" i="6"/>
  <c r="C542" i="6" s="1"/>
  <c r="D542" i="4" s="1"/>
  <c r="E543" i="6"/>
  <c r="C543" i="6" s="1"/>
  <c r="D543" i="4" s="1"/>
  <c r="E544" i="6"/>
  <c r="C544" i="6" s="1"/>
  <c r="D544" i="4" s="1"/>
  <c r="E545" i="6"/>
  <c r="C545" i="6" s="1"/>
  <c r="D545" i="4" s="1"/>
  <c r="E546" i="6"/>
  <c r="C546" i="6" s="1"/>
  <c r="D546" i="4" s="1"/>
  <c r="E547" i="6"/>
  <c r="C547" i="6" s="1"/>
  <c r="D547" i="4" s="1"/>
  <c r="E548" i="6"/>
  <c r="C548" i="6" s="1"/>
  <c r="D548" i="4" s="1"/>
  <c r="E549" i="6"/>
  <c r="C549" i="6" s="1"/>
  <c r="D549" i="4" s="1"/>
  <c r="E550" i="6"/>
  <c r="C550" i="6" s="1"/>
  <c r="D550" i="4" s="1"/>
  <c r="E551" i="6"/>
  <c r="C551" i="6" s="1"/>
  <c r="D551" i="4" s="1"/>
  <c r="E552" i="6"/>
  <c r="C552" i="6" s="1"/>
  <c r="D552" i="4" s="1"/>
  <c r="E553" i="6"/>
  <c r="C553" i="6" s="1"/>
  <c r="D553" i="4" s="1"/>
  <c r="E554" i="6"/>
  <c r="C554" i="6" s="1"/>
  <c r="D554" i="4" s="1"/>
  <c r="E555" i="6"/>
  <c r="C555" i="6" s="1"/>
  <c r="D555" i="4" s="1"/>
  <c r="E556" i="6"/>
  <c r="C556" i="6" s="1"/>
  <c r="D556" i="4" s="1"/>
  <c r="E557" i="6"/>
  <c r="C557" i="6" s="1"/>
  <c r="D557" i="4" s="1"/>
  <c r="E558" i="6"/>
  <c r="C558" i="6" s="1"/>
  <c r="D558" i="4" s="1"/>
  <c r="E559" i="6"/>
  <c r="C559" i="6" s="1"/>
  <c r="D559" i="4" s="1"/>
  <c r="E560" i="6"/>
  <c r="C560" i="6" s="1"/>
  <c r="D560" i="4" s="1"/>
  <c r="E561" i="6"/>
  <c r="C561" i="6" s="1"/>
  <c r="D561" i="4" s="1"/>
  <c r="E562" i="6"/>
  <c r="C562" i="6" s="1"/>
  <c r="D562" i="4" s="1"/>
  <c r="E563" i="6"/>
  <c r="C563" i="6" s="1"/>
  <c r="D563" i="4" s="1"/>
  <c r="E564" i="6"/>
  <c r="C564" i="6" s="1"/>
  <c r="D564" i="4" s="1"/>
  <c r="E565" i="6"/>
  <c r="C565" i="6" s="1"/>
  <c r="D565" i="4" s="1"/>
  <c r="E566" i="6"/>
  <c r="C566" i="6" s="1"/>
  <c r="D566" i="4" s="1"/>
  <c r="E567" i="6"/>
  <c r="C567" i="6" s="1"/>
  <c r="D567" i="4" s="1"/>
  <c r="E568" i="6"/>
  <c r="C568" i="6" s="1"/>
  <c r="D568" i="4" s="1"/>
  <c r="E569" i="6"/>
  <c r="C569" i="6" s="1"/>
  <c r="D569" i="4" s="1"/>
  <c r="E570" i="6"/>
  <c r="C570" i="6" s="1"/>
  <c r="D570" i="4" s="1"/>
  <c r="E571" i="6"/>
  <c r="C571" i="6" s="1"/>
  <c r="D571" i="4" s="1"/>
  <c r="E572" i="6"/>
  <c r="C572" i="6" s="1"/>
  <c r="D572" i="4" s="1"/>
  <c r="E573" i="6"/>
  <c r="C573" i="6" s="1"/>
  <c r="D573" i="4" s="1"/>
  <c r="E574" i="6"/>
  <c r="C574" i="6" s="1"/>
  <c r="D574" i="4" s="1"/>
  <c r="E575" i="6"/>
  <c r="C575" i="6" s="1"/>
  <c r="D575" i="4" s="1"/>
  <c r="E576" i="6"/>
  <c r="C576" i="6" s="1"/>
  <c r="D576" i="4" s="1"/>
  <c r="E577" i="6"/>
  <c r="C577" i="6" s="1"/>
  <c r="D577" i="4" s="1"/>
  <c r="E578" i="6"/>
  <c r="C578" i="6" s="1"/>
  <c r="D578" i="4" s="1"/>
  <c r="E579" i="6"/>
  <c r="C579" i="6" s="1"/>
  <c r="D579" i="4" s="1"/>
  <c r="E580" i="6"/>
  <c r="C580" i="6" s="1"/>
  <c r="D580" i="4" s="1"/>
  <c r="E581" i="6"/>
  <c r="C581" i="6" s="1"/>
  <c r="D581" i="4" s="1"/>
  <c r="E582" i="6"/>
  <c r="C582" i="6" s="1"/>
  <c r="D582" i="4" s="1"/>
  <c r="E583" i="6"/>
  <c r="C583" i="6" s="1"/>
  <c r="D583" i="4" s="1"/>
  <c r="E584" i="6"/>
  <c r="C584" i="6" s="1"/>
  <c r="D584" i="4" s="1"/>
  <c r="E585" i="6"/>
  <c r="C585" i="6" s="1"/>
  <c r="D585" i="4" s="1"/>
  <c r="E586" i="6"/>
  <c r="C586" i="6" s="1"/>
  <c r="D586" i="4" s="1"/>
  <c r="E587" i="6"/>
  <c r="C587" i="6" s="1"/>
  <c r="D587" i="4" s="1"/>
  <c r="E588" i="6"/>
  <c r="C588" i="6" s="1"/>
  <c r="D588" i="4" s="1"/>
  <c r="E589" i="6"/>
  <c r="C589" i="6" s="1"/>
  <c r="D589" i="4" s="1"/>
  <c r="E590" i="6"/>
  <c r="C590" i="6" s="1"/>
  <c r="D590" i="4" s="1"/>
  <c r="E591" i="6"/>
  <c r="C591" i="6" s="1"/>
  <c r="D591" i="4" s="1"/>
  <c r="E592" i="6"/>
  <c r="C592" i="6" s="1"/>
  <c r="D592" i="4" s="1"/>
  <c r="E593" i="6"/>
  <c r="C593" i="6" s="1"/>
  <c r="D593" i="4" s="1"/>
  <c r="E594" i="6"/>
  <c r="C594" i="6" s="1"/>
  <c r="D594" i="4" s="1"/>
  <c r="E595" i="6"/>
  <c r="C595" i="6" s="1"/>
  <c r="D595" i="4" s="1"/>
  <c r="E596" i="6"/>
  <c r="C596" i="6" s="1"/>
  <c r="D596" i="4" s="1"/>
  <c r="E597" i="6"/>
  <c r="C597" i="6" s="1"/>
  <c r="D597" i="4" s="1"/>
  <c r="E598" i="6"/>
  <c r="C598" i="6" s="1"/>
  <c r="D598" i="4" s="1"/>
  <c r="E599" i="6"/>
  <c r="C599" i="6" s="1"/>
  <c r="D599" i="4" s="1"/>
  <c r="E600" i="6"/>
  <c r="C600" i="6" s="1"/>
  <c r="D600" i="4" s="1"/>
  <c r="E601" i="6"/>
  <c r="C601" i="6" s="1"/>
  <c r="D601" i="4" s="1"/>
  <c r="E602" i="6"/>
  <c r="C602" i="6" s="1"/>
  <c r="D602" i="4" s="1"/>
  <c r="E603" i="6"/>
  <c r="C603" i="6" s="1"/>
  <c r="D603" i="4" s="1"/>
  <c r="E604" i="6"/>
  <c r="C604" i="6" s="1"/>
  <c r="D604" i="4" s="1"/>
  <c r="E605" i="6"/>
  <c r="C605" i="6" s="1"/>
  <c r="D605" i="4" s="1"/>
  <c r="E606" i="6"/>
  <c r="C606" i="6" s="1"/>
  <c r="D606" i="4" s="1"/>
  <c r="E607" i="6"/>
  <c r="C607" i="6" s="1"/>
  <c r="D607" i="4" s="1"/>
  <c r="E608" i="6"/>
  <c r="C608" i="6" s="1"/>
  <c r="D608" i="4" s="1"/>
  <c r="E609" i="6"/>
  <c r="C609" i="6" s="1"/>
  <c r="D609" i="4" s="1"/>
  <c r="E610" i="6"/>
  <c r="C610" i="6" s="1"/>
  <c r="D610" i="4" s="1"/>
  <c r="E611" i="6"/>
  <c r="C611" i="6" s="1"/>
  <c r="D611" i="4" s="1"/>
  <c r="E612" i="6"/>
  <c r="C612" i="6" s="1"/>
  <c r="D612" i="4" s="1"/>
  <c r="E613" i="6"/>
  <c r="C613" i="6" s="1"/>
  <c r="D613" i="4" s="1"/>
  <c r="E614" i="6"/>
  <c r="C614" i="6" s="1"/>
  <c r="D614" i="4" s="1"/>
  <c r="E615" i="6"/>
  <c r="C615" i="6" s="1"/>
  <c r="D615" i="4" s="1"/>
  <c r="E616" i="6"/>
  <c r="C616" i="6" s="1"/>
  <c r="D616" i="4" s="1"/>
  <c r="E617" i="6"/>
  <c r="C617" i="6" s="1"/>
  <c r="D617" i="4" s="1"/>
  <c r="E618" i="6"/>
  <c r="C618" i="6" s="1"/>
  <c r="D618" i="4" s="1"/>
  <c r="E619" i="6"/>
  <c r="C619" i="6" s="1"/>
  <c r="D619" i="4" s="1"/>
  <c r="E620" i="6"/>
  <c r="C620" i="6" s="1"/>
  <c r="D620" i="4" s="1"/>
  <c r="E621" i="6"/>
  <c r="C621" i="6" s="1"/>
  <c r="D621" i="4" s="1"/>
  <c r="E622" i="6"/>
  <c r="C622" i="6" s="1"/>
  <c r="D622" i="4" s="1"/>
  <c r="E623" i="6"/>
  <c r="C623" i="6" s="1"/>
  <c r="D623" i="4" s="1"/>
  <c r="E624" i="6"/>
  <c r="C624" i="6" s="1"/>
  <c r="D624" i="4" s="1"/>
  <c r="E625" i="6"/>
  <c r="C625" i="6" s="1"/>
  <c r="D625" i="4" s="1"/>
  <c r="E626" i="6"/>
  <c r="C626" i="6" s="1"/>
  <c r="D626" i="4" s="1"/>
  <c r="E627" i="6"/>
  <c r="C627" i="6" s="1"/>
  <c r="D627" i="4" s="1"/>
  <c r="E628" i="6"/>
  <c r="C628" i="6" s="1"/>
  <c r="D628" i="4" s="1"/>
  <c r="E629" i="6"/>
  <c r="C629" i="6" s="1"/>
  <c r="D629" i="4" s="1"/>
  <c r="E630" i="6"/>
  <c r="C630" i="6" s="1"/>
  <c r="D630" i="4" s="1"/>
  <c r="E631" i="6"/>
  <c r="C631" i="6" s="1"/>
  <c r="D631" i="4" s="1"/>
  <c r="E632" i="6"/>
  <c r="C632" i="6" s="1"/>
  <c r="D632" i="4" s="1"/>
  <c r="E633" i="6"/>
  <c r="C633" i="6" s="1"/>
  <c r="D633" i="4" s="1"/>
  <c r="E634" i="6"/>
  <c r="C634" i="6" s="1"/>
  <c r="D634" i="4" s="1"/>
  <c r="E635" i="6"/>
  <c r="C635" i="6" s="1"/>
  <c r="D635" i="4" s="1"/>
  <c r="E636" i="6"/>
  <c r="C636" i="6" s="1"/>
  <c r="D636" i="4" s="1"/>
  <c r="E637" i="6"/>
  <c r="C637" i="6" s="1"/>
  <c r="D637" i="4" s="1"/>
  <c r="E638" i="6"/>
  <c r="C638" i="6" s="1"/>
  <c r="D638" i="4" s="1"/>
  <c r="E639" i="6"/>
  <c r="C639" i="6" s="1"/>
  <c r="D639" i="4" s="1"/>
  <c r="E640" i="6"/>
  <c r="C640" i="6" s="1"/>
  <c r="D640" i="4" s="1"/>
  <c r="E641" i="6"/>
  <c r="C641" i="6" s="1"/>
  <c r="D641" i="4" s="1"/>
  <c r="E642" i="6"/>
  <c r="C642" i="6" s="1"/>
  <c r="D642" i="4" s="1"/>
  <c r="E643" i="6"/>
  <c r="C643" i="6" s="1"/>
  <c r="D643" i="4" s="1"/>
  <c r="E644" i="6"/>
  <c r="C644" i="6" s="1"/>
  <c r="D644" i="4" s="1"/>
  <c r="E645" i="6"/>
  <c r="C645" i="6" s="1"/>
  <c r="D645" i="4" s="1"/>
  <c r="E646" i="6"/>
  <c r="C646" i="6" s="1"/>
  <c r="D646" i="4" s="1"/>
  <c r="E647" i="6"/>
  <c r="C647" i="6" s="1"/>
  <c r="D647" i="4" s="1"/>
  <c r="E648" i="6"/>
  <c r="C648" i="6" s="1"/>
  <c r="D648" i="4" s="1"/>
  <c r="E649" i="6"/>
  <c r="C649" i="6" s="1"/>
  <c r="D649" i="4" s="1"/>
  <c r="E650" i="6"/>
  <c r="C650" i="6" s="1"/>
  <c r="D650" i="4" s="1"/>
  <c r="E651" i="6"/>
  <c r="C651" i="6" s="1"/>
  <c r="D651" i="4" s="1"/>
  <c r="E652" i="6"/>
  <c r="C652" i="6" s="1"/>
  <c r="D652" i="4" s="1"/>
  <c r="E653" i="6"/>
  <c r="C653" i="6" s="1"/>
  <c r="D653" i="4" s="1"/>
  <c r="E654" i="6"/>
  <c r="C654" i="6" s="1"/>
  <c r="D654" i="4" s="1"/>
  <c r="E655" i="6"/>
  <c r="C655" i="6" s="1"/>
  <c r="D655" i="4" s="1"/>
  <c r="E656" i="6"/>
  <c r="C656" i="6" s="1"/>
  <c r="D656" i="4" s="1"/>
  <c r="E657" i="6"/>
  <c r="C657" i="6" s="1"/>
  <c r="D657" i="4" s="1"/>
  <c r="E658" i="6"/>
  <c r="C658" i="6" s="1"/>
  <c r="D658" i="4" s="1"/>
  <c r="E659" i="6"/>
  <c r="C659" i="6" s="1"/>
  <c r="D659" i="4" s="1"/>
  <c r="E660" i="6"/>
  <c r="C660" i="6" s="1"/>
  <c r="D660" i="4" s="1"/>
  <c r="E661" i="6"/>
  <c r="C661" i="6" s="1"/>
  <c r="D661" i="4" s="1"/>
  <c r="E662" i="6"/>
  <c r="C662" i="6" s="1"/>
  <c r="D662" i="4" s="1"/>
  <c r="E663" i="6"/>
  <c r="C663" i="6" s="1"/>
  <c r="D663" i="4" s="1"/>
  <c r="E664" i="6"/>
  <c r="C664" i="6" s="1"/>
  <c r="D664" i="4" s="1"/>
  <c r="E665" i="6"/>
  <c r="C665" i="6" s="1"/>
  <c r="D665" i="4" s="1"/>
  <c r="E666" i="6"/>
  <c r="C666" i="6" s="1"/>
  <c r="D666" i="4" s="1"/>
  <c r="E667" i="6"/>
  <c r="C667" i="6" s="1"/>
  <c r="D667" i="4" s="1"/>
  <c r="E668" i="6"/>
  <c r="C668" i="6" s="1"/>
  <c r="D668" i="4" s="1"/>
  <c r="E669" i="6"/>
  <c r="C669" i="6" s="1"/>
  <c r="D669" i="4" s="1"/>
  <c r="E670" i="6"/>
  <c r="C670" i="6" s="1"/>
  <c r="D670" i="4" s="1"/>
  <c r="E671" i="6"/>
  <c r="C671" i="6" s="1"/>
  <c r="D671" i="4" s="1"/>
  <c r="E672" i="6"/>
  <c r="C672" i="6" s="1"/>
  <c r="D672" i="4" s="1"/>
  <c r="E673" i="6"/>
  <c r="C673" i="6" s="1"/>
  <c r="D673" i="4" s="1"/>
  <c r="E674" i="6"/>
  <c r="C674" i="6" s="1"/>
  <c r="D674" i="4" s="1"/>
  <c r="E675" i="6"/>
  <c r="C675" i="6" s="1"/>
  <c r="D675" i="4" s="1"/>
  <c r="E676" i="6"/>
  <c r="C676" i="6" s="1"/>
  <c r="D676" i="4" s="1"/>
  <c r="E677" i="6"/>
  <c r="C677" i="6" s="1"/>
  <c r="D677" i="4" s="1"/>
  <c r="E678" i="6"/>
  <c r="C678" i="6" s="1"/>
  <c r="D678" i="4" s="1"/>
  <c r="E679" i="6"/>
  <c r="C679" i="6" s="1"/>
  <c r="D679" i="4" s="1"/>
  <c r="E680" i="6"/>
  <c r="C680" i="6" s="1"/>
  <c r="D680" i="4" s="1"/>
  <c r="E681" i="6"/>
  <c r="C681" i="6" s="1"/>
  <c r="D681" i="4" s="1"/>
  <c r="E682" i="6"/>
  <c r="C682" i="6" s="1"/>
  <c r="D682" i="4" s="1"/>
  <c r="E683" i="6"/>
  <c r="C683" i="6" s="1"/>
  <c r="D683" i="4" s="1"/>
  <c r="E684" i="6"/>
  <c r="C684" i="6" s="1"/>
  <c r="D684" i="4" s="1"/>
  <c r="E685" i="6"/>
  <c r="C685" i="6" s="1"/>
  <c r="D685" i="4" s="1"/>
  <c r="E686" i="6"/>
  <c r="C686" i="6" s="1"/>
  <c r="D686" i="4" s="1"/>
  <c r="E687" i="6"/>
  <c r="C687" i="6" s="1"/>
  <c r="D687" i="4" s="1"/>
  <c r="E688" i="6"/>
  <c r="C688" i="6" s="1"/>
  <c r="D688" i="4" s="1"/>
  <c r="E689" i="6"/>
  <c r="C689" i="6" s="1"/>
  <c r="D689" i="4" s="1"/>
  <c r="E690" i="6"/>
  <c r="C690" i="6" s="1"/>
  <c r="D690" i="4" s="1"/>
  <c r="E691" i="6"/>
  <c r="C691" i="6" s="1"/>
  <c r="D691" i="4" s="1"/>
  <c r="E692" i="6"/>
  <c r="C692" i="6" s="1"/>
  <c r="D692" i="4" s="1"/>
  <c r="E693" i="6"/>
  <c r="C693" i="6" s="1"/>
  <c r="D693" i="4" s="1"/>
  <c r="E694" i="6"/>
  <c r="C694" i="6" s="1"/>
  <c r="D694" i="4" s="1"/>
  <c r="E695" i="6"/>
  <c r="C695" i="6" s="1"/>
  <c r="D695" i="4" s="1"/>
  <c r="E696" i="6"/>
  <c r="C696" i="6" s="1"/>
  <c r="D696" i="4" s="1"/>
  <c r="E697" i="6"/>
  <c r="C697" i="6" s="1"/>
  <c r="D697" i="4" s="1"/>
  <c r="E698" i="6"/>
  <c r="C698" i="6" s="1"/>
  <c r="D698" i="4" s="1"/>
  <c r="E699" i="6"/>
  <c r="C699" i="6" s="1"/>
  <c r="D699" i="4" s="1"/>
  <c r="E700" i="6"/>
  <c r="C700" i="6" s="1"/>
  <c r="D700" i="4" s="1"/>
  <c r="E701" i="6"/>
  <c r="C701" i="6" s="1"/>
  <c r="D701" i="4" s="1"/>
  <c r="E702" i="6"/>
  <c r="C702" i="6" s="1"/>
  <c r="D702" i="4" s="1"/>
  <c r="E703" i="6"/>
  <c r="C703" i="6" s="1"/>
  <c r="D703" i="4" s="1"/>
  <c r="E704" i="6"/>
  <c r="C704" i="6" s="1"/>
  <c r="D704" i="4" s="1"/>
  <c r="E705" i="6"/>
  <c r="C705" i="6" s="1"/>
  <c r="D705" i="4" s="1"/>
  <c r="E706" i="6"/>
  <c r="C706" i="6" s="1"/>
  <c r="D706" i="4" s="1"/>
  <c r="E707" i="6"/>
  <c r="C707" i="6" s="1"/>
  <c r="D707" i="4" s="1"/>
  <c r="E708" i="6"/>
  <c r="C708" i="6" s="1"/>
  <c r="D708" i="4" s="1"/>
  <c r="E709" i="6"/>
  <c r="C709" i="6" s="1"/>
  <c r="D709" i="4" s="1"/>
  <c r="E710" i="6"/>
  <c r="C710" i="6" s="1"/>
  <c r="D710" i="4" s="1"/>
  <c r="E711" i="6"/>
  <c r="C711" i="6" s="1"/>
  <c r="D711" i="4" s="1"/>
  <c r="E712" i="6"/>
  <c r="C712" i="6" s="1"/>
  <c r="D712" i="4" s="1"/>
  <c r="E713" i="6"/>
  <c r="C713" i="6" s="1"/>
  <c r="D713" i="4" s="1"/>
  <c r="E714" i="6"/>
  <c r="C714" i="6" s="1"/>
  <c r="D714" i="4" s="1"/>
  <c r="E715" i="6"/>
  <c r="C715" i="6" s="1"/>
  <c r="D715" i="4" s="1"/>
  <c r="E716" i="6"/>
  <c r="C716" i="6" s="1"/>
  <c r="D716" i="4" s="1"/>
  <c r="E717" i="6"/>
  <c r="C717" i="6" s="1"/>
  <c r="D717" i="4" s="1"/>
  <c r="E718" i="6"/>
  <c r="C718" i="6" s="1"/>
  <c r="D718" i="4" s="1"/>
  <c r="E719" i="6"/>
  <c r="C719" i="6" s="1"/>
  <c r="D719" i="4" s="1"/>
  <c r="E720" i="6"/>
  <c r="C720" i="6" s="1"/>
  <c r="D720" i="4" s="1"/>
  <c r="E721" i="6"/>
  <c r="C721" i="6" s="1"/>
  <c r="D721" i="4" s="1"/>
  <c r="E722" i="6"/>
  <c r="C722" i="6" s="1"/>
  <c r="D722" i="4" s="1"/>
  <c r="E723" i="6"/>
  <c r="C723" i="6" s="1"/>
  <c r="D723" i="4" s="1"/>
  <c r="E724" i="6"/>
  <c r="C724" i="6" s="1"/>
  <c r="D724" i="4" s="1"/>
  <c r="E725" i="6"/>
  <c r="C725" i="6" s="1"/>
  <c r="D725" i="4" s="1"/>
  <c r="E726" i="6"/>
  <c r="C726" i="6" s="1"/>
  <c r="D726" i="4" s="1"/>
  <c r="E727" i="6"/>
  <c r="C727" i="6" s="1"/>
  <c r="D727" i="4" s="1"/>
  <c r="E728" i="6"/>
  <c r="C728" i="6" s="1"/>
  <c r="D728" i="4" s="1"/>
  <c r="E729" i="6"/>
  <c r="C729" i="6" s="1"/>
  <c r="D729" i="4" s="1"/>
  <c r="E730" i="6"/>
  <c r="C730" i="6" s="1"/>
  <c r="D730" i="4" s="1"/>
  <c r="E731" i="6"/>
  <c r="C731" i="6" s="1"/>
  <c r="D731" i="4" s="1"/>
  <c r="E732" i="6"/>
  <c r="C732" i="6" s="1"/>
  <c r="D732" i="4" s="1"/>
  <c r="E733" i="6"/>
  <c r="C733" i="6" s="1"/>
  <c r="D733" i="4" s="1"/>
  <c r="E734" i="6"/>
  <c r="C734" i="6" s="1"/>
  <c r="D734" i="4" s="1"/>
  <c r="E735" i="6"/>
  <c r="C735" i="6" s="1"/>
  <c r="D735" i="4" s="1"/>
  <c r="E736" i="6"/>
  <c r="C736" i="6" s="1"/>
  <c r="D736" i="4" s="1"/>
  <c r="E737" i="6"/>
  <c r="C737" i="6" s="1"/>
  <c r="D737" i="4" s="1"/>
  <c r="E738" i="6"/>
  <c r="C738" i="6" s="1"/>
  <c r="D738" i="4" s="1"/>
  <c r="E739" i="6"/>
  <c r="C739" i="6" s="1"/>
  <c r="D739" i="4" s="1"/>
  <c r="E740" i="6"/>
  <c r="C740" i="6" s="1"/>
  <c r="D740" i="4" s="1"/>
  <c r="E741" i="6"/>
  <c r="C741" i="6" s="1"/>
  <c r="D741" i="4" s="1"/>
  <c r="E742" i="6"/>
  <c r="C742" i="6" s="1"/>
  <c r="D742" i="4" s="1"/>
  <c r="E743" i="6"/>
  <c r="C743" i="6" s="1"/>
  <c r="D743" i="4" s="1"/>
  <c r="E744" i="6"/>
  <c r="C744" i="6" s="1"/>
  <c r="D744" i="4" s="1"/>
  <c r="E745" i="6"/>
  <c r="C745" i="6" s="1"/>
  <c r="D745" i="4" s="1"/>
  <c r="E746" i="6"/>
  <c r="C746" i="6" s="1"/>
  <c r="D746" i="4" s="1"/>
  <c r="E747" i="6"/>
  <c r="C747" i="6" s="1"/>
  <c r="D747" i="4" s="1"/>
  <c r="E748" i="6"/>
  <c r="C748" i="6" s="1"/>
  <c r="D748" i="4" s="1"/>
  <c r="E749" i="6"/>
  <c r="C749" i="6" s="1"/>
  <c r="D749" i="4" s="1"/>
  <c r="E750" i="6"/>
  <c r="C750" i="6" s="1"/>
  <c r="D750" i="4" s="1"/>
  <c r="E751" i="6"/>
  <c r="C751" i="6" s="1"/>
  <c r="D751" i="4" s="1"/>
  <c r="E752" i="6"/>
  <c r="C752" i="6" s="1"/>
  <c r="D752" i="4" s="1"/>
  <c r="E753" i="6"/>
  <c r="C753" i="6" s="1"/>
  <c r="D753" i="4" s="1"/>
  <c r="E754" i="6"/>
  <c r="C754" i="6" s="1"/>
  <c r="D754" i="4" s="1"/>
  <c r="E755" i="6"/>
  <c r="C755" i="6" s="1"/>
  <c r="D755" i="4" s="1"/>
  <c r="E756" i="6"/>
  <c r="C756" i="6" s="1"/>
  <c r="D756" i="4" s="1"/>
  <c r="E757" i="6"/>
  <c r="C757" i="6" s="1"/>
  <c r="D757" i="4" s="1"/>
  <c r="E758" i="6"/>
  <c r="C758" i="6" s="1"/>
  <c r="D758" i="4" s="1"/>
  <c r="E759" i="6"/>
  <c r="C759" i="6" s="1"/>
  <c r="D759" i="4" s="1"/>
  <c r="E760" i="6"/>
  <c r="C760" i="6" s="1"/>
  <c r="D760" i="4" s="1"/>
  <c r="E761" i="6"/>
  <c r="C761" i="6" s="1"/>
  <c r="D761" i="4" s="1"/>
  <c r="E762" i="6"/>
  <c r="C762" i="6" s="1"/>
  <c r="D762" i="4" s="1"/>
  <c r="E763" i="6"/>
  <c r="C763" i="6" s="1"/>
  <c r="D763" i="4" s="1"/>
  <c r="E764" i="6"/>
  <c r="C764" i="6" s="1"/>
  <c r="D764" i="4" s="1"/>
  <c r="E765" i="6"/>
  <c r="C765" i="6" s="1"/>
  <c r="D765" i="4" s="1"/>
  <c r="E766" i="6"/>
  <c r="C766" i="6" s="1"/>
  <c r="D766" i="4" s="1"/>
  <c r="E767" i="6"/>
  <c r="C767" i="6" s="1"/>
  <c r="D767" i="4" s="1"/>
  <c r="E768" i="6"/>
  <c r="C768" i="6" s="1"/>
  <c r="D768" i="4" s="1"/>
  <c r="E769" i="6"/>
  <c r="C769" i="6" s="1"/>
  <c r="D769" i="4" s="1"/>
  <c r="E770" i="6"/>
  <c r="C770" i="6" s="1"/>
  <c r="D770" i="4" s="1"/>
  <c r="E771" i="6"/>
  <c r="C771" i="6" s="1"/>
  <c r="D771" i="4" s="1"/>
  <c r="E772" i="6"/>
  <c r="C772" i="6" s="1"/>
  <c r="D772" i="4" s="1"/>
  <c r="E773" i="6"/>
  <c r="C773" i="6" s="1"/>
  <c r="D773" i="4" s="1"/>
  <c r="E774" i="6"/>
  <c r="C774" i="6" s="1"/>
  <c r="D774" i="4" s="1"/>
  <c r="E775" i="6"/>
  <c r="C775" i="6" s="1"/>
  <c r="D775" i="4" s="1"/>
  <c r="E776" i="6"/>
  <c r="C776" i="6" s="1"/>
  <c r="D776" i="4" s="1"/>
  <c r="E777" i="6"/>
  <c r="C777" i="6" s="1"/>
  <c r="D777" i="4" s="1"/>
  <c r="E778" i="6"/>
  <c r="C778" i="6" s="1"/>
  <c r="D778" i="4" s="1"/>
  <c r="E779" i="6"/>
  <c r="C779" i="6" s="1"/>
  <c r="D779" i="4" s="1"/>
  <c r="E780" i="6"/>
  <c r="C780" i="6" s="1"/>
  <c r="D780" i="4" s="1"/>
  <c r="E781" i="6"/>
  <c r="C781" i="6" s="1"/>
  <c r="D781" i="4" s="1"/>
  <c r="E782" i="6"/>
  <c r="C782" i="6" s="1"/>
  <c r="D782" i="4" s="1"/>
  <c r="E783" i="6"/>
  <c r="C783" i="6" s="1"/>
  <c r="D783" i="4" s="1"/>
  <c r="E784" i="6"/>
  <c r="C784" i="6" s="1"/>
  <c r="D784" i="4" s="1"/>
  <c r="E785" i="6"/>
  <c r="C785" i="6" s="1"/>
  <c r="D785" i="4" s="1"/>
  <c r="E786" i="6"/>
  <c r="C786" i="6" s="1"/>
  <c r="D786" i="4" s="1"/>
  <c r="E787" i="6"/>
  <c r="C787" i="6" s="1"/>
  <c r="D787" i="4" s="1"/>
  <c r="E788" i="6"/>
  <c r="C788" i="6" s="1"/>
  <c r="D788" i="4" s="1"/>
  <c r="E789" i="6"/>
  <c r="C789" i="6" s="1"/>
  <c r="D789" i="4" s="1"/>
  <c r="E790" i="6"/>
  <c r="C790" i="6" s="1"/>
  <c r="D790" i="4" s="1"/>
  <c r="E791" i="6"/>
  <c r="C791" i="6" s="1"/>
  <c r="D791" i="4" s="1"/>
  <c r="E792" i="6"/>
  <c r="C792" i="6" s="1"/>
  <c r="D792" i="4" s="1"/>
  <c r="E793" i="6"/>
  <c r="C793" i="6" s="1"/>
  <c r="D793" i="4" s="1"/>
  <c r="E794" i="6"/>
  <c r="C794" i="6" s="1"/>
  <c r="D794" i="4" s="1"/>
  <c r="E795" i="6"/>
  <c r="C795" i="6" s="1"/>
  <c r="D795" i="4" s="1"/>
  <c r="E796" i="6"/>
  <c r="C796" i="6" s="1"/>
  <c r="D796" i="4" s="1"/>
  <c r="E797" i="6"/>
  <c r="C797" i="6" s="1"/>
  <c r="D797" i="4" s="1"/>
  <c r="E798" i="6"/>
  <c r="C798" i="6" s="1"/>
  <c r="D798" i="4" s="1"/>
  <c r="E799" i="6"/>
  <c r="C799" i="6" s="1"/>
  <c r="D799" i="4" s="1"/>
  <c r="E800" i="6"/>
  <c r="C800" i="6" s="1"/>
  <c r="D800" i="4" s="1"/>
  <c r="E801" i="6"/>
  <c r="C801" i="6" s="1"/>
  <c r="D801" i="4" s="1"/>
  <c r="E802" i="6"/>
  <c r="C802" i="6" s="1"/>
  <c r="D802" i="4" s="1"/>
  <c r="E803" i="6"/>
  <c r="C803" i="6" s="1"/>
  <c r="D803" i="4" s="1"/>
  <c r="E804" i="6"/>
  <c r="C804" i="6" s="1"/>
  <c r="D804" i="4" s="1"/>
  <c r="E805" i="6"/>
  <c r="C805" i="6" s="1"/>
  <c r="D805" i="4" s="1"/>
  <c r="E806" i="6"/>
  <c r="C806" i="6" s="1"/>
  <c r="D806" i="4" s="1"/>
  <c r="E807" i="6"/>
  <c r="C807" i="6" s="1"/>
  <c r="D807" i="4" s="1"/>
  <c r="E808" i="6"/>
  <c r="C808" i="6" s="1"/>
  <c r="D808" i="4" s="1"/>
  <c r="E809" i="6"/>
  <c r="C809" i="6" s="1"/>
  <c r="D809" i="4" s="1"/>
  <c r="E810" i="6"/>
  <c r="C810" i="6" s="1"/>
  <c r="D810" i="4" s="1"/>
  <c r="E811" i="6"/>
  <c r="C811" i="6" s="1"/>
  <c r="D811" i="4" s="1"/>
  <c r="E812" i="6"/>
  <c r="C812" i="6" s="1"/>
  <c r="D812" i="4" s="1"/>
  <c r="E813" i="6"/>
  <c r="C813" i="6" s="1"/>
  <c r="D813" i="4" s="1"/>
  <c r="E814" i="6"/>
  <c r="C814" i="6" s="1"/>
  <c r="D814" i="4" s="1"/>
  <c r="E815" i="6"/>
  <c r="C815" i="6" s="1"/>
  <c r="D815" i="4" s="1"/>
  <c r="E816" i="6"/>
  <c r="C816" i="6" s="1"/>
  <c r="D816" i="4" s="1"/>
  <c r="E817" i="6"/>
  <c r="C817" i="6" s="1"/>
  <c r="D817" i="4" s="1"/>
  <c r="E818" i="6"/>
  <c r="C818" i="6" s="1"/>
  <c r="D818" i="4" s="1"/>
  <c r="E819" i="6"/>
  <c r="C819" i="6" s="1"/>
  <c r="D819" i="4" s="1"/>
  <c r="E820" i="6"/>
  <c r="C820" i="6" s="1"/>
  <c r="D820" i="4" s="1"/>
  <c r="E821" i="6"/>
  <c r="C821" i="6" s="1"/>
  <c r="D821" i="4" s="1"/>
  <c r="E822" i="6"/>
  <c r="C822" i="6" s="1"/>
  <c r="D822" i="4" s="1"/>
  <c r="E823" i="6"/>
  <c r="C823" i="6" s="1"/>
  <c r="D823" i="4" s="1"/>
  <c r="E824" i="6"/>
  <c r="C824" i="6" s="1"/>
  <c r="D824" i="4" s="1"/>
  <c r="E825" i="6"/>
  <c r="C825" i="6" s="1"/>
  <c r="D825" i="4" s="1"/>
  <c r="E826" i="6"/>
  <c r="C826" i="6" s="1"/>
  <c r="D826" i="4" s="1"/>
  <c r="E827" i="6"/>
  <c r="C827" i="6" s="1"/>
  <c r="D827" i="4" s="1"/>
  <c r="E828" i="6"/>
  <c r="C828" i="6" s="1"/>
  <c r="D828" i="4" s="1"/>
  <c r="E829" i="6"/>
  <c r="C829" i="6" s="1"/>
  <c r="D829" i="4" s="1"/>
  <c r="E830" i="6"/>
  <c r="C830" i="6" s="1"/>
  <c r="D830" i="4" s="1"/>
  <c r="E831" i="6"/>
  <c r="C831" i="6" s="1"/>
  <c r="D831" i="4" s="1"/>
  <c r="E832" i="6"/>
  <c r="C832" i="6" s="1"/>
  <c r="D832" i="4" s="1"/>
  <c r="E833" i="6"/>
  <c r="C833" i="6" s="1"/>
  <c r="D833" i="4" s="1"/>
  <c r="E834" i="6"/>
  <c r="C834" i="6" s="1"/>
  <c r="D834" i="4" s="1"/>
  <c r="E835" i="6"/>
  <c r="C835" i="6" s="1"/>
  <c r="D835" i="4" s="1"/>
  <c r="E836" i="6"/>
  <c r="C836" i="6" s="1"/>
  <c r="D836" i="4" s="1"/>
  <c r="E837" i="6"/>
  <c r="C837" i="6" s="1"/>
  <c r="D837" i="4" s="1"/>
  <c r="E838" i="6"/>
  <c r="C838" i="6" s="1"/>
  <c r="D838" i="4" s="1"/>
  <c r="E839" i="6"/>
  <c r="C839" i="6" s="1"/>
  <c r="D839" i="4" s="1"/>
  <c r="E840" i="6"/>
  <c r="C840" i="6" s="1"/>
  <c r="D840" i="4" s="1"/>
  <c r="E841" i="6"/>
  <c r="C841" i="6" s="1"/>
  <c r="D841" i="4" s="1"/>
  <c r="E842" i="6"/>
  <c r="C842" i="6" s="1"/>
  <c r="D842" i="4" s="1"/>
  <c r="E843" i="6"/>
  <c r="C843" i="6" s="1"/>
  <c r="D843" i="4" s="1"/>
  <c r="E844" i="6"/>
  <c r="C844" i="6" s="1"/>
  <c r="D844" i="4" s="1"/>
  <c r="E845" i="6"/>
  <c r="C845" i="6" s="1"/>
  <c r="D845" i="4" s="1"/>
  <c r="E846" i="6"/>
  <c r="C846" i="6" s="1"/>
  <c r="D846" i="4" s="1"/>
  <c r="E847" i="6"/>
  <c r="C847" i="6" s="1"/>
  <c r="D847" i="4" s="1"/>
  <c r="E848" i="6"/>
  <c r="C848" i="6" s="1"/>
  <c r="D848" i="4" s="1"/>
  <c r="E849" i="6"/>
  <c r="C849" i="6" s="1"/>
  <c r="D849" i="4" s="1"/>
  <c r="E850" i="6"/>
  <c r="C850" i="6" s="1"/>
  <c r="D850" i="4" s="1"/>
  <c r="E851" i="6"/>
  <c r="C851" i="6" s="1"/>
  <c r="D851" i="4" s="1"/>
  <c r="E852" i="6"/>
  <c r="C852" i="6" s="1"/>
  <c r="D852" i="4" s="1"/>
  <c r="E853" i="6"/>
  <c r="C853" i="6" s="1"/>
  <c r="D853" i="4" s="1"/>
  <c r="E854" i="6"/>
  <c r="C854" i="6" s="1"/>
  <c r="D854" i="4" s="1"/>
  <c r="E855" i="6"/>
  <c r="C855" i="6" s="1"/>
  <c r="D855" i="4" s="1"/>
  <c r="E856" i="6"/>
  <c r="C856" i="6" s="1"/>
  <c r="D856" i="4" s="1"/>
  <c r="E857" i="6"/>
  <c r="C857" i="6" s="1"/>
  <c r="D857" i="4" s="1"/>
  <c r="E858" i="6"/>
  <c r="C858" i="6" s="1"/>
  <c r="D858" i="4" s="1"/>
  <c r="E859" i="6"/>
  <c r="C859" i="6" s="1"/>
  <c r="D859" i="4" s="1"/>
  <c r="E860" i="6"/>
  <c r="C860" i="6" s="1"/>
  <c r="D860" i="4" s="1"/>
  <c r="E861" i="6"/>
  <c r="C861" i="6" s="1"/>
  <c r="D861" i="4" s="1"/>
  <c r="E862" i="6"/>
  <c r="C862" i="6" s="1"/>
  <c r="D862" i="4" s="1"/>
  <c r="E863" i="6"/>
  <c r="C863" i="6" s="1"/>
  <c r="D863" i="4" s="1"/>
  <c r="E864" i="6"/>
  <c r="C864" i="6" s="1"/>
  <c r="D864" i="4" s="1"/>
  <c r="E865" i="6"/>
  <c r="C865" i="6" s="1"/>
  <c r="D865" i="4" s="1"/>
  <c r="E866" i="6"/>
  <c r="C866" i="6" s="1"/>
  <c r="D866" i="4" s="1"/>
  <c r="E867" i="6"/>
  <c r="C867" i="6" s="1"/>
  <c r="D867" i="4" s="1"/>
  <c r="E868" i="6"/>
  <c r="C868" i="6" s="1"/>
  <c r="D868" i="4" s="1"/>
  <c r="E869" i="6"/>
  <c r="C869" i="6" s="1"/>
  <c r="D869" i="4" s="1"/>
  <c r="E870" i="6"/>
  <c r="C870" i="6" s="1"/>
  <c r="D870" i="4" s="1"/>
  <c r="E871" i="6"/>
  <c r="C871" i="6" s="1"/>
  <c r="D871" i="4" s="1"/>
  <c r="E872" i="6"/>
  <c r="C872" i="6" s="1"/>
  <c r="D872" i="4" s="1"/>
  <c r="E873" i="6"/>
  <c r="C873" i="6" s="1"/>
  <c r="D873" i="4" s="1"/>
  <c r="E874" i="6"/>
  <c r="C874" i="6" s="1"/>
  <c r="D874" i="4" s="1"/>
  <c r="E875" i="6"/>
  <c r="C875" i="6" s="1"/>
  <c r="D875" i="4" s="1"/>
  <c r="E876" i="6"/>
  <c r="C876" i="6" s="1"/>
  <c r="D876" i="4" s="1"/>
  <c r="E877" i="6"/>
  <c r="C877" i="6" s="1"/>
  <c r="D877" i="4" s="1"/>
  <c r="E878" i="6"/>
  <c r="C878" i="6" s="1"/>
  <c r="D878" i="4" s="1"/>
  <c r="E879" i="6"/>
  <c r="C879" i="6" s="1"/>
  <c r="D879" i="4" s="1"/>
  <c r="E880" i="6"/>
  <c r="C880" i="6" s="1"/>
  <c r="D880" i="4" s="1"/>
  <c r="E881" i="6"/>
  <c r="C881" i="6" s="1"/>
  <c r="D881" i="4" s="1"/>
  <c r="E882" i="6"/>
  <c r="C882" i="6" s="1"/>
  <c r="D882" i="4" s="1"/>
  <c r="E883" i="6"/>
  <c r="C883" i="6" s="1"/>
  <c r="D883" i="4" s="1"/>
  <c r="E884" i="6"/>
  <c r="C884" i="6" s="1"/>
  <c r="D884" i="4" s="1"/>
  <c r="E885" i="6"/>
  <c r="C885" i="6" s="1"/>
  <c r="D885" i="4" s="1"/>
  <c r="E886" i="6"/>
  <c r="C886" i="6" s="1"/>
  <c r="D886" i="4" s="1"/>
  <c r="E887" i="6"/>
  <c r="C887" i="6" s="1"/>
  <c r="D887" i="4" s="1"/>
  <c r="E888" i="6"/>
  <c r="C888" i="6" s="1"/>
  <c r="D888" i="4" s="1"/>
  <c r="E889" i="6"/>
  <c r="C889" i="6" s="1"/>
  <c r="D889" i="4" s="1"/>
  <c r="E890" i="6"/>
  <c r="C890" i="6" s="1"/>
  <c r="D890" i="4" s="1"/>
  <c r="E891" i="6"/>
  <c r="C891" i="6" s="1"/>
  <c r="D891" i="4" s="1"/>
  <c r="E892" i="6"/>
  <c r="C892" i="6" s="1"/>
  <c r="D892" i="4" s="1"/>
  <c r="E893" i="6"/>
  <c r="C893" i="6" s="1"/>
  <c r="D893" i="4" s="1"/>
  <c r="E894" i="6"/>
  <c r="C894" i="6" s="1"/>
  <c r="D894" i="4" s="1"/>
  <c r="E895" i="6"/>
  <c r="C895" i="6" s="1"/>
  <c r="D895" i="4" s="1"/>
  <c r="E896" i="6"/>
  <c r="C896" i="6" s="1"/>
  <c r="D896" i="4" s="1"/>
  <c r="E897" i="6"/>
  <c r="C897" i="6" s="1"/>
  <c r="D897" i="4" s="1"/>
  <c r="E898" i="6"/>
  <c r="C898" i="6" s="1"/>
  <c r="D898" i="4" s="1"/>
  <c r="E899" i="6"/>
  <c r="C899" i="6" s="1"/>
  <c r="D899" i="4" s="1"/>
  <c r="E900" i="6"/>
  <c r="C900" i="6" s="1"/>
  <c r="D900" i="4" s="1"/>
  <c r="E901" i="6"/>
  <c r="C901" i="6" s="1"/>
  <c r="D901" i="4" s="1"/>
  <c r="E902" i="6"/>
  <c r="C902" i="6" s="1"/>
  <c r="D902" i="4" s="1"/>
  <c r="E903" i="6"/>
  <c r="C903" i="6" s="1"/>
  <c r="D903" i="4" s="1"/>
  <c r="E904" i="6"/>
  <c r="C904" i="6" s="1"/>
  <c r="D904" i="4" s="1"/>
  <c r="E905" i="6"/>
  <c r="C905" i="6" s="1"/>
  <c r="D905" i="4" s="1"/>
  <c r="E906" i="6"/>
  <c r="C906" i="6" s="1"/>
  <c r="D906" i="4" s="1"/>
  <c r="E907" i="6"/>
  <c r="C907" i="6" s="1"/>
  <c r="D907" i="4" s="1"/>
  <c r="E908" i="6"/>
  <c r="C908" i="6" s="1"/>
  <c r="D908" i="4" s="1"/>
  <c r="E909" i="6"/>
  <c r="C909" i="6" s="1"/>
  <c r="D909" i="4" s="1"/>
  <c r="E910" i="6"/>
  <c r="C910" i="6" s="1"/>
  <c r="D910" i="4" s="1"/>
  <c r="E911" i="6"/>
  <c r="C911" i="6" s="1"/>
  <c r="D911" i="4" s="1"/>
  <c r="E912" i="6"/>
  <c r="C912" i="6" s="1"/>
  <c r="D912" i="4" s="1"/>
  <c r="E913" i="6"/>
  <c r="C913" i="6" s="1"/>
  <c r="D913" i="4" s="1"/>
  <c r="E914" i="6"/>
  <c r="C914" i="6" s="1"/>
  <c r="D914" i="4" s="1"/>
  <c r="E915" i="6"/>
  <c r="C915" i="6" s="1"/>
  <c r="D915" i="4" s="1"/>
  <c r="E916" i="6"/>
  <c r="C916" i="6" s="1"/>
  <c r="D916" i="4" s="1"/>
  <c r="E917" i="6"/>
  <c r="C917" i="6" s="1"/>
  <c r="D917" i="4" s="1"/>
  <c r="E918" i="6"/>
  <c r="C918" i="6" s="1"/>
  <c r="D918" i="4" s="1"/>
  <c r="E919" i="6"/>
  <c r="C919" i="6" s="1"/>
  <c r="D919" i="4" s="1"/>
  <c r="E920" i="6"/>
  <c r="C920" i="6" s="1"/>
  <c r="D920" i="4" s="1"/>
  <c r="E921" i="6"/>
  <c r="C921" i="6" s="1"/>
  <c r="D921" i="4" s="1"/>
  <c r="E922" i="6"/>
  <c r="C922" i="6" s="1"/>
  <c r="D922" i="4" s="1"/>
  <c r="E923" i="6"/>
  <c r="C923" i="6" s="1"/>
  <c r="D923" i="4" s="1"/>
  <c r="E924" i="6"/>
  <c r="C924" i="6" s="1"/>
  <c r="D924" i="4" s="1"/>
  <c r="E925" i="6"/>
  <c r="C925" i="6" s="1"/>
  <c r="D925" i="4" s="1"/>
  <c r="E926" i="6"/>
  <c r="C926" i="6" s="1"/>
  <c r="D926" i="4" s="1"/>
  <c r="E927" i="6"/>
  <c r="C927" i="6" s="1"/>
  <c r="D927" i="4" s="1"/>
  <c r="E928" i="6"/>
  <c r="C928" i="6" s="1"/>
  <c r="D928" i="4" s="1"/>
  <c r="E929" i="6"/>
  <c r="C929" i="6" s="1"/>
  <c r="D929" i="4" s="1"/>
  <c r="E930" i="6"/>
  <c r="C930" i="6" s="1"/>
  <c r="D930" i="4" s="1"/>
  <c r="E931" i="6"/>
  <c r="C931" i="6" s="1"/>
  <c r="D931" i="4" s="1"/>
  <c r="E932" i="6"/>
  <c r="C932" i="6" s="1"/>
  <c r="D932" i="4" s="1"/>
  <c r="E933" i="6"/>
  <c r="C933" i="6" s="1"/>
  <c r="D933" i="4" s="1"/>
  <c r="E934" i="6"/>
  <c r="C934" i="6" s="1"/>
  <c r="D934" i="4" s="1"/>
  <c r="E935" i="6"/>
  <c r="C935" i="6" s="1"/>
  <c r="D935" i="4" s="1"/>
  <c r="E936" i="6"/>
  <c r="C936" i="6" s="1"/>
  <c r="D936" i="4" s="1"/>
  <c r="E937" i="6"/>
  <c r="C937" i="6" s="1"/>
  <c r="D937" i="4" s="1"/>
  <c r="E938" i="6"/>
  <c r="C938" i="6" s="1"/>
  <c r="D938" i="4" s="1"/>
  <c r="E939" i="6"/>
  <c r="C939" i="6" s="1"/>
  <c r="D939" i="4" s="1"/>
  <c r="E940" i="6"/>
  <c r="C940" i="6" s="1"/>
  <c r="D940" i="4" s="1"/>
  <c r="E941" i="6"/>
  <c r="C941" i="6" s="1"/>
  <c r="D941" i="4" s="1"/>
  <c r="E942" i="6"/>
  <c r="C942" i="6" s="1"/>
  <c r="D942" i="4" s="1"/>
  <c r="E943" i="6"/>
  <c r="C943" i="6" s="1"/>
  <c r="D943" i="4" s="1"/>
  <c r="E944" i="6"/>
  <c r="C944" i="6" s="1"/>
  <c r="D944" i="4" s="1"/>
  <c r="E945" i="6"/>
  <c r="C945" i="6" s="1"/>
  <c r="D945" i="4" s="1"/>
  <c r="E946" i="6"/>
  <c r="C946" i="6" s="1"/>
  <c r="D946" i="4" s="1"/>
  <c r="E947" i="6"/>
  <c r="C947" i="6" s="1"/>
  <c r="D947" i="4" s="1"/>
  <c r="E948" i="6"/>
  <c r="C948" i="6" s="1"/>
  <c r="D948" i="4" s="1"/>
  <c r="E949" i="6"/>
  <c r="C949" i="6" s="1"/>
  <c r="D949" i="4" s="1"/>
  <c r="E950" i="6"/>
  <c r="C950" i="6" s="1"/>
  <c r="D950" i="4" s="1"/>
  <c r="E951" i="6"/>
  <c r="C951" i="6" s="1"/>
  <c r="D951" i="4" s="1"/>
  <c r="E952" i="6"/>
  <c r="C952" i="6" s="1"/>
  <c r="D952" i="4" s="1"/>
  <c r="E953" i="6"/>
  <c r="C953" i="6" s="1"/>
  <c r="D953" i="4" s="1"/>
  <c r="E954" i="6"/>
  <c r="C954" i="6" s="1"/>
  <c r="D954" i="4" s="1"/>
  <c r="E955" i="6"/>
  <c r="C955" i="6" s="1"/>
  <c r="D955" i="4" s="1"/>
  <c r="E956" i="6"/>
  <c r="C956" i="6" s="1"/>
  <c r="D956" i="4" s="1"/>
  <c r="E957" i="6"/>
  <c r="C957" i="6" s="1"/>
  <c r="D957" i="4" s="1"/>
  <c r="E958" i="6"/>
  <c r="C958" i="6" s="1"/>
  <c r="D958" i="4" s="1"/>
  <c r="E959" i="6"/>
  <c r="C959" i="6" s="1"/>
  <c r="D959" i="4" s="1"/>
  <c r="E960" i="6"/>
  <c r="C960" i="6" s="1"/>
  <c r="D960" i="4" s="1"/>
  <c r="E961" i="6"/>
  <c r="C961" i="6" s="1"/>
  <c r="D961" i="4" s="1"/>
  <c r="E962" i="6"/>
  <c r="C962" i="6" s="1"/>
  <c r="D962" i="4" s="1"/>
  <c r="E963" i="6"/>
  <c r="C963" i="6" s="1"/>
  <c r="D963" i="4" s="1"/>
  <c r="E964" i="6"/>
  <c r="C964" i="6" s="1"/>
  <c r="D964" i="4" s="1"/>
  <c r="E965" i="6"/>
  <c r="C965" i="6" s="1"/>
  <c r="D965" i="4" s="1"/>
  <c r="E966" i="6"/>
  <c r="C966" i="6" s="1"/>
  <c r="D966" i="4" s="1"/>
  <c r="E967" i="6"/>
  <c r="C967" i="6" s="1"/>
  <c r="D967" i="4" s="1"/>
  <c r="E968" i="6"/>
  <c r="C968" i="6" s="1"/>
  <c r="D968" i="4" s="1"/>
  <c r="E969" i="6"/>
  <c r="C969" i="6" s="1"/>
  <c r="D969" i="4" s="1"/>
  <c r="E970" i="6"/>
  <c r="C970" i="6" s="1"/>
  <c r="D970" i="4" s="1"/>
  <c r="E971" i="6"/>
  <c r="C971" i="6" s="1"/>
  <c r="D971" i="4" s="1"/>
  <c r="E972" i="6"/>
  <c r="C972" i="6" s="1"/>
  <c r="D972" i="4" s="1"/>
  <c r="E973" i="6"/>
  <c r="C973" i="6" s="1"/>
  <c r="D973" i="4" s="1"/>
  <c r="E974" i="6"/>
  <c r="C974" i="6" s="1"/>
  <c r="D974" i="4" s="1"/>
  <c r="E975" i="6"/>
  <c r="C975" i="6" s="1"/>
  <c r="D975" i="4" s="1"/>
  <c r="E976" i="6"/>
  <c r="C976" i="6" s="1"/>
  <c r="D976" i="4" s="1"/>
  <c r="E977" i="6"/>
  <c r="C977" i="6" s="1"/>
  <c r="D977" i="4" s="1"/>
  <c r="E978" i="6"/>
  <c r="C978" i="6" s="1"/>
  <c r="D978" i="4" s="1"/>
  <c r="E979" i="6"/>
  <c r="C979" i="6" s="1"/>
  <c r="D979" i="4" s="1"/>
  <c r="E980" i="6"/>
  <c r="C980" i="6" s="1"/>
  <c r="D980" i="4" s="1"/>
  <c r="E981" i="6"/>
  <c r="C981" i="6" s="1"/>
  <c r="D981" i="4" s="1"/>
  <c r="E982" i="6"/>
  <c r="C982" i="6" s="1"/>
  <c r="D982" i="4" s="1"/>
  <c r="E983" i="6"/>
  <c r="C983" i="6" s="1"/>
  <c r="D983" i="4" s="1"/>
  <c r="E984" i="6"/>
  <c r="C984" i="6" s="1"/>
  <c r="D984" i="4" s="1"/>
  <c r="E985" i="6"/>
  <c r="C985" i="6" s="1"/>
  <c r="D985" i="4" s="1"/>
  <c r="E986" i="6"/>
  <c r="C986" i="6" s="1"/>
  <c r="D986" i="4" s="1"/>
  <c r="E987" i="6"/>
  <c r="C987" i="6" s="1"/>
  <c r="D987" i="4" s="1"/>
  <c r="E988" i="6"/>
  <c r="C988" i="6" s="1"/>
  <c r="D988" i="4" s="1"/>
  <c r="E989" i="6"/>
  <c r="C989" i="6" s="1"/>
  <c r="D989" i="4" s="1"/>
  <c r="E990" i="6"/>
  <c r="C990" i="6" s="1"/>
  <c r="D990" i="4" s="1"/>
  <c r="E991" i="6"/>
  <c r="C991" i="6" s="1"/>
  <c r="D991" i="4" s="1"/>
  <c r="E992" i="6"/>
  <c r="C992" i="6" s="1"/>
  <c r="D992" i="4" s="1"/>
  <c r="E993" i="6"/>
  <c r="C993" i="6" s="1"/>
  <c r="D993" i="4" s="1"/>
  <c r="E994" i="6"/>
  <c r="C994" i="6" s="1"/>
  <c r="D994" i="4" s="1"/>
  <c r="E995" i="6"/>
  <c r="C995" i="6" s="1"/>
  <c r="D995" i="4" s="1"/>
  <c r="E996" i="6"/>
  <c r="C996" i="6" s="1"/>
  <c r="D996" i="4" s="1"/>
  <c r="E997" i="6"/>
  <c r="C997" i="6" s="1"/>
  <c r="D997" i="4" s="1"/>
  <c r="E998" i="6"/>
  <c r="C998" i="6" s="1"/>
  <c r="D998" i="4" s="1"/>
  <c r="E999" i="6"/>
  <c r="C999" i="6" s="1"/>
  <c r="D999" i="4" s="1"/>
  <c r="E1000" i="6"/>
  <c r="C1000" i="6" s="1"/>
  <c r="D1000" i="4" s="1"/>
  <c r="E1001" i="6"/>
  <c r="C1001" i="6" s="1"/>
  <c r="D1001" i="4" s="1"/>
  <c r="E1002" i="6"/>
  <c r="C1002" i="6" s="1"/>
  <c r="D1002" i="4" s="1"/>
  <c r="E1003" i="6"/>
  <c r="C1003" i="6" s="1"/>
  <c r="D1003" i="4" s="1"/>
  <c r="E1004" i="6"/>
  <c r="C1004" i="6" s="1"/>
  <c r="D1004" i="4" s="1"/>
  <c r="E1005" i="6"/>
  <c r="C1005" i="6" s="1"/>
  <c r="D1005" i="4" s="1"/>
  <c r="E1006" i="6"/>
  <c r="C1006" i="6" s="1"/>
  <c r="D1006" i="4" s="1"/>
  <c r="E1007" i="6"/>
  <c r="C1007" i="6" s="1"/>
  <c r="D1007" i="4" s="1"/>
  <c r="E1008" i="6"/>
  <c r="C1008" i="6" s="1"/>
  <c r="D1008" i="4" s="1"/>
  <c r="E1009" i="6"/>
  <c r="C1009" i="6" s="1"/>
  <c r="D1009" i="4" s="1"/>
  <c r="E1010" i="6"/>
  <c r="C1010" i="6" s="1"/>
  <c r="D1010" i="4" s="1"/>
  <c r="E1011" i="6"/>
  <c r="C1011" i="6" s="1"/>
  <c r="D1011" i="4" s="1"/>
  <c r="E1012" i="6"/>
  <c r="C1012" i="6" s="1"/>
  <c r="D1012" i="4" s="1"/>
  <c r="E1013" i="6"/>
  <c r="C1013" i="6" s="1"/>
  <c r="D1013" i="4" s="1"/>
  <c r="E1014" i="6"/>
  <c r="C1014" i="6" s="1"/>
  <c r="D1014" i="4" s="1"/>
  <c r="E1015" i="6"/>
  <c r="C1015" i="6" s="1"/>
  <c r="D1015" i="4" s="1"/>
  <c r="E1016" i="6"/>
  <c r="C1016" i="6" s="1"/>
  <c r="D1016" i="4" s="1"/>
  <c r="E1017" i="6"/>
  <c r="C1017" i="6" s="1"/>
  <c r="D1017" i="4" s="1"/>
  <c r="E1018" i="6"/>
  <c r="C1018" i="6" s="1"/>
  <c r="D1018" i="4" s="1"/>
  <c r="E1019" i="6"/>
  <c r="C1019" i="6" s="1"/>
  <c r="D1019" i="4" s="1"/>
  <c r="E1020" i="6"/>
  <c r="C1020" i="6" s="1"/>
  <c r="D1020" i="4" s="1"/>
  <c r="E1021" i="6"/>
  <c r="C1021" i="6" s="1"/>
  <c r="D1021" i="4" s="1"/>
  <c r="E1022" i="6"/>
  <c r="C1022" i="6" s="1"/>
  <c r="D1022" i="4" s="1"/>
  <c r="E1023" i="6"/>
  <c r="C1023" i="6" s="1"/>
  <c r="D1023" i="4" s="1"/>
  <c r="E1024" i="6"/>
  <c r="C1024" i="6" s="1"/>
  <c r="D1024" i="4" s="1"/>
  <c r="E1025" i="6"/>
  <c r="C1025" i="6" s="1"/>
  <c r="D1025" i="4" s="1"/>
  <c r="E1026" i="6"/>
  <c r="C1026" i="6" s="1"/>
  <c r="D1026" i="4" s="1"/>
  <c r="E1027" i="6"/>
  <c r="C1027" i="6" s="1"/>
  <c r="D1027" i="4" s="1"/>
  <c r="E1028" i="6"/>
  <c r="C1028" i="6" s="1"/>
  <c r="D1028" i="4" s="1"/>
  <c r="E1029" i="6"/>
  <c r="C1029" i="6" s="1"/>
  <c r="D1029" i="4" s="1"/>
  <c r="E1030" i="6"/>
  <c r="C1030" i="6" s="1"/>
  <c r="D1030" i="4" s="1"/>
  <c r="E1031" i="6"/>
  <c r="C1031" i="6" s="1"/>
  <c r="D1031" i="4" s="1"/>
  <c r="E1032" i="6"/>
  <c r="C1032" i="6" s="1"/>
  <c r="D1032" i="4" s="1"/>
  <c r="E1033" i="6"/>
  <c r="C1033" i="6" s="1"/>
  <c r="D1033" i="4" s="1"/>
  <c r="E1034" i="6"/>
  <c r="C1034" i="6" s="1"/>
  <c r="D1034" i="4" s="1"/>
  <c r="E1035" i="6"/>
  <c r="C1035" i="6" s="1"/>
  <c r="D1035" i="4" s="1"/>
  <c r="E1036" i="6"/>
  <c r="C1036" i="6" s="1"/>
  <c r="D1036" i="4" s="1"/>
  <c r="E1037" i="6"/>
  <c r="C1037" i="6" s="1"/>
  <c r="D1037" i="4" s="1"/>
  <c r="E1038" i="6"/>
  <c r="C1038" i="6" s="1"/>
  <c r="D1038" i="4" s="1"/>
  <c r="E1039" i="6"/>
  <c r="C1039" i="6" s="1"/>
  <c r="D1039" i="4" s="1"/>
  <c r="E1040" i="6"/>
  <c r="C1040" i="6" s="1"/>
  <c r="D1040" i="4" s="1"/>
  <c r="E1041" i="6"/>
  <c r="C1041" i="6" s="1"/>
  <c r="D1041" i="4" s="1"/>
  <c r="E1042" i="6"/>
  <c r="C1042" i="6" s="1"/>
  <c r="D1042" i="4" s="1"/>
  <c r="E1043" i="6"/>
  <c r="C1043" i="6" s="1"/>
  <c r="D1043" i="4" s="1"/>
  <c r="E1044" i="6"/>
  <c r="C1044" i="6" s="1"/>
  <c r="D1044" i="4" s="1"/>
  <c r="E1045" i="6"/>
  <c r="C1045" i="6" s="1"/>
  <c r="D1045" i="4" s="1"/>
  <c r="E1046" i="6"/>
  <c r="C1046" i="6" s="1"/>
  <c r="D1046" i="4" s="1"/>
  <c r="E1047" i="6"/>
  <c r="C1047" i="6" s="1"/>
  <c r="D1047" i="4" s="1"/>
  <c r="E1048" i="6"/>
  <c r="C1048" i="6" s="1"/>
  <c r="D1048" i="4" s="1"/>
  <c r="E1049" i="6"/>
  <c r="C1049" i="6" s="1"/>
  <c r="D1049" i="4" s="1"/>
  <c r="E1050" i="6"/>
  <c r="C1050" i="6" s="1"/>
  <c r="D1050" i="4" s="1"/>
  <c r="E1051" i="6"/>
  <c r="C1051" i="6" s="1"/>
  <c r="D1051" i="4" s="1"/>
  <c r="E1052" i="6"/>
  <c r="C1052" i="6" s="1"/>
  <c r="D1052" i="4" s="1"/>
  <c r="E1053" i="6"/>
  <c r="C1053" i="6" s="1"/>
  <c r="D1053" i="4" s="1"/>
  <c r="E1054" i="6"/>
  <c r="C1054" i="6" s="1"/>
  <c r="D1054" i="4" s="1"/>
  <c r="E1055" i="6"/>
  <c r="C1055" i="6" s="1"/>
  <c r="D1055" i="4" s="1"/>
  <c r="E1056" i="6"/>
  <c r="C1056" i="6" s="1"/>
  <c r="D1056" i="4" s="1"/>
  <c r="E1057" i="6"/>
  <c r="C1057" i="6" s="1"/>
  <c r="D1057" i="4" s="1"/>
  <c r="E1058" i="6"/>
  <c r="C1058" i="6" s="1"/>
  <c r="D1058" i="4" s="1"/>
  <c r="E1059" i="6"/>
  <c r="C1059" i="6" s="1"/>
  <c r="D1059" i="4" s="1"/>
  <c r="E1060" i="6"/>
  <c r="C1060" i="6" s="1"/>
  <c r="D1060" i="4" s="1"/>
  <c r="E1061" i="6"/>
  <c r="C1061" i="6" s="1"/>
  <c r="D1061" i="4" s="1"/>
  <c r="E1062" i="6"/>
  <c r="C1062" i="6" s="1"/>
  <c r="D1062" i="4" s="1"/>
  <c r="E1063" i="6"/>
  <c r="C1063" i="6" s="1"/>
  <c r="D1063" i="4" s="1"/>
  <c r="E1064" i="6"/>
  <c r="C1064" i="6" s="1"/>
  <c r="D1064" i="4" s="1"/>
  <c r="E1065" i="6"/>
  <c r="C1065" i="6" s="1"/>
  <c r="D1065" i="4" s="1"/>
  <c r="E1066" i="6"/>
  <c r="C1066" i="6" s="1"/>
  <c r="D1066" i="4" s="1"/>
  <c r="E1067" i="6"/>
  <c r="C1067" i="6" s="1"/>
  <c r="D1067" i="4" s="1"/>
  <c r="E1068" i="6"/>
  <c r="C1068" i="6" s="1"/>
  <c r="D1068" i="4" s="1"/>
  <c r="E1069" i="6"/>
  <c r="C1069" i="6" s="1"/>
  <c r="D1069" i="4" s="1"/>
  <c r="E1070" i="6"/>
  <c r="C1070" i="6" s="1"/>
  <c r="D1070" i="4" s="1"/>
  <c r="E1071" i="6"/>
  <c r="C1071" i="6" s="1"/>
  <c r="D1071" i="4" s="1"/>
  <c r="E1072" i="6"/>
  <c r="C1072" i="6" s="1"/>
  <c r="D1072" i="4" s="1"/>
  <c r="E1073" i="6"/>
  <c r="C1073" i="6" s="1"/>
  <c r="D1073" i="4" s="1"/>
  <c r="E1074" i="6"/>
  <c r="C1074" i="6" s="1"/>
  <c r="D1074" i="4" s="1"/>
  <c r="E1075" i="6"/>
  <c r="C1075" i="6" s="1"/>
  <c r="D1075" i="4" s="1"/>
  <c r="E1076" i="6"/>
  <c r="C1076" i="6" s="1"/>
  <c r="D1076" i="4" s="1"/>
  <c r="E1077" i="6"/>
  <c r="C1077" i="6" s="1"/>
  <c r="D1077" i="4" s="1"/>
  <c r="E1078" i="6"/>
  <c r="C1078" i="6" s="1"/>
  <c r="D1078" i="4" s="1"/>
  <c r="E1079" i="6"/>
  <c r="C1079" i="6" s="1"/>
  <c r="D1079" i="4" s="1"/>
  <c r="E1080" i="6"/>
  <c r="C1080" i="6" s="1"/>
  <c r="D1080" i="4" s="1"/>
  <c r="E1081" i="6"/>
  <c r="C1081" i="6" s="1"/>
  <c r="D1081" i="4" s="1"/>
  <c r="E1082" i="6"/>
  <c r="C1082" i="6" s="1"/>
  <c r="D1082" i="4" s="1"/>
  <c r="E1083" i="6"/>
  <c r="C1083" i="6" s="1"/>
  <c r="D1083" i="4" s="1"/>
  <c r="E1084" i="6"/>
  <c r="C1084" i="6" s="1"/>
  <c r="D1084" i="4" s="1"/>
  <c r="E1085" i="6"/>
  <c r="C1085" i="6" s="1"/>
  <c r="D1085" i="4" s="1"/>
  <c r="E1086" i="6"/>
  <c r="C1086" i="6" s="1"/>
  <c r="D1086" i="4" s="1"/>
  <c r="E1087" i="6"/>
  <c r="C1087" i="6" s="1"/>
  <c r="D1087" i="4" s="1"/>
  <c r="E1088" i="6"/>
  <c r="C1088" i="6" s="1"/>
  <c r="D1088" i="4" s="1"/>
  <c r="E1089" i="6"/>
  <c r="C1089" i="6" s="1"/>
  <c r="D1089" i="4" s="1"/>
  <c r="E1090" i="6"/>
  <c r="C1090" i="6" s="1"/>
  <c r="D1090" i="4" s="1"/>
  <c r="E1091" i="6"/>
  <c r="C1091" i="6" s="1"/>
  <c r="D1091" i="4" s="1"/>
  <c r="E1092" i="6"/>
  <c r="C1092" i="6" s="1"/>
  <c r="D1092" i="4" s="1"/>
  <c r="E1093" i="6"/>
  <c r="C1093" i="6" s="1"/>
  <c r="D1093" i="4" s="1"/>
  <c r="E1094" i="6"/>
  <c r="C1094" i="6" s="1"/>
  <c r="D1094" i="4" s="1"/>
  <c r="E1095" i="6"/>
  <c r="C1095" i="6" s="1"/>
  <c r="D1095" i="4" s="1"/>
  <c r="E1096" i="6"/>
  <c r="C1096" i="6" s="1"/>
  <c r="D1096" i="4" s="1"/>
  <c r="E1097" i="6"/>
  <c r="C1097" i="6" s="1"/>
  <c r="D1097" i="4" s="1"/>
  <c r="E1098" i="6"/>
  <c r="C1098" i="6" s="1"/>
  <c r="D1098" i="4" s="1"/>
  <c r="E1099" i="6"/>
  <c r="C1099" i="6" s="1"/>
  <c r="D1099" i="4" s="1"/>
  <c r="E1100" i="6"/>
  <c r="C1100" i="6" s="1"/>
  <c r="D1100" i="4" s="1"/>
  <c r="E1101" i="6"/>
  <c r="C1101" i="6" s="1"/>
  <c r="D1101" i="4" s="1"/>
  <c r="E1102" i="6"/>
  <c r="C1102" i="6" s="1"/>
  <c r="D1102" i="4" s="1"/>
  <c r="E1103" i="6"/>
  <c r="C1103" i="6" s="1"/>
  <c r="D1103" i="4" s="1"/>
  <c r="E1104" i="6"/>
  <c r="C1104" i="6" s="1"/>
  <c r="D1104" i="4" s="1"/>
  <c r="E1105" i="6"/>
  <c r="C1105" i="6" s="1"/>
  <c r="D1105" i="4" s="1"/>
  <c r="E1106" i="6"/>
  <c r="C1106" i="6" s="1"/>
  <c r="D1106" i="4" s="1"/>
  <c r="E1107" i="6"/>
  <c r="C1107" i="6" s="1"/>
  <c r="D1107" i="4" s="1"/>
  <c r="E1108" i="6"/>
  <c r="C1108" i="6" s="1"/>
  <c r="D1108" i="4" s="1"/>
  <c r="E1109" i="6"/>
  <c r="C1109" i="6" s="1"/>
  <c r="D1109" i="4" s="1"/>
  <c r="E1110" i="6"/>
  <c r="C1110" i="6" s="1"/>
  <c r="D1110" i="4" s="1"/>
  <c r="E1111" i="6"/>
  <c r="C1111" i="6" s="1"/>
  <c r="D1111" i="4" s="1"/>
  <c r="E1112" i="6"/>
  <c r="C1112" i="6" s="1"/>
  <c r="D1112" i="4" s="1"/>
  <c r="E1113" i="6"/>
  <c r="C1113" i="6" s="1"/>
  <c r="D1113" i="4" s="1"/>
  <c r="E1114" i="6"/>
  <c r="C1114" i="6" s="1"/>
  <c r="D1114" i="4" s="1"/>
  <c r="E1115" i="6"/>
  <c r="C1115" i="6" s="1"/>
  <c r="D1115" i="4" s="1"/>
  <c r="E1116" i="6"/>
  <c r="C1116" i="6" s="1"/>
  <c r="D1116" i="4" s="1"/>
  <c r="E1117" i="6"/>
  <c r="C1117" i="6" s="1"/>
  <c r="D1117" i="4" s="1"/>
  <c r="E1118" i="6"/>
  <c r="C1118" i="6" s="1"/>
  <c r="D1118" i="4" s="1"/>
  <c r="E1119" i="6"/>
  <c r="C1119" i="6" s="1"/>
  <c r="D1119" i="4" s="1"/>
  <c r="E1120" i="6"/>
  <c r="C1120" i="6" s="1"/>
  <c r="D1120" i="4" s="1"/>
  <c r="E1121" i="6"/>
  <c r="C1121" i="6" s="1"/>
  <c r="D1121" i="4" s="1"/>
  <c r="E1122" i="6"/>
  <c r="C1122" i="6" s="1"/>
  <c r="D1122" i="4" s="1"/>
  <c r="E1123" i="6"/>
  <c r="C1123" i="6" s="1"/>
  <c r="D1123" i="4" s="1"/>
  <c r="E1124" i="6"/>
  <c r="C1124" i="6" s="1"/>
  <c r="D1124" i="4" s="1"/>
  <c r="E1125" i="6"/>
  <c r="C1125" i="6" s="1"/>
  <c r="D1125" i="4" s="1"/>
  <c r="E1126" i="6"/>
  <c r="C1126" i="6" s="1"/>
  <c r="D1126" i="4" s="1"/>
  <c r="E1127" i="6"/>
  <c r="C1127" i="6" s="1"/>
  <c r="D1127" i="4" s="1"/>
  <c r="E1128" i="6"/>
  <c r="C1128" i="6" s="1"/>
  <c r="D1128" i="4" s="1"/>
  <c r="E1129" i="6"/>
  <c r="C1129" i="6" s="1"/>
  <c r="D1129" i="4" s="1"/>
  <c r="E1130" i="6"/>
  <c r="C1130" i="6" s="1"/>
  <c r="D1130" i="4" s="1"/>
  <c r="E1131" i="6"/>
  <c r="C1131" i="6" s="1"/>
  <c r="D1131" i="4" s="1"/>
  <c r="E1132" i="6"/>
  <c r="C1132" i="6" s="1"/>
  <c r="D1132" i="4" s="1"/>
  <c r="E1133" i="6"/>
  <c r="C1133" i="6" s="1"/>
  <c r="D1133" i="4" s="1"/>
  <c r="E1134" i="6"/>
  <c r="C1134" i="6" s="1"/>
  <c r="D1134" i="4" s="1"/>
  <c r="E1135" i="6"/>
  <c r="C1135" i="6" s="1"/>
  <c r="D1135" i="4" s="1"/>
  <c r="E1136" i="6"/>
  <c r="C1136" i="6" s="1"/>
  <c r="D1136" i="4" s="1"/>
  <c r="E1137" i="6"/>
  <c r="C1137" i="6" s="1"/>
  <c r="D1137" i="4" s="1"/>
  <c r="E1138" i="6"/>
  <c r="C1138" i="6" s="1"/>
  <c r="D1138" i="4" s="1"/>
  <c r="E1139" i="6"/>
  <c r="C1139" i="6" s="1"/>
  <c r="D1139" i="4" s="1"/>
  <c r="E1140" i="6"/>
  <c r="C1140" i="6" s="1"/>
  <c r="D1140" i="4" s="1"/>
  <c r="E1141" i="6"/>
  <c r="C1141" i="6" s="1"/>
  <c r="D1141" i="4" s="1"/>
  <c r="E1142" i="6"/>
  <c r="C1142" i="6" s="1"/>
  <c r="D1142" i="4" s="1"/>
  <c r="E1143" i="6"/>
  <c r="C1143" i="6" s="1"/>
  <c r="D1143" i="4" s="1"/>
  <c r="E1144" i="6"/>
  <c r="C1144" i="6" s="1"/>
  <c r="D1144" i="4" s="1"/>
  <c r="E1145" i="6"/>
  <c r="C1145" i="6" s="1"/>
  <c r="D1145" i="4" s="1"/>
  <c r="E1146" i="6"/>
  <c r="C1146" i="6" s="1"/>
  <c r="D1146" i="4" s="1"/>
  <c r="E1147" i="6"/>
  <c r="C1147" i="6" s="1"/>
  <c r="D1147" i="4" s="1"/>
  <c r="E1148" i="6"/>
  <c r="C1148" i="6" s="1"/>
  <c r="D1148" i="4" s="1"/>
  <c r="E1149" i="6"/>
  <c r="C1149" i="6" s="1"/>
  <c r="D1149" i="4" s="1"/>
  <c r="E1150" i="6"/>
  <c r="C1150" i="6" s="1"/>
  <c r="D1150" i="4" s="1"/>
  <c r="E1151" i="6"/>
  <c r="C1151" i="6" s="1"/>
  <c r="D1151" i="4" s="1"/>
  <c r="E1152" i="6"/>
  <c r="C1152" i="6" s="1"/>
  <c r="D1152" i="4" s="1"/>
  <c r="E1153" i="6"/>
  <c r="C1153" i="6" s="1"/>
  <c r="D1153" i="4" s="1"/>
  <c r="E1154" i="6"/>
  <c r="C1154" i="6" s="1"/>
  <c r="D1154" i="4" s="1"/>
  <c r="E1155" i="6"/>
  <c r="C1155" i="6" s="1"/>
  <c r="D1155" i="4" s="1"/>
  <c r="E1156" i="6"/>
  <c r="C1156" i="6" s="1"/>
  <c r="D1156" i="4" s="1"/>
  <c r="E1157" i="6"/>
  <c r="C1157" i="6" s="1"/>
  <c r="D1157" i="4" s="1"/>
  <c r="E1158" i="6"/>
  <c r="C1158" i="6" s="1"/>
  <c r="D1158" i="4" s="1"/>
  <c r="E1159" i="6"/>
  <c r="C1159" i="6" s="1"/>
  <c r="D1159" i="4" s="1"/>
  <c r="E1160" i="6"/>
  <c r="C1160" i="6" s="1"/>
  <c r="D1160" i="4" s="1"/>
  <c r="E1161" i="6"/>
  <c r="C1161" i="6" s="1"/>
  <c r="D1161" i="4" s="1"/>
  <c r="E1162" i="6"/>
  <c r="C1162" i="6" s="1"/>
  <c r="D1162" i="4" s="1"/>
  <c r="E1163" i="6"/>
  <c r="C1163" i="6" s="1"/>
  <c r="D1163" i="4" s="1"/>
  <c r="E1164" i="6"/>
  <c r="C1164" i="6" s="1"/>
  <c r="D1164" i="4" s="1"/>
  <c r="E1165" i="6"/>
  <c r="C1165" i="6" s="1"/>
  <c r="D1165" i="4" s="1"/>
  <c r="E1166" i="6"/>
  <c r="C1166" i="6" s="1"/>
  <c r="D1166" i="4" s="1"/>
  <c r="E1167" i="6"/>
  <c r="C1167" i="6" s="1"/>
  <c r="D1167" i="4" s="1"/>
  <c r="E1168" i="6"/>
  <c r="C1168" i="6" s="1"/>
  <c r="D1168" i="4" s="1"/>
  <c r="E1169" i="6"/>
  <c r="C1169" i="6" s="1"/>
  <c r="D1169" i="4" s="1"/>
  <c r="E1170" i="6"/>
  <c r="C1170" i="6" s="1"/>
  <c r="D1170" i="4" s="1"/>
  <c r="E1171" i="6"/>
  <c r="C1171" i="6" s="1"/>
  <c r="D1171" i="4" s="1"/>
  <c r="E1172" i="6"/>
  <c r="C1172" i="6" s="1"/>
  <c r="D1172" i="4" s="1"/>
  <c r="E1173" i="6"/>
  <c r="C1173" i="6" s="1"/>
  <c r="D1173" i="4" s="1"/>
  <c r="E1174" i="6"/>
  <c r="C1174" i="6" s="1"/>
  <c r="D1174" i="4" s="1"/>
  <c r="E1175" i="6"/>
  <c r="C1175" i="6" s="1"/>
  <c r="D1175" i="4" s="1"/>
  <c r="E1176" i="6"/>
  <c r="C1176" i="6" s="1"/>
  <c r="D1176" i="4" s="1"/>
  <c r="E1177" i="6"/>
  <c r="C1177" i="6" s="1"/>
  <c r="D1177" i="4" s="1"/>
  <c r="E1178" i="6"/>
  <c r="C1178" i="6" s="1"/>
  <c r="D1178" i="4" s="1"/>
  <c r="E1179" i="6"/>
  <c r="C1179" i="6" s="1"/>
  <c r="D1179" i="4" s="1"/>
  <c r="E1180" i="6"/>
  <c r="C1180" i="6" s="1"/>
  <c r="D1180" i="4" s="1"/>
  <c r="E1181" i="6"/>
  <c r="C1181" i="6" s="1"/>
  <c r="D1181" i="4" s="1"/>
  <c r="E1182" i="6"/>
  <c r="C1182" i="6" s="1"/>
  <c r="D1182" i="4" s="1"/>
  <c r="E1183" i="6"/>
  <c r="C1183" i="6" s="1"/>
  <c r="D1183" i="4" s="1"/>
  <c r="E1184" i="6"/>
  <c r="C1184" i="6" s="1"/>
  <c r="D1184" i="4" s="1"/>
  <c r="E1185" i="6"/>
  <c r="C1185" i="6" s="1"/>
  <c r="D1185" i="4" s="1"/>
  <c r="E1186" i="6"/>
  <c r="C1186" i="6" s="1"/>
  <c r="D1186" i="4" s="1"/>
  <c r="E1187" i="6"/>
  <c r="C1187" i="6" s="1"/>
  <c r="D1187" i="4" s="1"/>
  <c r="E1188" i="6"/>
  <c r="C1188" i="6" s="1"/>
  <c r="D1188" i="4" s="1"/>
  <c r="E1189" i="6"/>
  <c r="C1189" i="6" s="1"/>
  <c r="D1189" i="4" s="1"/>
  <c r="E1190" i="6"/>
  <c r="C1190" i="6" s="1"/>
  <c r="D1190" i="4" s="1"/>
  <c r="E1191" i="6"/>
  <c r="C1191" i="6" s="1"/>
  <c r="D1191" i="4" s="1"/>
  <c r="E1192" i="6"/>
  <c r="C1192" i="6" s="1"/>
  <c r="D1192" i="4" s="1"/>
  <c r="E1193" i="6"/>
  <c r="C1193" i="6" s="1"/>
  <c r="D1193" i="4" s="1"/>
  <c r="E1194" i="6"/>
  <c r="C1194" i="6" s="1"/>
  <c r="D1194" i="4" s="1"/>
  <c r="E1195" i="6"/>
  <c r="C1195" i="6" s="1"/>
  <c r="D1195" i="4" s="1"/>
  <c r="E1196" i="6"/>
  <c r="C1196" i="6" s="1"/>
  <c r="D1196" i="4" s="1"/>
  <c r="E1197" i="6"/>
  <c r="C1197" i="6" s="1"/>
  <c r="D1197" i="4" s="1"/>
  <c r="E1198" i="6"/>
  <c r="C1198" i="6" s="1"/>
  <c r="D1198" i="4" s="1"/>
  <c r="E1199" i="6"/>
  <c r="C1199" i="6" s="1"/>
  <c r="D1199" i="4" s="1"/>
  <c r="E1200" i="6"/>
  <c r="C1200" i="6" s="1"/>
  <c r="D1200" i="4" s="1"/>
  <c r="E1201" i="6"/>
  <c r="C1201" i="6" s="1"/>
  <c r="D1201" i="4" s="1"/>
  <c r="E1202" i="6"/>
  <c r="C1202" i="6" s="1"/>
  <c r="D1202" i="4" s="1"/>
  <c r="E1203" i="6"/>
  <c r="C1203" i="6" s="1"/>
  <c r="D1203" i="4" s="1"/>
  <c r="E1204" i="6"/>
  <c r="C1204" i="6" s="1"/>
  <c r="D1204" i="4" s="1"/>
  <c r="E1205" i="6"/>
  <c r="C1205" i="6" s="1"/>
  <c r="D1205" i="4" s="1"/>
  <c r="E1206" i="6"/>
  <c r="C1206" i="6" s="1"/>
  <c r="D1206" i="4" s="1"/>
  <c r="E1207" i="6"/>
  <c r="C1207" i="6" s="1"/>
  <c r="D1207" i="4" s="1"/>
  <c r="E1208" i="6"/>
  <c r="C1208" i="6" s="1"/>
  <c r="D1208" i="4" s="1"/>
  <c r="E1209" i="6"/>
  <c r="C1209" i="6" s="1"/>
  <c r="D1209" i="4" s="1"/>
  <c r="E1210" i="6"/>
  <c r="C1210" i="6" s="1"/>
  <c r="D1210" i="4" s="1"/>
  <c r="E1211" i="6"/>
  <c r="C1211" i="6" s="1"/>
  <c r="D1211" i="4" s="1"/>
  <c r="E1212" i="6"/>
  <c r="C1212" i="6" s="1"/>
  <c r="D1212" i="4" s="1"/>
  <c r="E1213" i="6"/>
  <c r="C1213" i="6" s="1"/>
  <c r="D1213" i="4" s="1"/>
  <c r="E1214" i="6"/>
  <c r="C1214" i="6" s="1"/>
  <c r="D1214" i="4" s="1"/>
  <c r="E1215" i="6"/>
  <c r="C1215" i="6" s="1"/>
  <c r="D1215" i="4" s="1"/>
  <c r="E1216" i="6"/>
  <c r="C1216" i="6" s="1"/>
  <c r="D1216" i="4" s="1"/>
  <c r="E1217" i="6"/>
  <c r="C1217" i="6" s="1"/>
  <c r="D1217" i="4" s="1"/>
  <c r="E1218" i="6"/>
  <c r="C1218" i="6" s="1"/>
  <c r="D1218" i="4" s="1"/>
  <c r="E1219" i="6"/>
  <c r="C1219" i="6" s="1"/>
  <c r="D1219" i="4" s="1"/>
  <c r="E1220" i="6"/>
  <c r="C1220" i="6" s="1"/>
  <c r="D1220" i="4" s="1"/>
  <c r="E1221" i="6"/>
  <c r="C1221" i="6" s="1"/>
  <c r="D1221" i="4" s="1"/>
  <c r="E1222" i="6"/>
  <c r="C1222" i="6" s="1"/>
  <c r="D1222" i="4" s="1"/>
  <c r="E1223" i="6"/>
  <c r="C1223" i="6" s="1"/>
  <c r="D1223" i="4" s="1"/>
  <c r="E1224" i="6"/>
  <c r="C1224" i="6" s="1"/>
  <c r="D1224" i="4" s="1"/>
  <c r="E1225" i="6"/>
  <c r="C1225" i="6" s="1"/>
  <c r="D1225" i="4" s="1"/>
  <c r="E1226" i="6"/>
  <c r="C1226" i="6" s="1"/>
  <c r="D1226" i="4" s="1"/>
  <c r="E1227" i="6"/>
  <c r="C1227" i="6" s="1"/>
  <c r="D1227" i="4" s="1"/>
  <c r="E1228" i="6"/>
  <c r="C1228" i="6" s="1"/>
  <c r="D1228" i="4" s="1"/>
  <c r="E1229" i="6"/>
  <c r="C1229" i="6" s="1"/>
  <c r="D1229" i="4" s="1"/>
  <c r="E1230" i="6"/>
  <c r="C1230" i="6" s="1"/>
  <c r="D1230" i="4" s="1"/>
  <c r="E1231" i="6"/>
  <c r="C1231" i="6" s="1"/>
  <c r="D1231" i="4" s="1"/>
  <c r="E1232" i="6"/>
  <c r="C1232" i="6" s="1"/>
  <c r="D1232" i="4" s="1"/>
  <c r="E1233" i="6"/>
  <c r="C1233" i="6" s="1"/>
  <c r="D1233" i="4" s="1"/>
  <c r="E1234" i="6"/>
  <c r="C1234" i="6" s="1"/>
  <c r="D1234" i="4" s="1"/>
  <c r="E1235" i="6"/>
  <c r="C1235" i="6" s="1"/>
  <c r="D1235" i="4" s="1"/>
  <c r="E1236" i="6"/>
  <c r="C1236" i="6" s="1"/>
  <c r="D1236" i="4" s="1"/>
  <c r="E1237" i="6"/>
  <c r="C1237" i="6" s="1"/>
  <c r="E1238" i="6"/>
  <c r="C1238" i="6" s="1"/>
  <c r="E1239" i="6"/>
  <c r="C1239" i="6" s="1"/>
  <c r="D1239" i="4" s="1"/>
  <c r="E1240" i="6"/>
  <c r="C1240" i="6" s="1"/>
  <c r="D1240" i="4" s="1"/>
  <c r="E1241" i="6"/>
  <c r="C1241" i="6" s="1"/>
  <c r="D1241" i="4" s="1"/>
  <c r="E1242" i="6"/>
  <c r="C1242" i="6" s="1"/>
  <c r="D1242" i="4" s="1"/>
  <c r="E1243" i="6"/>
  <c r="C1243" i="6" s="1"/>
  <c r="D1243" i="4" s="1"/>
  <c r="E1244" i="6"/>
  <c r="C1244" i="6" s="1"/>
  <c r="D1244" i="4" s="1"/>
  <c r="E1245" i="6"/>
  <c r="C1245" i="6" s="1"/>
  <c r="D1245" i="4" s="1"/>
  <c r="E1246" i="6"/>
  <c r="C1246" i="6" s="1"/>
  <c r="D1246" i="4" s="1"/>
  <c r="E1247" i="6"/>
  <c r="C1247" i="6" s="1"/>
  <c r="D1247" i="4" s="1"/>
  <c r="E1248" i="6"/>
  <c r="C1248" i="6" s="1"/>
  <c r="D1248" i="4" s="1"/>
  <c r="E1249" i="6"/>
  <c r="C1249" i="6" s="1"/>
  <c r="D1249" i="4" s="1"/>
  <c r="E1250" i="6"/>
  <c r="C1250" i="6" s="1"/>
  <c r="D1250" i="4" s="1"/>
  <c r="E1251" i="6"/>
  <c r="C1251" i="6" s="1"/>
  <c r="D1251" i="4" s="1"/>
  <c r="E1252" i="6"/>
  <c r="C1252" i="6" s="1"/>
  <c r="D1252" i="4" s="1"/>
  <c r="E1253" i="6"/>
  <c r="C1253" i="6" s="1"/>
  <c r="D1253" i="4" s="1"/>
  <c r="E1254" i="6"/>
  <c r="C1254" i="6" s="1"/>
  <c r="D1254" i="4" s="1"/>
  <c r="E1255" i="6"/>
  <c r="C1255" i="6" s="1"/>
  <c r="D1255" i="4" s="1"/>
  <c r="E1256" i="6"/>
  <c r="C1256" i="6" s="1"/>
  <c r="D1256" i="4" s="1"/>
  <c r="E1257" i="6"/>
  <c r="C1257" i="6" s="1"/>
  <c r="D1257" i="4" s="1"/>
  <c r="E1258" i="6"/>
  <c r="C1258" i="6" s="1"/>
  <c r="D1258" i="4" s="1"/>
  <c r="E1259" i="6"/>
  <c r="C1259" i="6" s="1"/>
  <c r="D1259" i="4" s="1"/>
  <c r="E1260" i="6"/>
  <c r="C1260" i="6" s="1"/>
  <c r="D1260" i="4" s="1"/>
  <c r="E1261" i="6"/>
  <c r="C1261" i="6" s="1"/>
  <c r="D1261" i="4" s="1"/>
  <c r="E1262" i="6"/>
  <c r="C1262" i="6" s="1"/>
  <c r="D1262" i="4" s="1"/>
  <c r="E1263" i="6"/>
  <c r="C1263" i="6" s="1"/>
  <c r="D1263" i="4" s="1"/>
  <c r="E1264" i="6"/>
  <c r="C1264" i="6" s="1"/>
  <c r="D1264" i="4" s="1"/>
  <c r="E1265" i="6"/>
  <c r="C1265" i="6" s="1"/>
  <c r="D1265" i="4" s="1"/>
  <c r="E1266" i="6"/>
  <c r="C1266" i="6" s="1"/>
  <c r="D1266" i="4" s="1"/>
  <c r="E1267" i="6"/>
  <c r="C1267" i="6" s="1"/>
  <c r="D1267" i="4" s="1"/>
  <c r="E1268" i="6"/>
  <c r="C1268" i="6" s="1"/>
  <c r="D1268" i="4" s="1"/>
  <c r="E1269" i="6"/>
  <c r="C1269" i="6" s="1"/>
  <c r="D1269" i="4" s="1"/>
  <c r="E1270" i="6"/>
  <c r="C1270" i="6" s="1"/>
  <c r="D1270" i="4" s="1"/>
  <c r="E1271" i="6"/>
  <c r="C1271" i="6" s="1"/>
  <c r="D1271" i="4" s="1"/>
  <c r="E1272" i="6"/>
  <c r="C1272" i="6" s="1"/>
  <c r="D1272" i="4" s="1"/>
  <c r="E1273" i="6"/>
  <c r="C1273" i="6" s="1"/>
  <c r="D1273" i="4" s="1"/>
  <c r="E1274" i="6"/>
  <c r="C1274" i="6" s="1"/>
  <c r="D1274" i="4" s="1"/>
  <c r="E1275" i="6"/>
  <c r="C1275" i="6" s="1"/>
  <c r="D1275" i="4" s="1"/>
  <c r="E1276" i="6"/>
  <c r="C1276" i="6" s="1"/>
  <c r="D1276" i="4" s="1"/>
  <c r="E1277" i="6"/>
  <c r="C1277" i="6" s="1"/>
  <c r="D1277" i="4" s="1"/>
  <c r="E1278" i="6"/>
  <c r="C1278" i="6" s="1"/>
  <c r="D1278" i="4" s="1"/>
  <c r="E1279" i="6"/>
  <c r="C1279" i="6" s="1"/>
  <c r="D1279" i="4" s="1"/>
  <c r="E1280" i="6"/>
  <c r="C1280" i="6" s="1"/>
  <c r="D1280" i="4" s="1"/>
  <c r="E1281" i="6"/>
  <c r="C1281" i="6" s="1"/>
  <c r="D1281" i="4" s="1"/>
  <c r="E1282" i="6"/>
  <c r="C1282" i="6" s="1"/>
  <c r="D1282" i="4" s="1"/>
  <c r="E1283" i="6"/>
  <c r="C1283" i="6" s="1"/>
  <c r="D1283" i="4" s="1"/>
  <c r="E1284" i="6"/>
  <c r="C1284" i="6" s="1"/>
  <c r="D1284" i="4" s="1"/>
  <c r="E1285" i="6"/>
  <c r="C1285" i="6" s="1"/>
  <c r="D1285" i="4" s="1"/>
  <c r="E1286" i="6"/>
  <c r="C1286" i="6" s="1"/>
  <c r="D1286" i="4" s="1"/>
  <c r="E1287" i="6"/>
  <c r="C1287" i="6" s="1"/>
  <c r="D1287" i="4" s="1"/>
  <c r="E1288" i="6"/>
  <c r="C1288" i="6" s="1"/>
  <c r="D1288" i="4" s="1"/>
  <c r="E1289" i="6"/>
  <c r="C1289" i="6" s="1"/>
  <c r="D1289" i="4" s="1"/>
  <c r="E1290" i="6"/>
  <c r="C1290" i="6" s="1"/>
  <c r="D1290" i="4" s="1"/>
  <c r="E1291" i="6"/>
  <c r="C1291" i="6" s="1"/>
  <c r="D1291" i="4" s="1"/>
  <c r="E1292" i="6"/>
  <c r="C1292" i="6" s="1"/>
  <c r="D1292" i="4" s="1"/>
  <c r="E1293" i="6"/>
  <c r="C1293" i="6" s="1"/>
  <c r="D1293" i="4" s="1"/>
  <c r="E1294" i="6"/>
  <c r="C1294" i="6" s="1"/>
  <c r="D1294" i="4" s="1"/>
  <c r="E1295" i="6"/>
  <c r="C1295" i="6" s="1"/>
  <c r="D1295" i="4" s="1"/>
  <c r="E1296" i="6"/>
  <c r="C1296" i="6" s="1"/>
  <c r="D1296" i="4" s="1"/>
  <c r="E1297" i="6"/>
  <c r="C1297" i="6" s="1"/>
  <c r="D1297" i="4" s="1"/>
  <c r="E1298" i="6"/>
  <c r="C1298" i="6" s="1"/>
  <c r="D1298" i="4" s="1"/>
  <c r="E1299" i="6"/>
  <c r="C1299" i="6" s="1"/>
  <c r="D1299" i="4" s="1"/>
  <c r="E1300" i="6"/>
  <c r="C1300" i="6" s="1"/>
  <c r="D1300" i="4" s="1"/>
  <c r="E1301" i="6"/>
  <c r="C1301" i="6" s="1"/>
  <c r="D1301" i="4" s="1"/>
  <c r="E1302" i="6"/>
  <c r="C1302" i="6" s="1"/>
  <c r="D1302" i="4" s="1"/>
  <c r="E1303" i="6"/>
  <c r="C1303" i="6" s="1"/>
  <c r="D1303" i="4" s="1"/>
  <c r="E1304" i="6"/>
  <c r="C1304" i="6" s="1"/>
  <c r="D1304" i="4" s="1"/>
  <c r="E1305" i="6"/>
  <c r="C1305" i="6" s="1"/>
  <c r="D1305" i="4" s="1"/>
  <c r="E1306" i="6"/>
  <c r="C1306" i="6" s="1"/>
  <c r="D1306" i="4" s="1"/>
  <c r="E1307" i="6"/>
  <c r="C1307" i="6" s="1"/>
  <c r="D1307" i="4" s="1"/>
  <c r="E1308" i="6"/>
  <c r="C1308" i="6" s="1"/>
  <c r="D1308" i="4" s="1"/>
  <c r="E1309" i="6"/>
  <c r="C1309" i="6" s="1"/>
  <c r="D1309" i="4" s="1"/>
  <c r="E1310" i="6"/>
  <c r="C1310" i="6" s="1"/>
  <c r="D1310" i="4" s="1"/>
  <c r="E1311" i="6"/>
  <c r="C1311" i="6" s="1"/>
  <c r="D1311" i="4" s="1"/>
  <c r="E1312" i="6"/>
  <c r="C1312" i="6" s="1"/>
  <c r="D1312" i="4" s="1"/>
  <c r="E1313" i="6"/>
  <c r="C1313" i="6" s="1"/>
  <c r="D1313" i="4" s="1"/>
  <c r="E1314" i="6"/>
  <c r="C1314" i="6" s="1"/>
  <c r="D1314" i="4" s="1"/>
  <c r="E1315" i="6"/>
  <c r="C1315" i="6" s="1"/>
  <c r="D1315" i="4" s="1"/>
  <c r="E1316" i="6"/>
  <c r="C1316" i="6" s="1"/>
  <c r="D1316" i="4" s="1"/>
  <c r="E1317" i="6"/>
  <c r="C1317" i="6" s="1"/>
  <c r="D1317" i="4" s="1"/>
  <c r="E1318" i="6"/>
  <c r="C1318" i="6" s="1"/>
  <c r="D1318" i="4" s="1"/>
  <c r="E1319" i="6"/>
  <c r="C1319" i="6" s="1"/>
  <c r="D1319" i="4" s="1"/>
  <c r="E1320" i="6"/>
  <c r="C1320" i="6" s="1"/>
  <c r="D1320" i="4" s="1"/>
  <c r="E1321" i="6"/>
  <c r="C1321" i="6" s="1"/>
  <c r="D1321" i="4" s="1"/>
  <c r="E1322" i="6"/>
  <c r="C1322" i="6" s="1"/>
  <c r="D1322" i="4" s="1"/>
  <c r="E1323" i="6"/>
  <c r="C1323" i="6" s="1"/>
  <c r="D1323" i="4" s="1"/>
  <c r="E1324" i="6"/>
  <c r="C1324" i="6" s="1"/>
  <c r="D1324" i="4" s="1"/>
  <c r="E1325" i="6"/>
  <c r="C1325" i="6" s="1"/>
  <c r="D1325" i="4" s="1"/>
  <c r="E1326" i="6"/>
  <c r="C1326" i="6" s="1"/>
  <c r="D1326" i="4" s="1"/>
  <c r="E1327" i="6"/>
  <c r="C1327" i="6" s="1"/>
  <c r="D1327" i="4" s="1"/>
  <c r="E1328" i="6"/>
  <c r="C1328" i="6" s="1"/>
  <c r="D1328" i="4" s="1"/>
  <c r="E1329" i="6"/>
  <c r="C1329" i="6" s="1"/>
  <c r="D1329" i="4" s="1"/>
  <c r="E1330" i="6"/>
  <c r="C1330" i="6" s="1"/>
  <c r="D1330" i="4" s="1"/>
  <c r="E1331" i="6"/>
  <c r="C1331" i="6" s="1"/>
  <c r="D1331" i="4" s="1"/>
  <c r="E1332" i="6"/>
  <c r="C1332" i="6" s="1"/>
  <c r="D1332" i="4" s="1"/>
  <c r="E1333" i="6"/>
  <c r="C1333" i="6" s="1"/>
  <c r="D1333" i="4" s="1"/>
  <c r="E1334" i="6"/>
  <c r="C1334" i="6" s="1"/>
  <c r="D1334" i="4" s="1"/>
  <c r="E1335" i="6"/>
  <c r="C1335" i="6" s="1"/>
  <c r="D1335" i="4" s="1"/>
  <c r="E1336" i="6"/>
  <c r="C1336" i="6" s="1"/>
  <c r="D1336" i="4" s="1"/>
  <c r="E1337" i="6"/>
  <c r="C1337" i="6" s="1"/>
  <c r="D1337" i="4" s="1"/>
  <c r="E1338" i="6"/>
  <c r="C1338" i="6" s="1"/>
  <c r="D1338" i="4" s="1"/>
  <c r="E1339" i="6"/>
  <c r="C1339" i="6" s="1"/>
  <c r="D1339" i="4" s="1"/>
  <c r="E1340" i="6"/>
  <c r="C1340" i="6" s="1"/>
  <c r="D1340" i="4" s="1"/>
  <c r="E1341" i="6"/>
  <c r="C1341" i="6" s="1"/>
  <c r="D1341" i="4" s="1"/>
  <c r="E1342" i="6"/>
  <c r="C1342" i="6" s="1"/>
  <c r="D1342" i="4" s="1"/>
  <c r="E1343" i="6"/>
  <c r="C1343" i="6" s="1"/>
  <c r="D1343" i="4" s="1"/>
  <c r="E1344" i="6"/>
  <c r="C1344" i="6" s="1"/>
  <c r="D1344" i="4" s="1"/>
  <c r="E1345" i="6"/>
  <c r="C1345" i="6" s="1"/>
  <c r="D1345" i="4" s="1"/>
  <c r="E1346" i="6"/>
  <c r="C1346" i="6" s="1"/>
  <c r="D1346" i="4" s="1"/>
  <c r="E1347" i="6"/>
  <c r="C1347" i="6" s="1"/>
  <c r="D1347" i="4" s="1"/>
  <c r="E1348" i="6"/>
  <c r="C1348" i="6" s="1"/>
  <c r="D1348" i="4" s="1"/>
  <c r="E1349" i="6"/>
  <c r="C1349" i="6" s="1"/>
  <c r="D1349" i="4" s="1"/>
  <c r="E1350" i="6"/>
  <c r="C1350" i="6" s="1"/>
  <c r="D1350" i="4" s="1"/>
  <c r="E1351" i="6"/>
  <c r="C1351" i="6" s="1"/>
  <c r="D1351" i="4" s="1"/>
  <c r="E1352" i="6"/>
  <c r="C1352" i="6" s="1"/>
  <c r="D1352" i="4" s="1"/>
  <c r="E1353" i="6"/>
  <c r="C1353" i="6" s="1"/>
  <c r="D1353" i="4" s="1"/>
  <c r="E1354" i="6"/>
  <c r="C1354" i="6" s="1"/>
  <c r="D1354" i="4" s="1"/>
  <c r="E1355" i="6"/>
  <c r="C1355" i="6" s="1"/>
  <c r="D1355" i="4" s="1"/>
  <c r="E1356" i="6"/>
  <c r="C1356" i="6" s="1"/>
  <c r="D1356" i="4" s="1"/>
  <c r="E1357" i="6"/>
  <c r="C1357" i="6" s="1"/>
  <c r="D1357" i="4" s="1"/>
  <c r="E1358" i="6"/>
  <c r="C1358" i="6" s="1"/>
  <c r="D1358" i="4" s="1"/>
  <c r="E1359" i="6"/>
  <c r="C1359" i="6" s="1"/>
  <c r="D1359" i="4" s="1"/>
  <c r="E1360" i="6"/>
  <c r="C1360" i="6" s="1"/>
  <c r="D1360" i="4" s="1"/>
  <c r="E1361" i="6"/>
  <c r="C1361" i="6" s="1"/>
  <c r="D1361" i="4" s="1"/>
  <c r="E1362" i="6"/>
  <c r="C1362" i="6" s="1"/>
  <c r="D1362" i="4" s="1"/>
  <c r="E1363" i="6"/>
  <c r="C1363" i="6" s="1"/>
  <c r="D1363" i="4" s="1"/>
  <c r="E1364" i="6"/>
  <c r="C1364" i="6" s="1"/>
  <c r="D1364" i="4" s="1"/>
  <c r="E1365" i="6"/>
  <c r="C1365" i="6" s="1"/>
  <c r="D1365" i="4" s="1"/>
  <c r="E1366" i="6"/>
  <c r="C1366" i="6" s="1"/>
  <c r="D1366" i="4" s="1"/>
  <c r="E1367" i="6"/>
  <c r="C1367" i="6" s="1"/>
  <c r="D1367" i="4" s="1"/>
  <c r="E1368" i="6"/>
  <c r="C1368" i="6" s="1"/>
  <c r="D1368" i="4" s="1"/>
  <c r="E1369" i="6"/>
  <c r="C1369" i="6" s="1"/>
  <c r="D1369" i="4" s="1"/>
  <c r="E1370" i="6"/>
  <c r="C1370" i="6" s="1"/>
  <c r="D1370" i="4" s="1"/>
  <c r="E1371" i="6"/>
  <c r="C1371" i="6" s="1"/>
  <c r="D1371" i="4" s="1"/>
  <c r="E1372" i="6"/>
  <c r="C1372" i="6" s="1"/>
  <c r="D1372" i="4" s="1"/>
  <c r="E1373" i="6"/>
  <c r="C1373" i="6" s="1"/>
  <c r="D1373" i="4" s="1"/>
  <c r="E1374" i="6"/>
  <c r="C1374" i="6" s="1"/>
  <c r="D1374" i="4" s="1"/>
  <c r="E1375" i="6"/>
  <c r="C1375" i="6" s="1"/>
  <c r="D1375" i="4" s="1"/>
  <c r="E1376" i="6"/>
  <c r="C1376" i="6" s="1"/>
  <c r="D1376" i="4" s="1"/>
  <c r="E1377" i="6"/>
  <c r="C1377" i="6" s="1"/>
  <c r="D1377" i="4" s="1"/>
  <c r="E1378" i="6"/>
  <c r="C1378" i="6" s="1"/>
  <c r="D1378" i="4" s="1"/>
  <c r="E1379" i="6"/>
  <c r="C1379" i="6" s="1"/>
  <c r="D1379" i="4" s="1"/>
  <c r="E1380" i="6"/>
  <c r="C1380" i="6" s="1"/>
  <c r="D1380" i="4" s="1"/>
  <c r="E1381" i="6"/>
  <c r="C1381" i="6" s="1"/>
  <c r="D1381" i="4" s="1"/>
  <c r="E1382" i="6"/>
  <c r="C1382" i="6" s="1"/>
  <c r="D1382" i="4" s="1"/>
  <c r="E1383" i="6"/>
  <c r="C1383" i="6" s="1"/>
  <c r="D1383" i="4" s="1"/>
  <c r="E1384" i="6"/>
  <c r="C1384" i="6" s="1"/>
  <c r="D1384" i="4" s="1"/>
  <c r="E1385" i="6"/>
  <c r="C1385" i="6" s="1"/>
  <c r="D1385" i="4" s="1"/>
  <c r="E1386" i="6"/>
  <c r="C1386" i="6" s="1"/>
  <c r="D1386" i="4" s="1"/>
  <c r="E1387" i="6"/>
  <c r="C1387" i="6" s="1"/>
  <c r="D1387" i="4" s="1"/>
  <c r="E1388" i="6"/>
  <c r="C1388" i="6" s="1"/>
  <c r="D1388" i="4" s="1"/>
  <c r="E1389" i="6"/>
  <c r="C1389" i="6" s="1"/>
  <c r="D1389" i="4" s="1"/>
  <c r="E1390" i="6"/>
  <c r="C1390" i="6" s="1"/>
  <c r="D1390" i="4" s="1"/>
  <c r="E1391" i="6"/>
  <c r="C1391" i="6" s="1"/>
  <c r="D1391" i="4" s="1"/>
  <c r="E1392" i="6"/>
  <c r="C1392" i="6" s="1"/>
  <c r="D1392" i="4" s="1"/>
  <c r="E1393" i="6"/>
  <c r="C1393" i="6" s="1"/>
  <c r="D1393" i="4" s="1"/>
  <c r="E1394" i="6"/>
  <c r="C1394" i="6" s="1"/>
  <c r="D1394" i="4" s="1"/>
  <c r="E1395" i="6"/>
  <c r="C1395" i="6" s="1"/>
  <c r="D1395" i="4" s="1"/>
  <c r="E1396" i="6"/>
  <c r="C1396" i="6" s="1"/>
  <c r="D1396" i="4" s="1"/>
  <c r="E1397" i="6"/>
  <c r="C1397" i="6" s="1"/>
  <c r="D1397" i="4" s="1"/>
  <c r="E1398" i="6"/>
  <c r="C1398" i="6" s="1"/>
  <c r="D1398" i="4" s="1"/>
  <c r="E1399" i="6"/>
  <c r="C1399" i="6" s="1"/>
  <c r="D1399" i="4" s="1"/>
  <c r="E1400" i="6"/>
  <c r="C1400" i="6" s="1"/>
  <c r="D1400" i="4" s="1"/>
  <c r="E1401" i="6"/>
  <c r="C1401" i="6" s="1"/>
  <c r="D1401" i="4" s="1"/>
  <c r="E1402" i="6"/>
  <c r="C1402" i="6" s="1"/>
  <c r="D1402" i="4" s="1"/>
  <c r="E1403" i="6"/>
  <c r="C1403" i="6" s="1"/>
  <c r="D1403" i="4" s="1"/>
  <c r="E1404" i="6"/>
  <c r="C1404" i="6" s="1"/>
  <c r="D1404" i="4" s="1"/>
  <c r="E1405" i="6"/>
  <c r="C1405" i="6" s="1"/>
  <c r="D1405" i="4" s="1"/>
  <c r="E1406" i="6"/>
  <c r="C1406" i="6" s="1"/>
  <c r="D1406" i="4" s="1"/>
  <c r="E1407" i="6"/>
  <c r="C1407" i="6" s="1"/>
  <c r="D1407" i="4" s="1"/>
  <c r="E1408" i="6"/>
  <c r="C1408" i="6" s="1"/>
  <c r="D1408" i="4" s="1"/>
  <c r="E1409" i="6"/>
  <c r="C1409" i="6" s="1"/>
  <c r="D1409" i="4" s="1"/>
  <c r="E1410" i="6"/>
  <c r="C1410" i="6" s="1"/>
  <c r="D1410" i="4" s="1"/>
  <c r="E1411" i="6"/>
  <c r="C1411" i="6" s="1"/>
  <c r="D1411" i="4" s="1"/>
  <c r="E1412" i="6"/>
  <c r="C1412" i="6" s="1"/>
  <c r="D1412" i="4" s="1"/>
  <c r="E1413" i="6"/>
  <c r="C1413" i="6" s="1"/>
  <c r="D1413" i="4" s="1"/>
  <c r="E1414" i="6"/>
  <c r="C1414" i="6" s="1"/>
  <c r="D1414" i="4" s="1"/>
  <c r="E1415" i="6"/>
  <c r="C1415" i="6" s="1"/>
  <c r="D1415" i="4" s="1"/>
  <c r="E1416" i="6"/>
  <c r="C1416" i="6" s="1"/>
  <c r="D1416" i="4" s="1"/>
  <c r="E1417" i="6"/>
  <c r="C1417" i="6" s="1"/>
  <c r="D1417" i="4" s="1"/>
  <c r="E1418" i="6"/>
  <c r="C1418" i="6" s="1"/>
  <c r="D1418" i="4" s="1"/>
  <c r="E1419" i="6"/>
  <c r="C1419" i="6" s="1"/>
  <c r="D1419" i="4" s="1"/>
  <c r="E1420" i="6"/>
  <c r="C1420" i="6" s="1"/>
  <c r="D1420" i="4" s="1"/>
  <c r="E1421" i="6"/>
  <c r="C1421" i="6" s="1"/>
  <c r="D1421" i="4" s="1"/>
  <c r="E1422" i="6"/>
  <c r="C1422" i="6" s="1"/>
  <c r="D1422" i="4" s="1"/>
  <c r="E1423" i="6"/>
  <c r="C1423" i="6" s="1"/>
  <c r="D1423" i="4" s="1"/>
  <c r="E1424" i="6"/>
  <c r="C1424" i="6" s="1"/>
  <c r="D1424" i="4" s="1"/>
  <c r="E1425" i="6"/>
  <c r="C1425" i="6" s="1"/>
  <c r="D1425" i="4" s="1"/>
  <c r="E1426" i="6"/>
  <c r="C1426" i="6" s="1"/>
  <c r="D1426" i="4" s="1"/>
  <c r="E1427" i="6"/>
  <c r="C1427" i="6" s="1"/>
  <c r="D1427" i="4" s="1"/>
  <c r="E1428" i="6"/>
  <c r="C1428" i="6" s="1"/>
  <c r="D1428" i="4" s="1"/>
  <c r="E1429" i="6"/>
  <c r="C1429" i="6" s="1"/>
  <c r="D1429" i="4" s="1"/>
  <c r="E1430" i="6"/>
  <c r="C1430" i="6" s="1"/>
  <c r="D1430" i="4" s="1"/>
  <c r="E1431" i="6"/>
  <c r="C1431" i="6" s="1"/>
  <c r="D1431" i="4" s="1"/>
  <c r="E1432" i="6"/>
  <c r="C1432" i="6" s="1"/>
  <c r="D1432" i="4" s="1"/>
  <c r="E1433" i="6"/>
  <c r="C1433" i="6" s="1"/>
  <c r="D1433" i="4" s="1"/>
  <c r="E1434" i="6"/>
  <c r="C1434" i="6" s="1"/>
  <c r="D1434" i="4" s="1"/>
  <c r="E1435" i="6"/>
  <c r="C1435" i="6" s="1"/>
  <c r="D1435" i="4" s="1"/>
  <c r="E1436" i="6"/>
  <c r="C1436" i="6" s="1"/>
  <c r="D1436" i="4" s="1"/>
  <c r="E1437" i="6"/>
  <c r="C1437" i="6" s="1"/>
  <c r="D1437" i="4" s="1"/>
  <c r="E1438" i="6"/>
  <c r="C1438" i="6" s="1"/>
  <c r="D1438" i="4" s="1"/>
  <c r="E1439" i="6"/>
  <c r="C1439" i="6" s="1"/>
  <c r="D1439" i="4" s="1"/>
  <c r="E1440" i="6"/>
  <c r="C1440" i="6" s="1"/>
  <c r="D1440" i="4" s="1"/>
  <c r="E1441" i="6"/>
  <c r="C1441" i="6" s="1"/>
  <c r="D1441" i="4" s="1"/>
  <c r="E1442" i="6"/>
  <c r="C1442" i="6" s="1"/>
  <c r="D1442" i="4" s="1"/>
  <c r="E1443" i="6"/>
  <c r="C1443" i="6" s="1"/>
  <c r="D1443" i="4" s="1"/>
  <c r="E1444" i="6"/>
  <c r="C1444" i="6" s="1"/>
  <c r="D1444" i="4" s="1"/>
  <c r="E1445" i="6"/>
  <c r="C1445" i="6" s="1"/>
  <c r="D1445" i="4" s="1"/>
  <c r="E1446" i="6"/>
  <c r="C1446" i="6" s="1"/>
  <c r="D1446" i="4" s="1"/>
  <c r="E1447" i="6"/>
  <c r="C1447" i="6" s="1"/>
  <c r="D1447" i="4" s="1"/>
  <c r="E1448" i="6"/>
  <c r="C1448" i="6" s="1"/>
  <c r="D1448" i="4" s="1"/>
  <c r="E1449" i="6"/>
  <c r="C1449" i="6" s="1"/>
  <c r="D1449" i="4" s="1"/>
  <c r="E1450" i="6"/>
  <c r="C1450" i="6" s="1"/>
  <c r="D1450" i="4" s="1"/>
  <c r="E1451" i="6"/>
  <c r="C1451" i="6" s="1"/>
  <c r="D1451" i="4" s="1"/>
  <c r="E1452" i="6"/>
  <c r="C1452" i="6" s="1"/>
  <c r="D1452" i="4" s="1"/>
  <c r="E1453" i="6"/>
  <c r="C1453" i="6" s="1"/>
  <c r="D1453" i="4" s="1"/>
  <c r="E1454" i="6"/>
  <c r="C1454" i="6" s="1"/>
  <c r="D1454" i="4" s="1"/>
  <c r="E1455" i="6"/>
  <c r="C1455" i="6" s="1"/>
  <c r="D1455" i="4" s="1"/>
  <c r="E1456" i="6"/>
  <c r="C1456" i="6" s="1"/>
  <c r="D1456" i="4" s="1"/>
  <c r="E1457" i="6"/>
  <c r="C1457" i="6" s="1"/>
  <c r="D1457" i="4" s="1"/>
  <c r="E1458" i="6"/>
  <c r="C1458" i="6" s="1"/>
  <c r="D1458" i="4" s="1"/>
  <c r="E1459" i="6"/>
  <c r="C1459" i="6" s="1"/>
  <c r="D1459" i="4" s="1"/>
  <c r="E1460" i="6"/>
  <c r="C1460" i="6" s="1"/>
  <c r="D1460" i="4" s="1"/>
  <c r="E1461" i="6"/>
  <c r="C1461" i="6" s="1"/>
  <c r="D1461" i="4" s="1"/>
  <c r="E1462" i="6"/>
  <c r="C1462" i="6" s="1"/>
  <c r="D1462" i="4" s="1"/>
  <c r="E1463" i="6"/>
  <c r="C1463" i="6" s="1"/>
  <c r="D1463" i="4" s="1"/>
  <c r="E1464" i="6"/>
  <c r="C1464" i="6" s="1"/>
  <c r="D1464" i="4" s="1"/>
  <c r="E1465" i="6"/>
  <c r="C1465" i="6" s="1"/>
  <c r="D1465" i="4" s="1"/>
  <c r="E1466" i="6"/>
  <c r="C1466" i="6" s="1"/>
  <c r="D1466" i="4" s="1"/>
  <c r="E1467" i="6"/>
  <c r="C1467" i="6" s="1"/>
  <c r="D1467" i="4" s="1"/>
  <c r="E1468" i="6"/>
  <c r="C1468" i="6" s="1"/>
  <c r="D1468" i="4" s="1"/>
  <c r="E1469" i="6"/>
  <c r="C1469" i="6" s="1"/>
  <c r="D1469" i="4" s="1"/>
  <c r="E1470" i="6"/>
  <c r="C1470" i="6" s="1"/>
  <c r="D1470" i="4" s="1"/>
  <c r="E1471" i="6"/>
  <c r="C1471" i="6" s="1"/>
  <c r="D1471" i="4" s="1"/>
  <c r="E1472" i="6"/>
  <c r="C1472" i="6" s="1"/>
  <c r="D1472" i="4" s="1"/>
  <c r="E1473" i="6"/>
  <c r="C1473" i="6" s="1"/>
  <c r="D1473" i="4" s="1"/>
  <c r="E1474" i="6"/>
  <c r="C1474" i="6" s="1"/>
  <c r="D1474" i="4" s="1"/>
  <c r="E1475" i="6"/>
  <c r="C1475" i="6" s="1"/>
  <c r="D1475" i="4" s="1"/>
  <c r="E1476" i="6"/>
  <c r="C1476" i="6" s="1"/>
  <c r="D1476" i="4" s="1"/>
  <c r="E1477" i="6"/>
  <c r="C1477" i="6" s="1"/>
  <c r="D1477" i="4" s="1"/>
  <c r="E1478" i="6"/>
  <c r="C1478" i="6" s="1"/>
  <c r="D1478" i="4" s="1"/>
  <c r="E1479" i="6"/>
  <c r="C1479" i="6" s="1"/>
  <c r="D1479" i="4" s="1"/>
  <c r="E1480" i="6"/>
  <c r="C1480" i="6" s="1"/>
  <c r="D1480" i="4" s="1"/>
  <c r="E1481" i="6"/>
  <c r="C1481" i="6" s="1"/>
  <c r="D1481" i="4" s="1"/>
  <c r="E1482" i="6"/>
  <c r="C1482" i="6" s="1"/>
  <c r="D1482" i="4" s="1"/>
  <c r="E1483" i="6"/>
  <c r="C1483" i="6" s="1"/>
  <c r="D1483" i="4" s="1"/>
  <c r="E1484" i="6"/>
  <c r="C1484" i="6" s="1"/>
  <c r="D1484" i="4" s="1"/>
  <c r="E1485" i="6"/>
  <c r="C1485" i="6" s="1"/>
  <c r="D1485" i="4" s="1"/>
  <c r="E1486" i="6"/>
  <c r="C1486" i="6" s="1"/>
  <c r="D1486" i="4" s="1"/>
  <c r="E1487" i="6"/>
  <c r="C1487" i="6" s="1"/>
  <c r="D1487" i="4" s="1"/>
  <c r="E1488" i="6"/>
  <c r="C1488" i="6" s="1"/>
  <c r="D1488" i="4" s="1"/>
  <c r="E1489" i="6"/>
  <c r="C1489" i="6" s="1"/>
  <c r="D1489" i="4" s="1"/>
  <c r="E1490" i="6"/>
  <c r="C1490" i="6" s="1"/>
  <c r="D1490" i="4" s="1"/>
  <c r="E1491" i="6"/>
  <c r="C1491" i="6" s="1"/>
  <c r="D1491" i="4" s="1"/>
  <c r="E1492" i="6"/>
  <c r="C1492" i="6" s="1"/>
  <c r="D1492" i="4" s="1"/>
  <c r="E1493" i="6"/>
  <c r="C1493" i="6" s="1"/>
  <c r="D1493" i="4" s="1"/>
  <c r="E1494" i="6"/>
  <c r="C1494" i="6" s="1"/>
  <c r="D1494" i="4" s="1"/>
  <c r="E1495" i="6"/>
  <c r="C1495" i="6" s="1"/>
  <c r="D1495" i="4" s="1"/>
  <c r="E1496" i="6"/>
  <c r="C1496" i="6" s="1"/>
  <c r="D1496" i="4" s="1"/>
  <c r="E1497" i="6"/>
  <c r="C1497" i="6" s="1"/>
  <c r="D1497" i="4" s="1"/>
  <c r="E1498" i="6"/>
  <c r="C1498" i="6" s="1"/>
  <c r="D1498" i="4" s="1"/>
  <c r="E1499" i="6"/>
  <c r="C1499" i="6" s="1"/>
  <c r="D1499" i="4" s="1"/>
  <c r="E1500" i="6"/>
  <c r="C1500" i="6" s="1"/>
  <c r="D1500" i="4" s="1"/>
  <c r="E1501" i="6"/>
  <c r="C1501" i="6" s="1"/>
  <c r="D1501" i="4" s="1"/>
  <c r="E1502" i="6"/>
  <c r="C1502" i="6" s="1"/>
  <c r="D1502" i="4" s="1"/>
  <c r="E1503" i="6"/>
  <c r="C1503" i="6" s="1"/>
  <c r="D1503" i="4" s="1"/>
  <c r="E1504" i="6"/>
  <c r="C1504" i="6" s="1"/>
  <c r="D1504" i="4" s="1"/>
  <c r="E1505" i="6"/>
  <c r="C1505" i="6" s="1"/>
  <c r="D1505" i="4" s="1"/>
  <c r="E1506" i="6"/>
  <c r="C1506" i="6" s="1"/>
  <c r="D1506" i="4" s="1"/>
  <c r="E1507" i="6"/>
  <c r="C1507" i="6" s="1"/>
  <c r="D1507" i="4" s="1"/>
  <c r="E1508" i="6"/>
  <c r="C1508" i="6" s="1"/>
  <c r="D1508" i="4" s="1"/>
  <c r="E1509" i="6"/>
  <c r="C1509" i="6" s="1"/>
  <c r="D1509" i="4" s="1"/>
  <c r="E1510" i="6"/>
  <c r="C1510" i="6" s="1"/>
  <c r="D1510" i="4" s="1"/>
  <c r="E1511" i="6"/>
  <c r="C1511" i="6" s="1"/>
  <c r="D1511" i="4" s="1"/>
  <c r="E1512" i="6"/>
  <c r="C1512" i="6" s="1"/>
  <c r="D1512" i="4" s="1"/>
  <c r="E1513" i="6"/>
  <c r="C1513" i="6" s="1"/>
  <c r="D1513" i="4" s="1"/>
  <c r="E1514" i="6"/>
  <c r="C1514" i="6" s="1"/>
  <c r="D1514" i="4" s="1"/>
  <c r="E1515" i="6"/>
  <c r="C1515" i="6" s="1"/>
  <c r="D1515" i="4" s="1"/>
  <c r="E1516" i="6"/>
  <c r="C1516" i="6" s="1"/>
  <c r="D1516" i="4" s="1"/>
  <c r="E1517" i="6"/>
  <c r="C1517" i="6" s="1"/>
  <c r="D1517" i="4" s="1"/>
  <c r="E1518" i="6"/>
  <c r="C1518" i="6" s="1"/>
  <c r="D1518" i="4" s="1"/>
  <c r="E1519" i="6"/>
  <c r="C1519" i="6" s="1"/>
  <c r="D1519" i="4" s="1"/>
  <c r="E1520" i="6"/>
  <c r="C1520" i="6" s="1"/>
  <c r="D1520" i="4" s="1"/>
  <c r="E1521" i="6"/>
  <c r="C1521" i="6" s="1"/>
  <c r="D1521" i="4" s="1"/>
  <c r="E1522" i="6"/>
  <c r="C1522" i="6" s="1"/>
  <c r="D1522" i="4" s="1"/>
  <c r="E1523" i="6"/>
  <c r="C1523" i="6" s="1"/>
  <c r="D1523" i="4" s="1"/>
  <c r="E1524" i="6"/>
  <c r="C1524" i="6" s="1"/>
  <c r="D1524" i="4" s="1"/>
  <c r="E1525" i="6"/>
  <c r="C1525" i="6" s="1"/>
  <c r="D1525" i="4" s="1"/>
  <c r="E1526" i="6"/>
  <c r="C1526" i="6" s="1"/>
  <c r="D1526" i="4" s="1"/>
  <c r="E1527" i="6"/>
  <c r="C1527" i="6" s="1"/>
  <c r="D1527" i="4" s="1"/>
  <c r="E1528" i="6"/>
  <c r="C1528" i="6" s="1"/>
  <c r="D1528" i="4" s="1"/>
  <c r="E1529" i="6"/>
  <c r="C1529" i="6" s="1"/>
  <c r="D1529" i="4" s="1"/>
  <c r="E1530" i="6"/>
  <c r="C1530" i="6" s="1"/>
  <c r="D1530" i="4" s="1"/>
  <c r="E1531" i="6"/>
  <c r="C1531" i="6" s="1"/>
  <c r="D1531" i="4" s="1"/>
  <c r="E1532" i="6"/>
  <c r="C1532" i="6" s="1"/>
  <c r="D1532" i="4" s="1"/>
  <c r="E1533" i="6"/>
  <c r="C1533" i="6" s="1"/>
  <c r="D1533" i="4" s="1"/>
  <c r="E1534" i="6"/>
  <c r="C1534" i="6" s="1"/>
  <c r="D1534" i="4" s="1"/>
  <c r="E1535" i="6"/>
  <c r="C1535" i="6" s="1"/>
  <c r="D1535" i="4" s="1"/>
  <c r="E1536" i="6"/>
  <c r="C1536" i="6" s="1"/>
  <c r="D1536" i="4" s="1"/>
  <c r="E1537" i="6"/>
  <c r="C1537" i="6" s="1"/>
  <c r="D1537" i="4" s="1"/>
  <c r="E1538" i="6"/>
  <c r="C1538" i="6" s="1"/>
  <c r="D1538" i="4" s="1"/>
  <c r="E1539" i="6"/>
  <c r="C1539" i="6" s="1"/>
  <c r="D1539" i="4" s="1"/>
  <c r="E1540" i="6"/>
  <c r="C1540" i="6" s="1"/>
  <c r="D1540" i="4" s="1"/>
  <c r="E1541" i="6"/>
  <c r="C1541" i="6" s="1"/>
  <c r="D1541" i="4" s="1"/>
  <c r="E1542" i="6"/>
  <c r="C1542" i="6" s="1"/>
  <c r="D1542" i="4" s="1"/>
  <c r="E1543" i="6"/>
  <c r="C1543" i="6" s="1"/>
  <c r="D1543" i="4" s="1"/>
  <c r="E1544" i="6"/>
  <c r="C1544" i="6" s="1"/>
  <c r="D1544" i="4" s="1"/>
  <c r="E1545" i="6"/>
  <c r="C1545" i="6" s="1"/>
  <c r="D1545" i="4" s="1"/>
  <c r="E1546" i="6"/>
  <c r="C1546" i="6" s="1"/>
  <c r="D1546" i="4" s="1"/>
  <c r="E1547" i="6"/>
  <c r="C1547" i="6" s="1"/>
  <c r="D1547" i="4" s="1"/>
  <c r="E1548" i="6"/>
  <c r="C1548" i="6" s="1"/>
  <c r="D1548" i="4" s="1"/>
  <c r="E1549" i="6"/>
  <c r="C1549" i="6" s="1"/>
  <c r="D1549" i="4" s="1"/>
  <c r="E1550" i="6"/>
  <c r="C1550" i="6" s="1"/>
  <c r="D1550" i="4" s="1"/>
  <c r="E1551" i="6"/>
  <c r="C1551" i="6" s="1"/>
  <c r="D1551" i="4" s="1"/>
  <c r="E1552" i="6"/>
  <c r="C1552" i="6" s="1"/>
  <c r="D1552" i="4" s="1"/>
  <c r="E1553" i="6"/>
  <c r="C1553" i="6" s="1"/>
  <c r="D1553" i="4" s="1"/>
  <c r="E1554" i="6"/>
  <c r="C1554" i="6" s="1"/>
  <c r="D1554" i="4" s="1"/>
  <c r="E1555" i="6"/>
  <c r="C1555" i="6" s="1"/>
  <c r="D1555" i="4" s="1"/>
  <c r="E1556" i="6"/>
  <c r="C1556" i="6" s="1"/>
  <c r="D1556" i="4" s="1"/>
  <c r="E1557" i="6"/>
  <c r="C1557" i="6" s="1"/>
  <c r="D1557" i="4" s="1"/>
  <c r="E1558" i="6"/>
  <c r="C1558" i="6" s="1"/>
  <c r="D1558" i="4" s="1"/>
  <c r="E1559" i="6"/>
  <c r="C1559" i="6" s="1"/>
  <c r="D1559" i="4" s="1"/>
  <c r="E1560" i="6"/>
  <c r="C1560" i="6" s="1"/>
  <c r="D1560" i="4" s="1"/>
  <c r="E1561" i="6"/>
  <c r="C1561" i="6" s="1"/>
  <c r="D1561" i="4" s="1"/>
  <c r="E1562" i="6"/>
  <c r="C1562" i="6" s="1"/>
  <c r="D1562" i="4" s="1"/>
  <c r="E1563" i="6"/>
  <c r="C1563" i="6" s="1"/>
  <c r="D1563" i="4" s="1"/>
  <c r="E1564" i="6"/>
  <c r="C1564" i="6" s="1"/>
  <c r="D1564" i="4" s="1"/>
  <c r="E1565" i="6"/>
  <c r="C1565" i="6" s="1"/>
  <c r="D1565" i="4" s="1"/>
  <c r="E1566" i="6"/>
  <c r="C1566" i="6" s="1"/>
  <c r="D1566" i="4" s="1"/>
  <c r="E1567" i="6"/>
  <c r="C1567" i="6" s="1"/>
  <c r="D1567" i="4" s="1"/>
  <c r="E1568" i="6"/>
  <c r="C1568" i="6" s="1"/>
  <c r="D1568" i="4" s="1"/>
  <c r="E1569" i="6"/>
  <c r="C1569" i="6" s="1"/>
  <c r="D1569" i="4" s="1"/>
  <c r="E1570" i="6"/>
  <c r="C1570" i="6" s="1"/>
  <c r="D1570" i="4" s="1"/>
  <c r="E1571" i="6"/>
  <c r="C1571" i="6" s="1"/>
  <c r="D1571" i="4" s="1"/>
  <c r="E1572" i="6"/>
  <c r="C1572" i="6" s="1"/>
  <c r="D1572" i="4" s="1"/>
  <c r="E1573" i="6"/>
  <c r="C1573" i="6" s="1"/>
  <c r="D1573" i="4" s="1"/>
  <c r="E1574" i="6"/>
  <c r="C1574" i="6" s="1"/>
  <c r="D1574" i="4" s="1"/>
  <c r="E1575" i="6"/>
  <c r="C1575" i="6" s="1"/>
  <c r="D1575" i="4" s="1"/>
  <c r="E1576" i="6"/>
  <c r="C1576" i="6" s="1"/>
  <c r="D1576" i="4" s="1"/>
  <c r="E1577" i="6"/>
  <c r="C1577" i="6" s="1"/>
  <c r="D1577" i="4" s="1"/>
  <c r="E1578" i="6"/>
  <c r="C1578" i="6" s="1"/>
  <c r="D1578" i="4" s="1"/>
  <c r="E1579" i="6"/>
  <c r="C1579" i="6" s="1"/>
  <c r="D1579" i="4" s="1"/>
  <c r="E1580" i="6"/>
  <c r="C1580" i="6" s="1"/>
  <c r="D1580" i="4" s="1"/>
  <c r="E1581" i="6"/>
  <c r="C1581" i="6" s="1"/>
  <c r="D1581" i="4" s="1"/>
  <c r="E1582" i="6"/>
  <c r="C1582" i="6" s="1"/>
  <c r="D1582" i="4" s="1"/>
  <c r="E1583" i="6"/>
  <c r="C1583" i="6" s="1"/>
  <c r="D1583" i="4" s="1"/>
  <c r="E1584" i="6"/>
  <c r="C1584" i="6" s="1"/>
  <c r="D1584" i="4" s="1"/>
  <c r="E1585" i="6"/>
  <c r="C1585" i="6" s="1"/>
  <c r="D1585" i="4" s="1"/>
  <c r="E1586" i="6"/>
  <c r="C1586" i="6" s="1"/>
  <c r="D1586" i="4" s="1"/>
  <c r="E1587" i="6"/>
  <c r="C1587" i="6" s="1"/>
  <c r="D1587" i="4" s="1"/>
  <c r="E1588" i="6"/>
  <c r="C1588" i="6" s="1"/>
  <c r="D1588" i="4" s="1"/>
  <c r="E1589" i="6"/>
  <c r="C1589" i="6" s="1"/>
  <c r="D1589" i="4" s="1"/>
  <c r="E1590" i="6"/>
  <c r="C1590" i="6" s="1"/>
  <c r="D1590" i="4" s="1"/>
  <c r="E1591" i="6"/>
  <c r="C1591" i="6" s="1"/>
  <c r="D1591" i="4" s="1"/>
  <c r="E1592" i="6"/>
  <c r="C1592" i="6" s="1"/>
  <c r="D1592" i="4" s="1"/>
  <c r="E1593" i="6"/>
  <c r="C1593" i="6" s="1"/>
  <c r="D1593" i="4" s="1"/>
  <c r="E1594" i="6"/>
  <c r="C1594" i="6" s="1"/>
  <c r="D1594" i="4" s="1"/>
  <c r="E1595" i="6"/>
  <c r="C1595" i="6" s="1"/>
  <c r="D1595" i="4" s="1"/>
  <c r="E1596" i="6"/>
  <c r="C1596" i="6" s="1"/>
  <c r="D1596" i="4" s="1"/>
  <c r="E1597" i="6"/>
  <c r="C1597" i="6" s="1"/>
  <c r="D1597" i="4" s="1"/>
  <c r="E1598" i="6"/>
  <c r="C1598" i="6" s="1"/>
  <c r="D1598" i="4" s="1"/>
  <c r="E1599" i="6"/>
  <c r="C1599" i="6" s="1"/>
  <c r="D1599" i="4" s="1"/>
  <c r="E1600" i="6"/>
  <c r="C1600" i="6" s="1"/>
  <c r="D1600" i="4" s="1"/>
  <c r="E1601" i="6"/>
  <c r="C1601" i="6" s="1"/>
  <c r="D1601" i="4" s="1"/>
  <c r="E1602" i="6"/>
  <c r="C1602" i="6" s="1"/>
  <c r="D1602" i="4" s="1"/>
  <c r="E1603" i="6"/>
  <c r="C1603" i="6" s="1"/>
  <c r="D1603" i="4" s="1"/>
  <c r="E1604" i="6"/>
  <c r="C1604" i="6" s="1"/>
  <c r="D1604" i="4" s="1"/>
  <c r="E1605" i="6"/>
  <c r="C1605" i="6" s="1"/>
  <c r="D1605" i="4" s="1"/>
  <c r="E1606" i="6"/>
  <c r="C1606" i="6" s="1"/>
  <c r="D1606" i="4" s="1"/>
  <c r="E1607" i="6"/>
  <c r="C1607" i="6" s="1"/>
  <c r="D1607" i="4" s="1"/>
  <c r="E1608" i="6"/>
  <c r="C1608" i="6" s="1"/>
  <c r="D1608" i="4" s="1"/>
  <c r="E1609" i="6"/>
  <c r="C1609" i="6" s="1"/>
  <c r="D1609" i="4" s="1"/>
  <c r="E1610" i="6"/>
  <c r="C1610" i="6" s="1"/>
  <c r="D1610" i="4" s="1"/>
  <c r="E1611" i="6"/>
  <c r="C1611" i="6" s="1"/>
  <c r="D1611" i="4" s="1"/>
  <c r="E1612" i="6"/>
  <c r="C1612" i="6" s="1"/>
  <c r="D1612" i="4" s="1"/>
  <c r="E1613" i="6"/>
  <c r="C1613" i="6" s="1"/>
  <c r="D1613" i="4" s="1"/>
  <c r="E1614" i="6"/>
  <c r="C1614" i="6" s="1"/>
  <c r="D1614" i="4" s="1"/>
  <c r="E1615" i="6"/>
  <c r="C1615" i="6" s="1"/>
  <c r="D1615" i="4" s="1"/>
  <c r="E1616" i="6"/>
  <c r="C1616" i="6" s="1"/>
  <c r="D1616" i="4" s="1"/>
  <c r="E1617" i="6"/>
  <c r="C1617" i="6" s="1"/>
  <c r="D1617" i="4" s="1"/>
  <c r="E1618" i="6"/>
  <c r="C1618" i="6" s="1"/>
  <c r="D1618" i="4" s="1"/>
  <c r="E1619" i="6"/>
  <c r="C1619" i="6" s="1"/>
  <c r="D1619" i="4" s="1"/>
  <c r="E1620" i="6"/>
  <c r="C1620" i="6" s="1"/>
  <c r="D1620" i="4" s="1"/>
  <c r="E1621" i="6"/>
  <c r="C1621" i="6" s="1"/>
  <c r="D1621" i="4" s="1"/>
  <c r="E1622" i="6"/>
  <c r="C1622" i="6" s="1"/>
  <c r="D1622" i="4" s="1"/>
  <c r="E1623" i="6"/>
  <c r="C1623" i="6" s="1"/>
  <c r="D1623" i="4" s="1"/>
  <c r="E1624" i="6"/>
  <c r="C1624" i="6" s="1"/>
  <c r="D1624" i="4" s="1"/>
  <c r="E1625" i="6"/>
  <c r="C1625" i="6" s="1"/>
  <c r="D1625" i="4" s="1"/>
  <c r="E1626" i="6"/>
  <c r="C1626" i="6" s="1"/>
  <c r="D1626" i="4" s="1"/>
  <c r="E1627" i="6"/>
  <c r="C1627" i="6" s="1"/>
  <c r="D1627" i="4" s="1"/>
  <c r="E1628" i="6"/>
  <c r="C1628" i="6" s="1"/>
  <c r="D1628" i="4" s="1"/>
  <c r="E1629" i="6"/>
  <c r="C1629" i="6" s="1"/>
  <c r="D1629" i="4" s="1"/>
  <c r="E1630" i="6"/>
  <c r="C1630" i="6" s="1"/>
  <c r="D1630" i="4" s="1"/>
  <c r="E1631" i="6"/>
  <c r="C1631" i="6" s="1"/>
  <c r="D1631" i="4" s="1"/>
  <c r="E1632" i="6"/>
  <c r="C1632" i="6" s="1"/>
  <c r="D1632" i="4" s="1"/>
  <c r="E1633" i="6"/>
  <c r="C1633" i="6" s="1"/>
  <c r="D1633" i="4" s="1"/>
  <c r="E1634" i="6"/>
  <c r="C1634" i="6" s="1"/>
  <c r="D1634" i="4" s="1"/>
  <c r="E1635" i="6"/>
  <c r="C1635" i="6" s="1"/>
  <c r="D1635" i="4" s="1"/>
  <c r="E1636" i="6"/>
  <c r="C1636" i="6" s="1"/>
  <c r="D1636" i="4" s="1"/>
  <c r="E1637" i="6"/>
  <c r="C1637" i="6" s="1"/>
  <c r="D1637" i="4" s="1"/>
  <c r="E1638" i="6"/>
  <c r="C1638" i="6" s="1"/>
  <c r="D1638" i="4" s="1"/>
  <c r="E1639" i="6"/>
  <c r="C1639" i="6" s="1"/>
  <c r="D1639" i="4" s="1"/>
  <c r="E1640" i="6"/>
  <c r="C1640" i="6" s="1"/>
  <c r="D1640" i="4" s="1"/>
  <c r="E1641" i="6"/>
  <c r="C1641" i="6" s="1"/>
  <c r="D1641" i="4" s="1"/>
  <c r="E1642" i="6"/>
  <c r="C1642" i="6" s="1"/>
  <c r="D1642" i="4" s="1"/>
  <c r="E1643" i="6"/>
  <c r="C1643" i="6" s="1"/>
  <c r="D1643" i="4" s="1"/>
  <c r="E1644" i="6"/>
  <c r="C1644" i="6" s="1"/>
  <c r="D1644" i="4" s="1"/>
  <c r="E1645" i="6"/>
  <c r="C1645" i="6" s="1"/>
  <c r="D1645" i="4" s="1"/>
  <c r="E1646" i="6"/>
  <c r="C1646" i="6" s="1"/>
  <c r="D1646" i="4" s="1"/>
  <c r="E1647" i="6"/>
  <c r="C1647" i="6" s="1"/>
  <c r="D1647" i="4" s="1"/>
  <c r="E1648" i="6"/>
  <c r="C1648" i="6" s="1"/>
  <c r="D1648" i="4" s="1"/>
  <c r="E1649" i="6"/>
  <c r="C1649" i="6" s="1"/>
  <c r="D1649" i="4" s="1"/>
  <c r="E1650" i="6"/>
  <c r="C1650" i="6" s="1"/>
  <c r="D1650" i="4" s="1"/>
  <c r="E1651" i="6"/>
  <c r="C1651" i="6" s="1"/>
  <c r="D1651" i="4" s="1"/>
  <c r="E1652" i="6"/>
  <c r="C1652" i="6" s="1"/>
  <c r="D1652" i="4" s="1"/>
  <c r="E1653" i="6"/>
  <c r="C1653" i="6" s="1"/>
  <c r="D1653" i="4" s="1"/>
  <c r="E1654" i="6"/>
  <c r="C1654" i="6" s="1"/>
  <c r="D1654" i="4" s="1"/>
  <c r="E1655" i="6"/>
  <c r="C1655" i="6" s="1"/>
  <c r="D1655" i="4" s="1"/>
  <c r="E1656" i="6"/>
  <c r="C1656" i="6" s="1"/>
  <c r="D1656" i="4" s="1"/>
  <c r="E1657" i="6"/>
  <c r="C1657" i="6" s="1"/>
  <c r="D1657" i="4" s="1"/>
  <c r="E1658" i="6"/>
  <c r="C1658" i="6" s="1"/>
  <c r="D1658" i="4" s="1"/>
  <c r="E1659" i="6"/>
  <c r="C1659" i="6" s="1"/>
  <c r="D1659" i="4" s="1"/>
  <c r="E1660" i="6"/>
  <c r="C1660" i="6" s="1"/>
  <c r="D1660" i="4" s="1"/>
  <c r="E1661" i="6"/>
  <c r="C1661" i="6" s="1"/>
  <c r="D1661" i="4" s="1"/>
  <c r="E1662" i="6"/>
  <c r="C1662" i="6" s="1"/>
  <c r="D1662" i="4" s="1"/>
  <c r="E1663" i="6"/>
  <c r="C1663" i="6" s="1"/>
  <c r="D1663" i="4" s="1"/>
  <c r="E1664" i="6"/>
  <c r="C1664" i="6" s="1"/>
  <c r="D1664" i="4" s="1"/>
  <c r="E1665" i="6"/>
  <c r="C1665" i="6" s="1"/>
  <c r="D1665" i="4" s="1"/>
  <c r="E1666" i="6"/>
  <c r="C1666" i="6" s="1"/>
  <c r="D1666" i="4" s="1"/>
  <c r="E1667" i="6"/>
  <c r="C1667" i="6" s="1"/>
  <c r="D1667" i="4" s="1"/>
  <c r="E1668" i="6"/>
  <c r="C1668" i="6" s="1"/>
  <c r="D1668" i="4" s="1"/>
  <c r="E1669" i="6"/>
  <c r="C1669" i="6" s="1"/>
  <c r="D1669" i="4" s="1"/>
  <c r="E1670" i="6"/>
  <c r="C1670" i="6" s="1"/>
  <c r="D1670" i="4" s="1"/>
  <c r="E1671" i="6"/>
  <c r="C1671" i="6" s="1"/>
  <c r="D1671" i="4" s="1"/>
  <c r="E1672" i="6"/>
  <c r="C1672" i="6" s="1"/>
  <c r="D1672" i="4" s="1"/>
  <c r="E1673" i="6"/>
  <c r="C1673" i="6" s="1"/>
  <c r="D1673" i="4" s="1"/>
  <c r="E1674" i="6"/>
  <c r="C1674" i="6" s="1"/>
  <c r="D1674" i="4" s="1"/>
  <c r="E1675" i="6"/>
  <c r="C1675" i="6" s="1"/>
  <c r="D1675" i="4" s="1"/>
  <c r="E1676" i="6"/>
  <c r="C1676" i="6" s="1"/>
  <c r="D1676" i="4" s="1"/>
  <c r="E1677" i="6"/>
  <c r="C1677" i="6" s="1"/>
  <c r="D1677" i="4" s="1"/>
  <c r="E1678" i="6"/>
  <c r="C1678" i="6" s="1"/>
  <c r="D1678" i="4" s="1"/>
  <c r="E1679" i="6"/>
  <c r="C1679" i="6" s="1"/>
  <c r="D1679" i="4" s="1"/>
  <c r="E1680" i="6"/>
  <c r="C1680" i="6" s="1"/>
  <c r="D1680" i="4" s="1"/>
  <c r="E1681" i="6"/>
  <c r="C1681" i="6" s="1"/>
  <c r="D1681" i="4" s="1"/>
  <c r="E1682" i="6"/>
  <c r="C1682" i="6" s="1"/>
  <c r="D1682" i="4" s="1"/>
  <c r="E1683" i="6"/>
  <c r="C1683" i="6" s="1"/>
  <c r="D1683" i="4" s="1"/>
  <c r="E1684" i="6"/>
  <c r="C1684" i="6" s="1"/>
  <c r="D1684" i="4" s="1"/>
  <c r="E1685" i="6"/>
  <c r="C1685" i="6" s="1"/>
  <c r="D1685" i="4" s="1"/>
  <c r="E1686" i="6"/>
  <c r="C1686" i="6" s="1"/>
  <c r="D1686" i="4" s="1"/>
  <c r="E1687" i="6"/>
  <c r="C1687" i="6" s="1"/>
  <c r="D1687" i="4" s="1"/>
  <c r="E1688" i="6"/>
  <c r="C1688" i="6" s="1"/>
  <c r="D1688" i="4" s="1"/>
  <c r="E1689" i="6"/>
  <c r="C1689" i="6" s="1"/>
  <c r="D1689" i="4" s="1"/>
  <c r="E1690" i="6"/>
  <c r="C1690" i="6" s="1"/>
  <c r="D1690" i="4" s="1"/>
  <c r="E1691" i="6"/>
  <c r="C1691" i="6" s="1"/>
  <c r="D1691" i="4" s="1"/>
  <c r="E1692" i="6"/>
  <c r="C1692" i="6" s="1"/>
  <c r="D1692" i="4" s="1"/>
  <c r="E1693" i="6"/>
  <c r="C1693" i="6" s="1"/>
  <c r="D1693" i="4" s="1"/>
  <c r="E1694" i="6"/>
  <c r="C1694" i="6" s="1"/>
  <c r="D1694" i="4" s="1"/>
  <c r="E1695" i="6"/>
  <c r="C1695" i="6" s="1"/>
  <c r="D1695" i="4" s="1"/>
  <c r="E1696" i="6"/>
  <c r="C1696" i="6" s="1"/>
  <c r="D1696" i="4" s="1"/>
  <c r="E1697" i="6"/>
  <c r="C1697" i="6" s="1"/>
  <c r="D1697" i="4" s="1"/>
  <c r="E1698" i="6"/>
  <c r="C1698" i="6" s="1"/>
  <c r="D1698" i="4" s="1"/>
  <c r="E1699" i="6"/>
  <c r="C1699" i="6" s="1"/>
  <c r="D1699" i="4" s="1"/>
  <c r="E1700" i="6"/>
  <c r="C1700" i="6" s="1"/>
  <c r="D1700" i="4" s="1"/>
  <c r="E1701" i="6"/>
  <c r="C1701" i="6" s="1"/>
  <c r="D1701" i="4" s="1"/>
  <c r="E1702" i="6"/>
  <c r="C1702" i="6" s="1"/>
  <c r="D1702" i="4" s="1"/>
  <c r="E1703" i="6"/>
  <c r="C1703" i="6" s="1"/>
  <c r="D1703" i="4" s="1"/>
  <c r="E1704" i="6"/>
  <c r="C1704" i="6" s="1"/>
  <c r="D1704" i="4" s="1"/>
  <c r="E1705" i="6"/>
  <c r="C1705" i="6" s="1"/>
  <c r="D1705" i="4" s="1"/>
  <c r="E1706" i="6"/>
  <c r="C1706" i="6" s="1"/>
  <c r="D1706" i="4" s="1"/>
  <c r="E1707" i="6"/>
  <c r="C1707" i="6" s="1"/>
  <c r="D1707" i="4" s="1"/>
  <c r="E1708" i="6"/>
  <c r="C1708" i="6" s="1"/>
  <c r="D1708" i="4" s="1"/>
  <c r="E1709" i="6"/>
  <c r="C1709" i="6" s="1"/>
  <c r="D1709" i="4" s="1"/>
  <c r="E1710" i="6"/>
  <c r="C1710" i="6" s="1"/>
  <c r="D1710" i="4" s="1"/>
  <c r="E1711" i="6"/>
  <c r="C1711" i="6" s="1"/>
  <c r="D1711" i="4" s="1"/>
  <c r="E1712" i="6"/>
  <c r="C1712" i="6" s="1"/>
  <c r="D1712" i="4" s="1"/>
  <c r="E1713" i="6"/>
  <c r="C1713" i="6" s="1"/>
  <c r="D1713" i="4" s="1"/>
  <c r="E1714" i="6"/>
  <c r="C1714" i="6" s="1"/>
  <c r="D1714" i="4" s="1"/>
  <c r="E1715" i="6"/>
  <c r="C1715" i="6" s="1"/>
  <c r="D1715" i="4" s="1"/>
  <c r="E1716" i="6"/>
  <c r="C1716" i="6" s="1"/>
  <c r="D1716" i="4" s="1"/>
  <c r="E1717" i="6"/>
  <c r="C1717" i="6" s="1"/>
  <c r="D1717" i="4" s="1"/>
  <c r="E1718" i="6"/>
  <c r="C1718" i="6" s="1"/>
  <c r="D1718" i="4" s="1"/>
  <c r="E1719" i="6"/>
  <c r="C1719" i="6" s="1"/>
  <c r="D1719" i="4" s="1"/>
  <c r="E1720" i="6"/>
  <c r="C1720" i="6" s="1"/>
  <c r="D1720" i="4" s="1"/>
  <c r="E1721" i="6"/>
  <c r="C1721" i="6" s="1"/>
  <c r="D1721" i="4" s="1"/>
  <c r="E1722" i="6"/>
  <c r="C1722" i="6" s="1"/>
  <c r="D1722" i="4" s="1"/>
  <c r="E1723" i="6"/>
  <c r="C1723" i="6" s="1"/>
  <c r="D1723" i="4" s="1"/>
  <c r="E1724" i="6"/>
  <c r="C1724" i="6" s="1"/>
  <c r="D1724" i="4" s="1"/>
  <c r="E1725" i="6"/>
  <c r="C1725" i="6" s="1"/>
  <c r="D1725" i="4" s="1"/>
  <c r="E1726" i="6"/>
  <c r="C1726" i="6" s="1"/>
  <c r="D1726" i="4" s="1"/>
  <c r="E1727" i="6"/>
  <c r="C1727" i="6" s="1"/>
  <c r="D1727" i="4" s="1"/>
  <c r="E1728" i="6"/>
  <c r="C1728" i="6" s="1"/>
  <c r="D1728" i="4" s="1"/>
  <c r="E1729" i="6"/>
  <c r="C1729" i="6" s="1"/>
  <c r="D1729" i="4" s="1"/>
  <c r="E1730" i="6"/>
  <c r="C1730" i="6" s="1"/>
  <c r="D1730" i="4" s="1"/>
  <c r="E1731" i="6"/>
  <c r="C1731" i="6" s="1"/>
  <c r="D1731" i="4" s="1"/>
  <c r="E1732" i="6"/>
  <c r="C1732" i="6" s="1"/>
  <c r="D1732" i="4" s="1"/>
  <c r="E1733" i="6"/>
  <c r="C1733" i="6" s="1"/>
  <c r="D1733" i="4" s="1"/>
  <c r="E1734" i="6"/>
  <c r="C1734" i="6" s="1"/>
  <c r="D1734" i="4" s="1"/>
  <c r="E1735" i="6"/>
  <c r="C1735" i="6" s="1"/>
  <c r="D1735" i="4" s="1"/>
  <c r="E1736" i="6"/>
  <c r="C1736" i="6" s="1"/>
  <c r="D1736" i="4" s="1"/>
  <c r="E1737" i="6"/>
  <c r="C1737" i="6" s="1"/>
  <c r="D1737" i="4" s="1"/>
  <c r="E1738" i="6"/>
  <c r="C1738" i="6" s="1"/>
  <c r="D1738" i="4" s="1"/>
  <c r="E1739" i="6"/>
  <c r="C1739" i="6" s="1"/>
  <c r="D1739" i="4" s="1"/>
  <c r="E1740" i="6"/>
  <c r="C1740" i="6" s="1"/>
  <c r="D1740" i="4" s="1"/>
  <c r="E1741" i="6"/>
  <c r="C1741" i="6" s="1"/>
  <c r="D1741" i="4" s="1"/>
  <c r="E1742" i="6"/>
  <c r="C1742" i="6" s="1"/>
  <c r="D1742" i="4" s="1"/>
  <c r="E1743" i="6"/>
  <c r="C1743" i="6" s="1"/>
  <c r="D1743" i="4" s="1"/>
  <c r="E1744" i="6"/>
  <c r="C1744" i="6" s="1"/>
  <c r="D1744" i="4" s="1"/>
  <c r="E1745" i="6"/>
  <c r="C1745" i="6" s="1"/>
  <c r="D1745" i="4" s="1"/>
  <c r="E1746" i="6"/>
  <c r="C1746" i="6" s="1"/>
  <c r="D1746" i="4" s="1"/>
  <c r="E1747" i="6"/>
  <c r="C1747" i="6" s="1"/>
  <c r="D1747" i="4" s="1"/>
  <c r="E1748" i="6"/>
  <c r="C1748" i="6" s="1"/>
  <c r="D1748" i="4" s="1"/>
  <c r="E1749" i="6"/>
  <c r="C1749" i="6" s="1"/>
  <c r="D1749" i="4" s="1"/>
  <c r="E1750" i="6"/>
  <c r="C1750" i="6" s="1"/>
  <c r="D1750" i="4" s="1"/>
  <c r="E1751" i="6"/>
  <c r="C1751" i="6" s="1"/>
  <c r="D1751" i="4" s="1"/>
  <c r="E1752" i="6"/>
  <c r="C1752" i="6" s="1"/>
  <c r="D1752" i="4" s="1"/>
  <c r="E1753" i="6"/>
  <c r="C1753" i="6" s="1"/>
  <c r="D1753" i="4" s="1"/>
  <c r="E1754" i="6"/>
  <c r="C1754" i="6" s="1"/>
  <c r="D1754" i="4" s="1"/>
  <c r="E1755" i="6"/>
  <c r="C1755" i="6" s="1"/>
  <c r="D1755" i="4" s="1"/>
  <c r="E1756" i="6"/>
  <c r="C1756" i="6" s="1"/>
  <c r="D1756" i="4" s="1"/>
  <c r="E1757" i="6"/>
  <c r="C1757" i="6" s="1"/>
  <c r="D1757" i="4" s="1"/>
  <c r="E1758" i="6"/>
  <c r="C1758" i="6" s="1"/>
  <c r="D1758" i="4" s="1"/>
  <c r="E1759" i="6"/>
  <c r="C1759" i="6" s="1"/>
  <c r="D1759" i="4" s="1"/>
  <c r="E1760" i="6"/>
  <c r="C1760" i="6" s="1"/>
  <c r="D1760" i="4" s="1"/>
  <c r="E1761" i="6"/>
  <c r="C1761" i="6" s="1"/>
  <c r="D1761" i="4" s="1"/>
  <c r="E1762" i="6"/>
  <c r="C1762" i="6" s="1"/>
  <c r="D1762" i="4" s="1"/>
  <c r="E1763" i="6"/>
  <c r="C1763" i="6" s="1"/>
  <c r="D1763" i="4" s="1"/>
  <c r="E1764" i="6"/>
  <c r="C1764" i="6" s="1"/>
  <c r="D1764" i="4" s="1"/>
  <c r="E1765" i="6"/>
  <c r="C1765" i="6" s="1"/>
  <c r="D1765" i="4" s="1"/>
  <c r="E1766" i="6"/>
  <c r="C1766" i="6" s="1"/>
  <c r="D1766" i="4" s="1"/>
  <c r="E1767" i="6"/>
  <c r="C1767" i="6" s="1"/>
  <c r="D1767" i="4" s="1"/>
  <c r="E1768" i="6"/>
  <c r="C1768" i="6" s="1"/>
  <c r="D1768" i="4" s="1"/>
  <c r="E1769" i="6"/>
  <c r="C1769" i="6" s="1"/>
  <c r="D1769" i="4" s="1"/>
  <c r="E1770" i="6"/>
  <c r="C1770" i="6" s="1"/>
  <c r="D1770" i="4" s="1"/>
  <c r="E1771" i="6"/>
  <c r="C1771" i="6" s="1"/>
  <c r="D1771" i="4" s="1"/>
  <c r="E1772" i="6"/>
  <c r="C1772" i="6" s="1"/>
  <c r="D1772" i="4" s="1"/>
  <c r="E1773" i="6"/>
  <c r="C1773" i="6" s="1"/>
  <c r="D1773" i="4" s="1"/>
  <c r="E1774" i="6"/>
  <c r="C1774" i="6" s="1"/>
  <c r="D1774" i="4" s="1"/>
  <c r="E1775" i="6"/>
  <c r="C1775" i="6" s="1"/>
  <c r="D1775" i="4" s="1"/>
  <c r="E1776" i="6"/>
  <c r="C1776" i="6" s="1"/>
  <c r="D1776" i="4" s="1"/>
  <c r="E1777" i="6"/>
  <c r="C1777" i="6" s="1"/>
  <c r="D1777" i="4" s="1"/>
  <c r="E1778" i="6"/>
  <c r="C1778" i="6" s="1"/>
  <c r="D1778" i="4" s="1"/>
  <c r="E1779" i="6"/>
  <c r="C1779" i="6" s="1"/>
  <c r="D1779" i="4" s="1"/>
  <c r="E1780" i="6"/>
  <c r="C1780" i="6" s="1"/>
  <c r="D1780" i="4" s="1"/>
  <c r="E1781" i="6"/>
  <c r="C1781" i="6" s="1"/>
  <c r="D1781" i="4" s="1"/>
  <c r="E1782" i="6"/>
  <c r="C1782" i="6" s="1"/>
  <c r="D1782" i="4" s="1"/>
  <c r="E1783" i="6"/>
  <c r="C1783" i="6" s="1"/>
  <c r="D1783" i="4" s="1"/>
  <c r="E1784" i="6"/>
  <c r="C1784" i="6" s="1"/>
  <c r="D1784" i="4" s="1"/>
  <c r="E1785" i="6"/>
  <c r="C1785" i="6" s="1"/>
  <c r="D1785" i="4" s="1"/>
  <c r="E1786" i="6"/>
  <c r="C1786" i="6" s="1"/>
  <c r="D1786" i="4" s="1"/>
  <c r="E1787" i="6"/>
  <c r="C1787" i="6" s="1"/>
  <c r="D1787" i="4" s="1"/>
  <c r="E1788" i="6"/>
  <c r="C1788" i="6" s="1"/>
  <c r="D1788" i="4" s="1"/>
  <c r="E1789" i="6"/>
  <c r="C1789" i="6" s="1"/>
  <c r="D1789" i="4" s="1"/>
  <c r="E1790" i="6"/>
  <c r="C1790" i="6" s="1"/>
  <c r="D1790" i="4" s="1"/>
  <c r="E1791" i="6"/>
  <c r="C1791" i="6" s="1"/>
  <c r="D1791" i="4" s="1"/>
  <c r="E1792" i="6"/>
  <c r="C1792" i="6" s="1"/>
  <c r="D1792" i="4" s="1"/>
  <c r="E1793" i="6"/>
  <c r="C1793" i="6" s="1"/>
  <c r="D1793" i="4" s="1"/>
  <c r="E1794" i="6"/>
  <c r="C1794" i="6" s="1"/>
  <c r="D1794" i="4" s="1"/>
  <c r="E1795" i="6"/>
  <c r="C1795" i="6" s="1"/>
  <c r="D1795" i="4" s="1"/>
  <c r="E1796" i="6"/>
  <c r="C1796" i="6" s="1"/>
  <c r="D1796" i="4" s="1"/>
  <c r="E1797" i="6"/>
  <c r="C1797" i="6" s="1"/>
  <c r="D1797" i="4" s="1"/>
  <c r="E1798" i="6"/>
  <c r="C1798" i="6" s="1"/>
  <c r="D1798" i="4" s="1"/>
  <c r="E1799" i="6"/>
  <c r="C1799" i="6" s="1"/>
  <c r="D1799" i="4" s="1"/>
  <c r="E1800" i="6"/>
  <c r="C1800" i="6" s="1"/>
  <c r="D1800" i="4" s="1"/>
  <c r="E1801" i="6"/>
  <c r="C1801" i="6" s="1"/>
  <c r="D1801" i="4" s="1"/>
  <c r="E1802" i="6"/>
  <c r="C1802" i="6" s="1"/>
  <c r="D1802" i="4" s="1"/>
  <c r="E1803" i="6"/>
  <c r="C1803" i="6" s="1"/>
  <c r="D1803" i="4" s="1"/>
  <c r="E1804" i="6"/>
  <c r="C1804" i="6" s="1"/>
  <c r="D1804" i="4" s="1"/>
  <c r="E1805" i="6"/>
  <c r="C1805" i="6" s="1"/>
  <c r="D1805" i="4" s="1"/>
  <c r="E1806" i="6"/>
  <c r="C1806" i="6" s="1"/>
  <c r="D1806" i="4" s="1"/>
  <c r="E1807" i="6"/>
  <c r="C1807" i="6" s="1"/>
  <c r="D1807" i="4" s="1"/>
  <c r="E1808" i="6"/>
  <c r="C1808" i="6" s="1"/>
  <c r="D1808" i="4" s="1"/>
  <c r="E1809" i="6"/>
  <c r="C1809" i="6" s="1"/>
  <c r="D1809" i="4" s="1"/>
  <c r="E1810" i="6"/>
  <c r="C1810" i="6" s="1"/>
  <c r="D1810" i="4" s="1"/>
  <c r="E1811" i="6"/>
  <c r="C1811" i="6" s="1"/>
  <c r="D1811" i="4" s="1"/>
  <c r="E1812" i="6"/>
  <c r="C1812" i="6" s="1"/>
  <c r="D1812" i="4" s="1"/>
  <c r="E1813" i="6"/>
  <c r="C1813" i="6" s="1"/>
  <c r="D1813" i="4" s="1"/>
  <c r="E1814" i="6"/>
  <c r="C1814" i="6" s="1"/>
  <c r="D1814" i="4" s="1"/>
  <c r="E1815" i="6"/>
  <c r="C1815" i="6" s="1"/>
  <c r="D1815" i="4" s="1"/>
  <c r="E1816" i="6"/>
  <c r="C1816" i="6" s="1"/>
  <c r="D1816" i="4" s="1"/>
  <c r="E1817" i="6"/>
  <c r="C1817" i="6" s="1"/>
  <c r="D1817" i="4" s="1"/>
  <c r="E1818" i="6"/>
  <c r="C1818" i="6" s="1"/>
  <c r="D1818" i="4" s="1"/>
  <c r="E1819" i="6"/>
  <c r="C1819" i="6" s="1"/>
  <c r="D1819" i="4" s="1"/>
  <c r="E1820" i="6"/>
  <c r="C1820" i="6" s="1"/>
  <c r="D1820" i="4" s="1"/>
  <c r="E1821" i="6"/>
  <c r="C1821" i="6" s="1"/>
  <c r="D1821" i="4" s="1"/>
  <c r="E1822" i="6"/>
  <c r="C1822" i="6" s="1"/>
  <c r="D1822" i="4" s="1"/>
  <c r="E1823" i="6"/>
  <c r="C1823" i="6" s="1"/>
  <c r="D1823" i="4" s="1"/>
  <c r="E1824" i="6"/>
  <c r="C1824" i="6" s="1"/>
  <c r="D1824" i="4" s="1"/>
  <c r="E1825" i="6"/>
  <c r="C1825" i="6" s="1"/>
  <c r="D1825" i="4" s="1"/>
  <c r="E1826" i="6"/>
  <c r="C1826" i="6" s="1"/>
  <c r="D1826" i="4" s="1"/>
  <c r="E1827" i="6"/>
  <c r="C1827" i="6" s="1"/>
  <c r="D1827" i="4" s="1"/>
  <c r="E1828" i="6"/>
  <c r="C1828" i="6" s="1"/>
  <c r="D1828" i="4" s="1"/>
  <c r="E1829" i="6"/>
  <c r="C1829" i="6" s="1"/>
  <c r="D1829" i="4" s="1"/>
  <c r="E1830" i="6"/>
  <c r="C1830" i="6" s="1"/>
  <c r="D1830" i="4" s="1"/>
  <c r="E1831" i="6"/>
  <c r="C1831" i="6" s="1"/>
  <c r="D1831" i="4" s="1"/>
  <c r="E1832" i="6"/>
  <c r="C1832" i="6" s="1"/>
  <c r="D1832" i="4" s="1"/>
  <c r="E1833" i="6"/>
  <c r="C1833" i="6" s="1"/>
  <c r="D1833" i="4" s="1"/>
  <c r="E1834" i="6"/>
  <c r="C1834" i="6" s="1"/>
  <c r="D1834" i="4" s="1"/>
  <c r="E1835" i="6"/>
  <c r="C1835" i="6" s="1"/>
  <c r="D1835" i="4" s="1"/>
  <c r="E1836" i="6"/>
  <c r="C1836" i="6" s="1"/>
  <c r="D1836" i="4" s="1"/>
  <c r="E1837" i="6"/>
  <c r="C1837" i="6" s="1"/>
  <c r="D1837" i="4" s="1"/>
  <c r="E1838" i="6"/>
  <c r="C1838" i="6" s="1"/>
  <c r="D1838" i="4" s="1"/>
  <c r="E1839" i="6"/>
  <c r="C1839" i="6" s="1"/>
  <c r="D1839" i="4" s="1"/>
  <c r="E1840" i="6"/>
  <c r="C1840" i="6" s="1"/>
  <c r="D1840" i="4" s="1"/>
  <c r="E1841" i="6"/>
  <c r="C1841" i="6" s="1"/>
  <c r="D1841" i="4" s="1"/>
  <c r="E1842" i="6"/>
  <c r="C1842" i="6" s="1"/>
  <c r="D1842" i="4" s="1"/>
  <c r="E1843" i="6"/>
  <c r="C1843" i="6" s="1"/>
  <c r="D1843" i="4" s="1"/>
  <c r="E1844" i="6"/>
  <c r="C1844" i="6" s="1"/>
  <c r="D1844" i="4" s="1"/>
  <c r="E1845" i="6"/>
  <c r="C1845" i="6" s="1"/>
  <c r="D1845" i="4" s="1"/>
  <c r="E1846" i="6"/>
  <c r="C1846" i="6" s="1"/>
  <c r="D1846" i="4" s="1"/>
  <c r="E1847" i="6"/>
  <c r="C1847" i="6" s="1"/>
  <c r="D1847" i="4" s="1"/>
  <c r="E1848" i="6"/>
  <c r="C1848" i="6" s="1"/>
  <c r="D1848" i="4" s="1"/>
  <c r="E1849" i="6"/>
  <c r="C1849" i="6" s="1"/>
  <c r="D1849" i="4" s="1"/>
  <c r="E1850" i="6"/>
  <c r="C1850" i="6" s="1"/>
  <c r="D1850" i="4" s="1"/>
  <c r="E1851" i="6"/>
  <c r="C1851" i="6" s="1"/>
  <c r="D1851" i="4" s="1"/>
  <c r="E1852" i="6"/>
  <c r="C1852" i="6" s="1"/>
  <c r="D1852" i="4" s="1"/>
  <c r="E1853" i="6"/>
  <c r="C1853" i="6" s="1"/>
  <c r="D1853" i="4" s="1"/>
  <c r="E1854" i="6"/>
  <c r="C1854" i="6" s="1"/>
  <c r="D1854" i="4" s="1"/>
  <c r="E1855" i="6"/>
  <c r="C1855" i="6" s="1"/>
  <c r="D1855" i="4" s="1"/>
  <c r="E1856" i="6"/>
  <c r="C1856" i="6" s="1"/>
  <c r="D1856" i="4" s="1"/>
  <c r="E1857" i="6"/>
  <c r="C1857" i="6" s="1"/>
  <c r="D1857" i="4" s="1"/>
  <c r="E1858" i="6"/>
  <c r="C1858" i="6" s="1"/>
  <c r="D1858" i="4" s="1"/>
  <c r="E1859" i="6"/>
  <c r="C1859" i="6" s="1"/>
  <c r="D1859" i="4" s="1"/>
  <c r="E1860" i="6"/>
  <c r="C1860" i="6" s="1"/>
  <c r="D1860" i="4" s="1"/>
  <c r="E1861" i="6"/>
  <c r="C1861" i="6" s="1"/>
  <c r="D1861" i="4" s="1"/>
  <c r="E1862" i="6"/>
  <c r="C1862" i="6" s="1"/>
  <c r="D1862" i="4" s="1"/>
  <c r="E1863" i="6"/>
  <c r="C1863" i="6" s="1"/>
  <c r="D1863" i="4" s="1"/>
  <c r="E1864" i="6"/>
  <c r="C1864" i="6" s="1"/>
  <c r="D1864" i="4" s="1"/>
  <c r="E1865" i="6"/>
  <c r="C1865" i="6" s="1"/>
  <c r="D1865" i="4" s="1"/>
  <c r="E1866" i="6"/>
  <c r="C1866" i="6" s="1"/>
  <c r="D1866" i="4" s="1"/>
  <c r="E1867" i="6"/>
  <c r="C1867" i="6" s="1"/>
  <c r="D1867" i="4" s="1"/>
  <c r="E1868" i="6"/>
  <c r="C1868" i="6" s="1"/>
  <c r="D1868" i="4" s="1"/>
  <c r="E1869" i="6"/>
  <c r="C1869" i="6" s="1"/>
  <c r="D1869" i="4" s="1"/>
  <c r="E1870" i="6"/>
  <c r="C1870" i="6" s="1"/>
  <c r="D1870" i="4" s="1"/>
  <c r="E1871" i="6"/>
  <c r="C1871" i="6" s="1"/>
  <c r="D1871" i="4" s="1"/>
  <c r="E1872" i="6"/>
  <c r="C1872" i="6" s="1"/>
  <c r="D1872" i="4" s="1"/>
  <c r="E1873" i="6"/>
  <c r="C1873" i="6" s="1"/>
  <c r="D1873" i="4" s="1"/>
  <c r="E1874" i="6"/>
  <c r="C1874" i="6" s="1"/>
  <c r="D1874" i="4" s="1"/>
  <c r="E1875" i="6"/>
  <c r="C1875" i="6" s="1"/>
  <c r="D1875" i="4" s="1"/>
  <c r="E1876" i="6"/>
  <c r="C1876" i="6" s="1"/>
  <c r="D1876" i="4" s="1"/>
  <c r="E1877" i="6"/>
  <c r="C1877" i="6" s="1"/>
  <c r="D1877" i="4" s="1"/>
  <c r="E1878" i="6"/>
  <c r="C1878" i="6" s="1"/>
  <c r="D1878" i="4" s="1"/>
  <c r="E1879" i="6"/>
  <c r="C1879" i="6" s="1"/>
  <c r="D1879" i="4" s="1"/>
  <c r="E1880" i="6"/>
  <c r="C1880" i="6" s="1"/>
  <c r="D1880" i="4" s="1"/>
  <c r="E1881" i="6"/>
  <c r="C1881" i="6" s="1"/>
  <c r="D1881" i="4" s="1"/>
  <c r="E1882" i="6"/>
  <c r="C1882" i="6" s="1"/>
  <c r="D1882" i="4" s="1"/>
  <c r="E1883" i="6"/>
  <c r="C1883" i="6" s="1"/>
  <c r="D1883" i="4" s="1"/>
  <c r="E1884" i="6"/>
  <c r="C1884" i="6" s="1"/>
  <c r="D1884" i="4" s="1"/>
  <c r="E1885" i="6"/>
  <c r="C1885" i="6" s="1"/>
  <c r="D1885" i="4" s="1"/>
  <c r="E1886" i="6"/>
  <c r="C1886" i="6" s="1"/>
  <c r="D1886" i="4" s="1"/>
  <c r="E1887" i="6"/>
  <c r="C1887" i="6" s="1"/>
  <c r="D1887" i="4" s="1"/>
  <c r="E1888" i="6"/>
  <c r="C1888" i="6" s="1"/>
  <c r="D1888" i="4" s="1"/>
  <c r="E1889" i="6"/>
  <c r="C1889" i="6" s="1"/>
  <c r="D1889" i="4" s="1"/>
  <c r="E1890" i="6"/>
  <c r="C1890" i="6" s="1"/>
  <c r="D1890" i="4" s="1"/>
  <c r="E1891" i="6"/>
  <c r="C1891" i="6" s="1"/>
  <c r="D1891" i="4" s="1"/>
  <c r="E1892" i="6"/>
  <c r="C1892" i="6" s="1"/>
  <c r="D1892" i="4" s="1"/>
  <c r="E1893" i="6"/>
  <c r="C1893" i="6" s="1"/>
  <c r="D1893" i="4" s="1"/>
  <c r="E1894" i="6"/>
  <c r="C1894" i="6" s="1"/>
  <c r="D1894" i="4" s="1"/>
  <c r="E1895" i="6"/>
  <c r="C1895" i="6" s="1"/>
  <c r="D1895" i="4" s="1"/>
  <c r="E1896" i="6"/>
  <c r="C1896" i="6" s="1"/>
  <c r="D1896" i="4" s="1"/>
  <c r="E1897" i="6"/>
  <c r="C1897" i="6" s="1"/>
  <c r="D1897" i="4" s="1"/>
  <c r="E1898" i="6"/>
  <c r="C1898" i="6" s="1"/>
  <c r="D1898" i="4" s="1"/>
  <c r="E1899" i="6"/>
  <c r="C1899" i="6" s="1"/>
  <c r="D1899" i="4" s="1"/>
  <c r="E1900" i="6"/>
  <c r="C1900" i="6" s="1"/>
  <c r="D1900" i="4" s="1"/>
  <c r="E1901" i="6"/>
  <c r="C1901" i="6" s="1"/>
  <c r="D1901" i="4" s="1"/>
  <c r="E1902" i="6"/>
  <c r="C1902" i="6" s="1"/>
  <c r="D1902" i="4" s="1"/>
  <c r="E1903" i="6"/>
  <c r="C1903" i="6" s="1"/>
  <c r="D1903" i="4" s="1"/>
  <c r="E1904" i="6"/>
  <c r="C1904" i="6" s="1"/>
  <c r="D1904" i="4" s="1"/>
  <c r="E1905" i="6"/>
  <c r="C1905" i="6" s="1"/>
  <c r="D1905" i="4" s="1"/>
  <c r="E1906" i="6"/>
  <c r="C1906" i="6" s="1"/>
  <c r="D1906" i="4" s="1"/>
  <c r="E1907" i="6"/>
  <c r="C1907" i="6" s="1"/>
  <c r="D1907" i="4" s="1"/>
  <c r="E1908" i="6"/>
  <c r="C1908" i="6" s="1"/>
  <c r="D1908" i="4" s="1"/>
  <c r="E1909" i="6"/>
  <c r="C1909" i="6" s="1"/>
  <c r="D1909" i="4" s="1"/>
  <c r="E1910" i="6"/>
  <c r="C1910" i="6" s="1"/>
  <c r="D1910" i="4" s="1"/>
  <c r="E1911" i="6"/>
  <c r="C1911" i="6" s="1"/>
  <c r="D1911" i="4" s="1"/>
  <c r="E1912" i="6"/>
  <c r="C1912" i="6" s="1"/>
  <c r="D1912" i="4" s="1"/>
  <c r="E1913" i="6"/>
  <c r="C1913" i="6" s="1"/>
  <c r="D1913" i="4" s="1"/>
  <c r="E1914" i="6"/>
  <c r="C1914" i="6" s="1"/>
  <c r="D1914" i="4" s="1"/>
  <c r="E1915" i="6"/>
  <c r="C1915" i="6" s="1"/>
  <c r="D1915" i="4" s="1"/>
  <c r="E1916" i="6"/>
  <c r="C1916" i="6" s="1"/>
  <c r="D1916" i="4" s="1"/>
  <c r="E1917" i="6"/>
  <c r="C1917" i="6" s="1"/>
  <c r="D1917" i="4" s="1"/>
  <c r="E1918" i="6"/>
  <c r="C1918" i="6" s="1"/>
  <c r="D1918" i="4" s="1"/>
  <c r="E1919" i="6"/>
  <c r="C1919" i="6" s="1"/>
  <c r="D1919" i="4" s="1"/>
  <c r="E1920" i="6"/>
  <c r="C1920" i="6" s="1"/>
  <c r="D1920" i="4" s="1"/>
  <c r="E1921" i="6"/>
  <c r="C1921" i="6" s="1"/>
  <c r="D1921" i="4" s="1"/>
  <c r="E1922" i="6"/>
  <c r="C1922" i="6" s="1"/>
  <c r="D1922" i="4" s="1"/>
  <c r="E1923" i="6"/>
  <c r="C1923" i="6" s="1"/>
  <c r="D1923" i="4" s="1"/>
  <c r="E1924" i="6"/>
  <c r="C1924" i="6" s="1"/>
  <c r="D1924" i="4" s="1"/>
  <c r="E1925" i="6"/>
  <c r="C1925" i="6" s="1"/>
  <c r="D1925" i="4" s="1"/>
  <c r="E1926" i="6"/>
  <c r="C1926" i="6" s="1"/>
  <c r="D1926" i="4" s="1"/>
  <c r="E1927" i="6"/>
  <c r="C1927" i="6" s="1"/>
  <c r="D1927" i="4" s="1"/>
  <c r="E1928" i="6"/>
  <c r="C1928" i="6" s="1"/>
  <c r="D1928" i="4" s="1"/>
  <c r="E1929" i="6"/>
  <c r="C1929" i="6" s="1"/>
  <c r="D1929" i="4" s="1"/>
  <c r="E1930" i="6"/>
  <c r="C1930" i="6" s="1"/>
  <c r="D1930" i="4" s="1"/>
  <c r="E1931" i="6"/>
  <c r="C1931" i="6" s="1"/>
  <c r="D1931" i="4" s="1"/>
  <c r="E1932" i="6"/>
  <c r="C1932" i="6" s="1"/>
  <c r="D1932" i="4" s="1"/>
  <c r="E1933" i="6"/>
  <c r="C1933" i="6" s="1"/>
  <c r="D1933" i="4" s="1"/>
  <c r="E1934" i="6"/>
  <c r="C1934" i="6" s="1"/>
  <c r="D1934" i="4" s="1"/>
  <c r="E1935" i="6"/>
  <c r="C1935" i="6" s="1"/>
  <c r="D1935" i="4" s="1"/>
  <c r="E1936" i="6"/>
  <c r="C1936" i="6" s="1"/>
  <c r="D1936" i="4" s="1"/>
  <c r="E1937" i="6"/>
  <c r="C1937" i="6" s="1"/>
  <c r="D1937" i="4" s="1"/>
  <c r="E1938" i="6"/>
  <c r="C1938" i="6" s="1"/>
  <c r="D1938" i="4" s="1"/>
  <c r="E1939" i="6"/>
  <c r="C1939" i="6" s="1"/>
  <c r="D1939" i="4" s="1"/>
  <c r="E1940" i="6"/>
  <c r="C1940" i="6" s="1"/>
  <c r="D1940" i="4" s="1"/>
  <c r="E1941" i="6"/>
  <c r="C1941" i="6" s="1"/>
  <c r="D1941" i="4" s="1"/>
  <c r="E1942" i="6"/>
  <c r="C1942" i="6" s="1"/>
  <c r="D1942" i="4" s="1"/>
  <c r="E1943" i="6"/>
  <c r="C1943" i="6" s="1"/>
  <c r="D1943" i="4" s="1"/>
  <c r="E1944" i="6"/>
  <c r="C1944" i="6" s="1"/>
  <c r="D1944" i="4" s="1"/>
  <c r="E1945" i="6"/>
  <c r="C1945" i="6" s="1"/>
  <c r="D1945" i="4" s="1"/>
  <c r="E1946" i="6"/>
  <c r="C1946" i="6" s="1"/>
  <c r="D1946" i="4" s="1"/>
  <c r="E1947" i="6"/>
  <c r="C1947" i="6" s="1"/>
  <c r="D1947" i="4" s="1"/>
  <c r="E1948" i="6"/>
  <c r="C1948" i="6" s="1"/>
  <c r="D1948" i="4" s="1"/>
  <c r="E1949" i="6"/>
  <c r="C1949" i="6" s="1"/>
  <c r="D1949" i="4" s="1"/>
  <c r="E1950" i="6"/>
  <c r="C1950" i="6" s="1"/>
  <c r="D1950" i="4" s="1"/>
  <c r="E1951" i="6"/>
  <c r="C1951" i="6" s="1"/>
  <c r="D1951" i="4" s="1"/>
  <c r="E1952" i="6"/>
  <c r="C1952" i="6" s="1"/>
  <c r="D1952" i="4" s="1"/>
  <c r="E1953" i="6"/>
  <c r="C1953" i="6" s="1"/>
  <c r="D1953" i="4" s="1"/>
  <c r="E1954" i="6"/>
  <c r="C1954" i="6" s="1"/>
  <c r="D1954" i="4" s="1"/>
  <c r="E1955" i="6"/>
  <c r="C1955" i="6" s="1"/>
  <c r="D1955" i="4" s="1"/>
  <c r="E1956" i="6"/>
  <c r="C1956" i="6" s="1"/>
  <c r="D1956" i="4" s="1"/>
  <c r="E1957" i="6"/>
  <c r="C1957" i="6" s="1"/>
  <c r="D1957" i="4" s="1"/>
  <c r="E1958" i="6"/>
  <c r="C1958" i="6" s="1"/>
  <c r="D1958" i="4" s="1"/>
  <c r="E1959" i="6"/>
  <c r="C1959" i="6" s="1"/>
  <c r="D1959" i="4" s="1"/>
  <c r="E1960" i="6"/>
  <c r="C1960" i="6" s="1"/>
  <c r="D1960" i="4" s="1"/>
  <c r="E1961" i="6"/>
  <c r="C1961" i="6" s="1"/>
  <c r="D1961" i="4" s="1"/>
  <c r="E1962" i="6"/>
  <c r="C1962" i="6" s="1"/>
  <c r="D1962" i="4" s="1"/>
  <c r="E1963" i="6"/>
  <c r="C1963" i="6" s="1"/>
  <c r="D1963" i="4" s="1"/>
  <c r="E1964" i="6"/>
  <c r="C1964" i="6" s="1"/>
  <c r="D1964" i="4" s="1"/>
  <c r="E1965" i="6"/>
  <c r="C1965" i="6" s="1"/>
  <c r="D1965" i="4" s="1"/>
  <c r="E1966" i="6"/>
  <c r="C1966" i="6" s="1"/>
  <c r="D1966" i="4" s="1"/>
  <c r="E1967" i="6"/>
  <c r="C1967" i="6" s="1"/>
  <c r="D1967" i="4" s="1"/>
  <c r="E1968" i="6"/>
  <c r="C1968" i="6" s="1"/>
  <c r="D1968" i="4" s="1"/>
  <c r="E1969" i="6"/>
  <c r="C1969" i="6" s="1"/>
  <c r="D1969" i="4" s="1"/>
  <c r="E1970" i="6"/>
  <c r="C1970" i="6" s="1"/>
  <c r="D1970" i="4" s="1"/>
  <c r="E1971" i="6"/>
  <c r="C1971" i="6" s="1"/>
  <c r="D1971" i="4" s="1"/>
  <c r="E1972" i="6"/>
  <c r="C1972" i="6" s="1"/>
  <c r="D1972" i="4" s="1"/>
  <c r="E1973" i="6"/>
  <c r="C1973" i="6" s="1"/>
  <c r="D1973" i="4" s="1"/>
  <c r="E1974" i="6"/>
  <c r="C1974" i="6" s="1"/>
  <c r="D1974" i="4" s="1"/>
  <c r="E1975" i="6"/>
  <c r="C1975" i="6" s="1"/>
  <c r="D1975" i="4" s="1"/>
  <c r="E1976" i="6"/>
  <c r="C1976" i="6" s="1"/>
  <c r="D1976" i="4" s="1"/>
  <c r="E1977" i="6"/>
  <c r="C1977" i="6" s="1"/>
  <c r="D1977" i="4" s="1"/>
  <c r="E1978" i="6"/>
  <c r="C1978" i="6" s="1"/>
  <c r="D1978" i="4" s="1"/>
  <c r="E1979" i="6"/>
  <c r="C1979" i="6" s="1"/>
  <c r="D1979" i="4" s="1"/>
  <c r="E1980" i="6"/>
  <c r="C1980" i="6" s="1"/>
  <c r="D1980" i="4" s="1"/>
  <c r="E1981" i="6"/>
  <c r="C1981" i="6" s="1"/>
  <c r="D1981" i="4" s="1"/>
  <c r="E1982" i="6"/>
  <c r="C1982" i="6" s="1"/>
  <c r="D1982" i="4" s="1"/>
  <c r="E1983" i="6"/>
  <c r="C1983" i="6" s="1"/>
  <c r="D1983" i="4" s="1"/>
  <c r="E1984" i="6"/>
  <c r="C1984" i="6" s="1"/>
  <c r="D1984" i="4" s="1"/>
  <c r="E1985" i="6"/>
  <c r="C1985" i="6" s="1"/>
  <c r="D1985" i="4" s="1"/>
  <c r="E1986" i="6"/>
  <c r="C1986" i="6" s="1"/>
  <c r="D1986" i="4" s="1"/>
  <c r="E1987" i="6"/>
  <c r="C1987" i="6" s="1"/>
  <c r="D1987" i="4" s="1"/>
  <c r="E1988" i="6"/>
  <c r="C1988" i="6" s="1"/>
  <c r="D1988" i="4" s="1"/>
  <c r="E1989" i="6"/>
  <c r="C1989" i="6" s="1"/>
  <c r="D1989" i="4" s="1"/>
  <c r="E1990" i="6"/>
  <c r="C1990" i="6" s="1"/>
  <c r="D1990" i="4" s="1"/>
  <c r="E1991" i="6"/>
  <c r="C1991" i="6" s="1"/>
  <c r="D1991" i="4" s="1"/>
  <c r="E1992" i="6"/>
  <c r="C1992" i="6" s="1"/>
  <c r="D1992" i="4" s="1"/>
  <c r="E1993" i="6"/>
  <c r="C1993" i="6" s="1"/>
  <c r="D1993" i="4" s="1"/>
  <c r="E1994" i="6"/>
  <c r="C1994" i="6" s="1"/>
  <c r="D1994" i="4" s="1"/>
  <c r="E1995" i="6"/>
  <c r="C1995" i="6" s="1"/>
  <c r="D1995" i="4" s="1"/>
  <c r="E1996" i="6"/>
  <c r="C1996" i="6" s="1"/>
  <c r="D1996" i="4" s="1"/>
  <c r="E1997" i="6"/>
  <c r="C1997" i="6" s="1"/>
  <c r="D1997" i="4" s="1"/>
  <c r="E1998" i="6"/>
  <c r="C1998" i="6" s="1"/>
  <c r="D1998" i="4" s="1"/>
  <c r="E1999" i="6"/>
  <c r="C1999" i="6" s="1"/>
  <c r="D1999" i="4" s="1"/>
  <c r="E2000" i="6"/>
  <c r="C2000" i="6" s="1"/>
  <c r="D2000" i="4" s="1"/>
  <c r="E2001" i="6"/>
  <c r="C2001" i="6" s="1"/>
  <c r="D2001" i="4" s="1"/>
  <c r="E2002" i="6"/>
  <c r="C2002" i="6" s="1"/>
  <c r="D2002" i="4" s="1"/>
  <c r="E2003" i="6"/>
  <c r="C2003" i="6" s="1"/>
  <c r="D2003" i="4" s="1"/>
  <c r="E2004" i="6"/>
  <c r="C2004" i="6" s="1"/>
  <c r="D2004" i="4" s="1"/>
  <c r="E2005" i="6"/>
  <c r="C2005" i="6" s="1"/>
  <c r="D2005" i="4" s="1"/>
  <c r="E2006" i="6"/>
  <c r="C2006" i="6" s="1"/>
  <c r="D2006" i="4" s="1"/>
  <c r="E2007" i="6"/>
  <c r="C2007" i="6" s="1"/>
  <c r="D2007" i="4" s="1"/>
  <c r="E2008" i="6"/>
  <c r="C2008" i="6" s="1"/>
  <c r="D2008" i="4" s="1"/>
  <c r="E2009" i="6"/>
  <c r="C2009" i="6" s="1"/>
  <c r="D2009" i="4" s="1"/>
  <c r="E2010" i="6"/>
  <c r="C2010" i="6" s="1"/>
  <c r="D2010" i="4" s="1"/>
  <c r="E2011" i="6"/>
  <c r="C2011" i="6" s="1"/>
  <c r="D2011" i="4" s="1"/>
  <c r="E2012" i="6"/>
  <c r="C2012" i="6" s="1"/>
  <c r="D2012" i="4" s="1"/>
  <c r="E2013" i="6"/>
  <c r="C2013" i="6" s="1"/>
  <c r="D2013" i="4" s="1"/>
  <c r="E2014" i="6"/>
  <c r="C2014" i="6" s="1"/>
  <c r="D2014" i="4" s="1"/>
  <c r="E2015" i="6"/>
  <c r="C2015" i="6" s="1"/>
  <c r="D2015" i="4" s="1"/>
  <c r="E2016" i="6"/>
  <c r="C2016" i="6" s="1"/>
  <c r="D2016" i="4" s="1"/>
  <c r="E2017" i="6"/>
  <c r="C2017" i="6" s="1"/>
  <c r="D2017" i="4" s="1"/>
  <c r="E2018" i="6"/>
  <c r="C2018" i="6" s="1"/>
  <c r="D2018" i="4" s="1"/>
  <c r="E2019" i="6"/>
  <c r="C2019" i="6" s="1"/>
  <c r="D2019" i="4" s="1"/>
  <c r="E2020" i="6"/>
  <c r="C2020" i="6" s="1"/>
  <c r="D2020" i="4" s="1"/>
  <c r="E2021" i="6"/>
  <c r="C2021" i="6" s="1"/>
  <c r="D2021" i="4" s="1"/>
  <c r="E2022" i="6"/>
  <c r="C2022" i="6" s="1"/>
  <c r="D2022" i="4" s="1"/>
  <c r="E2023" i="6"/>
  <c r="C2023" i="6" s="1"/>
  <c r="D2023" i="4" s="1"/>
  <c r="E2024" i="6"/>
  <c r="C2024" i="6" s="1"/>
  <c r="D2024" i="4" s="1"/>
  <c r="E2025" i="6"/>
  <c r="C2025" i="6" s="1"/>
  <c r="D2025" i="4" s="1"/>
  <c r="E2026" i="6"/>
  <c r="C2026" i="6" s="1"/>
  <c r="D2026" i="4" s="1"/>
  <c r="E2027" i="6"/>
  <c r="C2027" i="6" s="1"/>
  <c r="D2027" i="4" s="1"/>
  <c r="E2028" i="6"/>
  <c r="C2028" i="6" s="1"/>
  <c r="D2028" i="4" s="1"/>
  <c r="E2029" i="6"/>
  <c r="C2029" i="6" s="1"/>
  <c r="D2029" i="4" s="1"/>
  <c r="E2030" i="6"/>
  <c r="C2030" i="6" s="1"/>
  <c r="D2030" i="4" s="1"/>
  <c r="E2031" i="6"/>
  <c r="C2031" i="6" s="1"/>
  <c r="D2031" i="4" s="1"/>
  <c r="E2032" i="6"/>
  <c r="C2032" i="6" s="1"/>
  <c r="D2032" i="4" s="1"/>
  <c r="E2033" i="6"/>
  <c r="C2033" i="6" s="1"/>
  <c r="D2033" i="4" s="1"/>
  <c r="E2034" i="6"/>
  <c r="C2034" i="6" s="1"/>
  <c r="D2034" i="4" s="1"/>
  <c r="E2035" i="6"/>
  <c r="C2035" i="6" s="1"/>
  <c r="D2035" i="4" s="1"/>
  <c r="E2036" i="6"/>
  <c r="C2036" i="6" s="1"/>
  <c r="D2036" i="4" s="1"/>
  <c r="E2037" i="6"/>
  <c r="C2037" i="6" s="1"/>
  <c r="D2037" i="4" s="1"/>
  <c r="E2038" i="6"/>
  <c r="C2038" i="6" s="1"/>
  <c r="D2038" i="4" s="1"/>
  <c r="E2039" i="6"/>
  <c r="C2039" i="6" s="1"/>
  <c r="D2039" i="4" s="1"/>
  <c r="E2040" i="6"/>
  <c r="C2040" i="6" s="1"/>
  <c r="D2040" i="4" s="1"/>
  <c r="E2041" i="6"/>
  <c r="C2041" i="6" s="1"/>
  <c r="D2041" i="4" s="1"/>
  <c r="E2042" i="6"/>
  <c r="C2042" i="6" s="1"/>
  <c r="D2042" i="4" s="1"/>
  <c r="E2043" i="6"/>
  <c r="C2043" i="6" s="1"/>
  <c r="D2043" i="4" s="1"/>
  <c r="E2044" i="6"/>
  <c r="C2044" i="6" s="1"/>
  <c r="D2044" i="4" s="1"/>
  <c r="E2045" i="6"/>
  <c r="C2045" i="6" s="1"/>
  <c r="D2045" i="4" s="1"/>
  <c r="E2046" i="6"/>
  <c r="C2046" i="6" s="1"/>
  <c r="D2046" i="4" s="1"/>
  <c r="E2047" i="6"/>
  <c r="C2047" i="6" s="1"/>
  <c r="D2047" i="4" s="1"/>
  <c r="E2048" i="6"/>
  <c r="C2048" i="6" s="1"/>
  <c r="D2048" i="4" s="1"/>
  <c r="E2049" i="6"/>
  <c r="C2049" i="6" s="1"/>
  <c r="D2049" i="4" s="1"/>
  <c r="E2050" i="6"/>
  <c r="C2050" i="6" s="1"/>
  <c r="D2050" i="4" s="1"/>
  <c r="E2051" i="6"/>
  <c r="C2051" i="6" s="1"/>
  <c r="D2051" i="4" s="1"/>
  <c r="E2052" i="6"/>
  <c r="C2052" i="6" s="1"/>
  <c r="D2052" i="4" s="1"/>
  <c r="E2053" i="6"/>
  <c r="C2053" i="6" s="1"/>
  <c r="D2053" i="4" s="1"/>
  <c r="E2054" i="6"/>
  <c r="C2054" i="6" s="1"/>
  <c r="D2054" i="4" s="1"/>
  <c r="E2055" i="6"/>
  <c r="C2055" i="6" s="1"/>
  <c r="D2055" i="4" s="1"/>
  <c r="E2056" i="6"/>
  <c r="C2056" i="6" s="1"/>
  <c r="D2056" i="4" s="1"/>
  <c r="E2057" i="6"/>
  <c r="C2057" i="6" s="1"/>
  <c r="D2057" i="4" s="1"/>
  <c r="E2058" i="6"/>
  <c r="C2058" i="6" s="1"/>
  <c r="D2058" i="4" s="1"/>
  <c r="E2059" i="6"/>
  <c r="C2059" i="6" s="1"/>
  <c r="D2059" i="4" s="1"/>
  <c r="E2060" i="6"/>
  <c r="C2060" i="6" s="1"/>
  <c r="D2060" i="4" s="1"/>
  <c r="E2061" i="6"/>
  <c r="C2061" i="6" s="1"/>
  <c r="D2061" i="4" s="1"/>
  <c r="E2062" i="6"/>
  <c r="C2062" i="6" s="1"/>
  <c r="D2062" i="4" s="1"/>
  <c r="E2063" i="6"/>
  <c r="C2063" i="6" s="1"/>
  <c r="D2063" i="4" s="1"/>
  <c r="E2064" i="6"/>
  <c r="C2064" i="6" s="1"/>
  <c r="D2064" i="4" s="1"/>
  <c r="E2065" i="6"/>
  <c r="C2065" i="6" s="1"/>
  <c r="D2065" i="4" s="1"/>
  <c r="E2066" i="6"/>
  <c r="C2066" i="6" s="1"/>
  <c r="D2066" i="4" s="1"/>
  <c r="E2067" i="6"/>
  <c r="C2067" i="6" s="1"/>
  <c r="D2067" i="4" s="1"/>
  <c r="E2068" i="6"/>
  <c r="C2068" i="6" s="1"/>
  <c r="D2068" i="4" s="1"/>
  <c r="E2069" i="6"/>
  <c r="C2069" i="6" s="1"/>
  <c r="D2069" i="4" s="1"/>
  <c r="E2070" i="6"/>
  <c r="C2070" i="6" s="1"/>
  <c r="D2070" i="4" s="1"/>
  <c r="E2071" i="6"/>
  <c r="C2071" i="6" s="1"/>
  <c r="D2071" i="4" s="1"/>
  <c r="E2072" i="6"/>
  <c r="C2072" i="6" s="1"/>
  <c r="D2072" i="4" s="1"/>
  <c r="E2073" i="6"/>
  <c r="C2073" i="6" s="1"/>
  <c r="D2073" i="4" s="1"/>
  <c r="E2074" i="6"/>
  <c r="C2074" i="6" s="1"/>
  <c r="D2074" i="4" s="1"/>
  <c r="E2075" i="6"/>
  <c r="C2075" i="6" s="1"/>
  <c r="D2075" i="4" s="1"/>
  <c r="E2076" i="6"/>
  <c r="C2076" i="6" s="1"/>
  <c r="D2076" i="4" s="1"/>
  <c r="E2077" i="6"/>
  <c r="C2077" i="6" s="1"/>
  <c r="D2077" i="4" s="1"/>
  <c r="E2078" i="6"/>
  <c r="C2078" i="6" s="1"/>
  <c r="D2078" i="4" s="1"/>
  <c r="E2079" i="6"/>
  <c r="C2079" i="6" s="1"/>
  <c r="D2079" i="4" s="1"/>
  <c r="E2080" i="6"/>
  <c r="C2080" i="6" s="1"/>
  <c r="D2080" i="4" s="1"/>
  <c r="E2081" i="6"/>
  <c r="C2081" i="6" s="1"/>
  <c r="D2081" i="4" s="1"/>
  <c r="E2082" i="6"/>
  <c r="C2082" i="6" s="1"/>
  <c r="D2082" i="4" s="1"/>
  <c r="E2083" i="6"/>
  <c r="C2083" i="6" s="1"/>
  <c r="D2083" i="4" s="1"/>
  <c r="E2084" i="6"/>
  <c r="C2084" i="6" s="1"/>
  <c r="D2084" i="4" s="1"/>
  <c r="E2085" i="6"/>
  <c r="C2085" i="6" s="1"/>
  <c r="D2085" i="4" s="1"/>
  <c r="E2086" i="6"/>
  <c r="C2086" i="6" s="1"/>
  <c r="D2086" i="4" s="1"/>
  <c r="E2087" i="6"/>
  <c r="C2087" i="6" s="1"/>
  <c r="D2087" i="4" s="1"/>
  <c r="E2088" i="6"/>
  <c r="C2088" i="6" s="1"/>
  <c r="D2088" i="4" s="1"/>
  <c r="E2089" i="6"/>
  <c r="C2089" i="6" s="1"/>
  <c r="D2089" i="4" s="1"/>
  <c r="E2090" i="6"/>
  <c r="C2090" i="6" s="1"/>
  <c r="D2090" i="4" s="1"/>
  <c r="E2091" i="6"/>
  <c r="C2091" i="6" s="1"/>
  <c r="D2091" i="4" s="1"/>
  <c r="E2092" i="6"/>
  <c r="C2092" i="6" s="1"/>
  <c r="D2092" i="4" s="1"/>
  <c r="E2093" i="6"/>
  <c r="C2093" i="6" s="1"/>
  <c r="D2093" i="4" s="1"/>
  <c r="E2094" i="6"/>
  <c r="C2094" i="6" s="1"/>
  <c r="D2094" i="4" s="1"/>
  <c r="E2095" i="6"/>
  <c r="C2095" i="6" s="1"/>
  <c r="D2095" i="4" s="1"/>
  <c r="E2096" i="6"/>
  <c r="C2096" i="6" s="1"/>
  <c r="D2096" i="4" s="1"/>
  <c r="E2097" i="6"/>
  <c r="C2097" i="6" s="1"/>
  <c r="D2097" i="4" s="1"/>
  <c r="E2098" i="6"/>
  <c r="C2098" i="6" s="1"/>
  <c r="D2098" i="4" s="1"/>
  <c r="E2099" i="6"/>
  <c r="C2099" i="6" s="1"/>
  <c r="D2099" i="4" s="1"/>
  <c r="E2100" i="6"/>
  <c r="C2100" i="6" s="1"/>
  <c r="D2100" i="4" s="1"/>
  <c r="E2101" i="6"/>
  <c r="C2101" i="6" s="1"/>
  <c r="D2101" i="4" s="1"/>
  <c r="E2102" i="6"/>
  <c r="C2102" i="6" s="1"/>
  <c r="D2102" i="4" s="1"/>
  <c r="E2103" i="6"/>
  <c r="C2103" i="6" s="1"/>
  <c r="D2103" i="4" s="1"/>
  <c r="E2104" i="6"/>
  <c r="C2104" i="6" s="1"/>
  <c r="D2104" i="4" s="1"/>
  <c r="E2105" i="6"/>
  <c r="C2105" i="6" s="1"/>
  <c r="D2105" i="4" s="1"/>
  <c r="E2106" i="6"/>
  <c r="C2106" i="6" s="1"/>
  <c r="D2106" i="4" s="1"/>
  <c r="E2107" i="6"/>
  <c r="C2107" i="6" s="1"/>
  <c r="D2107" i="4" s="1"/>
  <c r="E2108" i="6"/>
  <c r="C2108" i="6" s="1"/>
  <c r="D2108" i="4" s="1"/>
  <c r="E2109" i="6"/>
  <c r="C2109" i="6" s="1"/>
  <c r="D2109" i="4" s="1"/>
  <c r="E2110" i="6"/>
  <c r="C2110" i="6" s="1"/>
  <c r="D2110" i="4" s="1"/>
  <c r="E2111" i="6"/>
  <c r="C2111" i="6" s="1"/>
  <c r="D2111" i="4" s="1"/>
  <c r="E2112" i="6"/>
  <c r="C2112" i="6" s="1"/>
  <c r="D2112" i="4" s="1"/>
  <c r="E2113" i="6"/>
  <c r="C2113" i="6" s="1"/>
  <c r="D2113" i="4" s="1"/>
  <c r="E2114" i="6"/>
  <c r="C2114" i="6" s="1"/>
  <c r="D2114" i="4" s="1"/>
  <c r="E2115" i="6"/>
  <c r="C2115" i="6" s="1"/>
  <c r="D2115" i="4" s="1"/>
  <c r="E2116" i="6"/>
  <c r="C2116" i="6" s="1"/>
  <c r="D2116" i="4" s="1"/>
  <c r="E2117" i="6"/>
  <c r="C2117" i="6" s="1"/>
  <c r="D2117" i="4" s="1"/>
  <c r="E2118" i="6"/>
  <c r="C2118" i="6" s="1"/>
  <c r="D2118" i="4" s="1"/>
  <c r="E2119" i="6"/>
  <c r="C2119" i="6" s="1"/>
  <c r="D2119" i="4" s="1"/>
  <c r="E2120" i="6"/>
  <c r="C2120" i="6" s="1"/>
  <c r="D2120" i="4" s="1"/>
  <c r="E2121" i="6"/>
  <c r="C2121" i="6" s="1"/>
  <c r="D2121" i="4" s="1"/>
  <c r="E2122" i="6"/>
  <c r="C2122" i="6" s="1"/>
  <c r="D2122" i="4" s="1"/>
  <c r="E2123" i="6"/>
  <c r="C2123" i="6" s="1"/>
  <c r="D2123" i="4" s="1"/>
  <c r="E2124" i="6"/>
  <c r="C2124" i="6" s="1"/>
  <c r="D2124" i="4" s="1"/>
  <c r="E2125" i="6"/>
  <c r="C2125" i="6" s="1"/>
  <c r="D2125" i="4" s="1"/>
  <c r="E2126" i="6"/>
  <c r="C2126" i="6" s="1"/>
  <c r="D2126" i="4" s="1"/>
  <c r="E2127" i="6"/>
  <c r="C2127" i="6" s="1"/>
  <c r="D2127" i="4" s="1"/>
  <c r="E2128" i="6"/>
  <c r="C2128" i="6" s="1"/>
  <c r="D2128" i="4" s="1"/>
  <c r="E2129" i="6"/>
  <c r="C2129" i="6" s="1"/>
  <c r="D2129" i="4" s="1"/>
  <c r="E2130" i="6"/>
  <c r="C2130" i="6" s="1"/>
  <c r="D2130" i="4" s="1"/>
  <c r="E2131" i="6"/>
  <c r="C2131" i="6" s="1"/>
  <c r="D2131" i="4" s="1"/>
  <c r="E2132" i="6"/>
  <c r="C2132" i="6" s="1"/>
  <c r="D2132" i="4" s="1"/>
  <c r="E2133" i="6"/>
  <c r="C2133" i="6" s="1"/>
  <c r="E2134" i="6"/>
  <c r="C2134" i="6" s="1"/>
  <c r="E2135" i="6"/>
  <c r="C2135" i="6" s="1"/>
  <c r="E2136" i="6"/>
  <c r="C2136" i="6" s="1"/>
  <c r="D2136" i="4" s="1"/>
  <c r="E2137" i="6"/>
  <c r="C2137" i="6" s="1"/>
  <c r="D2137" i="4" s="1"/>
  <c r="E2138" i="6"/>
  <c r="C2138" i="6" s="1"/>
  <c r="D2138" i="4" s="1"/>
  <c r="E2139" i="6"/>
  <c r="C2139" i="6" s="1"/>
  <c r="E2140" i="6"/>
  <c r="C2140" i="6" s="1"/>
  <c r="D2140" i="4" s="1"/>
  <c r="E2141" i="6"/>
  <c r="C2141" i="6" s="1"/>
  <c r="D2141" i="4" s="1"/>
  <c r="E2142" i="6"/>
  <c r="C2142" i="6" s="1"/>
  <c r="E2143" i="6"/>
  <c r="C2143" i="6" s="1"/>
  <c r="E2144" i="6"/>
  <c r="C2144" i="6" s="1"/>
  <c r="E2145" i="6"/>
  <c r="C2145" i="6" s="1"/>
  <c r="D2145" i="4" s="1"/>
  <c r="E2146" i="6"/>
  <c r="C2146" i="6" s="1"/>
  <c r="D2146" i="4" s="1"/>
  <c r="E2147" i="6"/>
  <c r="C2147" i="6" s="1"/>
  <c r="D2147" i="4" s="1"/>
  <c r="E2148" i="6"/>
  <c r="C2148" i="6" s="1"/>
  <c r="D2148" i="4" s="1"/>
  <c r="E2149" i="6"/>
  <c r="C2149" i="6" s="1"/>
  <c r="D2149" i="4" s="1"/>
  <c r="E2150" i="6"/>
  <c r="C2150" i="6" s="1"/>
  <c r="D2150" i="4" s="1"/>
  <c r="E2151" i="6"/>
  <c r="C2151" i="6" s="1"/>
  <c r="D2151" i="4" s="1"/>
  <c r="E2152" i="6"/>
  <c r="C2152" i="6" s="1"/>
  <c r="D2152" i="4" s="1"/>
  <c r="E2153" i="6"/>
  <c r="C2153" i="6" s="1"/>
  <c r="D2153" i="4" s="1"/>
  <c r="E2154" i="6"/>
  <c r="C2154" i="6" s="1"/>
  <c r="D2154" i="4" s="1"/>
  <c r="E2155" i="6"/>
  <c r="C2155" i="6" s="1"/>
  <c r="D2155" i="4" s="1"/>
  <c r="E2156" i="6"/>
  <c r="C2156" i="6" s="1"/>
  <c r="D2156" i="4" s="1"/>
  <c r="E2157" i="6"/>
  <c r="C2157" i="6" s="1"/>
  <c r="E2158" i="6"/>
  <c r="C2158" i="6" s="1"/>
  <c r="E2159" i="6"/>
  <c r="C2159" i="6" s="1"/>
  <c r="D2159" i="4" s="1"/>
  <c r="E2160" i="6"/>
  <c r="C2160" i="6" s="1"/>
  <c r="D2160" i="4" s="1"/>
  <c r="E2161" i="6"/>
  <c r="C2161" i="6" s="1"/>
  <c r="D2161" i="4" s="1"/>
  <c r="E2162" i="6"/>
  <c r="C2162" i="6" s="1"/>
  <c r="E2163" i="6"/>
  <c r="C2163" i="6" s="1"/>
  <c r="D2163" i="4" s="1"/>
  <c r="E2164" i="6"/>
  <c r="C2164" i="6" s="1"/>
  <c r="D2164" i="4" s="1"/>
  <c r="E2165" i="6"/>
  <c r="C2165" i="6" s="1"/>
  <c r="E2166" i="6"/>
  <c r="C2166" i="6" s="1"/>
  <c r="D2166" i="4" s="1"/>
  <c r="E2167" i="6"/>
  <c r="C2167" i="6" s="1"/>
  <c r="E2168" i="6"/>
  <c r="C2168" i="6" s="1"/>
  <c r="D2168" i="4" s="1"/>
  <c r="E2169" i="6"/>
  <c r="C2169" i="6" s="1"/>
  <c r="E2170" i="6"/>
  <c r="C2170" i="6" s="1"/>
  <c r="D2170" i="4" s="1"/>
  <c r="E3" i="5"/>
  <c r="C3" i="5" s="1"/>
  <c r="C3" i="4" s="1"/>
  <c r="E4" i="5"/>
  <c r="C4" i="5" s="1"/>
  <c r="C4" i="4" s="1"/>
  <c r="E5" i="5"/>
  <c r="C5" i="5" s="1"/>
  <c r="C5" i="4" s="1"/>
  <c r="E6" i="5"/>
  <c r="C6" i="5" s="1"/>
  <c r="C6" i="4" s="1"/>
  <c r="E7" i="5"/>
  <c r="C7" i="5" s="1"/>
  <c r="C7" i="4" s="1"/>
  <c r="E8" i="5"/>
  <c r="C8" i="5" s="1"/>
  <c r="C8" i="4" s="1"/>
  <c r="E9" i="5"/>
  <c r="C9" i="5" s="1"/>
  <c r="C9" i="4" s="1"/>
  <c r="E10" i="5"/>
  <c r="C10" i="5" s="1"/>
  <c r="C10" i="4" s="1"/>
  <c r="E11" i="5"/>
  <c r="C11" i="5" s="1"/>
  <c r="C11" i="4" s="1"/>
  <c r="E12" i="5"/>
  <c r="C12" i="5" s="1"/>
  <c r="C12" i="4" s="1"/>
  <c r="E13" i="5"/>
  <c r="C13" i="5" s="1"/>
  <c r="C13" i="4" s="1"/>
  <c r="E14" i="5"/>
  <c r="C14" i="5" s="1"/>
  <c r="C14" i="4" s="1"/>
  <c r="E15" i="5"/>
  <c r="C15" i="5" s="1"/>
  <c r="C15" i="4" s="1"/>
  <c r="E16" i="5"/>
  <c r="C16" i="5" s="1"/>
  <c r="C16" i="4" s="1"/>
  <c r="E17" i="5"/>
  <c r="C17" i="5" s="1"/>
  <c r="C17" i="4" s="1"/>
  <c r="E18" i="5"/>
  <c r="C18" i="5" s="1"/>
  <c r="E19" i="5"/>
  <c r="C19" i="5" s="1"/>
  <c r="C19" i="4" s="1"/>
  <c r="E20" i="5"/>
  <c r="C20" i="5" s="1"/>
  <c r="C20" i="4" s="1"/>
  <c r="E21" i="5"/>
  <c r="C21" i="5" s="1"/>
  <c r="C21" i="4" s="1"/>
  <c r="E22" i="5"/>
  <c r="C22" i="5" s="1"/>
  <c r="C22" i="4" s="1"/>
  <c r="E23" i="5"/>
  <c r="C23" i="5" s="1"/>
  <c r="C23" i="4" s="1"/>
  <c r="E24" i="5"/>
  <c r="C24" i="5" s="1"/>
  <c r="C24" i="4" s="1"/>
  <c r="E25" i="5"/>
  <c r="C25" i="5" s="1"/>
  <c r="C25" i="4" s="1"/>
  <c r="E26" i="5"/>
  <c r="C26" i="5" s="1"/>
  <c r="C26" i="4" s="1"/>
  <c r="E27" i="5"/>
  <c r="C27" i="5" s="1"/>
  <c r="C27" i="4" s="1"/>
  <c r="E28" i="5"/>
  <c r="C28" i="5" s="1"/>
  <c r="C28" i="4" s="1"/>
  <c r="E29" i="5"/>
  <c r="C29" i="5" s="1"/>
  <c r="C29" i="4" s="1"/>
  <c r="E30" i="5"/>
  <c r="C30" i="5" s="1"/>
  <c r="C30" i="4" s="1"/>
  <c r="E31" i="5"/>
  <c r="C31" i="5" s="1"/>
  <c r="C31" i="4" s="1"/>
  <c r="E32" i="5"/>
  <c r="C32" i="5" s="1"/>
  <c r="C32" i="4" s="1"/>
  <c r="E33" i="5"/>
  <c r="C33" i="5" s="1"/>
  <c r="C33" i="4" s="1"/>
  <c r="E34" i="5"/>
  <c r="C34" i="5" s="1"/>
  <c r="C34" i="4" s="1"/>
  <c r="E35" i="5"/>
  <c r="C35" i="5" s="1"/>
  <c r="C35" i="4" s="1"/>
  <c r="E36" i="5"/>
  <c r="C36" i="5" s="1"/>
  <c r="C36" i="4" s="1"/>
  <c r="E37" i="5"/>
  <c r="C37" i="5" s="1"/>
  <c r="C37" i="4" s="1"/>
  <c r="E38" i="5"/>
  <c r="C38" i="5" s="1"/>
  <c r="C38" i="4" s="1"/>
  <c r="E39" i="5"/>
  <c r="C39" i="5" s="1"/>
  <c r="C39" i="4" s="1"/>
  <c r="E40" i="5"/>
  <c r="C40" i="5" s="1"/>
  <c r="C40" i="4" s="1"/>
  <c r="E41" i="5"/>
  <c r="C41" i="5" s="1"/>
  <c r="C41" i="4" s="1"/>
  <c r="E42" i="5"/>
  <c r="C42" i="5" s="1"/>
  <c r="C42" i="4" s="1"/>
  <c r="E43" i="5"/>
  <c r="C43" i="5" s="1"/>
  <c r="C43" i="4" s="1"/>
  <c r="E44" i="5"/>
  <c r="C44" i="5" s="1"/>
  <c r="C44" i="4" s="1"/>
  <c r="E45" i="5"/>
  <c r="C45" i="5" s="1"/>
  <c r="C45" i="4" s="1"/>
  <c r="E46" i="5"/>
  <c r="C46" i="5" s="1"/>
  <c r="C46" i="4" s="1"/>
  <c r="E47" i="5"/>
  <c r="C47" i="5" s="1"/>
  <c r="C47" i="4" s="1"/>
  <c r="E48" i="5"/>
  <c r="C48" i="5" s="1"/>
  <c r="C48" i="4" s="1"/>
  <c r="E49" i="5"/>
  <c r="C49" i="5" s="1"/>
  <c r="C49" i="4" s="1"/>
  <c r="E50" i="5"/>
  <c r="C50" i="5" s="1"/>
  <c r="C50" i="4" s="1"/>
  <c r="E51" i="5"/>
  <c r="C51" i="5" s="1"/>
  <c r="C51" i="4" s="1"/>
  <c r="E52" i="5"/>
  <c r="C52" i="5" s="1"/>
  <c r="C52" i="4" s="1"/>
  <c r="E53" i="5"/>
  <c r="C53" i="5" s="1"/>
  <c r="C53" i="4" s="1"/>
  <c r="E54" i="5"/>
  <c r="C54" i="5" s="1"/>
  <c r="C54" i="4" s="1"/>
  <c r="E55" i="5"/>
  <c r="C55" i="5" s="1"/>
  <c r="C55" i="4" s="1"/>
  <c r="E56" i="5"/>
  <c r="C56" i="5" s="1"/>
  <c r="C56" i="4" s="1"/>
  <c r="E57" i="5"/>
  <c r="C57" i="5" s="1"/>
  <c r="C57" i="4" s="1"/>
  <c r="E58" i="5"/>
  <c r="C58" i="5" s="1"/>
  <c r="C58" i="4" s="1"/>
  <c r="E59" i="5"/>
  <c r="C59" i="5" s="1"/>
  <c r="C59" i="4" s="1"/>
  <c r="E60" i="5"/>
  <c r="C60" i="5" s="1"/>
  <c r="C60" i="4" s="1"/>
  <c r="E61" i="5"/>
  <c r="C61" i="5" s="1"/>
  <c r="C61" i="4" s="1"/>
  <c r="E62" i="5"/>
  <c r="C62" i="5" s="1"/>
  <c r="C62" i="4" s="1"/>
  <c r="E63" i="5"/>
  <c r="C63" i="5" s="1"/>
  <c r="C63" i="4" s="1"/>
  <c r="E64" i="5"/>
  <c r="C64" i="5" s="1"/>
  <c r="C64" i="4" s="1"/>
  <c r="E65" i="5"/>
  <c r="C65" i="5" s="1"/>
  <c r="C65" i="4" s="1"/>
  <c r="E66" i="5"/>
  <c r="C66" i="5" s="1"/>
  <c r="C66" i="4" s="1"/>
  <c r="E67" i="5"/>
  <c r="C67" i="5" s="1"/>
  <c r="C67" i="4" s="1"/>
  <c r="E68" i="5"/>
  <c r="C68" i="5" s="1"/>
  <c r="C68" i="4" s="1"/>
  <c r="E69" i="5"/>
  <c r="C69" i="5" s="1"/>
  <c r="C69" i="4" s="1"/>
  <c r="E70" i="5"/>
  <c r="C70" i="5" s="1"/>
  <c r="C70" i="4" s="1"/>
  <c r="E71" i="5"/>
  <c r="C71" i="5" s="1"/>
  <c r="C71" i="4" s="1"/>
  <c r="E72" i="5"/>
  <c r="C72" i="5" s="1"/>
  <c r="C72" i="4" s="1"/>
  <c r="E73" i="5"/>
  <c r="C73" i="5" s="1"/>
  <c r="C73" i="4" s="1"/>
  <c r="E74" i="5"/>
  <c r="C74" i="5" s="1"/>
  <c r="C74" i="4" s="1"/>
  <c r="E75" i="5"/>
  <c r="C75" i="5" s="1"/>
  <c r="C75" i="4" s="1"/>
  <c r="E76" i="5"/>
  <c r="C76" i="5" s="1"/>
  <c r="C76" i="4" s="1"/>
  <c r="E77" i="5"/>
  <c r="C77" i="5" s="1"/>
  <c r="C77" i="4" s="1"/>
  <c r="E78" i="5"/>
  <c r="C78" i="5" s="1"/>
  <c r="C78" i="4" s="1"/>
  <c r="E79" i="5"/>
  <c r="C79" i="5" s="1"/>
  <c r="C79" i="4" s="1"/>
  <c r="E80" i="5"/>
  <c r="C80" i="5" s="1"/>
  <c r="C80" i="4" s="1"/>
  <c r="E81" i="5"/>
  <c r="C81" i="5" s="1"/>
  <c r="C81" i="4" s="1"/>
  <c r="E82" i="5"/>
  <c r="C82" i="5" s="1"/>
  <c r="C82" i="4" s="1"/>
  <c r="E83" i="5"/>
  <c r="C83" i="5" s="1"/>
  <c r="C83" i="4" s="1"/>
  <c r="E84" i="5"/>
  <c r="C84" i="5" s="1"/>
  <c r="C84" i="4" s="1"/>
  <c r="E85" i="5"/>
  <c r="C85" i="5" s="1"/>
  <c r="C85" i="4" s="1"/>
  <c r="E86" i="5"/>
  <c r="C86" i="5" s="1"/>
  <c r="C86" i="4" s="1"/>
  <c r="E87" i="5"/>
  <c r="C87" i="5" s="1"/>
  <c r="C87" i="4" s="1"/>
  <c r="E88" i="5"/>
  <c r="C88" i="5" s="1"/>
  <c r="C88" i="4" s="1"/>
  <c r="E89" i="5"/>
  <c r="C89" i="5" s="1"/>
  <c r="C89" i="4" s="1"/>
  <c r="E90" i="5"/>
  <c r="C90" i="5" s="1"/>
  <c r="C90" i="4" s="1"/>
  <c r="E91" i="5"/>
  <c r="C91" i="5" s="1"/>
  <c r="C91" i="4" s="1"/>
  <c r="E92" i="5"/>
  <c r="C92" i="5" s="1"/>
  <c r="C92" i="4" s="1"/>
  <c r="E93" i="5"/>
  <c r="C93" i="5" s="1"/>
  <c r="C93" i="4" s="1"/>
  <c r="E94" i="5"/>
  <c r="C94" i="5" s="1"/>
  <c r="C94" i="4" s="1"/>
  <c r="E95" i="5"/>
  <c r="C95" i="5" s="1"/>
  <c r="C95" i="4" s="1"/>
  <c r="E96" i="5"/>
  <c r="C96" i="5" s="1"/>
  <c r="C96" i="4" s="1"/>
  <c r="E97" i="5"/>
  <c r="C97" i="5" s="1"/>
  <c r="C97" i="4" s="1"/>
  <c r="E98" i="5"/>
  <c r="C98" i="5" s="1"/>
  <c r="C98" i="4" s="1"/>
  <c r="E99" i="5"/>
  <c r="C99" i="5" s="1"/>
  <c r="C99" i="4" s="1"/>
  <c r="E100" i="5"/>
  <c r="C100" i="5" s="1"/>
  <c r="C100" i="4" s="1"/>
  <c r="E101" i="5"/>
  <c r="C101" i="5" s="1"/>
  <c r="C101" i="4" s="1"/>
  <c r="E102" i="5"/>
  <c r="C102" i="5" s="1"/>
  <c r="C102" i="4" s="1"/>
  <c r="E103" i="5"/>
  <c r="C103" i="5" s="1"/>
  <c r="C103" i="4" s="1"/>
  <c r="E104" i="5"/>
  <c r="C104" i="5" s="1"/>
  <c r="C104" i="4" s="1"/>
  <c r="E105" i="5"/>
  <c r="C105" i="5" s="1"/>
  <c r="C105" i="4" s="1"/>
  <c r="E106" i="5"/>
  <c r="C106" i="5" s="1"/>
  <c r="C106" i="4" s="1"/>
  <c r="E107" i="5"/>
  <c r="C107" i="5" s="1"/>
  <c r="C107" i="4" s="1"/>
  <c r="E108" i="5"/>
  <c r="C108" i="5" s="1"/>
  <c r="C108" i="4" s="1"/>
  <c r="E109" i="5"/>
  <c r="C109" i="5" s="1"/>
  <c r="C109" i="4" s="1"/>
  <c r="E110" i="5"/>
  <c r="C110" i="5" s="1"/>
  <c r="C110" i="4" s="1"/>
  <c r="E111" i="5"/>
  <c r="C111" i="5" s="1"/>
  <c r="C111" i="4" s="1"/>
  <c r="E112" i="5"/>
  <c r="C112" i="5" s="1"/>
  <c r="C112" i="4" s="1"/>
  <c r="E113" i="5"/>
  <c r="C113" i="5" s="1"/>
  <c r="C113" i="4" s="1"/>
  <c r="E114" i="5"/>
  <c r="C114" i="5" s="1"/>
  <c r="C114" i="4" s="1"/>
  <c r="E115" i="5"/>
  <c r="C115" i="5" s="1"/>
  <c r="C115" i="4" s="1"/>
  <c r="E116" i="5"/>
  <c r="C116" i="5" s="1"/>
  <c r="C116" i="4" s="1"/>
  <c r="E117" i="5"/>
  <c r="C117" i="5" s="1"/>
  <c r="C117" i="4" s="1"/>
  <c r="E118" i="5"/>
  <c r="C118" i="5" s="1"/>
  <c r="C118" i="4" s="1"/>
  <c r="E119" i="5"/>
  <c r="C119" i="5" s="1"/>
  <c r="C119" i="4" s="1"/>
  <c r="E120" i="5"/>
  <c r="C120" i="5" s="1"/>
  <c r="C120" i="4" s="1"/>
  <c r="E121" i="5"/>
  <c r="C121" i="5" s="1"/>
  <c r="C121" i="4" s="1"/>
  <c r="E122" i="5"/>
  <c r="C122" i="5" s="1"/>
  <c r="C122" i="4" s="1"/>
  <c r="E123" i="5"/>
  <c r="C123" i="5" s="1"/>
  <c r="C123" i="4" s="1"/>
  <c r="E124" i="5"/>
  <c r="C124" i="5" s="1"/>
  <c r="C124" i="4" s="1"/>
  <c r="E125" i="5"/>
  <c r="C125" i="5" s="1"/>
  <c r="C125" i="4" s="1"/>
  <c r="E126" i="5"/>
  <c r="C126" i="5" s="1"/>
  <c r="C126" i="4" s="1"/>
  <c r="E127" i="5"/>
  <c r="C127" i="5" s="1"/>
  <c r="C127" i="4" s="1"/>
  <c r="E128" i="5"/>
  <c r="C128" i="5" s="1"/>
  <c r="C128" i="4" s="1"/>
  <c r="E129" i="5"/>
  <c r="C129" i="5" s="1"/>
  <c r="C129" i="4" s="1"/>
  <c r="E130" i="5"/>
  <c r="C130" i="5" s="1"/>
  <c r="C130" i="4" s="1"/>
  <c r="E131" i="5"/>
  <c r="C131" i="5" s="1"/>
  <c r="C131" i="4" s="1"/>
  <c r="E132" i="5"/>
  <c r="C132" i="5" s="1"/>
  <c r="C132" i="4" s="1"/>
  <c r="E133" i="5"/>
  <c r="C133" i="5" s="1"/>
  <c r="C133" i="4" s="1"/>
  <c r="E134" i="5"/>
  <c r="C134" i="5" s="1"/>
  <c r="C134" i="4" s="1"/>
  <c r="E135" i="5"/>
  <c r="C135" i="5" s="1"/>
  <c r="C135" i="4" s="1"/>
  <c r="E136" i="5"/>
  <c r="C136" i="5" s="1"/>
  <c r="C136" i="4" s="1"/>
  <c r="E137" i="5"/>
  <c r="C137" i="5" s="1"/>
  <c r="C137" i="4" s="1"/>
  <c r="E138" i="5"/>
  <c r="C138" i="5" s="1"/>
  <c r="C138" i="4" s="1"/>
  <c r="E139" i="5"/>
  <c r="C139" i="5" s="1"/>
  <c r="C139" i="4" s="1"/>
  <c r="E140" i="5"/>
  <c r="C140" i="5" s="1"/>
  <c r="C140" i="4" s="1"/>
  <c r="E141" i="5"/>
  <c r="C141" i="5" s="1"/>
  <c r="C141" i="4" s="1"/>
  <c r="E142" i="5"/>
  <c r="C142" i="5" s="1"/>
  <c r="C142" i="4" s="1"/>
  <c r="E143" i="5"/>
  <c r="C143" i="5" s="1"/>
  <c r="C143" i="4" s="1"/>
  <c r="E144" i="5"/>
  <c r="C144" i="5" s="1"/>
  <c r="C144" i="4" s="1"/>
  <c r="E145" i="5"/>
  <c r="C145" i="5" s="1"/>
  <c r="C145" i="4" s="1"/>
  <c r="E146" i="5"/>
  <c r="C146" i="5" s="1"/>
  <c r="C146" i="4" s="1"/>
  <c r="E147" i="5"/>
  <c r="C147" i="5" s="1"/>
  <c r="C147" i="4" s="1"/>
  <c r="E148" i="5"/>
  <c r="C148" i="5" s="1"/>
  <c r="C148" i="4" s="1"/>
  <c r="E149" i="5"/>
  <c r="C149" i="5" s="1"/>
  <c r="C149" i="4" s="1"/>
  <c r="E150" i="5"/>
  <c r="C150" i="5" s="1"/>
  <c r="C150" i="4" s="1"/>
  <c r="E151" i="5"/>
  <c r="C151" i="5" s="1"/>
  <c r="C151" i="4" s="1"/>
  <c r="E152" i="5"/>
  <c r="C152" i="5" s="1"/>
  <c r="C152" i="4" s="1"/>
  <c r="E153" i="5"/>
  <c r="C153" i="5" s="1"/>
  <c r="C153" i="4" s="1"/>
  <c r="E154" i="5"/>
  <c r="C154" i="5" s="1"/>
  <c r="C154" i="4" s="1"/>
  <c r="E155" i="5"/>
  <c r="C155" i="5" s="1"/>
  <c r="C155" i="4" s="1"/>
  <c r="E156" i="5"/>
  <c r="C156" i="5" s="1"/>
  <c r="C156" i="4" s="1"/>
  <c r="E157" i="5"/>
  <c r="C157" i="5" s="1"/>
  <c r="C157" i="4" s="1"/>
  <c r="E158" i="5"/>
  <c r="C158" i="5" s="1"/>
  <c r="C158" i="4" s="1"/>
  <c r="E159" i="5"/>
  <c r="C159" i="5" s="1"/>
  <c r="C159" i="4" s="1"/>
  <c r="E160" i="5"/>
  <c r="C160" i="5" s="1"/>
  <c r="C160" i="4" s="1"/>
  <c r="E161" i="5"/>
  <c r="C161" i="5" s="1"/>
  <c r="C161" i="4" s="1"/>
  <c r="E162" i="5"/>
  <c r="C162" i="5" s="1"/>
  <c r="C162" i="4" s="1"/>
  <c r="E163" i="5"/>
  <c r="C163" i="5" s="1"/>
  <c r="C163" i="4" s="1"/>
  <c r="E164" i="5"/>
  <c r="C164" i="5" s="1"/>
  <c r="C164" i="4" s="1"/>
  <c r="E165" i="5"/>
  <c r="C165" i="5" s="1"/>
  <c r="C165" i="4" s="1"/>
  <c r="E166" i="5"/>
  <c r="C166" i="5" s="1"/>
  <c r="C166" i="4" s="1"/>
  <c r="E167" i="5"/>
  <c r="C167" i="5" s="1"/>
  <c r="C167" i="4" s="1"/>
  <c r="E168" i="5"/>
  <c r="C168" i="5" s="1"/>
  <c r="C168" i="4" s="1"/>
  <c r="E169" i="5"/>
  <c r="C169" i="5" s="1"/>
  <c r="C169" i="4" s="1"/>
  <c r="E170" i="5"/>
  <c r="C170" i="5" s="1"/>
  <c r="C170" i="4" s="1"/>
  <c r="E171" i="5"/>
  <c r="C171" i="5" s="1"/>
  <c r="C171" i="4" s="1"/>
  <c r="E172" i="5"/>
  <c r="C172" i="5" s="1"/>
  <c r="C172" i="4" s="1"/>
  <c r="E173" i="5"/>
  <c r="C173" i="5" s="1"/>
  <c r="C173" i="4" s="1"/>
  <c r="E174" i="5"/>
  <c r="C174" i="5" s="1"/>
  <c r="C174" i="4" s="1"/>
  <c r="E175" i="5"/>
  <c r="C175" i="5" s="1"/>
  <c r="C175" i="4" s="1"/>
  <c r="E176" i="5"/>
  <c r="C176" i="5" s="1"/>
  <c r="C176" i="4" s="1"/>
  <c r="E177" i="5"/>
  <c r="C177" i="5" s="1"/>
  <c r="C177" i="4" s="1"/>
  <c r="E178" i="5"/>
  <c r="C178" i="5" s="1"/>
  <c r="C178" i="4" s="1"/>
  <c r="E179" i="5"/>
  <c r="C179" i="5" s="1"/>
  <c r="C179" i="4" s="1"/>
  <c r="E180" i="5"/>
  <c r="C180" i="5" s="1"/>
  <c r="C180" i="4" s="1"/>
  <c r="E181" i="5"/>
  <c r="C181" i="5" s="1"/>
  <c r="C181" i="4" s="1"/>
  <c r="E182" i="5"/>
  <c r="C182" i="5" s="1"/>
  <c r="C182" i="4" s="1"/>
  <c r="E183" i="5"/>
  <c r="C183" i="5" s="1"/>
  <c r="C183" i="4" s="1"/>
  <c r="E184" i="5"/>
  <c r="C184" i="5" s="1"/>
  <c r="C184" i="4" s="1"/>
  <c r="E185" i="5"/>
  <c r="C185" i="5" s="1"/>
  <c r="C185" i="4" s="1"/>
  <c r="E186" i="5"/>
  <c r="C186" i="5" s="1"/>
  <c r="C186" i="4" s="1"/>
  <c r="E187" i="5"/>
  <c r="C187" i="5" s="1"/>
  <c r="C187" i="4" s="1"/>
  <c r="E188" i="5"/>
  <c r="C188" i="5" s="1"/>
  <c r="C188" i="4" s="1"/>
  <c r="E189" i="5"/>
  <c r="C189" i="5" s="1"/>
  <c r="C189" i="4" s="1"/>
  <c r="E190" i="5"/>
  <c r="C190" i="5" s="1"/>
  <c r="C190" i="4" s="1"/>
  <c r="E191" i="5"/>
  <c r="C191" i="5" s="1"/>
  <c r="C191" i="4" s="1"/>
  <c r="E192" i="5"/>
  <c r="C192" i="5" s="1"/>
  <c r="C192" i="4" s="1"/>
  <c r="E193" i="5"/>
  <c r="C193" i="5" s="1"/>
  <c r="C193" i="4" s="1"/>
  <c r="E194" i="5"/>
  <c r="C194" i="5" s="1"/>
  <c r="C194" i="4" s="1"/>
  <c r="E195" i="5"/>
  <c r="C195" i="5" s="1"/>
  <c r="C195" i="4" s="1"/>
  <c r="E196" i="5"/>
  <c r="C196" i="5" s="1"/>
  <c r="C196" i="4" s="1"/>
  <c r="E197" i="5"/>
  <c r="C197" i="5" s="1"/>
  <c r="C197" i="4" s="1"/>
  <c r="E198" i="5"/>
  <c r="C198" i="5" s="1"/>
  <c r="C198" i="4" s="1"/>
  <c r="E199" i="5"/>
  <c r="C199" i="5" s="1"/>
  <c r="C199" i="4" s="1"/>
  <c r="E200" i="5"/>
  <c r="C200" i="5" s="1"/>
  <c r="C200" i="4" s="1"/>
  <c r="E201" i="5"/>
  <c r="C201" i="5" s="1"/>
  <c r="C201" i="4" s="1"/>
  <c r="E202" i="5"/>
  <c r="C202" i="5" s="1"/>
  <c r="C202" i="4" s="1"/>
  <c r="E203" i="5"/>
  <c r="C203" i="5" s="1"/>
  <c r="C203" i="4" s="1"/>
  <c r="E204" i="5"/>
  <c r="C204" i="5" s="1"/>
  <c r="C204" i="4" s="1"/>
  <c r="E205" i="5"/>
  <c r="C205" i="5" s="1"/>
  <c r="C205" i="4" s="1"/>
  <c r="E206" i="5"/>
  <c r="C206" i="5" s="1"/>
  <c r="C206" i="4" s="1"/>
  <c r="E207" i="5"/>
  <c r="C207" i="5" s="1"/>
  <c r="C207" i="4" s="1"/>
  <c r="E208" i="5"/>
  <c r="C208" i="5" s="1"/>
  <c r="C208" i="4" s="1"/>
  <c r="E209" i="5"/>
  <c r="C209" i="5" s="1"/>
  <c r="C209" i="4" s="1"/>
  <c r="E210" i="5"/>
  <c r="C210" i="5" s="1"/>
  <c r="C210" i="4" s="1"/>
  <c r="E211" i="5"/>
  <c r="C211" i="5" s="1"/>
  <c r="C211" i="4" s="1"/>
  <c r="E212" i="5"/>
  <c r="C212" i="5" s="1"/>
  <c r="C212" i="4" s="1"/>
  <c r="E213" i="5"/>
  <c r="C213" i="5" s="1"/>
  <c r="C213" i="4" s="1"/>
  <c r="E214" i="5"/>
  <c r="C214" i="5" s="1"/>
  <c r="C214" i="4" s="1"/>
  <c r="E215" i="5"/>
  <c r="C215" i="5" s="1"/>
  <c r="C215" i="4" s="1"/>
  <c r="E216" i="5"/>
  <c r="C216" i="5" s="1"/>
  <c r="C216" i="4" s="1"/>
  <c r="E217" i="5"/>
  <c r="C217" i="5" s="1"/>
  <c r="C217" i="4" s="1"/>
  <c r="E218" i="5"/>
  <c r="C218" i="5" s="1"/>
  <c r="C218" i="4" s="1"/>
  <c r="E219" i="5"/>
  <c r="C219" i="5" s="1"/>
  <c r="C219" i="4" s="1"/>
  <c r="E220" i="5"/>
  <c r="C220" i="5" s="1"/>
  <c r="C220" i="4" s="1"/>
  <c r="E221" i="5"/>
  <c r="C221" i="5" s="1"/>
  <c r="C221" i="4" s="1"/>
  <c r="E222" i="5"/>
  <c r="C222" i="5" s="1"/>
  <c r="C222" i="4" s="1"/>
  <c r="E223" i="5"/>
  <c r="C223" i="5" s="1"/>
  <c r="C223" i="4" s="1"/>
  <c r="E224" i="5"/>
  <c r="C224" i="5" s="1"/>
  <c r="C224" i="4" s="1"/>
  <c r="E225" i="5"/>
  <c r="C225" i="5" s="1"/>
  <c r="C225" i="4" s="1"/>
  <c r="E226" i="5"/>
  <c r="C226" i="5" s="1"/>
  <c r="C226" i="4" s="1"/>
  <c r="E227" i="5"/>
  <c r="C227" i="5" s="1"/>
  <c r="C227" i="4" s="1"/>
  <c r="E228" i="5"/>
  <c r="C228" i="5" s="1"/>
  <c r="C228" i="4" s="1"/>
  <c r="E229" i="5"/>
  <c r="C229" i="5" s="1"/>
  <c r="C229" i="4" s="1"/>
  <c r="E230" i="5"/>
  <c r="C230" i="5" s="1"/>
  <c r="C230" i="4" s="1"/>
  <c r="E231" i="5"/>
  <c r="C231" i="5" s="1"/>
  <c r="C231" i="4" s="1"/>
  <c r="E232" i="5"/>
  <c r="C232" i="5" s="1"/>
  <c r="C232" i="4" s="1"/>
  <c r="E233" i="5"/>
  <c r="C233" i="5" s="1"/>
  <c r="C233" i="4" s="1"/>
  <c r="E234" i="5"/>
  <c r="C234" i="5" s="1"/>
  <c r="C234" i="4" s="1"/>
  <c r="E235" i="5"/>
  <c r="C235" i="5" s="1"/>
  <c r="C235" i="4" s="1"/>
  <c r="E236" i="5"/>
  <c r="C236" i="5" s="1"/>
  <c r="C236" i="4" s="1"/>
  <c r="E237" i="5"/>
  <c r="C237" i="5" s="1"/>
  <c r="C237" i="4" s="1"/>
  <c r="E238" i="5"/>
  <c r="C238" i="5" s="1"/>
  <c r="C238" i="4" s="1"/>
  <c r="E239" i="5"/>
  <c r="C239" i="5" s="1"/>
  <c r="C239" i="4" s="1"/>
  <c r="E240" i="5"/>
  <c r="C240" i="5" s="1"/>
  <c r="C240" i="4" s="1"/>
  <c r="E241" i="5"/>
  <c r="C241" i="5" s="1"/>
  <c r="C241" i="4" s="1"/>
  <c r="E242" i="5"/>
  <c r="C242" i="5" s="1"/>
  <c r="C242" i="4" s="1"/>
  <c r="E243" i="5"/>
  <c r="C243" i="5" s="1"/>
  <c r="C243" i="4" s="1"/>
  <c r="E244" i="5"/>
  <c r="C244" i="5" s="1"/>
  <c r="C244" i="4" s="1"/>
  <c r="E245" i="5"/>
  <c r="C245" i="5" s="1"/>
  <c r="C245" i="4" s="1"/>
  <c r="E246" i="5"/>
  <c r="C246" i="5" s="1"/>
  <c r="C246" i="4" s="1"/>
  <c r="E247" i="5"/>
  <c r="C247" i="5" s="1"/>
  <c r="C247" i="4" s="1"/>
  <c r="E248" i="5"/>
  <c r="C248" i="5" s="1"/>
  <c r="C248" i="4" s="1"/>
  <c r="E249" i="5"/>
  <c r="C249" i="5" s="1"/>
  <c r="C249" i="4" s="1"/>
  <c r="E250" i="5"/>
  <c r="C250" i="5" s="1"/>
  <c r="C250" i="4" s="1"/>
  <c r="E251" i="5"/>
  <c r="C251" i="5" s="1"/>
  <c r="C251" i="4" s="1"/>
  <c r="E252" i="5"/>
  <c r="C252" i="5" s="1"/>
  <c r="C252" i="4" s="1"/>
  <c r="E253" i="5"/>
  <c r="C253" i="5" s="1"/>
  <c r="C253" i="4" s="1"/>
  <c r="E254" i="5"/>
  <c r="C254" i="5" s="1"/>
  <c r="C254" i="4" s="1"/>
  <c r="E255" i="5"/>
  <c r="C255" i="5" s="1"/>
  <c r="C255" i="4" s="1"/>
  <c r="E256" i="5"/>
  <c r="C256" i="5" s="1"/>
  <c r="C256" i="4" s="1"/>
  <c r="E257" i="5"/>
  <c r="C257" i="5" s="1"/>
  <c r="C257" i="4" s="1"/>
  <c r="E258" i="5"/>
  <c r="C258" i="5" s="1"/>
  <c r="C258" i="4" s="1"/>
  <c r="E259" i="5"/>
  <c r="C259" i="5" s="1"/>
  <c r="C259" i="4" s="1"/>
  <c r="E260" i="5"/>
  <c r="C260" i="5" s="1"/>
  <c r="C260" i="4" s="1"/>
  <c r="E261" i="5"/>
  <c r="C261" i="5" s="1"/>
  <c r="C261" i="4" s="1"/>
  <c r="E262" i="5"/>
  <c r="C262" i="5" s="1"/>
  <c r="C262" i="4" s="1"/>
  <c r="E263" i="5"/>
  <c r="C263" i="5" s="1"/>
  <c r="C263" i="4" s="1"/>
  <c r="E264" i="5"/>
  <c r="C264" i="5" s="1"/>
  <c r="C264" i="4" s="1"/>
  <c r="E265" i="5"/>
  <c r="C265" i="5" s="1"/>
  <c r="C265" i="4" s="1"/>
  <c r="E266" i="5"/>
  <c r="C266" i="5" s="1"/>
  <c r="C266" i="4" s="1"/>
  <c r="E267" i="5"/>
  <c r="C267" i="5" s="1"/>
  <c r="C267" i="4" s="1"/>
  <c r="E268" i="5"/>
  <c r="C268" i="5" s="1"/>
  <c r="C268" i="4" s="1"/>
  <c r="E269" i="5"/>
  <c r="C269" i="5" s="1"/>
  <c r="C269" i="4" s="1"/>
  <c r="E270" i="5"/>
  <c r="C270" i="5" s="1"/>
  <c r="C270" i="4" s="1"/>
  <c r="E271" i="5"/>
  <c r="C271" i="5" s="1"/>
  <c r="C271" i="4" s="1"/>
  <c r="E272" i="5"/>
  <c r="C272" i="5" s="1"/>
  <c r="C272" i="4" s="1"/>
  <c r="E273" i="5"/>
  <c r="C273" i="5" s="1"/>
  <c r="C273" i="4" s="1"/>
  <c r="E274" i="5"/>
  <c r="C274" i="5" s="1"/>
  <c r="C274" i="4" s="1"/>
  <c r="E275" i="5"/>
  <c r="C275" i="5" s="1"/>
  <c r="C275" i="4" s="1"/>
  <c r="E276" i="5"/>
  <c r="C276" i="5" s="1"/>
  <c r="C276" i="4" s="1"/>
  <c r="E277" i="5"/>
  <c r="C277" i="5" s="1"/>
  <c r="C277" i="4" s="1"/>
  <c r="E278" i="5"/>
  <c r="C278" i="5" s="1"/>
  <c r="C278" i="4" s="1"/>
  <c r="E279" i="5"/>
  <c r="C279" i="5" s="1"/>
  <c r="C279" i="4" s="1"/>
  <c r="E280" i="5"/>
  <c r="C280" i="5" s="1"/>
  <c r="C280" i="4" s="1"/>
  <c r="E281" i="5"/>
  <c r="C281" i="5" s="1"/>
  <c r="C281" i="4" s="1"/>
  <c r="E282" i="5"/>
  <c r="C282" i="5" s="1"/>
  <c r="C282" i="4" s="1"/>
  <c r="E283" i="5"/>
  <c r="C283" i="5" s="1"/>
  <c r="C283" i="4" s="1"/>
  <c r="E284" i="5"/>
  <c r="C284" i="5" s="1"/>
  <c r="C284" i="4" s="1"/>
  <c r="E285" i="5"/>
  <c r="C285" i="5" s="1"/>
  <c r="C285" i="4" s="1"/>
  <c r="E286" i="5"/>
  <c r="C286" i="5" s="1"/>
  <c r="C286" i="4" s="1"/>
  <c r="E287" i="5"/>
  <c r="C287" i="5" s="1"/>
  <c r="C287" i="4" s="1"/>
  <c r="E288" i="5"/>
  <c r="C288" i="5" s="1"/>
  <c r="C288" i="4" s="1"/>
  <c r="E289" i="5"/>
  <c r="C289" i="5" s="1"/>
  <c r="C289" i="4" s="1"/>
  <c r="E290" i="5"/>
  <c r="C290" i="5" s="1"/>
  <c r="C290" i="4" s="1"/>
  <c r="E291" i="5"/>
  <c r="C291" i="5" s="1"/>
  <c r="C291" i="4" s="1"/>
  <c r="E292" i="5"/>
  <c r="C292" i="5" s="1"/>
  <c r="C292" i="4" s="1"/>
  <c r="E293" i="5"/>
  <c r="C293" i="5" s="1"/>
  <c r="C293" i="4" s="1"/>
  <c r="E294" i="5"/>
  <c r="C294" i="5" s="1"/>
  <c r="C294" i="4" s="1"/>
  <c r="E295" i="5"/>
  <c r="C295" i="5" s="1"/>
  <c r="C295" i="4" s="1"/>
  <c r="E296" i="5"/>
  <c r="C296" i="5" s="1"/>
  <c r="C296" i="4" s="1"/>
  <c r="E297" i="5"/>
  <c r="C297" i="5" s="1"/>
  <c r="C297" i="4" s="1"/>
  <c r="E298" i="5"/>
  <c r="C298" i="5" s="1"/>
  <c r="C298" i="4" s="1"/>
  <c r="E299" i="5"/>
  <c r="C299" i="5" s="1"/>
  <c r="C299" i="4" s="1"/>
  <c r="E300" i="5"/>
  <c r="C300" i="5" s="1"/>
  <c r="C300" i="4" s="1"/>
  <c r="E301" i="5"/>
  <c r="C301" i="5" s="1"/>
  <c r="C301" i="4" s="1"/>
  <c r="E302" i="5"/>
  <c r="C302" i="5" s="1"/>
  <c r="C302" i="4" s="1"/>
  <c r="E303" i="5"/>
  <c r="C303" i="5" s="1"/>
  <c r="C303" i="4" s="1"/>
  <c r="E304" i="5"/>
  <c r="C304" i="5" s="1"/>
  <c r="C304" i="4" s="1"/>
  <c r="E305" i="5"/>
  <c r="C305" i="5" s="1"/>
  <c r="C305" i="4" s="1"/>
  <c r="E306" i="5"/>
  <c r="C306" i="5" s="1"/>
  <c r="C306" i="4" s="1"/>
  <c r="E307" i="5"/>
  <c r="C307" i="5" s="1"/>
  <c r="C307" i="4" s="1"/>
  <c r="E308" i="5"/>
  <c r="C308" i="5" s="1"/>
  <c r="C308" i="4" s="1"/>
  <c r="E309" i="5"/>
  <c r="C309" i="5" s="1"/>
  <c r="C309" i="4" s="1"/>
  <c r="E310" i="5"/>
  <c r="C310" i="5" s="1"/>
  <c r="C310" i="4" s="1"/>
  <c r="E311" i="5"/>
  <c r="C311" i="5" s="1"/>
  <c r="C311" i="4" s="1"/>
  <c r="E312" i="5"/>
  <c r="C312" i="5" s="1"/>
  <c r="C312" i="4" s="1"/>
  <c r="E313" i="5"/>
  <c r="C313" i="5" s="1"/>
  <c r="C313" i="4" s="1"/>
  <c r="E314" i="5"/>
  <c r="C314" i="5" s="1"/>
  <c r="C314" i="4" s="1"/>
  <c r="E315" i="5"/>
  <c r="C315" i="5" s="1"/>
  <c r="C315" i="4" s="1"/>
  <c r="E316" i="5"/>
  <c r="C316" i="5" s="1"/>
  <c r="C316" i="4" s="1"/>
  <c r="E317" i="5"/>
  <c r="C317" i="5" s="1"/>
  <c r="C317" i="4" s="1"/>
  <c r="E318" i="5"/>
  <c r="C318" i="5" s="1"/>
  <c r="C318" i="4" s="1"/>
  <c r="E319" i="5"/>
  <c r="C319" i="5" s="1"/>
  <c r="C319" i="4" s="1"/>
  <c r="E320" i="5"/>
  <c r="C320" i="5" s="1"/>
  <c r="C320" i="4" s="1"/>
  <c r="E321" i="5"/>
  <c r="C321" i="5" s="1"/>
  <c r="C321" i="4" s="1"/>
  <c r="E322" i="5"/>
  <c r="C322" i="5" s="1"/>
  <c r="C322" i="4" s="1"/>
  <c r="E323" i="5"/>
  <c r="C323" i="5" s="1"/>
  <c r="C323" i="4" s="1"/>
  <c r="E324" i="5"/>
  <c r="C324" i="5" s="1"/>
  <c r="C324" i="4" s="1"/>
  <c r="E325" i="5"/>
  <c r="C325" i="5" s="1"/>
  <c r="C325" i="4" s="1"/>
  <c r="E326" i="5"/>
  <c r="C326" i="5" s="1"/>
  <c r="C326" i="4" s="1"/>
  <c r="E327" i="5"/>
  <c r="C327" i="5" s="1"/>
  <c r="C327" i="4" s="1"/>
  <c r="E328" i="5"/>
  <c r="C328" i="5" s="1"/>
  <c r="C328" i="4" s="1"/>
  <c r="E329" i="5"/>
  <c r="C329" i="5" s="1"/>
  <c r="C329" i="4" s="1"/>
  <c r="E330" i="5"/>
  <c r="C330" i="5" s="1"/>
  <c r="C330" i="4" s="1"/>
  <c r="E331" i="5"/>
  <c r="C331" i="5" s="1"/>
  <c r="C331" i="4" s="1"/>
  <c r="E332" i="5"/>
  <c r="C332" i="5" s="1"/>
  <c r="C332" i="4" s="1"/>
  <c r="E333" i="5"/>
  <c r="C333" i="5" s="1"/>
  <c r="C333" i="4" s="1"/>
  <c r="E334" i="5"/>
  <c r="C334" i="5" s="1"/>
  <c r="C334" i="4" s="1"/>
  <c r="E335" i="5"/>
  <c r="C335" i="5" s="1"/>
  <c r="C335" i="4" s="1"/>
  <c r="E336" i="5"/>
  <c r="C336" i="5" s="1"/>
  <c r="C336" i="4" s="1"/>
  <c r="E337" i="5"/>
  <c r="C337" i="5" s="1"/>
  <c r="C337" i="4" s="1"/>
  <c r="E338" i="5"/>
  <c r="C338" i="5" s="1"/>
  <c r="C338" i="4" s="1"/>
  <c r="E339" i="5"/>
  <c r="C339" i="5" s="1"/>
  <c r="C339" i="4" s="1"/>
  <c r="E340" i="5"/>
  <c r="C340" i="5" s="1"/>
  <c r="C340" i="4" s="1"/>
  <c r="E341" i="5"/>
  <c r="C341" i="5" s="1"/>
  <c r="C341" i="4" s="1"/>
  <c r="E342" i="5"/>
  <c r="C342" i="5" s="1"/>
  <c r="C342" i="4" s="1"/>
  <c r="E343" i="5"/>
  <c r="C343" i="5" s="1"/>
  <c r="C343" i="4" s="1"/>
  <c r="E344" i="5"/>
  <c r="C344" i="5" s="1"/>
  <c r="C344" i="4" s="1"/>
  <c r="E345" i="5"/>
  <c r="C345" i="5" s="1"/>
  <c r="C345" i="4" s="1"/>
  <c r="E346" i="5"/>
  <c r="C346" i="5" s="1"/>
  <c r="C346" i="4" s="1"/>
  <c r="E347" i="5"/>
  <c r="C347" i="5" s="1"/>
  <c r="C347" i="4" s="1"/>
  <c r="E348" i="5"/>
  <c r="C348" i="5" s="1"/>
  <c r="C348" i="4" s="1"/>
  <c r="E349" i="5"/>
  <c r="C349" i="5" s="1"/>
  <c r="C349" i="4" s="1"/>
  <c r="E350" i="5"/>
  <c r="C350" i="5" s="1"/>
  <c r="C350" i="4" s="1"/>
  <c r="E351" i="5"/>
  <c r="C351" i="5" s="1"/>
  <c r="C351" i="4" s="1"/>
  <c r="E352" i="5"/>
  <c r="C352" i="5" s="1"/>
  <c r="C352" i="4" s="1"/>
  <c r="E353" i="5"/>
  <c r="C353" i="5" s="1"/>
  <c r="C353" i="4" s="1"/>
  <c r="E354" i="5"/>
  <c r="C354" i="5" s="1"/>
  <c r="C354" i="4" s="1"/>
  <c r="E355" i="5"/>
  <c r="C355" i="5" s="1"/>
  <c r="C355" i="4" s="1"/>
  <c r="E356" i="5"/>
  <c r="C356" i="5" s="1"/>
  <c r="C356" i="4" s="1"/>
  <c r="E357" i="5"/>
  <c r="C357" i="5" s="1"/>
  <c r="C357" i="4" s="1"/>
  <c r="E358" i="5"/>
  <c r="C358" i="5" s="1"/>
  <c r="C358" i="4" s="1"/>
  <c r="E359" i="5"/>
  <c r="C359" i="5" s="1"/>
  <c r="C359" i="4" s="1"/>
  <c r="E360" i="5"/>
  <c r="C360" i="5" s="1"/>
  <c r="C360" i="4" s="1"/>
  <c r="E361" i="5"/>
  <c r="C361" i="5" s="1"/>
  <c r="C361" i="4" s="1"/>
  <c r="E362" i="5"/>
  <c r="C362" i="5" s="1"/>
  <c r="C362" i="4" s="1"/>
  <c r="E363" i="5"/>
  <c r="C363" i="5" s="1"/>
  <c r="C363" i="4" s="1"/>
  <c r="E364" i="5"/>
  <c r="C364" i="5" s="1"/>
  <c r="C364" i="4" s="1"/>
  <c r="E365" i="5"/>
  <c r="C365" i="5" s="1"/>
  <c r="C365" i="4" s="1"/>
  <c r="E366" i="5"/>
  <c r="C366" i="5" s="1"/>
  <c r="C366" i="4" s="1"/>
  <c r="E367" i="5"/>
  <c r="C367" i="5" s="1"/>
  <c r="C367" i="4" s="1"/>
  <c r="E368" i="5"/>
  <c r="C368" i="5" s="1"/>
  <c r="C368" i="4" s="1"/>
  <c r="E369" i="5"/>
  <c r="C369" i="5" s="1"/>
  <c r="C369" i="4" s="1"/>
  <c r="E370" i="5"/>
  <c r="C370" i="5" s="1"/>
  <c r="C370" i="4" s="1"/>
  <c r="E371" i="5"/>
  <c r="C371" i="5" s="1"/>
  <c r="C371" i="4" s="1"/>
  <c r="E372" i="5"/>
  <c r="C372" i="5" s="1"/>
  <c r="C372" i="4" s="1"/>
  <c r="E373" i="5"/>
  <c r="C373" i="5" s="1"/>
  <c r="C373" i="4" s="1"/>
  <c r="E374" i="5"/>
  <c r="C374" i="5" s="1"/>
  <c r="C374" i="4" s="1"/>
  <c r="E375" i="5"/>
  <c r="C375" i="5" s="1"/>
  <c r="C375" i="4" s="1"/>
  <c r="E376" i="5"/>
  <c r="C376" i="5" s="1"/>
  <c r="C376" i="4" s="1"/>
  <c r="E377" i="5"/>
  <c r="C377" i="5" s="1"/>
  <c r="C377" i="4" s="1"/>
  <c r="E378" i="5"/>
  <c r="C378" i="5" s="1"/>
  <c r="C378" i="4" s="1"/>
  <c r="E379" i="5"/>
  <c r="C379" i="5" s="1"/>
  <c r="C379" i="4" s="1"/>
  <c r="E380" i="5"/>
  <c r="C380" i="5" s="1"/>
  <c r="C380" i="4" s="1"/>
  <c r="E381" i="5"/>
  <c r="C381" i="5" s="1"/>
  <c r="C381" i="4" s="1"/>
  <c r="E382" i="5"/>
  <c r="C382" i="5" s="1"/>
  <c r="C382" i="4" s="1"/>
  <c r="E383" i="5"/>
  <c r="C383" i="5" s="1"/>
  <c r="C383" i="4" s="1"/>
  <c r="E384" i="5"/>
  <c r="C384" i="5" s="1"/>
  <c r="C384" i="4" s="1"/>
  <c r="E385" i="5"/>
  <c r="C385" i="5" s="1"/>
  <c r="C385" i="4" s="1"/>
  <c r="E386" i="5"/>
  <c r="C386" i="5" s="1"/>
  <c r="C386" i="4" s="1"/>
  <c r="E387" i="5"/>
  <c r="C387" i="5" s="1"/>
  <c r="C387" i="4" s="1"/>
  <c r="E388" i="5"/>
  <c r="C388" i="5" s="1"/>
  <c r="C388" i="4" s="1"/>
  <c r="E389" i="5"/>
  <c r="C389" i="5" s="1"/>
  <c r="C389" i="4" s="1"/>
  <c r="E390" i="5"/>
  <c r="C390" i="5" s="1"/>
  <c r="C390" i="4" s="1"/>
  <c r="E391" i="5"/>
  <c r="C391" i="5" s="1"/>
  <c r="C391" i="4" s="1"/>
  <c r="E392" i="5"/>
  <c r="C392" i="5" s="1"/>
  <c r="C392" i="4" s="1"/>
  <c r="E393" i="5"/>
  <c r="C393" i="5" s="1"/>
  <c r="C393" i="4" s="1"/>
  <c r="E394" i="5"/>
  <c r="C394" i="5" s="1"/>
  <c r="C394" i="4" s="1"/>
  <c r="E395" i="5"/>
  <c r="C395" i="5" s="1"/>
  <c r="C395" i="4" s="1"/>
  <c r="E396" i="5"/>
  <c r="C396" i="5" s="1"/>
  <c r="C396" i="4" s="1"/>
  <c r="E397" i="5"/>
  <c r="C397" i="5" s="1"/>
  <c r="C397" i="4" s="1"/>
  <c r="E398" i="5"/>
  <c r="C398" i="5" s="1"/>
  <c r="C398" i="4" s="1"/>
  <c r="E399" i="5"/>
  <c r="C399" i="5" s="1"/>
  <c r="C399" i="4" s="1"/>
  <c r="E400" i="5"/>
  <c r="C400" i="5" s="1"/>
  <c r="C400" i="4" s="1"/>
  <c r="E401" i="5"/>
  <c r="C401" i="5" s="1"/>
  <c r="C401" i="4" s="1"/>
  <c r="E402" i="5"/>
  <c r="C402" i="5" s="1"/>
  <c r="C402" i="4" s="1"/>
  <c r="E403" i="5"/>
  <c r="C403" i="5" s="1"/>
  <c r="C403" i="4" s="1"/>
  <c r="E404" i="5"/>
  <c r="C404" i="5" s="1"/>
  <c r="C404" i="4" s="1"/>
  <c r="E405" i="5"/>
  <c r="C405" i="5" s="1"/>
  <c r="C405" i="4" s="1"/>
  <c r="E406" i="5"/>
  <c r="C406" i="5" s="1"/>
  <c r="C406" i="4" s="1"/>
  <c r="E407" i="5"/>
  <c r="C407" i="5" s="1"/>
  <c r="C407" i="4" s="1"/>
  <c r="E408" i="5"/>
  <c r="C408" i="5" s="1"/>
  <c r="C408" i="4" s="1"/>
  <c r="E409" i="5"/>
  <c r="C409" i="5" s="1"/>
  <c r="C409" i="4" s="1"/>
  <c r="E410" i="5"/>
  <c r="C410" i="5" s="1"/>
  <c r="C410" i="4" s="1"/>
  <c r="E411" i="5"/>
  <c r="C411" i="5" s="1"/>
  <c r="C411" i="4" s="1"/>
  <c r="E412" i="5"/>
  <c r="C412" i="5" s="1"/>
  <c r="C412" i="4" s="1"/>
  <c r="E413" i="5"/>
  <c r="C413" i="5" s="1"/>
  <c r="C413" i="4" s="1"/>
  <c r="E414" i="5"/>
  <c r="C414" i="5" s="1"/>
  <c r="C414" i="4" s="1"/>
  <c r="E415" i="5"/>
  <c r="C415" i="5" s="1"/>
  <c r="C415" i="4" s="1"/>
  <c r="E416" i="5"/>
  <c r="C416" i="5" s="1"/>
  <c r="C416" i="4" s="1"/>
  <c r="E417" i="5"/>
  <c r="C417" i="5" s="1"/>
  <c r="C417" i="4" s="1"/>
  <c r="E418" i="5"/>
  <c r="C418" i="5" s="1"/>
  <c r="C418" i="4" s="1"/>
  <c r="E419" i="5"/>
  <c r="C419" i="5" s="1"/>
  <c r="C419" i="4" s="1"/>
  <c r="E420" i="5"/>
  <c r="C420" i="5" s="1"/>
  <c r="C420" i="4" s="1"/>
  <c r="E421" i="5"/>
  <c r="C421" i="5" s="1"/>
  <c r="C421" i="4" s="1"/>
  <c r="E422" i="5"/>
  <c r="C422" i="5" s="1"/>
  <c r="C422" i="4" s="1"/>
  <c r="E423" i="5"/>
  <c r="C423" i="5" s="1"/>
  <c r="C423" i="4" s="1"/>
  <c r="E424" i="5"/>
  <c r="C424" i="5" s="1"/>
  <c r="C424" i="4" s="1"/>
  <c r="E425" i="5"/>
  <c r="C425" i="5" s="1"/>
  <c r="C425" i="4" s="1"/>
  <c r="E426" i="5"/>
  <c r="C426" i="5" s="1"/>
  <c r="C426" i="4" s="1"/>
  <c r="E427" i="5"/>
  <c r="C427" i="5" s="1"/>
  <c r="C427" i="4" s="1"/>
  <c r="E428" i="5"/>
  <c r="C428" i="5" s="1"/>
  <c r="C428" i="4" s="1"/>
  <c r="E429" i="5"/>
  <c r="C429" i="5" s="1"/>
  <c r="C429" i="4" s="1"/>
  <c r="E430" i="5"/>
  <c r="C430" i="5" s="1"/>
  <c r="C430" i="4" s="1"/>
  <c r="E431" i="5"/>
  <c r="C431" i="5" s="1"/>
  <c r="C431" i="4" s="1"/>
  <c r="E432" i="5"/>
  <c r="C432" i="5" s="1"/>
  <c r="C432" i="4" s="1"/>
  <c r="E433" i="5"/>
  <c r="C433" i="5" s="1"/>
  <c r="C433" i="4" s="1"/>
  <c r="E434" i="5"/>
  <c r="C434" i="5" s="1"/>
  <c r="C434" i="4" s="1"/>
  <c r="E435" i="5"/>
  <c r="C435" i="5" s="1"/>
  <c r="C435" i="4" s="1"/>
  <c r="E436" i="5"/>
  <c r="C436" i="5" s="1"/>
  <c r="C436" i="4" s="1"/>
  <c r="E437" i="5"/>
  <c r="C437" i="5" s="1"/>
  <c r="C437" i="4" s="1"/>
  <c r="E438" i="5"/>
  <c r="C438" i="5" s="1"/>
  <c r="C438" i="4" s="1"/>
  <c r="E439" i="5"/>
  <c r="C439" i="5" s="1"/>
  <c r="C439" i="4" s="1"/>
  <c r="E440" i="5"/>
  <c r="C440" i="5" s="1"/>
  <c r="C440" i="4" s="1"/>
  <c r="E441" i="5"/>
  <c r="C441" i="5" s="1"/>
  <c r="C441" i="4" s="1"/>
  <c r="E442" i="5"/>
  <c r="C442" i="5" s="1"/>
  <c r="C442" i="4" s="1"/>
  <c r="E443" i="5"/>
  <c r="C443" i="5" s="1"/>
  <c r="C443" i="4" s="1"/>
  <c r="E444" i="5"/>
  <c r="C444" i="5" s="1"/>
  <c r="C444" i="4" s="1"/>
  <c r="E445" i="5"/>
  <c r="C445" i="5" s="1"/>
  <c r="C445" i="4" s="1"/>
  <c r="E446" i="5"/>
  <c r="C446" i="5" s="1"/>
  <c r="C446" i="4" s="1"/>
  <c r="E447" i="5"/>
  <c r="C447" i="5" s="1"/>
  <c r="C447" i="4" s="1"/>
  <c r="E448" i="5"/>
  <c r="C448" i="5" s="1"/>
  <c r="C448" i="4" s="1"/>
  <c r="E449" i="5"/>
  <c r="C449" i="5" s="1"/>
  <c r="C449" i="4" s="1"/>
  <c r="E450" i="5"/>
  <c r="C450" i="5" s="1"/>
  <c r="C450" i="4" s="1"/>
  <c r="E451" i="5"/>
  <c r="C451" i="5" s="1"/>
  <c r="C451" i="4" s="1"/>
  <c r="E452" i="5"/>
  <c r="C452" i="5" s="1"/>
  <c r="C452" i="4" s="1"/>
  <c r="E453" i="5"/>
  <c r="C453" i="5" s="1"/>
  <c r="C453" i="4" s="1"/>
  <c r="E454" i="5"/>
  <c r="C454" i="5" s="1"/>
  <c r="C454" i="4" s="1"/>
  <c r="E455" i="5"/>
  <c r="C455" i="5" s="1"/>
  <c r="C455" i="4" s="1"/>
  <c r="E456" i="5"/>
  <c r="C456" i="5" s="1"/>
  <c r="C456" i="4" s="1"/>
  <c r="E457" i="5"/>
  <c r="C457" i="5" s="1"/>
  <c r="C457" i="4" s="1"/>
  <c r="E458" i="5"/>
  <c r="C458" i="5" s="1"/>
  <c r="C458" i="4" s="1"/>
  <c r="E459" i="5"/>
  <c r="C459" i="5" s="1"/>
  <c r="C459" i="4" s="1"/>
  <c r="E460" i="5"/>
  <c r="C460" i="5" s="1"/>
  <c r="C460" i="4" s="1"/>
  <c r="E461" i="5"/>
  <c r="C461" i="5" s="1"/>
  <c r="C461" i="4" s="1"/>
  <c r="E462" i="5"/>
  <c r="C462" i="5" s="1"/>
  <c r="C462" i="4" s="1"/>
  <c r="E463" i="5"/>
  <c r="C463" i="5" s="1"/>
  <c r="C463" i="4" s="1"/>
  <c r="E464" i="5"/>
  <c r="C464" i="5" s="1"/>
  <c r="C464" i="4" s="1"/>
  <c r="E465" i="5"/>
  <c r="C465" i="5" s="1"/>
  <c r="C465" i="4" s="1"/>
  <c r="E466" i="5"/>
  <c r="C466" i="5" s="1"/>
  <c r="C466" i="4" s="1"/>
  <c r="E467" i="5"/>
  <c r="C467" i="5" s="1"/>
  <c r="C467" i="4" s="1"/>
  <c r="E468" i="5"/>
  <c r="C468" i="5" s="1"/>
  <c r="C468" i="4" s="1"/>
  <c r="E469" i="5"/>
  <c r="C469" i="5" s="1"/>
  <c r="C469" i="4" s="1"/>
  <c r="E470" i="5"/>
  <c r="C470" i="5" s="1"/>
  <c r="C470" i="4" s="1"/>
  <c r="E471" i="5"/>
  <c r="C471" i="5" s="1"/>
  <c r="C471" i="4" s="1"/>
  <c r="E472" i="5"/>
  <c r="C472" i="5" s="1"/>
  <c r="C472" i="4" s="1"/>
  <c r="E473" i="5"/>
  <c r="C473" i="5" s="1"/>
  <c r="C473" i="4" s="1"/>
  <c r="E474" i="5"/>
  <c r="C474" i="5" s="1"/>
  <c r="C474" i="4" s="1"/>
  <c r="E475" i="5"/>
  <c r="C475" i="5" s="1"/>
  <c r="C475" i="4" s="1"/>
  <c r="E476" i="5"/>
  <c r="C476" i="5" s="1"/>
  <c r="C476" i="4" s="1"/>
  <c r="E477" i="5"/>
  <c r="C477" i="5" s="1"/>
  <c r="C477" i="4" s="1"/>
  <c r="E478" i="5"/>
  <c r="C478" i="5" s="1"/>
  <c r="C478" i="4" s="1"/>
  <c r="E479" i="5"/>
  <c r="C479" i="5" s="1"/>
  <c r="C479" i="4" s="1"/>
  <c r="E480" i="5"/>
  <c r="C480" i="5" s="1"/>
  <c r="C480" i="4" s="1"/>
  <c r="E481" i="5"/>
  <c r="C481" i="5" s="1"/>
  <c r="C481" i="4" s="1"/>
  <c r="E482" i="5"/>
  <c r="C482" i="5" s="1"/>
  <c r="C482" i="4" s="1"/>
  <c r="E483" i="5"/>
  <c r="C483" i="5" s="1"/>
  <c r="C483" i="4" s="1"/>
  <c r="E484" i="5"/>
  <c r="C484" i="5" s="1"/>
  <c r="C484" i="4" s="1"/>
  <c r="E485" i="5"/>
  <c r="C485" i="5" s="1"/>
  <c r="C485" i="4" s="1"/>
  <c r="E486" i="5"/>
  <c r="C486" i="5" s="1"/>
  <c r="C486" i="4" s="1"/>
  <c r="E487" i="5"/>
  <c r="C487" i="5" s="1"/>
  <c r="C487" i="4" s="1"/>
  <c r="E488" i="5"/>
  <c r="C488" i="5" s="1"/>
  <c r="C488" i="4" s="1"/>
  <c r="E489" i="5"/>
  <c r="C489" i="5" s="1"/>
  <c r="C489" i="4" s="1"/>
  <c r="E490" i="5"/>
  <c r="C490" i="5" s="1"/>
  <c r="C490" i="4" s="1"/>
  <c r="E491" i="5"/>
  <c r="C491" i="5" s="1"/>
  <c r="C491" i="4" s="1"/>
  <c r="E492" i="5"/>
  <c r="C492" i="5" s="1"/>
  <c r="C492" i="4" s="1"/>
  <c r="E493" i="5"/>
  <c r="C493" i="5" s="1"/>
  <c r="C493" i="4" s="1"/>
  <c r="E494" i="5"/>
  <c r="C494" i="5" s="1"/>
  <c r="C494" i="4" s="1"/>
  <c r="E495" i="5"/>
  <c r="C495" i="5" s="1"/>
  <c r="C495" i="4" s="1"/>
  <c r="E496" i="5"/>
  <c r="C496" i="5" s="1"/>
  <c r="C496" i="4" s="1"/>
  <c r="E497" i="5"/>
  <c r="C497" i="5" s="1"/>
  <c r="C497" i="4" s="1"/>
  <c r="E498" i="5"/>
  <c r="C498" i="5" s="1"/>
  <c r="C498" i="4" s="1"/>
  <c r="E499" i="5"/>
  <c r="C499" i="5" s="1"/>
  <c r="C499" i="4" s="1"/>
  <c r="E500" i="5"/>
  <c r="C500" i="5" s="1"/>
  <c r="C500" i="4" s="1"/>
  <c r="E501" i="5"/>
  <c r="C501" i="5" s="1"/>
  <c r="C501" i="4" s="1"/>
  <c r="E502" i="5"/>
  <c r="C502" i="5" s="1"/>
  <c r="C502" i="4" s="1"/>
  <c r="E503" i="5"/>
  <c r="C503" i="5" s="1"/>
  <c r="C503" i="4" s="1"/>
  <c r="E504" i="5"/>
  <c r="C504" i="5" s="1"/>
  <c r="C504" i="4" s="1"/>
  <c r="E505" i="5"/>
  <c r="C505" i="5" s="1"/>
  <c r="C505" i="4" s="1"/>
  <c r="E506" i="5"/>
  <c r="C506" i="5" s="1"/>
  <c r="C506" i="4" s="1"/>
  <c r="E507" i="5"/>
  <c r="C507" i="5" s="1"/>
  <c r="C507" i="4" s="1"/>
  <c r="E508" i="5"/>
  <c r="C508" i="5" s="1"/>
  <c r="C508" i="4" s="1"/>
  <c r="E509" i="5"/>
  <c r="C509" i="5" s="1"/>
  <c r="C509" i="4" s="1"/>
  <c r="E510" i="5"/>
  <c r="C510" i="5" s="1"/>
  <c r="C510" i="4" s="1"/>
  <c r="E511" i="5"/>
  <c r="C511" i="5" s="1"/>
  <c r="C511" i="4" s="1"/>
  <c r="E512" i="5"/>
  <c r="C512" i="5" s="1"/>
  <c r="C512" i="4" s="1"/>
  <c r="E513" i="5"/>
  <c r="C513" i="5" s="1"/>
  <c r="C513" i="4" s="1"/>
  <c r="E514" i="5"/>
  <c r="C514" i="5" s="1"/>
  <c r="C514" i="4" s="1"/>
  <c r="E515" i="5"/>
  <c r="C515" i="5" s="1"/>
  <c r="C515" i="4" s="1"/>
  <c r="E516" i="5"/>
  <c r="C516" i="5" s="1"/>
  <c r="C516" i="4" s="1"/>
  <c r="E517" i="5"/>
  <c r="C517" i="5" s="1"/>
  <c r="C517" i="4" s="1"/>
  <c r="E518" i="5"/>
  <c r="C518" i="5" s="1"/>
  <c r="C518" i="4" s="1"/>
  <c r="E519" i="5"/>
  <c r="C519" i="5" s="1"/>
  <c r="C519" i="4" s="1"/>
  <c r="E520" i="5"/>
  <c r="C520" i="5" s="1"/>
  <c r="C520" i="4" s="1"/>
  <c r="E521" i="5"/>
  <c r="C521" i="5" s="1"/>
  <c r="C521" i="4" s="1"/>
  <c r="E522" i="5"/>
  <c r="C522" i="5" s="1"/>
  <c r="C522" i="4" s="1"/>
  <c r="E523" i="5"/>
  <c r="C523" i="5" s="1"/>
  <c r="C523" i="4" s="1"/>
  <c r="E524" i="5"/>
  <c r="C524" i="5" s="1"/>
  <c r="C524" i="4" s="1"/>
  <c r="E525" i="5"/>
  <c r="C525" i="5" s="1"/>
  <c r="C525" i="4" s="1"/>
  <c r="E526" i="5"/>
  <c r="C526" i="5" s="1"/>
  <c r="C526" i="4" s="1"/>
  <c r="E527" i="5"/>
  <c r="C527" i="5" s="1"/>
  <c r="C527" i="4" s="1"/>
  <c r="E528" i="5"/>
  <c r="C528" i="5" s="1"/>
  <c r="C528" i="4" s="1"/>
  <c r="E529" i="5"/>
  <c r="C529" i="5" s="1"/>
  <c r="C529" i="4" s="1"/>
  <c r="E530" i="5"/>
  <c r="C530" i="5" s="1"/>
  <c r="C530" i="4" s="1"/>
  <c r="E531" i="5"/>
  <c r="C531" i="5" s="1"/>
  <c r="C531" i="4" s="1"/>
  <c r="E532" i="5"/>
  <c r="C532" i="5" s="1"/>
  <c r="C532" i="4" s="1"/>
  <c r="E533" i="5"/>
  <c r="C533" i="5" s="1"/>
  <c r="C533" i="4" s="1"/>
  <c r="E534" i="5"/>
  <c r="C534" i="5" s="1"/>
  <c r="C534" i="4" s="1"/>
  <c r="E535" i="5"/>
  <c r="C535" i="5" s="1"/>
  <c r="C535" i="4" s="1"/>
  <c r="E536" i="5"/>
  <c r="C536" i="5" s="1"/>
  <c r="C536" i="4" s="1"/>
  <c r="E537" i="5"/>
  <c r="C537" i="5" s="1"/>
  <c r="C537" i="4" s="1"/>
  <c r="E538" i="5"/>
  <c r="C538" i="5" s="1"/>
  <c r="C538" i="4" s="1"/>
  <c r="E539" i="5"/>
  <c r="C539" i="5" s="1"/>
  <c r="C539" i="4" s="1"/>
  <c r="E540" i="5"/>
  <c r="C540" i="5" s="1"/>
  <c r="C540" i="4" s="1"/>
  <c r="E541" i="5"/>
  <c r="C541" i="5" s="1"/>
  <c r="C541" i="4" s="1"/>
  <c r="E542" i="5"/>
  <c r="C542" i="5" s="1"/>
  <c r="C542" i="4" s="1"/>
  <c r="E543" i="5"/>
  <c r="C543" i="5" s="1"/>
  <c r="C543" i="4" s="1"/>
  <c r="E544" i="5"/>
  <c r="C544" i="5" s="1"/>
  <c r="C544" i="4" s="1"/>
  <c r="E545" i="5"/>
  <c r="C545" i="5" s="1"/>
  <c r="C545" i="4" s="1"/>
  <c r="E546" i="5"/>
  <c r="C546" i="5" s="1"/>
  <c r="C546" i="4" s="1"/>
  <c r="E547" i="5"/>
  <c r="C547" i="5" s="1"/>
  <c r="C547" i="4" s="1"/>
  <c r="E548" i="5"/>
  <c r="C548" i="5" s="1"/>
  <c r="C548" i="4" s="1"/>
  <c r="E549" i="5"/>
  <c r="C549" i="5" s="1"/>
  <c r="C549" i="4" s="1"/>
  <c r="E550" i="5"/>
  <c r="C550" i="5" s="1"/>
  <c r="C550" i="4" s="1"/>
  <c r="E551" i="5"/>
  <c r="C551" i="5" s="1"/>
  <c r="C551" i="4" s="1"/>
  <c r="E552" i="5"/>
  <c r="C552" i="5" s="1"/>
  <c r="C552" i="4" s="1"/>
  <c r="E553" i="5"/>
  <c r="C553" i="5" s="1"/>
  <c r="C553" i="4" s="1"/>
  <c r="E554" i="5"/>
  <c r="C554" i="5" s="1"/>
  <c r="C554" i="4" s="1"/>
  <c r="E555" i="5"/>
  <c r="C555" i="5" s="1"/>
  <c r="C555" i="4" s="1"/>
  <c r="E556" i="5"/>
  <c r="C556" i="5" s="1"/>
  <c r="C556" i="4" s="1"/>
  <c r="E557" i="5"/>
  <c r="C557" i="5" s="1"/>
  <c r="C557" i="4" s="1"/>
  <c r="E558" i="5"/>
  <c r="C558" i="5" s="1"/>
  <c r="C558" i="4" s="1"/>
  <c r="E559" i="5"/>
  <c r="C559" i="5" s="1"/>
  <c r="C559" i="4" s="1"/>
  <c r="E560" i="5"/>
  <c r="C560" i="5" s="1"/>
  <c r="C560" i="4" s="1"/>
  <c r="E561" i="5"/>
  <c r="C561" i="5" s="1"/>
  <c r="C561" i="4" s="1"/>
  <c r="E562" i="5"/>
  <c r="C562" i="5" s="1"/>
  <c r="C562" i="4" s="1"/>
  <c r="E563" i="5"/>
  <c r="C563" i="5" s="1"/>
  <c r="C563" i="4" s="1"/>
  <c r="E564" i="5"/>
  <c r="C564" i="5" s="1"/>
  <c r="C564" i="4" s="1"/>
  <c r="E565" i="5"/>
  <c r="C565" i="5" s="1"/>
  <c r="C565" i="4" s="1"/>
  <c r="E566" i="5"/>
  <c r="C566" i="5" s="1"/>
  <c r="C566" i="4" s="1"/>
  <c r="E567" i="5"/>
  <c r="C567" i="5" s="1"/>
  <c r="C567" i="4" s="1"/>
  <c r="E568" i="5"/>
  <c r="C568" i="5" s="1"/>
  <c r="C568" i="4" s="1"/>
  <c r="E569" i="5"/>
  <c r="C569" i="5" s="1"/>
  <c r="C569" i="4" s="1"/>
  <c r="E570" i="5"/>
  <c r="C570" i="5" s="1"/>
  <c r="C570" i="4" s="1"/>
  <c r="E571" i="5"/>
  <c r="C571" i="5" s="1"/>
  <c r="C571" i="4" s="1"/>
  <c r="E572" i="5"/>
  <c r="C572" i="5" s="1"/>
  <c r="C572" i="4" s="1"/>
  <c r="E573" i="5"/>
  <c r="C573" i="5" s="1"/>
  <c r="C573" i="4" s="1"/>
  <c r="E574" i="5"/>
  <c r="C574" i="5" s="1"/>
  <c r="C574" i="4" s="1"/>
  <c r="E575" i="5"/>
  <c r="C575" i="5" s="1"/>
  <c r="C575" i="4" s="1"/>
  <c r="E576" i="5"/>
  <c r="C576" i="5" s="1"/>
  <c r="C576" i="4" s="1"/>
  <c r="E577" i="5"/>
  <c r="C577" i="5" s="1"/>
  <c r="C577" i="4" s="1"/>
  <c r="E578" i="5"/>
  <c r="C578" i="5" s="1"/>
  <c r="C578" i="4" s="1"/>
  <c r="E579" i="5"/>
  <c r="C579" i="5" s="1"/>
  <c r="C579" i="4" s="1"/>
  <c r="E580" i="5"/>
  <c r="C580" i="5" s="1"/>
  <c r="C580" i="4" s="1"/>
  <c r="E581" i="5"/>
  <c r="C581" i="5" s="1"/>
  <c r="C581" i="4" s="1"/>
  <c r="E582" i="5"/>
  <c r="C582" i="5" s="1"/>
  <c r="C582" i="4" s="1"/>
  <c r="E583" i="5"/>
  <c r="C583" i="5" s="1"/>
  <c r="C583" i="4" s="1"/>
  <c r="E584" i="5"/>
  <c r="C584" i="5" s="1"/>
  <c r="C584" i="4" s="1"/>
  <c r="E585" i="5"/>
  <c r="C585" i="5" s="1"/>
  <c r="C585" i="4" s="1"/>
  <c r="E586" i="5"/>
  <c r="C586" i="5" s="1"/>
  <c r="C586" i="4" s="1"/>
  <c r="E587" i="5"/>
  <c r="C587" i="5" s="1"/>
  <c r="C587" i="4" s="1"/>
  <c r="E588" i="5"/>
  <c r="C588" i="5" s="1"/>
  <c r="C588" i="4" s="1"/>
  <c r="E589" i="5"/>
  <c r="C589" i="5" s="1"/>
  <c r="C589" i="4" s="1"/>
  <c r="E590" i="5"/>
  <c r="C590" i="5" s="1"/>
  <c r="C590" i="4" s="1"/>
  <c r="E591" i="5"/>
  <c r="C591" i="5" s="1"/>
  <c r="C591" i="4" s="1"/>
  <c r="E592" i="5"/>
  <c r="C592" i="5" s="1"/>
  <c r="C592" i="4" s="1"/>
  <c r="E593" i="5"/>
  <c r="C593" i="5" s="1"/>
  <c r="C593" i="4" s="1"/>
  <c r="E594" i="5"/>
  <c r="C594" i="5" s="1"/>
  <c r="C594" i="4" s="1"/>
  <c r="E595" i="5"/>
  <c r="C595" i="5" s="1"/>
  <c r="C595" i="4" s="1"/>
  <c r="E596" i="5"/>
  <c r="C596" i="5" s="1"/>
  <c r="C596" i="4" s="1"/>
  <c r="E597" i="5"/>
  <c r="C597" i="5" s="1"/>
  <c r="C597" i="4" s="1"/>
  <c r="E598" i="5"/>
  <c r="C598" i="5" s="1"/>
  <c r="C598" i="4" s="1"/>
  <c r="E599" i="5"/>
  <c r="C599" i="5" s="1"/>
  <c r="C599" i="4" s="1"/>
  <c r="E600" i="5"/>
  <c r="C600" i="5" s="1"/>
  <c r="C600" i="4" s="1"/>
  <c r="E601" i="5"/>
  <c r="C601" i="5" s="1"/>
  <c r="C601" i="4" s="1"/>
  <c r="E602" i="5"/>
  <c r="C602" i="5" s="1"/>
  <c r="C602" i="4" s="1"/>
  <c r="E603" i="5"/>
  <c r="C603" i="5" s="1"/>
  <c r="C603" i="4" s="1"/>
  <c r="E604" i="5"/>
  <c r="C604" i="5" s="1"/>
  <c r="C604" i="4" s="1"/>
  <c r="E605" i="5"/>
  <c r="C605" i="5" s="1"/>
  <c r="C605" i="4" s="1"/>
  <c r="E606" i="5"/>
  <c r="C606" i="5" s="1"/>
  <c r="C606" i="4" s="1"/>
  <c r="E607" i="5"/>
  <c r="C607" i="5" s="1"/>
  <c r="C607" i="4" s="1"/>
  <c r="E608" i="5"/>
  <c r="C608" i="5" s="1"/>
  <c r="C608" i="4" s="1"/>
  <c r="E609" i="5"/>
  <c r="C609" i="5" s="1"/>
  <c r="C609" i="4" s="1"/>
  <c r="E610" i="5"/>
  <c r="C610" i="5" s="1"/>
  <c r="C610" i="4" s="1"/>
  <c r="E611" i="5"/>
  <c r="C611" i="5" s="1"/>
  <c r="C611" i="4" s="1"/>
  <c r="E612" i="5"/>
  <c r="C612" i="5" s="1"/>
  <c r="C612" i="4" s="1"/>
  <c r="E613" i="5"/>
  <c r="C613" i="5" s="1"/>
  <c r="C613" i="4" s="1"/>
  <c r="E614" i="5"/>
  <c r="C614" i="5" s="1"/>
  <c r="C614" i="4" s="1"/>
  <c r="E615" i="5"/>
  <c r="C615" i="5" s="1"/>
  <c r="C615" i="4" s="1"/>
  <c r="E616" i="5"/>
  <c r="C616" i="5" s="1"/>
  <c r="C616" i="4" s="1"/>
  <c r="E617" i="5"/>
  <c r="C617" i="5" s="1"/>
  <c r="C617" i="4" s="1"/>
  <c r="E618" i="5"/>
  <c r="C618" i="5" s="1"/>
  <c r="C618" i="4" s="1"/>
  <c r="E619" i="5"/>
  <c r="C619" i="5" s="1"/>
  <c r="C619" i="4" s="1"/>
  <c r="E620" i="5"/>
  <c r="C620" i="5" s="1"/>
  <c r="C620" i="4" s="1"/>
  <c r="E621" i="5"/>
  <c r="C621" i="5" s="1"/>
  <c r="C621" i="4" s="1"/>
  <c r="E622" i="5"/>
  <c r="C622" i="5" s="1"/>
  <c r="C622" i="4" s="1"/>
  <c r="E623" i="5"/>
  <c r="C623" i="5" s="1"/>
  <c r="C623" i="4" s="1"/>
  <c r="E624" i="5"/>
  <c r="C624" i="5" s="1"/>
  <c r="C624" i="4" s="1"/>
  <c r="E625" i="5"/>
  <c r="C625" i="5" s="1"/>
  <c r="C625" i="4" s="1"/>
  <c r="E626" i="5"/>
  <c r="C626" i="5" s="1"/>
  <c r="C626" i="4" s="1"/>
  <c r="E627" i="5"/>
  <c r="C627" i="5" s="1"/>
  <c r="C627" i="4" s="1"/>
  <c r="E628" i="5"/>
  <c r="C628" i="5" s="1"/>
  <c r="C628" i="4" s="1"/>
  <c r="E629" i="5"/>
  <c r="C629" i="5" s="1"/>
  <c r="C629" i="4" s="1"/>
  <c r="E630" i="5"/>
  <c r="C630" i="5" s="1"/>
  <c r="C630" i="4" s="1"/>
  <c r="E631" i="5"/>
  <c r="C631" i="5" s="1"/>
  <c r="C631" i="4" s="1"/>
  <c r="E632" i="5"/>
  <c r="C632" i="5" s="1"/>
  <c r="C632" i="4" s="1"/>
  <c r="E633" i="5"/>
  <c r="C633" i="5" s="1"/>
  <c r="C633" i="4" s="1"/>
  <c r="E634" i="5"/>
  <c r="C634" i="5" s="1"/>
  <c r="C634" i="4" s="1"/>
  <c r="E635" i="5"/>
  <c r="C635" i="5" s="1"/>
  <c r="C635" i="4" s="1"/>
  <c r="E636" i="5"/>
  <c r="C636" i="5" s="1"/>
  <c r="C636" i="4" s="1"/>
  <c r="E637" i="5"/>
  <c r="C637" i="5" s="1"/>
  <c r="C637" i="4" s="1"/>
  <c r="E638" i="5"/>
  <c r="C638" i="5" s="1"/>
  <c r="C638" i="4" s="1"/>
  <c r="E639" i="5"/>
  <c r="C639" i="5" s="1"/>
  <c r="C639" i="4" s="1"/>
  <c r="E640" i="5"/>
  <c r="C640" i="5" s="1"/>
  <c r="C640" i="4" s="1"/>
  <c r="E641" i="5"/>
  <c r="C641" i="5" s="1"/>
  <c r="C641" i="4" s="1"/>
  <c r="E642" i="5"/>
  <c r="C642" i="5" s="1"/>
  <c r="C642" i="4" s="1"/>
  <c r="E643" i="5"/>
  <c r="C643" i="5" s="1"/>
  <c r="C643" i="4" s="1"/>
  <c r="E644" i="5"/>
  <c r="C644" i="5" s="1"/>
  <c r="C644" i="4" s="1"/>
  <c r="E645" i="5"/>
  <c r="C645" i="5" s="1"/>
  <c r="C645" i="4" s="1"/>
  <c r="E646" i="5"/>
  <c r="C646" i="5" s="1"/>
  <c r="C646" i="4" s="1"/>
  <c r="E647" i="5"/>
  <c r="C647" i="5" s="1"/>
  <c r="C647" i="4" s="1"/>
  <c r="E648" i="5"/>
  <c r="C648" i="5" s="1"/>
  <c r="C648" i="4" s="1"/>
  <c r="E649" i="5"/>
  <c r="C649" i="5" s="1"/>
  <c r="C649" i="4" s="1"/>
  <c r="E650" i="5"/>
  <c r="C650" i="5" s="1"/>
  <c r="C650" i="4" s="1"/>
  <c r="E651" i="5"/>
  <c r="C651" i="5" s="1"/>
  <c r="C651" i="4" s="1"/>
  <c r="E652" i="5"/>
  <c r="C652" i="5" s="1"/>
  <c r="C652" i="4" s="1"/>
  <c r="E653" i="5"/>
  <c r="C653" i="5" s="1"/>
  <c r="C653" i="4" s="1"/>
  <c r="E654" i="5"/>
  <c r="C654" i="5" s="1"/>
  <c r="C654" i="4" s="1"/>
  <c r="E655" i="5"/>
  <c r="C655" i="5" s="1"/>
  <c r="C655" i="4" s="1"/>
  <c r="E656" i="5"/>
  <c r="C656" i="5" s="1"/>
  <c r="C656" i="4" s="1"/>
  <c r="E657" i="5"/>
  <c r="C657" i="5" s="1"/>
  <c r="C657" i="4" s="1"/>
  <c r="E658" i="5"/>
  <c r="C658" i="5" s="1"/>
  <c r="C658" i="4" s="1"/>
  <c r="E659" i="5"/>
  <c r="C659" i="5" s="1"/>
  <c r="C659" i="4" s="1"/>
  <c r="E660" i="5"/>
  <c r="C660" i="5" s="1"/>
  <c r="C660" i="4" s="1"/>
  <c r="E661" i="5"/>
  <c r="C661" i="5" s="1"/>
  <c r="C661" i="4" s="1"/>
  <c r="E662" i="5"/>
  <c r="C662" i="5" s="1"/>
  <c r="C662" i="4" s="1"/>
  <c r="E663" i="5"/>
  <c r="C663" i="5" s="1"/>
  <c r="C663" i="4" s="1"/>
  <c r="E664" i="5"/>
  <c r="C664" i="5" s="1"/>
  <c r="C664" i="4" s="1"/>
  <c r="E665" i="5"/>
  <c r="C665" i="5" s="1"/>
  <c r="C665" i="4" s="1"/>
  <c r="E666" i="5"/>
  <c r="C666" i="5" s="1"/>
  <c r="C666" i="4" s="1"/>
  <c r="E667" i="5"/>
  <c r="C667" i="5" s="1"/>
  <c r="C667" i="4" s="1"/>
  <c r="E668" i="5"/>
  <c r="C668" i="5" s="1"/>
  <c r="C668" i="4" s="1"/>
  <c r="E669" i="5"/>
  <c r="C669" i="5" s="1"/>
  <c r="C669" i="4" s="1"/>
  <c r="E670" i="5"/>
  <c r="C670" i="5" s="1"/>
  <c r="C670" i="4" s="1"/>
  <c r="E671" i="5"/>
  <c r="C671" i="5" s="1"/>
  <c r="C671" i="4" s="1"/>
  <c r="E672" i="5"/>
  <c r="C672" i="5" s="1"/>
  <c r="C672" i="4" s="1"/>
  <c r="E673" i="5"/>
  <c r="C673" i="5" s="1"/>
  <c r="C673" i="4" s="1"/>
  <c r="E674" i="5"/>
  <c r="C674" i="5" s="1"/>
  <c r="C674" i="4" s="1"/>
  <c r="E675" i="5"/>
  <c r="C675" i="5" s="1"/>
  <c r="C675" i="4" s="1"/>
  <c r="E676" i="5"/>
  <c r="C676" i="5" s="1"/>
  <c r="C676" i="4" s="1"/>
  <c r="E677" i="5"/>
  <c r="C677" i="5" s="1"/>
  <c r="C677" i="4" s="1"/>
  <c r="E678" i="5"/>
  <c r="C678" i="5" s="1"/>
  <c r="C678" i="4" s="1"/>
  <c r="E679" i="5"/>
  <c r="C679" i="5" s="1"/>
  <c r="C679" i="4" s="1"/>
  <c r="E680" i="5"/>
  <c r="C680" i="5" s="1"/>
  <c r="C680" i="4" s="1"/>
  <c r="E681" i="5"/>
  <c r="C681" i="5" s="1"/>
  <c r="C681" i="4" s="1"/>
  <c r="E682" i="5"/>
  <c r="C682" i="5" s="1"/>
  <c r="C682" i="4" s="1"/>
  <c r="E683" i="5"/>
  <c r="C683" i="5" s="1"/>
  <c r="C683" i="4" s="1"/>
  <c r="E684" i="5"/>
  <c r="C684" i="5" s="1"/>
  <c r="C684" i="4" s="1"/>
  <c r="E685" i="5"/>
  <c r="C685" i="5" s="1"/>
  <c r="C685" i="4" s="1"/>
  <c r="E686" i="5"/>
  <c r="C686" i="5" s="1"/>
  <c r="C686" i="4" s="1"/>
  <c r="E687" i="5"/>
  <c r="C687" i="5" s="1"/>
  <c r="C687" i="4" s="1"/>
  <c r="E688" i="5"/>
  <c r="C688" i="5" s="1"/>
  <c r="C688" i="4" s="1"/>
  <c r="E689" i="5"/>
  <c r="C689" i="5" s="1"/>
  <c r="C689" i="4" s="1"/>
  <c r="E690" i="5"/>
  <c r="C690" i="5" s="1"/>
  <c r="C690" i="4" s="1"/>
  <c r="E691" i="5"/>
  <c r="C691" i="5" s="1"/>
  <c r="C691" i="4" s="1"/>
  <c r="E692" i="5"/>
  <c r="C692" i="5" s="1"/>
  <c r="C692" i="4" s="1"/>
  <c r="E693" i="5"/>
  <c r="C693" i="5" s="1"/>
  <c r="C693" i="4" s="1"/>
  <c r="E694" i="5"/>
  <c r="C694" i="5" s="1"/>
  <c r="C694" i="4" s="1"/>
  <c r="E695" i="5"/>
  <c r="C695" i="5" s="1"/>
  <c r="C695" i="4" s="1"/>
  <c r="E696" i="5"/>
  <c r="C696" i="5" s="1"/>
  <c r="C696" i="4" s="1"/>
  <c r="E697" i="5"/>
  <c r="C697" i="5" s="1"/>
  <c r="C697" i="4" s="1"/>
  <c r="E698" i="5"/>
  <c r="C698" i="5" s="1"/>
  <c r="C698" i="4" s="1"/>
  <c r="E699" i="5"/>
  <c r="C699" i="5" s="1"/>
  <c r="C699" i="4" s="1"/>
  <c r="E700" i="5"/>
  <c r="C700" i="5" s="1"/>
  <c r="C700" i="4" s="1"/>
  <c r="E701" i="5"/>
  <c r="C701" i="5" s="1"/>
  <c r="C701" i="4" s="1"/>
  <c r="E702" i="5"/>
  <c r="C702" i="5" s="1"/>
  <c r="C702" i="4" s="1"/>
  <c r="E703" i="5"/>
  <c r="C703" i="5" s="1"/>
  <c r="C703" i="4" s="1"/>
  <c r="E704" i="5"/>
  <c r="C704" i="5" s="1"/>
  <c r="C704" i="4" s="1"/>
  <c r="E705" i="5"/>
  <c r="C705" i="5" s="1"/>
  <c r="C705" i="4" s="1"/>
  <c r="E706" i="5"/>
  <c r="C706" i="5" s="1"/>
  <c r="C706" i="4" s="1"/>
  <c r="E707" i="5"/>
  <c r="C707" i="5" s="1"/>
  <c r="C707" i="4" s="1"/>
  <c r="E708" i="5"/>
  <c r="C708" i="5" s="1"/>
  <c r="C708" i="4" s="1"/>
  <c r="E709" i="5"/>
  <c r="C709" i="5" s="1"/>
  <c r="C709" i="4" s="1"/>
  <c r="E710" i="5"/>
  <c r="C710" i="5" s="1"/>
  <c r="C710" i="4" s="1"/>
  <c r="E711" i="5"/>
  <c r="C711" i="5" s="1"/>
  <c r="C711" i="4" s="1"/>
  <c r="E712" i="5"/>
  <c r="C712" i="5" s="1"/>
  <c r="C712" i="4" s="1"/>
  <c r="E713" i="5"/>
  <c r="C713" i="5" s="1"/>
  <c r="C713" i="4" s="1"/>
  <c r="E714" i="5"/>
  <c r="C714" i="5" s="1"/>
  <c r="C714" i="4" s="1"/>
  <c r="E715" i="5"/>
  <c r="C715" i="5" s="1"/>
  <c r="C715" i="4" s="1"/>
  <c r="E716" i="5"/>
  <c r="C716" i="5" s="1"/>
  <c r="C716" i="4" s="1"/>
  <c r="E717" i="5"/>
  <c r="C717" i="5" s="1"/>
  <c r="C717" i="4" s="1"/>
  <c r="E718" i="5"/>
  <c r="C718" i="5" s="1"/>
  <c r="C718" i="4" s="1"/>
  <c r="E719" i="5"/>
  <c r="C719" i="5" s="1"/>
  <c r="C719" i="4" s="1"/>
  <c r="E720" i="5"/>
  <c r="C720" i="5" s="1"/>
  <c r="C720" i="4" s="1"/>
  <c r="E721" i="5"/>
  <c r="C721" i="5" s="1"/>
  <c r="C721" i="4" s="1"/>
  <c r="E722" i="5"/>
  <c r="C722" i="5" s="1"/>
  <c r="C722" i="4" s="1"/>
  <c r="E723" i="5"/>
  <c r="C723" i="5" s="1"/>
  <c r="C723" i="4" s="1"/>
  <c r="E724" i="5"/>
  <c r="C724" i="5" s="1"/>
  <c r="C724" i="4" s="1"/>
  <c r="E725" i="5"/>
  <c r="C725" i="5" s="1"/>
  <c r="C725" i="4" s="1"/>
  <c r="E726" i="5"/>
  <c r="C726" i="5" s="1"/>
  <c r="C726" i="4" s="1"/>
  <c r="E727" i="5"/>
  <c r="C727" i="5" s="1"/>
  <c r="C727" i="4" s="1"/>
  <c r="E728" i="5"/>
  <c r="C728" i="5" s="1"/>
  <c r="C728" i="4" s="1"/>
  <c r="E729" i="5"/>
  <c r="C729" i="5" s="1"/>
  <c r="C729" i="4" s="1"/>
  <c r="E730" i="5"/>
  <c r="C730" i="5" s="1"/>
  <c r="C730" i="4" s="1"/>
  <c r="E731" i="5"/>
  <c r="C731" i="5" s="1"/>
  <c r="C731" i="4" s="1"/>
  <c r="E732" i="5"/>
  <c r="C732" i="5" s="1"/>
  <c r="C732" i="4" s="1"/>
  <c r="E733" i="5"/>
  <c r="C733" i="5" s="1"/>
  <c r="C733" i="4" s="1"/>
  <c r="E734" i="5"/>
  <c r="C734" i="5" s="1"/>
  <c r="C734" i="4" s="1"/>
  <c r="E735" i="5"/>
  <c r="C735" i="5" s="1"/>
  <c r="C735" i="4" s="1"/>
  <c r="E736" i="5"/>
  <c r="C736" i="5" s="1"/>
  <c r="C736" i="4" s="1"/>
  <c r="E737" i="5"/>
  <c r="C737" i="5" s="1"/>
  <c r="C737" i="4" s="1"/>
  <c r="E738" i="5"/>
  <c r="C738" i="5" s="1"/>
  <c r="C738" i="4" s="1"/>
  <c r="E739" i="5"/>
  <c r="C739" i="5" s="1"/>
  <c r="C739" i="4" s="1"/>
  <c r="E740" i="5"/>
  <c r="C740" i="5" s="1"/>
  <c r="C740" i="4" s="1"/>
  <c r="E741" i="5"/>
  <c r="C741" i="5" s="1"/>
  <c r="C741" i="4" s="1"/>
  <c r="E742" i="5"/>
  <c r="C742" i="5" s="1"/>
  <c r="C742" i="4" s="1"/>
  <c r="E743" i="5"/>
  <c r="C743" i="5" s="1"/>
  <c r="C743" i="4" s="1"/>
  <c r="E744" i="5"/>
  <c r="C744" i="5" s="1"/>
  <c r="C744" i="4" s="1"/>
  <c r="E745" i="5"/>
  <c r="C745" i="5" s="1"/>
  <c r="C745" i="4" s="1"/>
  <c r="E746" i="5"/>
  <c r="C746" i="5" s="1"/>
  <c r="C746" i="4" s="1"/>
  <c r="E747" i="5"/>
  <c r="C747" i="5" s="1"/>
  <c r="C747" i="4" s="1"/>
  <c r="E748" i="5"/>
  <c r="C748" i="5" s="1"/>
  <c r="C748" i="4" s="1"/>
  <c r="E749" i="5"/>
  <c r="C749" i="5" s="1"/>
  <c r="C749" i="4" s="1"/>
  <c r="E750" i="5"/>
  <c r="C750" i="5" s="1"/>
  <c r="C750" i="4" s="1"/>
  <c r="E751" i="5"/>
  <c r="C751" i="5" s="1"/>
  <c r="C751" i="4" s="1"/>
  <c r="E752" i="5"/>
  <c r="C752" i="5" s="1"/>
  <c r="C752" i="4" s="1"/>
  <c r="E753" i="5"/>
  <c r="C753" i="5" s="1"/>
  <c r="C753" i="4" s="1"/>
  <c r="E754" i="5"/>
  <c r="C754" i="5" s="1"/>
  <c r="C754" i="4" s="1"/>
  <c r="E755" i="5"/>
  <c r="C755" i="5" s="1"/>
  <c r="C755" i="4" s="1"/>
  <c r="E756" i="5"/>
  <c r="C756" i="5" s="1"/>
  <c r="C756" i="4" s="1"/>
  <c r="E757" i="5"/>
  <c r="C757" i="5" s="1"/>
  <c r="C757" i="4" s="1"/>
  <c r="E758" i="5"/>
  <c r="C758" i="5" s="1"/>
  <c r="C758" i="4" s="1"/>
  <c r="E759" i="5"/>
  <c r="C759" i="5" s="1"/>
  <c r="C759" i="4" s="1"/>
  <c r="E760" i="5"/>
  <c r="C760" i="5" s="1"/>
  <c r="C760" i="4" s="1"/>
  <c r="E761" i="5"/>
  <c r="C761" i="5" s="1"/>
  <c r="C761" i="4" s="1"/>
  <c r="E762" i="5"/>
  <c r="C762" i="5" s="1"/>
  <c r="C762" i="4" s="1"/>
  <c r="E763" i="5"/>
  <c r="C763" i="5" s="1"/>
  <c r="C763" i="4" s="1"/>
  <c r="E764" i="5"/>
  <c r="C764" i="5" s="1"/>
  <c r="C764" i="4" s="1"/>
  <c r="E765" i="5"/>
  <c r="C765" i="5" s="1"/>
  <c r="C765" i="4" s="1"/>
  <c r="E766" i="5"/>
  <c r="C766" i="5" s="1"/>
  <c r="C766" i="4" s="1"/>
  <c r="E767" i="5"/>
  <c r="C767" i="5" s="1"/>
  <c r="C767" i="4" s="1"/>
  <c r="E768" i="5"/>
  <c r="C768" i="5" s="1"/>
  <c r="C768" i="4" s="1"/>
  <c r="E769" i="5"/>
  <c r="C769" i="5" s="1"/>
  <c r="C769" i="4" s="1"/>
  <c r="E770" i="5"/>
  <c r="C770" i="5" s="1"/>
  <c r="C770" i="4" s="1"/>
  <c r="E771" i="5"/>
  <c r="C771" i="5" s="1"/>
  <c r="C771" i="4" s="1"/>
  <c r="E772" i="5"/>
  <c r="C772" i="5" s="1"/>
  <c r="C772" i="4" s="1"/>
  <c r="E773" i="5"/>
  <c r="C773" i="5" s="1"/>
  <c r="C773" i="4" s="1"/>
  <c r="E774" i="5"/>
  <c r="C774" i="5" s="1"/>
  <c r="C774" i="4" s="1"/>
  <c r="E775" i="5"/>
  <c r="C775" i="5" s="1"/>
  <c r="C775" i="4" s="1"/>
  <c r="E776" i="5"/>
  <c r="C776" i="5" s="1"/>
  <c r="C776" i="4" s="1"/>
  <c r="E777" i="5"/>
  <c r="C777" i="5" s="1"/>
  <c r="C777" i="4" s="1"/>
  <c r="E778" i="5"/>
  <c r="C778" i="5" s="1"/>
  <c r="C778" i="4" s="1"/>
  <c r="E779" i="5"/>
  <c r="C779" i="5" s="1"/>
  <c r="C779" i="4" s="1"/>
  <c r="E780" i="5"/>
  <c r="C780" i="5" s="1"/>
  <c r="C780" i="4" s="1"/>
  <c r="E781" i="5"/>
  <c r="C781" i="5" s="1"/>
  <c r="C781" i="4" s="1"/>
  <c r="E782" i="5"/>
  <c r="C782" i="5" s="1"/>
  <c r="C782" i="4" s="1"/>
  <c r="E783" i="5"/>
  <c r="C783" i="5" s="1"/>
  <c r="C783" i="4" s="1"/>
  <c r="E784" i="5"/>
  <c r="C784" i="5" s="1"/>
  <c r="C784" i="4" s="1"/>
  <c r="E785" i="5"/>
  <c r="C785" i="5" s="1"/>
  <c r="C785" i="4" s="1"/>
  <c r="E786" i="5"/>
  <c r="C786" i="5" s="1"/>
  <c r="C786" i="4" s="1"/>
  <c r="E787" i="5"/>
  <c r="C787" i="5" s="1"/>
  <c r="C787" i="4" s="1"/>
  <c r="E788" i="5"/>
  <c r="C788" i="5" s="1"/>
  <c r="C788" i="4" s="1"/>
  <c r="E789" i="5"/>
  <c r="C789" i="5" s="1"/>
  <c r="C789" i="4" s="1"/>
  <c r="E790" i="5"/>
  <c r="C790" i="5" s="1"/>
  <c r="C790" i="4" s="1"/>
  <c r="E791" i="5"/>
  <c r="C791" i="5" s="1"/>
  <c r="C791" i="4" s="1"/>
  <c r="E792" i="5"/>
  <c r="C792" i="5" s="1"/>
  <c r="C792" i="4" s="1"/>
  <c r="E793" i="5"/>
  <c r="C793" i="5" s="1"/>
  <c r="C793" i="4" s="1"/>
  <c r="E794" i="5"/>
  <c r="C794" i="5" s="1"/>
  <c r="C794" i="4" s="1"/>
  <c r="E795" i="5"/>
  <c r="C795" i="5" s="1"/>
  <c r="C795" i="4" s="1"/>
  <c r="E796" i="5"/>
  <c r="C796" i="5" s="1"/>
  <c r="C796" i="4" s="1"/>
  <c r="E797" i="5"/>
  <c r="C797" i="5" s="1"/>
  <c r="C797" i="4" s="1"/>
  <c r="E798" i="5"/>
  <c r="C798" i="5" s="1"/>
  <c r="C798" i="4" s="1"/>
  <c r="E799" i="5"/>
  <c r="C799" i="5" s="1"/>
  <c r="C799" i="4" s="1"/>
  <c r="E800" i="5"/>
  <c r="C800" i="5" s="1"/>
  <c r="C800" i="4" s="1"/>
  <c r="E801" i="5"/>
  <c r="C801" i="5" s="1"/>
  <c r="C801" i="4" s="1"/>
  <c r="E802" i="5"/>
  <c r="C802" i="5" s="1"/>
  <c r="C802" i="4" s="1"/>
  <c r="E803" i="5"/>
  <c r="C803" i="5" s="1"/>
  <c r="C803" i="4" s="1"/>
  <c r="E804" i="5"/>
  <c r="C804" i="5" s="1"/>
  <c r="C804" i="4" s="1"/>
  <c r="E805" i="5"/>
  <c r="C805" i="5" s="1"/>
  <c r="C805" i="4" s="1"/>
  <c r="E806" i="5"/>
  <c r="C806" i="5" s="1"/>
  <c r="C806" i="4" s="1"/>
  <c r="E807" i="5"/>
  <c r="C807" i="5" s="1"/>
  <c r="C807" i="4" s="1"/>
  <c r="E808" i="5"/>
  <c r="C808" i="5" s="1"/>
  <c r="C808" i="4" s="1"/>
  <c r="E809" i="5"/>
  <c r="C809" i="5" s="1"/>
  <c r="C809" i="4" s="1"/>
  <c r="E810" i="5"/>
  <c r="C810" i="5" s="1"/>
  <c r="C810" i="4" s="1"/>
  <c r="E811" i="5"/>
  <c r="C811" i="5" s="1"/>
  <c r="C811" i="4" s="1"/>
  <c r="E812" i="5"/>
  <c r="C812" i="5" s="1"/>
  <c r="C812" i="4" s="1"/>
  <c r="E813" i="5"/>
  <c r="C813" i="5" s="1"/>
  <c r="C813" i="4" s="1"/>
  <c r="E814" i="5"/>
  <c r="C814" i="5" s="1"/>
  <c r="C814" i="4" s="1"/>
  <c r="E815" i="5"/>
  <c r="C815" i="5" s="1"/>
  <c r="C815" i="4" s="1"/>
  <c r="E816" i="5"/>
  <c r="C816" i="5" s="1"/>
  <c r="C816" i="4" s="1"/>
  <c r="E817" i="5"/>
  <c r="C817" i="5" s="1"/>
  <c r="C817" i="4" s="1"/>
  <c r="E818" i="5"/>
  <c r="C818" i="5" s="1"/>
  <c r="C818" i="4" s="1"/>
  <c r="E819" i="5"/>
  <c r="C819" i="5" s="1"/>
  <c r="C819" i="4" s="1"/>
  <c r="E820" i="5"/>
  <c r="C820" i="5" s="1"/>
  <c r="C820" i="4" s="1"/>
  <c r="E821" i="5"/>
  <c r="C821" i="5" s="1"/>
  <c r="C821" i="4" s="1"/>
  <c r="E822" i="5"/>
  <c r="C822" i="5" s="1"/>
  <c r="C822" i="4" s="1"/>
  <c r="E823" i="5"/>
  <c r="C823" i="5" s="1"/>
  <c r="C823" i="4" s="1"/>
  <c r="E824" i="5"/>
  <c r="C824" i="5" s="1"/>
  <c r="C824" i="4" s="1"/>
  <c r="E825" i="5"/>
  <c r="C825" i="5" s="1"/>
  <c r="C825" i="4" s="1"/>
  <c r="E826" i="5"/>
  <c r="C826" i="5" s="1"/>
  <c r="C826" i="4" s="1"/>
  <c r="E827" i="5"/>
  <c r="C827" i="5" s="1"/>
  <c r="C827" i="4" s="1"/>
  <c r="E828" i="5"/>
  <c r="C828" i="5" s="1"/>
  <c r="C828" i="4" s="1"/>
  <c r="E829" i="5"/>
  <c r="C829" i="5" s="1"/>
  <c r="C829" i="4" s="1"/>
  <c r="E830" i="5"/>
  <c r="C830" i="5" s="1"/>
  <c r="C830" i="4" s="1"/>
  <c r="E831" i="5"/>
  <c r="C831" i="5" s="1"/>
  <c r="C831" i="4" s="1"/>
  <c r="E832" i="5"/>
  <c r="C832" i="5" s="1"/>
  <c r="C832" i="4" s="1"/>
  <c r="E833" i="5"/>
  <c r="C833" i="5" s="1"/>
  <c r="C833" i="4" s="1"/>
  <c r="E834" i="5"/>
  <c r="C834" i="5" s="1"/>
  <c r="C834" i="4" s="1"/>
  <c r="E835" i="5"/>
  <c r="C835" i="5" s="1"/>
  <c r="C835" i="4" s="1"/>
  <c r="E836" i="5"/>
  <c r="C836" i="5" s="1"/>
  <c r="C836" i="4" s="1"/>
  <c r="E837" i="5"/>
  <c r="C837" i="5" s="1"/>
  <c r="C837" i="4" s="1"/>
  <c r="E838" i="5"/>
  <c r="C838" i="5" s="1"/>
  <c r="C838" i="4" s="1"/>
  <c r="E839" i="5"/>
  <c r="C839" i="5" s="1"/>
  <c r="C839" i="4" s="1"/>
  <c r="E840" i="5"/>
  <c r="C840" i="5" s="1"/>
  <c r="C840" i="4" s="1"/>
  <c r="E841" i="5"/>
  <c r="C841" i="5" s="1"/>
  <c r="C841" i="4" s="1"/>
  <c r="E842" i="5"/>
  <c r="C842" i="5" s="1"/>
  <c r="C842" i="4" s="1"/>
  <c r="E843" i="5"/>
  <c r="C843" i="5" s="1"/>
  <c r="C843" i="4" s="1"/>
  <c r="E844" i="5"/>
  <c r="C844" i="5" s="1"/>
  <c r="C844" i="4" s="1"/>
  <c r="E845" i="5"/>
  <c r="C845" i="5" s="1"/>
  <c r="C845" i="4" s="1"/>
  <c r="E846" i="5"/>
  <c r="C846" i="5" s="1"/>
  <c r="C846" i="4" s="1"/>
  <c r="E847" i="5"/>
  <c r="C847" i="5" s="1"/>
  <c r="C847" i="4" s="1"/>
  <c r="E848" i="5"/>
  <c r="C848" i="5" s="1"/>
  <c r="C848" i="4" s="1"/>
  <c r="E849" i="5"/>
  <c r="C849" i="5" s="1"/>
  <c r="C849" i="4" s="1"/>
  <c r="E850" i="5"/>
  <c r="C850" i="5" s="1"/>
  <c r="C850" i="4" s="1"/>
  <c r="E851" i="5"/>
  <c r="C851" i="5" s="1"/>
  <c r="C851" i="4" s="1"/>
  <c r="E852" i="5"/>
  <c r="C852" i="5" s="1"/>
  <c r="C852" i="4" s="1"/>
  <c r="E853" i="5"/>
  <c r="C853" i="5" s="1"/>
  <c r="C853" i="4" s="1"/>
  <c r="E854" i="5"/>
  <c r="C854" i="5" s="1"/>
  <c r="C854" i="4" s="1"/>
  <c r="E855" i="5"/>
  <c r="C855" i="5" s="1"/>
  <c r="C855" i="4" s="1"/>
  <c r="E856" i="5"/>
  <c r="C856" i="5" s="1"/>
  <c r="C856" i="4" s="1"/>
  <c r="E857" i="5"/>
  <c r="C857" i="5" s="1"/>
  <c r="C857" i="4" s="1"/>
  <c r="E858" i="5"/>
  <c r="C858" i="5" s="1"/>
  <c r="C858" i="4" s="1"/>
  <c r="E859" i="5"/>
  <c r="C859" i="5" s="1"/>
  <c r="C859" i="4" s="1"/>
  <c r="E860" i="5"/>
  <c r="C860" i="5" s="1"/>
  <c r="C860" i="4" s="1"/>
  <c r="E861" i="5"/>
  <c r="C861" i="5" s="1"/>
  <c r="C861" i="4" s="1"/>
  <c r="E862" i="5"/>
  <c r="C862" i="5" s="1"/>
  <c r="C862" i="4" s="1"/>
  <c r="E863" i="5"/>
  <c r="C863" i="5" s="1"/>
  <c r="C863" i="4" s="1"/>
  <c r="E864" i="5"/>
  <c r="C864" i="5" s="1"/>
  <c r="C864" i="4" s="1"/>
  <c r="E865" i="5"/>
  <c r="C865" i="5" s="1"/>
  <c r="C865" i="4" s="1"/>
  <c r="E866" i="5"/>
  <c r="C866" i="5" s="1"/>
  <c r="C866" i="4" s="1"/>
  <c r="E867" i="5"/>
  <c r="C867" i="5" s="1"/>
  <c r="C867" i="4" s="1"/>
  <c r="E868" i="5"/>
  <c r="C868" i="5" s="1"/>
  <c r="C868" i="4" s="1"/>
  <c r="E869" i="5"/>
  <c r="C869" i="5" s="1"/>
  <c r="C869" i="4" s="1"/>
  <c r="E870" i="5"/>
  <c r="C870" i="5" s="1"/>
  <c r="C870" i="4" s="1"/>
  <c r="E871" i="5"/>
  <c r="C871" i="5" s="1"/>
  <c r="C871" i="4" s="1"/>
  <c r="E872" i="5"/>
  <c r="C872" i="5" s="1"/>
  <c r="C872" i="4" s="1"/>
  <c r="E873" i="5"/>
  <c r="C873" i="5" s="1"/>
  <c r="C873" i="4" s="1"/>
  <c r="E874" i="5"/>
  <c r="C874" i="5" s="1"/>
  <c r="C874" i="4" s="1"/>
  <c r="E875" i="5"/>
  <c r="C875" i="5" s="1"/>
  <c r="C875" i="4" s="1"/>
  <c r="E876" i="5"/>
  <c r="C876" i="5" s="1"/>
  <c r="C876" i="4" s="1"/>
  <c r="E877" i="5"/>
  <c r="C877" i="5" s="1"/>
  <c r="C877" i="4" s="1"/>
  <c r="E878" i="5"/>
  <c r="C878" i="5" s="1"/>
  <c r="C878" i="4" s="1"/>
  <c r="E879" i="5"/>
  <c r="C879" i="5" s="1"/>
  <c r="C879" i="4" s="1"/>
  <c r="E880" i="5"/>
  <c r="C880" i="5" s="1"/>
  <c r="C880" i="4" s="1"/>
  <c r="E881" i="5"/>
  <c r="C881" i="5" s="1"/>
  <c r="C881" i="4" s="1"/>
  <c r="E882" i="5"/>
  <c r="C882" i="5" s="1"/>
  <c r="C882" i="4" s="1"/>
  <c r="E883" i="5"/>
  <c r="C883" i="5" s="1"/>
  <c r="C883" i="4" s="1"/>
  <c r="E884" i="5"/>
  <c r="C884" i="5" s="1"/>
  <c r="C884" i="4" s="1"/>
  <c r="E885" i="5"/>
  <c r="C885" i="5" s="1"/>
  <c r="C885" i="4" s="1"/>
  <c r="E886" i="5"/>
  <c r="C886" i="5" s="1"/>
  <c r="C886" i="4" s="1"/>
  <c r="E887" i="5"/>
  <c r="C887" i="5" s="1"/>
  <c r="C887" i="4" s="1"/>
  <c r="E888" i="5"/>
  <c r="C888" i="5" s="1"/>
  <c r="C888" i="4" s="1"/>
  <c r="E889" i="5"/>
  <c r="C889" i="5" s="1"/>
  <c r="C889" i="4" s="1"/>
  <c r="E890" i="5"/>
  <c r="C890" i="5" s="1"/>
  <c r="C890" i="4" s="1"/>
  <c r="E891" i="5"/>
  <c r="C891" i="5" s="1"/>
  <c r="C891" i="4" s="1"/>
  <c r="E892" i="5"/>
  <c r="C892" i="5" s="1"/>
  <c r="C892" i="4" s="1"/>
  <c r="E893" i="5"/>
  <c r="C893" i="5" s="1"/>
  <c r="C893" i="4" s="1"/>
  <c r="E894" i="5"/>
  <c r="C894" i="5" s="1"/>
  <c r="C894" i="4" s="1"/>
  <c r="E895" i="5"/>
  <c r="C895" i="5" s="1"/>
  <c r="C895" i="4" s="1"/>
  <c r="E896" i="5"/>
  <c r="C896" i="5" s="1"/>
  <c r="C896" i="4" s="1"/>
  <c r="E897" i="5"/>
  <c r="C897" i="5" s="1"/>
  <c r="C897" i="4" s="1"/>
  <c r="E898" i="5"/>
  <c r="C898" i="5" s="1"/>
  <c r="C898" i="4" s="1"/>
  <c r="E899" i="5"/>
  <c r="C899" i="5" s="1"/>
  <c r="C899" i="4" s="1"/>
  <c r="E900" i="5"/>
  <c r="C900" i="5" s="1"/>
  <c r="C900" i="4" s="1"/>
  <c r="E901" i="5"/>
  <c r="C901" i="5" s="1"/>
  <c r="C901" i="4" s="1"/>
  <c r="E902" i="5"/>
  <c r="C902" i="5" s="1"/>
  <c r="C902" i="4" s="1"/>
  <c r="E903" i="5"/>
  <c r="C903" i="5" s="1"/>
  <c r="C903" i="4" s="1"/>
  <c r="E904" i="5"/>
  <c r="C904" i="5" s="1"/>
  <c r="C904" i="4" s="1"/>
  <c r="E905" i="5"/>
  <c r="C905" i="5" s="1"/>
  <c r="C905" i="4" s="1"/>
  <c r="E906" i="5"/>
  <c r="C906" i="5" s="1"/>
  <c r="C906" i="4" s="1"/>
  <c r="E907" i="5"/>
  <c r="C907" i="5" s="1"/>
  <c r="C907" i="4" s="1"/>
  <c r="E908" i="5"/>
  <c r="C908" i="5" s="1"/>
  <c r="C908" i="4" s="1"/>
  <c r="E909" i="5"/>
  <c r="C909" i="5" s="1"/>
  <c r="C909" i="4" s="1"/>
  <c r="E910" i="5"/>
  <c r="C910" i="5" s="1"/>
  <c r="C910" i="4" s="1"/>
  <c r="E911" i="5"/>
  <c r="C911" i="5" s="1"/>
  <c r="C911" i="4" s="1"/>
  <c r="E912" i="5"/>
  <c r="C912" i="5" s="1"/>
  <c r="C912" i="4" s="1"/>
  <c r="E913" i="5"/>
  <c r="C913" i="5" s="1"/>
  <c r="C913" i="4" s="1"/>
  <c r="E914" i="5"/>
  <c r="C914" i="5" s="1"/>
  <c r="C914" i="4" s="1"/>
  <c r="E915" i="5"/>
  <c r="C915" i="5" s="1"/>
  <c r="C915" i="4" s="1"/>
  <c r="E916" i="5"/>
  <c r="C916" i="5" s="1"/>
  <c r="C916" i="4" s="1"/>
  <c r="E917" i="5"/>
  <c r="C917" i="5" s="1"/>
  <c r="C917" i="4" s="1"/>
  <c r="E918" i="5"/>
  <c r="C918" i="5" s="1"/>
  <c r="C918" i="4" s="1"/>
  <c r="E919" i="5"/>
  <c r="C919" i="5" s="1"/>
  <c r="C919" i="4" s="1"/>
  <c r="E920" i="5"/>
  <c r="C920" i="5" s="1"/>
  <c r="C920" i="4" s="1"/>
  <c r="E921" i="5"/>
  <c r="C921" i="5" s="1"/>
  <c r="C921" i="4" s="1"/>
  <c r="E922" i="5"/>
  <c r="C922" i="5" s="1"/>
  <c r="C922" i="4" s="1"/>
  <c r="E923" i="5"/>
  <c r="C923" i="5" s="1"/>
  <c r="C923" i="4" s="1"/>
  <c r="E924" i="5"/>
  <c r="C924" i="5" s="1"/>
  <c r="C924" i="4" s="1"/>
  <c r="E925" i="5"/>
  <c r="C925" i="5" s="1"/>
  <c r="C925" i="4" s="1"/>
  <c r="E926" i="5"/>
  <c r="C926" i="5" s="1"/>
  <c r="C926" i="4" s="1"/>
  <c r="E927" i="5"/>
  <c r="C927" i="5" s="1"/>
  <c r="C927" i="4" s="1"/>
  <c r="E928" i="5"/>
  <c r="C928" i="5" s="1"/>
  <c r="C928" i="4" s="1"/>
  <c r="E929" i="5"/>
  <c r="C929" i="5" s="1"/>
  <c r="C929" i="4" s="1"/>
  <c r="E930" i="5"/>
  <c r="C930" i="5" s="1"/>
  <c r="C930" i="4" s="1"/>
  <c r="E931" i="5"/>
  <c r="C931" i="5" s="1"/>
  <c r="C931" i="4" s="1"/>
  <c r="E932" i="5"/>
  <c r="C932" i="5" s="1"/>
  <c r="C932" i="4" s="1"/>
  <c r="E933" i="5"/>
  <c r="C933" i="5" s="1"/>
  <c r="C933" i="4" s="1"/>
  <c r="E934" i="5"/>
  <c r="C934" i="5" s="1"/>
  <c r="C934" i="4" s="1"/>
  <c r="E935" i="5"/>
  <c r="C935" i="5" s="1"/>
  <c r="C935" i="4" s="1"/>
  <c r="E936" i="5"/>
  <c r="C936" i="5" s="1"/>
  <c r="C936" i="4" s="1"/>
  <c r="E937" i="5"/>
  <c r="C937" i="5" s="1"/>
  <c r="C937" i="4" s="1"/>
  <c r="E938" i="5"/>
  <c r="C938" i="5" s="1"/>
  <c r="C938" i="4" s="1"/>
  <c r="E939" i="5"/>
  <c r="C939" i="5" s="1"/>
  <c r="C939" i="4" s="1"/>
  <c r="E940" i="5"/>
  <c r="C940" i="5" s="1"/>
  <c r="C940" i="4" s="1"/>
  <c r="E941" i="5"/>
  <c r="C941" i="5" s="1"/>
  <c r="C941" i="4" s="1"/>
  <c r="E942" i="5"/>
  <c r="C942" i="5" s="1"/>
  <c r="C942" i="4" s="1"/>
  <c r="E943" i="5"/>
  <c r="C943" i="5" s="1"/>
  <c r="C943" i="4" s="1"/>
  <c r="E944" i="5"/>
  <c r="C944" i="5" s="1"/>
  <c r="C944" i="4" s="1"/>
  <c r="E945" i="5"/>
  <c r="C945" i="5" s="1"/>
  <c r="C945" i="4" s="1"/>
  <c r="E946" i="5"/>
  <c r="C946" i="5" s="1"/>
  <c r="C946" i="4" s="1"/>
  <c r="E947" i="5"/>
  <c r="C947" i="5" s="1"/>
  <c r="C947" i="4" s="1"/>
  <c r="E948" i="5"/>
  <c r="C948" i="5" s="1"/>
  <c r="C948" i="4" s="1"/>
  <c r="E949" i="5"/>
  <c r="C949" i="5" s="1"/>
  <c r="C949" i="4" s="1"/>
  <c r="E950" i="5"/>
  <c r="C950" i="5" s="1"/>
  <c r="C950" i="4" s="1"/>
  <c r="E951" i="5"/>
  <c r="C951" i="5" s="1"/>
  <c r="C951" i="4" s="1"/>
  <c r="E952" i="5"/>
  <c r="C952" i="5" s="1"/>
  <c r="C952" i="4" s="1"/>
  <c r="E953" i="5"/>
  <c r="C953" i="5" s="1"/>
  <c r="C953" i="4" s="1"/>
  <c r="E954" i="5"/>
  <c r="C954" i="5" s="1"/>
  <c r="C954" i="4" s="1"/>
  <c r="E955" i="5"/>
  <c r="C955" i="5" s="1"/>
  <c r="C955" i="4" s="1"/>
  <c r="E956" i="5"/>
  <c r="C956" i="5" s="1"/>
  <c r="C956" i="4" s="1"/>
  <c r="E957" i="5"/>
  <c r="C957" i="5" s="1"/>
  <c r="C957" i="4" s="1"/>
  <c r="E958" i="5"/>
  <c r="C958" i="5" s="1"/>
  <c r="C958" i="4" s="1"/>
  <c r="E959" i="5"/>
  <c r="C959" i="5" s="1"/>
  <c r="C959" i="4" s="1"/>
  <c r="E960" i="5"/>
  <c r="C960" i="5" s="1"/>
  <c r="C960" i="4" s="1"/>
  <c r="E961" i="5"/>
  <c r="C961" i="5" s="1"/>
  <c r="C961" i="4" s="1"/>
  <c r="E962" i="5"/>
  <c r="C962" i="5" s="1"/>
  <c r="C962" i="4" s="1"/>
  <c r="E963" i="5"/>
  <c r="C963" i="5" s="1"/>
  <c r="C963" i="4" s="1"/>
  <c r="E964" i="5"/>
  <c r="C964" i="5" s="1"/>
  <c r="C964" i="4" s="1"/>
  <c r="E965" i="5"/>
  <c r="C965" i="5" s="1"/>
  <c r="C965" i="4" s="1"/>
  <c r="E966" i="5"/>
  <c r="C966" i="5" s="1"/>
  <c r="C966" i="4" s="1"/>
  <c r="E967" i="5"/>
  <c r="C967" i="5" s="1"/>
  <c r="C967" i="4" s="1"/>
  <c r="E968" i="5"/>
  <c r="C968" i="5" s="1"/>
  <c r="C968" i="4" s="1"/>
  <c r="E969" i="5"/>
  <c r="C969" i="5" s="1"/>
  <c r="C969" i="4" s="1"/>
  <c r="E970" i="5"/>
  <c r="C970" i="5" s="1"/>
  <c r="C970" i="4" s="1"/>
  <c r="E971" i="5"/>
  <c r="C971" i="5" s="1"/>
  <c r="C971" i="4" s="1"/>
  <c r="E972" i="5"/>
  <c r="C972" i="5" s="1"/>
  <c r="C972" i="4" s="1"/>
  <c r="E973" i="5"/>
  <c r="C973" i="5" s="1"/>
  <c r="C973" i="4" s="1"/>
  <c r="E974" i="5"/>
  <c r="C974" i="5" s="1"/>
  <c r="C974" i="4" s="1"/>
  <c r="E975" i="5"/>
  <c r="C975" i="5" s="1"/>
  <c r="C975" i="4" s="1"/>
  <c r="E976" i="5"/>
  <c r="C976" i="5" s="1"/>
  <c r="C976" i="4" s="1"/>
  <c r="E977" i="5"/>
  <c r="C977" i="5" s="1"/>
  <c r="C977" i="4" s="1"/>
  <c r="E978" i="5"/>
  <c r="C978" i="5" s="1"/>
  <c r="C978" i="4" s="1"/>
  <c r="E979" i="5"/>
  <c r="C979" i="5" s="1"/>
  <c r="C979" i="4" s="1"/>
  <c r="E980" i="5"/>
  <c r="C980" i="5" s="1"/>
  <c r="C980" i="4" s="1"/>
  <c r="E981" i="5"/>
  <c r="C981" i="5" s="1"/>
  <c r="C981" i="4" s="1"/>
  <c r="E982" i="5"/>
  <c r="C982" i="5" s="1"/>
  <c r="C982" i="4" s="1"/>
  <c r="E983" i="5"/>
  <c r="C983" i="5" s="1"/>
  <c r="C983" i="4" s="1"/>
  <c r="E984" i="5"/>
  <c r="C984" i="5" s="1"/>
  <c r="C984" i="4" s="1"/>
  <c r="E985" i="5"/>
  <c r="C985" i="5" s="1"/>
  <c r="C985" i="4" s="1"/>
  <c r="E986" i="5"/>
  <c r="C986" i="5" s="1"/>
  <c r="C986" i="4" s="1"/>
  <c r="E987" i="5"/>
  <c r="C987" i="5" s="1"/>
  <c r="C987" i="4" s="1"/>
  <c r="E988" i="5"/>
  <c r="C988" i="5" s="1"/>
  <c r="C988" i="4" s="1"/>
  <c r="E989" i="5"/>
  <c r="C989" i="5" s="1"/>
  <c r="C989" i="4" s="1"/>
  <c r="E990" i="5"/>
  <c r="C990" i="5" s="1"/>
  <c r="C990" i="4" s="1"/>
  <c r="E991" i="5"/>
  <c r="C991" i="5" s="1"/>
  <c r="C991" i="4" s="1"/>
  <c r="E992" i="5"/>
  <c r="C992" i="5" s="1"/>
  <c r="C992" i="4" s="1"/>
  <c r="E993" i="5"/>
  <c r="C993" i="5" s="1"/>
  <c r="C993" i="4" s="1"/>
  <c r="E994" i="5"/>
  <c r="C994" i="5" s="1"/>
  <c r="C994" i="4" s="1"/>
  <c r="E995" i="5"/>
  <c r="C995" i="5" s="1"/>
  <c r="C995" i="4" s="1"/>
  <c r="E996" i="5"/>
  <c r="C996" i="5" s="1"/>
  <c r="C996" i="4" s="1"/>
  <c r="E997" i="5"/>
  <c r="C997" i="5" s="1"/>
  <c r="C997" i="4" s="1"/>
  <c r="E998" i="5"/>
  <c r="C998" i="5" s="1"/>
  <c r="C998" i="4" s="1"/>
  <c r="E999" i="5"/>
  <c r="C999" i="5" s="1"/>
  <c r="C999" i="4" s="1"/>
  <c r="E1000" i="5"/>
  <c r="C1000" i="5" s="1"/>
  <c r="C1000" i="4" s="1"/>
  <c r="E1001" i="5"/>
  <c r="C1001" i="5" s="1"/>
  <c r="C1001" i="4" s="1"/>
  <c r="E1002" i="5"/>
  <c r="C1002" i="5" s="1"/>
  <c r="C1002" i="4" s="1"/>
  <c r="E1003" i="5"/>
  <c r="C1003" i="5" s="1"/>
  <c r="C1003" i="4" s="1"/>
  <c r="E1004" i="5"/>
  <c r="C1004" i="5" s="1"/>
  <c r="C1004" i="4" s="1"/>
  <c r="E1005" i="5"/>
  <c r="C1005" i="5" s="1"/>
  <c r="C1005" i="4" s="1"/>
  <c r="E1006" i="5"/>
  <c r="C1006" i="5" s="1"/>
  <c r="C1006" i="4" s="1"/>
  <c r="E1007" i="5"/>
  <c r="C1007" i="5" s="1"/>
  <c r="C1007" i="4" s="1"/>
  <c r="E1008" i="5"/>
  <c r="C1008" i="5" s="1"/>
  <c r="C1008" i="4" s="1"/>
  <c r="E1009" i="5"/>
  <c r="C1009" i="5" s="1"/>
  <c r="C1009" i="4" s="1"/>
  <c r="E1010" i="5"/>
  <c r="C1010" i="5" s="1"/>
  <c r="C1010" i="4" s="1"/>
  <c r="E1011" i="5"/>
  <c r="C1011" i="5" s="1"/>
  <c r="C1011" i="4" s="1"/>
  <c r="E1012" i="5"/>
  <c r="C1012" i="5" s="1"/>
  <c r="C1012" i="4" s="1"/>
  <c r="E1013" i="5"/>
  <c r="C1013" i="5" s="1"/>
  <c r="C1013" i="4" s="1"/>
  <c r="E1014" i="5"/>
  <c r="C1014" i="5" s="1"/>
  <c r="C1014" i="4" s="1"/>
  <c r="E1015" i="5"/>
  <c r="C1015" i="5" s="1"/>
  <c r="C1015" i="4" s="1"/>
  <c r="E1016" i="5"/>
  <c r="C1016" i="5" s="1"/>
  <c r="C1016" i="4" s="1"/>
  <c r="E1017" i="5"/>
  <c r="C1017" i="5" s="1"/>
  <c r="C1017" i="4" s="1"/>
  <c r="E1018" i="5"/>
  <c r="C1018" i="5" s="1"/>
  <c r="C1018" i="4" s="1"/>
  <c r="E1019" i="5"/>
  <c r="C1019" i="5" s="1"/>
  <c r="C1019" i="4" s="1"/>
  <c r="E1020" i="5"/>
  <c r="C1020" i="5" s="1"/>
  <c r="C1020" i="4" s="1"/>
  <c r="E1021" i="5"/>
  <c r="C1021" i="5" s="1"/>
  <c r="C1021" i="4" s="1"/>
  <c r="E1022" i="5"/>
  <c r="C1022" i="5" s="1"/>
  <c r="C1022" i="4" s="1"/>
  <c r="E1023" i="5"/>
  <c r="C1023" i="5" s="1"/>
  <c r="C1023" i="4" s="1"/>
  <c r="E1024" i="5"/>
  <c r="C1024" i="5" s="1"/>
  <c r="C1024" i="4" s="1"/>
  <c r="E1025" i="5"/>
  <c r="C1025" i="5" s="1"/>
  <c r="C1025" i="4" s="1"/>
  <c r="E1026" i="5"/>
  <c r="C1026" i="5" s="1"/>
  <c r="C1026" i="4" s="1"/>
  <c r="E1027" i="5"/>
  <c r="C1027" i="5" s="1"/>
  <c r="C1027" i="4" s="1"/>
  <c r="E1028" i="5"/>
  <c r="C1028" i="5" s="1"/>
  <c r="C1028" i="4" s="1"/>
  <c r="E1029" i="5"/>
  <c r="C1029" i="5" s="1"/>
  <c r="C1029" i="4" s="1"/>
  <c r="E1030" i="5"/>
  <c r="C1030" i="5" s="1"/>
  <c r="C1030" i="4" s="1"/>
  <c r="E1031" i="5"/>
  <c r="C1031" i="5" s="1"/>
  <c r="C1031" i="4" s="1"/>
  <c r="E1032" i="5"/>
  <c r="C1032" i="5" s="1"/>
  <c r="C1032" i="4" s="1"/>
  <c r="E1033" i="5"/>
  <c r="C1033" i="5" s="1"/>
  <c r="C1033" i="4" s="1"/>
  <c r="E1034" i="5"/>
  <c r="C1034" i="5" s="1"/>
  <c r="C1034" i="4" s="1"/>
  <c r="E1035" i="5"/>
  <c r="C1035" i="5" s="1"/>
  <c r="C1035" i="4" s="1"/>
  <c r="E1036" i="5"/>
  <c r="C1036" i="5" s="1"/>
  <c r="C1036" i="4" s="1"/>
  <c r="E1037" i="5"/>
  <c r="C1037" i="5" s="1"/>
  <c r="C1037" i="4" s="1"/>
  <c r="E1038" i="5"/>
  <c r="C1038" i="5" s="1"/>
  <c r="C1038" i="4" s="1"/>
  <c r="E1039" i="5"/>
  <c r="C1039" i="5" s="1"/>
  <c r="C1039" i="4" s="1"/>
  <c r="E1040" i="5"/>
  <c r="C1040" i="5" s="1"/>
  <c r="C1040" i="4" s="1"/>
  <c r="E1041" i="5"/>
  <c r="C1041" i="5" s="1"/>
  <c r="C1041" i="4" s="1"/>
  <c r="E1042" i="5"/>
  <c r="C1042" i="5" s="1"/>
  <c r="C1042" i="4" s="1"/>
  <c r="E1043" i="5"/>
  <c r="C1043" i="5" s="1"/>
  <c r="C1043" i="4" s="1"/>
  <c r="E1044" i="5"/>
  <c r="C1044" i="5" s="1"/>
  <c r="C1044" i="4" s="1"/>
  <c r="E1045" i="5"/>
  <c r="C1045" i="5" s="1"/>
  <c r="C1045" i="4" s="1"/>
  <c r="E1046" i="5"/>
  <c r="C1046" i="5" s="1"/>
  <c r="C1046" i="4" s="1"/>
  <c r="E1047" i="5"/>
  <c r="C1047" i="5" s="1"/>
  <c r="C1047" i="4" s="1"/>
  <c r="E1048" i="5"/>
  <c r="C1048" i="5" s="1"/>
  <c r="C1048" i="4" s="1"/>
  <c r="E1049" i="5"/>
  <c r="C1049" i="5" s="1"/>
  <c r="C1049" i="4" s="1"/>
  <c r="E1050" i="5"/>
  <c r="C1050" i="5" s="1"/>
  <c r="C1050" i="4" s="1"/>
  <c r="E1051" i="5"/>
  <c r="C1051" i="5" s="1"/>
  <c r="C1051" i="4" s="1"/>
  <c r="E1052" i="5"/>
  <c r="C1052" i="5" s="1"/>
  <c r="C1052" i="4" s="1"/>
  <c r="E1053" i="5"/>
  <c r="C1053" i="5" s="1"/>
  <c r="C1053" i="4" s="1"/>
  <c r="E1054" i="5"/>
  <c r="C1054" i="5" s="1"/>
  <c r="C1054" i="4" s="1"/>
  <c r="E1055" i="5"/>
  <c r="C1055" i="5" s="1"/>
  <c r="C1055" i="4" s="1"/>
  <c r="E1056" i="5"/>
  <c r="C1056" i="5" s="1"/>
  <c r="C1056" i="4" s="1"/>
  <c r="E1057" i="5"/>
  <c r="C1057" i="5" s="1"/>
  <c r="C1057" i="4" s="1"/>
  <c r="E1058" i="5"/>
  <c r="C1058" i="5" s="1"/>
  <c r="C1058" i="4" s="1"/>
  <c r="E1059" i="5"/>
  <c r="C1059" i="5" s="1"/>
  <c r="C1059" i="4" s="1"/>
  <c r="E1060" i="5"/>
  <c r="C1060" i="5" s="1"/>
  <c r="C1060" i="4" s="1"/>
  <c r="E1061" i="5"/>
  <c r="C1061" i="5" s="1"/>
  <c r="C1061" i="4" s="1"/>
  <c r="E1062" i="5"/>
  <c r="C1062" i="5" s="1"/>
  <c r="C1062" i="4" s="1"/>
  <c r="E1063" i="5"/>
  <c r="C1063" i="5" s="1"/>
  <c r="C1063" i="4" s="1"/>
  <c r="E1064" i="5"/>
  <c r="C1064" i="5" s="1"/>
  <c r="C1064" i="4" s="1"/>
  <c r="E1065" i="5"/>
  <c r="C1065" i="5" s="1"/>
  <c r="C1065" i="4" s="1"/>
  <c r="E1066" i="5"/>
  <c r="C1066" i="5" s="1"/>
  <c r="C1066" i="4" s="1"/>
  <c r="E1067" i="5"/>
  <c r="C1067" i="5" s="1"/>
  <c r="C1067" i="4" s="1"/>
  <c r="E1068" i="5"/>
  <c r="C1068" i="5" s="1"/>
  <c r="C1068" i="4" s="1"/>
  <c r="E1069" i="5"/>
  <c r="C1069" i="5" s="1"/>
  <c r="C1069" i="4" s="1"/>
  <c r="E1070" i="5"/>
  <c r="C1070" i="5" s="1"/>
  <c r="C1070" i="4" s="1"/>
  <c r="E1071" i="5"/>
  <c r="C1071" i="5" s="1"/>
  <c r="C1071" i="4" s="1"/>
  <c r="E1072" i="5"/>
  <c r="C1072" i="5" s="1"/>
  <c r="C1072" i="4" s="1"/>
  <c r="E1073" i="5"/>
  <c r="C1073" i="5" s="1"/>
  <c r="C1073" i="4" s="1"/>
  <c r="E1074" i="5"/>
  <c r="C1074" i="5" s="1"/>
  <c r="C1074" i="4" s="1"/>
  <c r="E1075" i="5"/>
  <c r="C1075" i="5" s="1"/>
  <c r="C1075" i="4" s="1"/>
  <c r="E1076" i="5"/>
  <c r="C1076" i="5" s="1"/>
  <c r="C1076" i="4" s="1"/>
  <c r="E1077" i="5"/>
  <c r="C1077" i="5" s="1"/>
  <c r="C1077" i="4" s="1"/>
  <c r="E1078" i="5"/>
  <c r="C1078" i="5" s="1"/>
  <c r="C1078" i="4" s="1"/>
  <c r="E1079" i="5"/>
  <c r="C1079" i="5" s="1"/>
  <c r="C1079" i="4" s="1"/>
  <c r="E1080" i="5"/>
  <c r="C1080" i="5" s="1"/>
  <c r="C1080" i="4" s="1"/>
  <c r="E1081" i="5"/>
  <c r="C1081" i="5" s="1"/>
  <c r="C1081" i="4" s="1"/>
  <c r="E1082" i="5"/>
  <c r="C1082" i="5" s="1"/>
  <c r="C1082" i="4" s="1"/>
  <c r="E1083" i="5"/>
  <c r="C1083" i="5" s="1"/>
  <c r="C1083" i="4" s="1"/>
  <c r="E1084" i="5"/>
  <c r="C1084" i="5" s="1"/>
  <c r="C1084" i="4" s="1"/>
  <c r="E1085" i="5"/>
  <c r="C1085" i="5" s="1"/>
  <c r="C1085" i="4" s="1"/>
  <c r="E1086" i="5"/>
  <c r="C1086" i="5" s="1"/>
  <c r="C1086" i="4" s="1"/>
  <c r="E1087" i="5"/>
  <c r="C1087" i="5" s="1"/>
  <c r="C1087" i="4" s="1"/>
  <c r="E1088" i="5"/>
  <c r="C1088" i="5" s="1"/>
  <c r="C1088" i="4" s="1"/>
  <c r="E1089" i="5"/>
  <c r="C1089" i="5" s="1"/>
  <c r="C1089" i="4" s="1"/>
  <c r="E1090" i="5"/>
  <c r="C1090" i="5" s="1"/>
  <c r="C1090" i="4" s="1"/>
  <c r="E1091" i="5"/>
  <c r="C1091" i="5" s="1"/>
  <c r="C1091" i="4" s="1"/>
  <c r="E1092" i="5"/>
  <c r="C1092" i="5" s="1"/>
  <c r="C1092" i="4" s="1"/>
  <c r="E1093" i="5"/>
  <c r="C1093" i="5" s="1"/>
  <c r="C1093" i="4" s="1"/>
  <c r="E1094" i="5"/>
  <c r="C1094" i="5" s="1"/>
  <c r="C1094" i="4" s="1"/>
  <c r="E1095" i="5"/>
  <c r="C1095" i="5" s="1"/>
  <c r="C1095" i="4" s="1"/>
  <c r="E1096" i="5"/>
  <c r="C1096" i="5" s="1"/>
  <c r="C1096" i="4" s="1"/>
  <c r="E1097" i="5"/>
  <c r="C1097" i="5" s="1"/>
  <c r="C1097" i="4" s="1"/>
  <c r="E1098" i="5"/>
  <c r="C1098" i="5" s="1"/>
  <c r="C1098" i="4" s="1"/>
  <c r="E1099" i="5"/>
  <c r="C1099" i="5" s="1"/>
  <c r="C1099" i="4" s="1"/>
  <c r="E1100" i="5"/>
  <c r="C1100" i="5" s="1"/>
  <c r="C1100" i="4" s="1"/>
  <c r="E1101" i="5"/>
  <c r="C1101" i="5" s="1"/>
  <c r="C1101" i="4" s="1"/>
  <c r="E1102" i="5"/>
  <c r="C1102" i="5" s="1"/>
  <c r="C1102" i="4" s="1"/>
  <c r="E1103" i="5"/>
  <c r="C1103" i="5" s="1"/>
  <c r="C1103" i="4" s="1"/>
  <c r="E1104" i="5"/>
  <c r="C1104" i="5" s="1"/>
  <c r="C1104" i="4" s="1"/>
  <c r="E1105" i="5"/>
  <c r="C1105" i="5" s="1"/>
  <c r="C1105" i="4" s="1"/>
  <c r="E1106" i="5"/>
  <c r="C1106" i="5" s="1"/>
  <c r="C1106" i="4" s="1"/>
  <c r="E1107" i="5"/>
  <c r="C1107" i="5" s="1"/>
  <c r="C1107" i="4" s="1"/>
  <c r="E1108" i="5"/>
  <c r="C1108" i="5" s="1"/>
  <c r="C1108" i="4" s="1"/>
  <c r="E1109" i="5"/>
  <c r="C1109" i="5" s="1"/>
  <c r="C1109" i="4" s="1"/>
  <c r="E1110" i="5"/>
  <c r="C1110" i="5" s="1"/>
  <c r="C1110" i="4" s="1"/>
  <c r="E1111" i="5"/>
  <c r="C1111" i="5" s="1"/>
  <c r="C1111" i="4" s="1"/>
  <c r="E1112" i="5"/>
  <c r="C1112" i="5" s="1"/>
  <c r="C1112" i="4" s="1"/>
  <c r="E1113" i="5"/>
  <c r="C1113" i="5" s="1"/>
  <c r="C1113" i="4" s="1"/>
  <c r="E1114" i="5"/>
  <c r="C1114" i="5" s="1"/>
  <c r="C1114" i="4" s="1"/>
  <c r="E1115" i="5"/>
  <c r="C1115" i="5" s="1"/>
  <c r="C1115" i="4" s="1"/>
  <c r="E1116" i="5"/>
  <c r="C1116" i="5" s="1"/>
  <c r="C1116" i="4" s="1"/>
  <c r="E1117" i="5"/>
  <c r="C1117" i="5" s="1"/>
  <c r="C1117" i="4" s="1"/>
  <c r="E1118" i="5"/>
  <c r="C1118" i="5" s="1"/>
  <c r="C1118" i="4" s="1"/>
  <c r="E1119" i="5"/>
  <c r="C1119" i="5" s="1"/>
  <c r="C1119" i="4" s="1"/>
  <c r="E1120" i="5"/>
  <c r="C1120" i="5" s="1"/>
  <c r="C1120" i="4" s="1"/>
  <c r="E1121" i="5"/>
  <c r="C1121" i="5" s="1"/>
  <c r="C1121" i="4" s="1"/>
  <c r="E1122" i="5"/>
  <c r="C1122" i="5" s="1"/>
  <c r="C1122" i="4" s="1"/>
  <c r="E1123" i="5"/>
  <c r="C1123" i="5" s="1"/>
  <c r="C1123" i="4" s="1"/>
  <c r="E1124" i="5"/>
  <c r="C1124" i="5" s="1"/>
  <c r="C1124" i="4" s="1"/>
  <c r="E1125" i="5"/>
  <c r="C1125" i="5" s="1"/>
  <c r="C1125" i="4" s="1"/>
  <c r="E1126" i="5"/>
  <c r="C1126" i="5" s="1"/>
  <c r="C1126" i="4" s="1"/>
  <c r="E1127" i="5"/>
  <c r="C1127" i="5" s="1"/>
  <c r="C1127" i="4" s="1"/>
  <c r="E1128" i="5"/>
  <c r="C1128" i="5" s="1"/>
  <c r="C1128" i="4" s="1"/>
  <c r="E1129" i="5"/>
  <c r="C1129" i="5" s="1"/>
  <c r="C1129" i="4" s="1"/>
  <c r="E1130" i="5"/>
  <c r="C1130" i="5" s="1"/>
  <c r="C1130" i="4" s="1"/>
  <c r="E1131" i="5"/>
  <c r="C1131" i="5" s="1"/>
  <c r="C1131" i="4" s="1"/>
  <c r="E1132" i="5"/>
  <c r="C1132" i="5" s="1"/>
  <c r="C1132" i="4" s="1"/>
  <c r="E1133" i="5"/>
  <c r="C1133" i="5" s="1"/>
  <c r="C1133" i="4" s="1"/>
  <c r="E1134" i="5"/>
  <c r="C1134" i="5" s="1"/>
  <c r="C1134" i="4" s="1"/>
  <c r="E1135" i="5"/>
  <c r="C1135" i="5" s="1"/>
  <c r="C1135" i="4" s="1"/>
  <c r="E1136" i="5"/>
  <c r="C1136" i="5" s="1"/>
  <c r="C1136" i="4" s="1"/>
  <c r="E1137" i="5"/>
  <c r="C1137" i="5" s="1"/>
  <c r="C1137" i="4" s="1"/>
  <c r="E1138" i="5"/>
  <c r="C1138" i="5" s="1"/>
  <c r="C1138" i="4" s="1"/>
  <c r="E1139" i="5"/>
  <c r="C1139" i="5" s="1"/>
  <c r="C1139" i="4" s="1"/>
  <c r="E1140" i="5"/>
  <c r="C1140" i="5" s="1"/>
  <c r="C1140" i="4" s="1"/>
  <c r="E1141" i="5"/>
  <c r="C1141" i="5" s="1"/>
  <c r="C1141" i="4" s="1"/>
  <c r="E1142" i="5"/>
  <c r="C1142" i="5" s="1"/>
  <c r="C1142" i="4" s="1"/>
  <c r="E1143" i="5"/>
  <c r="C1143" i="5" s="1"/>
  <c r="C1143" i="4" s="1"/>
  <c r="E1144" i="5"/>
  <c r="C1144" i="5" s="1"/>
  <c r="C1144" i="4" s="1"/>
  <c r="E1145" i="5"/>
  <c r="C1145" i="5" s="1"/>
  <c r="C1145" i="4" s="1"/>
  <c r="E1146" i="5"/>
  <c r="C1146" i="5" s="1"/>
  <c r="C1146" i="4" s="1"/>
  <c r="E1147" i="5"/>
  <c r="C1147" i="5" s="1"/>
  <c r="C1147" i="4" s="1"/>
  <c r="E1148" i="5"/>
  <c r="C1148" i="5" s="1"/>
  <c r="C1148" i="4" s="1"/>
  <c r="E1149" i="5"/>
  <c r="C1149" i="5" s="1"/>
  <c r="C1149" i="4" s="1"/>
  <c r="E1150" i="5"/>
  <c r="C1150" i="5" s="1"/>
  <c r="C1150" i="4" s="1"/>
  <c r="E1151" i="5"/>
  <c r="C1151" i="5" s="1"/>
  <c r="C1151" i="4" s="1"/>
  <c r="E1152" i="5"/>
  <c r="C1152" i="5" s="1"/>
  <c r="C1152" i="4" s="1"/>
  <c r="E1153" i="5"/>
  <c r="C1153" i="5" s="1"/>
  <c r="C1153" i="4" s="1"/>
  <c r="E1154" i="5"/>
  <c r="C1154" i="5" s="1"/>
  <c r="C1154" i="4" s="1"/>
  <c r="E1155" i="5"/>
  <c r="C1155" i="5" s="1"/>
  <c r="C1155" i="4" s="1"/>
  <c r="E1156" i="5"/>
  <c r="C1156" i="5" s="1"/>
  <c r="C1156" i="4" s="1"/>
  <c r="E1157" i="5"/>
  <c r="C1157" i="5" s="1"/>
  <c r="C1157" i="4" s="1"/>
  <c r="E1158" i="5"/>
  <c r="C1158" i="5" s="1"/>
  <c r="C1158" i="4" s="1"/>
  <c r="E1159" i="5"/>
  <c r="C1159" i="5" s="1"/>
  <c r="C1159" i="4" s="1"/>
  <c r="E1160" i="5"/>
  <c r="C1160" i="5" s="1"/>
  <c r="C1160" i="4" s="1"/>
  <c r="E1161" i="5"/>
  <c r="C1161" i="5" s="1"/>
  <c r="C1161" i="4" s="1"/>
  <c r="E1162" i="5"/>
  <c r="C1162" i="5" s="1"/>
  <c r="C1162" i="4" s="1"/>
  <c r="E1163" i="5"/>
  <c r="C1163" i="5" s="1"/>
  <c r="C1163" i="4" s="1"/>
  <c r="E1164" i="5"/>
  <c r="C1164" i="5" s="1"/>
  <c r="C1164" i="4" s="1"/>
  <c r="E1165" i="5"/>
  <c r="C1165" i="5" s="1"/>
  <c r="C1165" i="4" s="1"/>
  <c r="E1166" i="5"/>
  <c r="C1166" i="5" s="1"/>
  <c r="C1166" i="4" s="1"/>
  <c r="E1167" i="5"/>
  <c r="C1167" i="5" s="1"/>
  <c r="C1167" i="4" s="1"/>
  <c r="E1168" i="5"/>
  <c r="C1168" i="5" s="1"/>
  <c r="C1168" i="4" s="1"/>
  <c r="E1169" i="5"/>
  <c r="C1169" i="5" s="1"/>
  <c r="C1169" i="4" s="1"/>
  <c r="E1170" i="5"/>
  <c r="C1170" i="5" s="1"/>
  <c r="C1170" i="4" s="1"/>
  <c r="E1171" i="5"/>
  <c r="C1171" i="5" s="1"/>
  <c r="C1171" i="4" s="1"/>
  <c r="E1172" i="5"/>
  <c r="C1172" i="5" s="1"/>
  <c r="C1172" i="4" s="1"/>
  <c r="E1173" i="5"/>
  <c r="C1173" i="5" s="1"/>
  <c r="C1173" i="4" s="1"/>
  <c r="E1174" i="5"/>
  <c r="C1174" i="5" s="1"/>
  <c r="C1174" i="4" s="1"/>
  <c r="E1175" i="5"/>
  <c r="C1175" i="5" s="1"/>
  <c r="C1175" i="4" s="1"/>
  <c r="E1176" i="5"/>
  <c r="C1176" i="5" s="1"/>
  <c r="C1176" i="4" s="1"/>
  <c r="E1177" i="5"/>
  <c r="C1177" i="5" s="1"/>
  <c r="C1177" i="4" s="1"/>
  <c r="E1178" i="5"/>
  <c r="C1178" i="5" s="1"/>
  <c r="C1178" i="4" s="1"/>
  <c r="E1179" i="5"/>
  <c r="C1179" i="5" s="1"/>
  <c r="C1179" i="4" s="1"/>
  <c r="E1180" i="5"/>
  <c r="C1180" i="5" s="1"/>
  <c r="C1180" i="4" s="1"/>
  <c r="E1181" i="5"/>
  <c r="C1181" i="5" s="1"/>
  <c r="C1181" i="4" s="1"/>
  <c r="E1182" i="5"/>
  <c r="C1182" i="5" s="1"/>
  <c r="C1182" i="4" s="1"/>
  <c r="E1183" i="5"/>
  <c r="C1183" i="5" s="1"/>
  <c r="C1183" i="4" s="1"/>
  <c r="E1184" i="5"/>
  <c r="C1184" i="5" s="1"/>
  <c r="C1184" i="4" s="1"/>
  <c r="E1185" i="5"/>
  <c r="C1185" i="5" s="1"/>
  <c r="C1185" i="4" s="1"/>
  <c r="E1186" i="5"/>
  <c r="C1186" i="5" s="1"/>
  <c r="C1186" i="4" s="1"/>
  <c r="E1187" i="5"/>
  <c r="C1187" i="5" s="1"/>
  <c r="C1187" i="4" s="1"/>
  <c r="E1188" i="5"/>
  <c r="C1188" i="5" s="1"/>
  <c r="C1188" i="4" s="1"/>
  <c r="E1189" i="5"/>
  <c r="C1189" i="5" s="1"/>
  <c r="C1189" i="4" s="1"/>
  <c r="E1190" i="5"/>
  <c r="C1190" i="5" s="1"/>
  <c r="C1190" i="4" s="1"/>
  <c r="E1191" i="5"/>
  <c r="C1191" i="5" s="1"/>
  <c r="C1191" i="4" s="1"/>
  <c r="E1192" i="5"/>
  <c r="C1192" i="5" s="1"/>
  <c r="C1192" i="4" s="1"/>
  <c r="E1193" i="5"/>
  <c r="C1193" i="5" s="1"/>
  <c r="C1193" i="4" s="1"/>
  <c r="E1194" i="5"/>
  <c r="C1194" i="5" s="1"/>
  <c r="C1194" i="4" s="1"/>
  <c r="E1195" i="5"/>
  <c r="C1195" i="5" s="1"/>
  <c r="C1195" i="4" s="1"/>
  <c r="E1196" i="5"/>
  <c r="C1196" i="5" s="1"/>
  <c r="C1196" i="4" s="1"/>
  <c r="E1197" i="5"/>
  <c r="C1197" i="5" s="1"/>
  <c r="C1197" i="4" s="1"/>
  <c r="E1198" i="5"/>
  <c r="C1198" i="5" s="1"/>
  <c r="C1198" i="4" s="1"/>
  <c r="E1199" i="5"/>
  <c r="C1199" i="5" s="1"/>
  <c r="C1199" i="4" s="1"/>
  <c r="E1200" i="5"/>
  <c r="C1200" i="5" s="1"/>
  <c r="C1200" i="4" s="1"/>
  <c r="E1201" i="5"/>
  <c r="C1201" i="5" s="1"/>
  <c r="C1201" i="4" s="1"/>
  <c r="E1202" i="5"/>
  <c r="C1202" i="5" s="1"/>
  <c r="C1202" i="4" s="1"/>
  <c r="E1203" i="5"/>
  <c r="C1203" i="5" s="1"/>
  <c r="C1203" i="4" s="1"/>
  <c r="E1204" i="5"/>
  <c r="C1204" i="5" s="1"/>
  <c r="C1204" i="4" s="1"/>
  <c r="E1205" i="5"/>
  <c r="C1205" i="5" s="1"/>
  <c r="C1205" i="4" s="1"/>
  <c r="E1206" i="5"/>
  <c r="C1206" i="5" s="1"/>
  <c r="C1206" i="4" s="1"/>
  <c r="E1207" i="5"/>
  <c r="C1207" i="5" s="1"/>
  <c r="C1207" i="4" s="1"/>
  <c r="E1208" i="5"/>
  <c r="C1208" i="5" s="1"/>
  <c r="C1208" i="4" s="1"/>
  <c r="E1209" i="5"/>
  <c r="C1209" i="5" s="1"/>
  <c r="C1209" i="4" s="1"/>
  <c r="E1210" i="5"/>
  <c r="C1210" i="5" s="1"/>
  <c r="C1210" i="4" s="1"/>
  <c r="E1211" i="5"/>
  <c r="C1211" i="5" s="1"/>
  <c r="C1211" i="4" s="1"/>
  <c r="E1212" i="5"/>
  <c r="C1212" i="5" s="1"/>
  <c r="C1212" i="4" s="1"/>
  <c r="E1213" i="5"/>
  <c r="C1213" i="5" s="1"/>
  <c r="C1213" i="4" s="1"/>
  <c r="E1214" i="5"/>
  <c r="C1214" i="5" s="1"/>
  <c r="C1214" i="4" s="1"/>
  <c r="E1215" i="5"/>
  <c r="C1215" i="5" s="1"/>
  <c r="C1215" i="4" s="1"/>
  <c r="E1216" i="5"/>
  <c r="C1216" i="5" s="1"/>
  <c r="C1216" i="4" s="1"/>
  <c r="E1217" i="5"/>
  <c r="C1217" i="5" s="1"/>
  <c r="C1217" i="4" s="1"/>
  <c r="E1218" i="5"/>
  <c r="C1218" i="5" s="1"/>
  <c r="C1218" i="4" s="1"/>
  <c r="E1219" i="5"/>
  <c r="C1219" i="5" s="1"/>
  <c r="C1219" i="4" s="1"/>
  <c r="E1220" i="5"/>
  <c r="C1220" i="5" s="1"/>
  <c r="C1220" i="4" s="1"/>
  <c r="E1221" i="5"/>
  <c r="C1221" i="5" s="1"/>
  <c r="C1221" i="4" s="1"/>
  <c r="E1222" i="5"/>
  <c r="C1222" i="5" s="1"/>
  <c r="C1222" i="4" s="1"/>
  <c r="E1223" i="5"/>
  <c r="C1223" i="5" s="1"/>
  <c r="C1223" i="4" s="1"/>
  <c r="E1224" i="5"/>
  <c r="C1224" i="5" s="1"/>
  <c r="C1224" i="4" s="1"/>
  <c r="E1225" i="5"/>
  <c r="C1225" i="5" s="1"/>
  <c r="C1225" i="4" s="1"/>
  <c r="E1226" i="5"/>
  <c r="C1226" i="5" s="1"/>
  <c r="C1226" i="4" s="1"/>
  <c r="E1227" i="5"/>
  <c r="C1227" i="5" s="1"/>
  <c r="C1227" i="4" s="1"/>
  <c r="E1228" i="5"/>
  <c r="C1228" i="5" s="1"/>
  <c r="C1228" i="4" s="1"/>
  <c r="E1229" i="5"/>
  <c r="C1229" i="5" s="1"/>
  <c r="C1229" i="4" s="1"/>
  <c r="E1230" i="5"/>
  <c r="C1230" i="5" s="1"/>
  <c r="C1230" i="4" s="1"/>
  <c r="E1231" i="5"/>
  <c r="C1231" i="5" s="1"/>
  <c r="C1231" i="4" s="1"/>
  <c r="E1232" i="5"/>
  <c r="C1232" i="5" s="1"/>
  <c r="C1232" i="4" s="1"/>
  <c r="E1233" i="5"/>
  <c r="C1233" i="5" s="1"/>
  <c r="C1233" i="4" s="1"/>
  <c r="E1234" i="5"/>
  <c r="C1234" i="5" s="1"/>
  <c r="C1234" i="4" s="1"/>
  <c r="E1235" i="5"/>
  <c r="C1235" i="5" s="1"/>
  <c r="C1235" i="4" s="1"/>
  <c r="E1236" i="5"/>
  <c r="C1236" i="5" s="1"/>
  <c r="C1236" i="4" s="1"/>
  <c r="E1237" i="5"/>
  <c r="C1237" i="5" s="1"/>
  <c r="E1238" i="5"/>
  <c r="C1238" i="5" s="1"/>
  <c r="E1239" i="5"/>
  <c r="C1239" i="5" s="1"/>
  <c r="C1239" i="4" s="1"/>
  <c r="E1240" i="5"/>
  <c r="C1240" i="5" s="1"/>
  <c r="C1240" i="4" s="1"/>
  <c r="E1241" i="5"/>
  <c r="C1241" i="5" s="1"/>
  <c r="C1241" i="4" s="1"/>
  <c r="E1242" i="5"/>
  <c r="C1242" i="5" s="1"/>
  <c r="C1242" i="4" s="1"/>
  <c r="E1243" i="5"/>
  <c r="C1243" i="5" s="1"/>
  <c r="C1243" i="4" s="1"/>
  <c r="E1244" i="5"/>
  <c r="C1244" i="5" s="1"/>
  <c r="C1244" i="4" s="1"/>
  <c r="E1245" i="5"/>
  <c r="C1245" i="5" s="1"/>
  <c r="C1245" i="4" s="1"/>
  <c r="E1246" i="5"/>
  <c r="C1246" i="5" s="1"/>
  <c r="C1246" i="4" s="1"/>
  <c r="E1247" i="5"/>
  <c r="C1247" i="5" s="1"/>
  <c r="C1247" i="4" s="1"/>
  <c r="E1248" i="5"/>
  <c r="C1248" i="5" s="1"/>
  <c r="C1248" i="4" s="1"/>
  <c r="E1249" i="5"/>
  <c r="C1249" i="5" s="1"/>
  <c r="C1249" i="4" s="1"/>
  <c r="E1250" i="5"/>
  <c r="C1250" i="5" s="1"/>
  <c r="C1250" i="4" s="1"/>
  <c r="E1251" i="5"/>
  <c r="C1251" i="5" s="1"/>
  <c r="C1251" i="4" s="1"/>
  <c r="E1252" i="5"/>
  <c r="C1252" i="5" s="1"/>
  <c r="C1252" i="4" s="1"/>
  <c r="E1253" i="5"/>
  <c r="C1253" i="5" s="1"/>
  <c r="C1253" i="4" s="1"/>
  <c r="E1254" i="5"/>
  <c r="C1254" i="5" s="1"/>
  <c r="C1254" i="4" s="1"/>
  <c r="E1255" i="5"/>
  <c r="C1255" i="5" s="1"/>
  <c r="C1255" i="4" s="1"/>
  <c r="E1256" i="5"/>
  <c r="C1256" i="5" s="1"/>
  <c r="C1256" i="4" s="1"/>
  <c r="E1257" i="5"/>
  <c r="C1257" i="5" s="1"/>
  <c r="C1257" i="4" s="1"/>
  <c r="E1258" i="5"/>
  <c r="C1258" i="5" s="1"/>
  <c r="C1258" i="4" s="1"/>
  <c r="E1259" i="5"/>
  <c r="C1259" i="5" s="1"/>
  <c r="C1259" i="4" s="1"/>
  <c r="E1260" i="5"/>
  <c r="C1260" i="5" s="1"/>
  <c r="C1260" i="4" s="1"/>
  <c r="E1261" i="5"/>
  <c r="C1261" i="5" s="1"/>
  <c r="C1261" i="4" s="1"/>
  <c r="E1262" i="5"/>
  <c r="C1262" i="5" s="1"/>
  <c r="C1262" i="4" s="1"/>
  <c r="E1263" i="5"/>
  <c r="C1263" i="5" s="1"/>
  <c r="C1263" i="4" s="1"/>
  <c r="E1264" i="5"/>
  <c r="C1264" i="5" s="1"/>
  <c r="C1264" i="4" s="1"/>
  <c r="E1265" i="5"/>
  <c r="C1265" i="5" s="1"/>
  <c r="C1265" i="4" s="1"/>
  <c r="E1266" i="5"/>
  <c r="C1266" i="5" s="1"/>
  <c r="C1266" i="4" s="1"/>
  <c r="E1267" i="5"/>
  <c r="C1267" i="5" s="1"/>
  <c r="C1267" i="4" s="1"/>
  <c r="E1268" i="5"/>
  <c r="C1268" i="5" s="1"/>
  <c r="C1268" i="4" s="1"/>
  <c r="E1269" i="5"/>
  <c r="C1269" i="5" s="1"/>
  <c r="C1269" i="4" s="1"/>
  <c r="E1270" i="5"/>
  <c r="C1270" i="5" s="1"/>
  <c r="C1270" i="4" s="1"/>
  <c r="E1271" i="5"/>
  <c r="C1271" i="5" s="1"/>
  <c r="C1271" i="4" s="1"/>
  <c r="E1272" i="5"/>
  <c r="C1272" i="5" s="1"/>
  <c r="C1272" i="4" s="1"/>
  <c r="E1273" i="5"/>
  <c r="C1273" i="5" s="1"/>
  <c r="C1273" i="4" s="1"/>
  <c r="E1274" i="5"/>
  <c r="C1274" i="5" s="1"/>
  <c r="C1274" i="4" s="1"/>
  <c r="E1275" i="5"/>
  <c r="C1275" i="5" s="1"/>
  <c r="C1275" i="4" s="1"/>
  <c r="E1276" i="5"/>
  <c r="C1276" i="5" s="1"/>
  <c r="C1276" i="4" s="1"/>
  <c r="E1277" i="5"/>
  <c r="C1277" i="5" s="1"/>
  <c r="C1277" i="4" s="1"/>
  <c r="E1278" i="5"/>
  <c r="C1278" i="5" s="1"/>
  <c r="C1278" i="4" s="1"/>
  <c r="E1279" i="5"/>
  <c r="C1279" i="5" s="1"/>
  <c r="C1279" i="4" s="1"/>
  <c r="E1280" i="5"/>
  <c r="C1280" i="5" s="1"/>
  <c r="C1280" i="4" s="1"/>
  <c r="E1281" i="5"/>
  <c r="C1281" i="5" s="1"/>
  <c r="C1281" i="4" s="1"/>
  <c r="E1282" i="5"/>
  <c r="C1282" i="5" s="1"/>
  <c r="C1282" i="4" s="1"/>
  <c r="E1283" i="5"/>
  <c r="C1283" i="5" s="1"/>
  <c r="C1283" i="4" s="1"/>
  <c r="E1284" i="5"/>
  <c r="C1284" i="5" s="1"/>
  <c r="C1284" i="4" s="1"/>
  <c r="E1285" i="5"/>
  <c r="C1285" i="5" s="1"/>
  <c r="C1285" i="4" s="1"/>
  <c r="E1286" i="5"/>
  <c r="C1286" i="5" s="1"/>
  <c r="C1286" i="4" s="1"/>
  <c r="E1287" i="5"/>
  <c r="C1287" i="5" s="1"/>
  <c r="C1287" i="4" s="1"/>
  <c r="E1288" i="5"/>
  <c r="C1288" i="5" s="1"/>
  <c r="C1288" i="4" s="1"/>
  <c r="E1289" i="5"/>
  <c r="C1289" i="5" s="1"/>
  <c r="C1289" i="4" s="1"/>
  <c r="E1290" i="5"/>
  <c r="C1290" i="5" s="1"/>
  <c r="C1290" i="4" s="1"/>
  <c r="E1291" i="5"/>
  <c r="C1291" i="5" s="1"/>
  <c r="C1291" i="4" s="1"/>
  <c r="E1292" i="5"/>
  <c r="C1292" i="5" s="1"/>
  <c r="C1292" i="4" s="1"/>
  <c r="E1293" i="5"/>
  <c r="C1293" i="5" s="1"/>
  <c r="C1293" i="4" s="1"/>
  <c r="E1294" i="5"/>
  <c r="C1294" i="5" s="1"/>
  <c r="C1294" i="4" s="1"/>
  <c r="E1295" i="5"/>
  <c r="C1295" i="5" s="1"/>
  <c r="C1295" i="4" s="1"/>
  <c r="E1296" i="5"/>
  <c r="C1296" i="5" s="1"/>
  <c r="C1296" i="4" s="1"/>
  <c r="E1297" i="5"/>
  <c r="C1297" i="5" s="1"/>
  <c r="C1297" i="4" s="1"/>
  <c r="E1298" i="5"/>
  <c r="C1298" i="5" s="1"/>
  <c r="C1298" i="4" s="1"/>
  <c r="E1299" i="5"/>
  <c r="C1299" i="5" s="1"/>
  <c r="C1299" i="4" s="1"/>
  <c r="E1300" i="5"/>
  <c r="C1300" i="5" s="1"/>
  <c r="C1300" i="4" s="1"/>
  <c r="E1301" i="5"/>
  <c r="C1301" i="5" s="1"/>
  <c r="C1301" i="4" s="1"/>
  <c r="E1302" i="5"/>
  <c r="C1302" i="5" s="1"/>
  <c r="C1302" i="4" s="1"/>
  <c r="E1303" i="5"/>
  <c r="C1303" i="5" s="1"/>
  <c r="C1303" i="4" s="1"/>
  <c r="E1304" i="5"/>
  <c r="C1304" i="5" s="1"/>
  <c r="C1304" i="4" s="1"/>
  <c r="E1305" i="5"/>
  <c r="C1305" i="5" s="1"/>
  <c r="C1305" i="4" s="1"/>
  <c r="E1306" i="5"/>
  <c r="C1306" i="5" s="1"/>
  <c r="C1306" i="4" s="1"/>
  <c r="E1307" i="5"/>
  <c r="C1307" i="5" s="1"/>
  <c r="C1307" i="4" s="1"/>
  <c r="E1308" i="5"/>
  <c r="C1308" i="5" s="1"/>
  <c r="C1308" i="4" s="1"/>
  <c r="E1309" i="5"/>
  <c r="C1309" i="5" s="1"/>
  <c r="C1309" i="4" s="1"/>
  <c r="E1310" i="5"/>
  <c r="C1310" i="5" s="1"/>
  <c r="C1310" i="4" s="1"/>
  <c r="E1311" i="5"/>
  <c r="C1311" i="5" s="1"/>
  <c r="C1311" i="4" s="1"/>
  <c r="E1312" i="5"/>
  <c r="C1312" i="5" s="1"/>
  <c r="C1312" i="4" s="1"/>
  <c r="E1313" i="5"/>
  <c r="C1313" i="5" s="1"/>
  <c r="C1313" i="4" s="1"/>
  <c r="E1314" i="5"/>
  <c r="C1314" i="5" s="1"/>
  <c r="C1314" i="4" s="1"/>
  <c r="E1315" i="5"/>
  <c r="C1315" i="5" s="1"/>
  <c r="C1315" i="4" s="1"/>
  <c r="E1316" i="5"/>
  <c r="C1316" i="5" s="1"/>
  <c r="C1316" i="4" s="1"/>
  <c r="E1317" i="5"/>
  <c r="C1317" i="5" s="1"/>
  <c r="C1317" i="4" s="1"/>
  <c r="E1318" i="5"/>
  <c r="C1318" i="5" s="1"/>
  <c r="C1318" i="4" s="1"/>
  <c r="E1319" i="5"/>
  <c r="C1319" i="5" s="1"/>
  <c r="C1319" i="4" s="1"/>
  <c r="E1320" i="5"/>
  <c r="C1320" i="5" s="1"/>
  <c r="C1320" i="4" s="1"/>
  <c r="E1321" i="5"/>
  <c r="C1321" i="5" s="1"/>
  <c r="C1321" i="4" s="1"/>
  <c r="E1322" i="5"/>
  <c r="C1322" i="5" s="1"/>
  <c r="C1322" i="4" s="1"/>
  <c r="E1323" i="5"/>
  <c r="C1323" i="5" s="1"/>
  <c r="C1323" i="4" s="1"/>
  <c r="E1324" i="5"/>
  <c r="C1324" i="5" s="1"/>
  <c r="C1324" i="4" s="1"/>
  <c r="E1325" i="5"/>
  <c r="C1325" i="5" s="1"/>
  <c r="C1325" i="4" s="1"/>
  <c r="E1326" i="5"/>
  <c r="C1326" i="5" s="1"/>
  <c r="C1326" i="4" s="1"/>
  <c r="E1327" i="5"/>
  <c r="C1327" i="5" s="1"/>
  <c r="C1327" i="4" s="1"/>
  <c r="E1328" i="5"/>
  <c r="C1328" i="5" s="1"/>
  <c r="C1328" i="4" s="1"/>
  <c r="E1329" i="5"/>
  <c r="C1329" i="5" s="1"/>
  <c r="C1329" i="4" s="1"/>
  <c r="E1330" i="5"/>
  <c r="C1330" i="5" s="1"/>
  <c r="C1330" i="4" s="1"/>
  <c r="E1331" i="5"/>
  <c r="C1331" i="5" s="1"/>
  <c r="C1331" i="4" s="1"/>
  <c r="E1332" i="5"/>
  <c r="C1332" i="5" s="1"/>
  <c r="C1332" i="4" s="1"/>
  <c r="E1333" i="5"/>
  <c r="C1333" i="5" s="1"/>
  <c r="C1333" i="4" s="1"/>
  <c r="E1334" i="5"/>
  <c r="C1334" i="5" s="1"/>
  <c r="C1334" i="4" s="1"/>
  <c r="E1335" i="5"/>
  <c r="C1335" i="5" s="1"/>
  <c r="C1335" i="4" s="1"/>
  <c r="E1336" i="5"/>
  <c r="C1336" i="5" s="1"/>
  <c r="C1336" i="4" s="1"/>
  <c r="E1337" i="5"/>
  <c r="C1337" i="5" s="1"/>
  <c r="C1337" i="4" s="1"/>
  <c r="E1338" i="5"/>
  <c r="C1338" i="5" s="1"/>
  <c r="C1338" i="4" s="1"/>
  <c r="E1339" i="5"/>
  <c r="C1339" i="5" s="1"/>
  <c r="C1339" i="4" s="1"/>
  <c r="E1340" i="5"/>
  <c r="C1340" i="5" s="1"/>
  <c r="C1340" i="4" s="1"/>
  <c r="E1341" i="5"/>
  <c r="C1341" i="5" s="1"/>
  <c r="C1341" i="4" s="1"/>
  <c r="E1342" i="5"/>
  <c r="C1342" i="5" s="1"/>
  <c r="C1342" i="4" s="1"/>
  <c r="E1343" i="5"/>
  <c r="C1343" i="5" s="1"/>
  <c r="C1343" i="4" s="1"/>
  <c r="E1344" i="5"/>
  <c r="C1344" i="5" s="1"/>
  <c r="C1344" i="4" s="1"/>
  <c r="E1345" i="5"/>
  <c r="C1345" i="5" s="1"/>
  <c r="C1345" i="4" s="1"/>
  <c r="E1346" i="5"/>
  <c r="C1346" i="5" s="1"/>
  <c r="C1346" i="4" s="1"/>
  <c r="E1347" i="5"/>
  <c r="C1347" i="5" s="1"/>
  <c r="C1347" i="4" s="1"/>
  <c r="E1348" i="5"/>
  <c r="C1348" i="5" s="1"/>
  <c r="C1348" i="4" s="1"/>
  <c r="E1349" i="5"/>
  <c r="C1349" i="5" s="1"/>
  <c r="C1349" i="4" s="1"/>
  <c r="E1350" i="5"/>
  <c r="C1350" i="5" s="1"/>
  <c r="C1350" i="4" s="1"/>
  <c r="E1351" i="5"/>
  <c r="C1351" i="5" s="1"/>
  <c r="C1351" i="4" s="1"/>
  <c r="E1352" i="5"/>
  <c r="C1352" i="5" s="1"/>
  <c r="C1352" i="4" s="1"/>
  <c r="E1353" i="5"/>
  <c r="C1353" i="5" s="1"/>
  <c r="C1353" i="4" s="1"/>
  <c r="E1354" i="5"/>
  <c r="C1354" i="5" s="1"/>
  <c r="C1354" i="4" s="1"/>
  <c r="E1355" i="5"/>
  <c r="C1355" i="5" s="1"/>
  <c r="C1355" i="4" s="1"/>
  <c r="E1356" i="5"/>
  <c r="C1356" i="5" s="1"/>
  <c r="C1356" i="4" s="1"/>
  <c r="E1357" i="5"/>
  <c r="C1357" i="5" s="1"/>
  <c r="C1357" i="4" s="1"/>
  <c r="E1358" i="5"/>
  <c r="C1358" i="5" s="1"/>
  <c r="C1358" i="4" s="1"/>
  <c r="E1359" i="5"/>
  <c r="C1359" i="5" s="1"/>
  <c r="C1359" i="4" s="1"/>
  <c r="E1360" i="5"/>
  <c r="C1360" i="5" s="1"/>
  <c r="C1360" i="4" s="1"/>
  <c r="E1361" i="5"/>
  <c r="C1361" i="5" s="1"/>
  <c r="C1361" i="4" s="1"/>
  <c r="E1362" i="5"/>
  <c r="C1362" i="5" s="1"/>
  <c r="C1362" i="4" s="1"/>
  <c r="E1363" i="5"/>
  <c r="C1363" i="5" s="1"/>
  <c r="C1363" i="4" s="1"/>
  <c r="E1364" i="5"/>
  <c r="C1364" i="5" s="1"/>
  <c r="C1364" i="4" s="1"/>
  <c r="E1365" i="5"/>
  <c r="C1365" i="5" s="1"/>
  <c r="C1365" i="4" s="1"/>
  <c r="E1366" i="5"/>
  <c r="C1366" i="5" s="1"/>
  <c r="C1366" i="4" s="1"/>
  <c r="E1367" i="5"/>
  <c r="C1367" i="5" s="1"/>
  <c r="C1367" i="4" s="1"/>
  <c r="E1368" i="5"/>
  <c r="C1368" i="5" s="1"/>
  <c r="C1368" i="4" s="1"/>
  <c r="E1369" i="5"/>
  <c r="C1369" i="5" s="1"/>
  <c r="C1369" i="4" s="1"/>
  <c r="E1370" i="5"/>
  <c r="C1370" i="5" s="1"/>
  <c r="C1370" i="4" s="1"/>
  <c r="E1371" i="5"/>
  <c r="C1371" i="5" s="1"/>
  <c r="C1371" i="4" s="1"/>
  <c r="E1372" i="5"/>
  <c r="C1372" i="5" s="1"/>
  <c r="C1372" i="4" s="1"/>
  <c r="E1373" i="5"/>
  <c r="C1373" i="5" s="1"/>
  <c r="C1373" i="4" s="1"/>
  <c r="E1374" i="5"/>
  <c r="C1374" i="5" s="1"/>
  <c r="C1374" i="4" s="1"/>
  <c r="E1375" i="5"/>
  <c r="C1375" i="5" s="1"/>
  <c r="C1375" i="4" s="1"/>
  <c r="E1376" i="5"/>
  <c r="C1376" i="5" s="1"/>
  <c r="C1376" i="4" s="1"/>
  <c r="E1377" i="5"/>
  <c r="C1377" i="5" s="1"/>
  <c r="C1377" i="4" s="1"/>
  <c r="E1378" i="5"/>
  <c r="C1378" i="5" s="1"/>
  <c r="C1378" i="4" s="1"/>
  <c r="E1379" i="5"/>
  <c r="C1379" i="5" s="1"/>
  <c r="C1379" i="4" s="1"/>
  <c r="E1380" i="5"/>
  <c r="C1380" i="5" s="1"/>
  <c r="C1380" i="4" s="1"/>
  <c r="E1381" i="5"/>
  <c r="C1381" i="5" s="1"/>
  <c r="C1381" i="4" s="1"/>
  <c r="E1382" i="5"/>
  <c r="C1382" i="5" s="1"/>
  <c r="C1382" i="4" s="1"/>
  <c r="E1383" i="5"/>
  <c r="C1383" i="5" s="1"/>
  <c r="C1383" i="4" s="1"/>
  <c r="E1384" i="5"/>
  <c r="C1384" i="5" s="1"/>
  <c r="C1384" i="4" s="1"/>
  <c r="E1385" i="5"/>
  <c r="C1385" i="5" s="1"/>
  <c r="C1385" i="4" s="1"/>
  <c r="E1386" i="5"/>
  <c r="C1386" i="5" s="1"/>
  <c r="C1386" i="4" s="1"/>
  <c r="E1387" i="5"/>
  <c r="C1387" i="5" s="1"/>
  <c r="C1387" i="4" s="1"/>
  <c r="E1388" i="5"/>
  <c r="C1388" i="5" s="1"/>
  <c r="C1388" i="4" s="1"/>
  <c r="E1389" i="5"/>
  <c r="C1389" i="5" s="1"/>
  <c r="C1389" i="4" s="1"/>
  <c r="E1390" i="5"/>
  <c r="C1390" i="5" s="1"/>
  <c r="C1390" i="4" s="1"/>
  <c r="E1391" i="5"/>
  <c r="C1391" i="5" s="1"/>
  <c r="C1391" i="4" s="1"/>
  <c r="E1392" i="5"/>
  <c r="C1392" i="5" s="1"/>
  <c r="C1392" i="4" s="1"/>
  <c r="E1393" i="5"/>
  <c r="C1393" i="5" s="1"/>
  <c r="C1393" i="4" s="1"/>
  <c r="E1394" i="5"/>
  <c r="C1394" i="5" s="1"/>
  <c r="C1394" i="4" s="1"/>
  <c r="E1395" i="5"/>
  <c r="C1395" i="5" s="1"/>
  <c r="C1395" i="4" s="1"/>
  <c r="E1396" i="5"/>
  <c r="C1396" i="5" s="1"/>
  <c r="C1396" i="4" s="1"/>
  <c r="E1397" i="5"/>
  <c r="C1397" i="5" s="1"/>
  <c r="C1397" i="4" s="1"/>
  <c r="E1398" i="5"/>
  <c r="C1398" i="5" s="1"/>
  <c r="C1398" i="4" s="1"/>
  <c r="E1399" i="5"/>
  <c r="C1399" i="5" s="1"/>
  <c r="C1399" i="4" s="1"/>
  <c r="E1400" i="5"/>
  <c r="C1400" i="5" s="1"/>
  <c r="C1400" i="4" s="1"/>
  <c r="E1401" i="5"/>
  <c r="C1401" i="5" s="1"/>
  <c r="C1401" i="4" s="1"/>
  <c r="E1402" i="5"/>
  <c r="C1402" i="5" s="1"/>
  <c r="C1402" i="4" s="1"/>
  <c r="E1403" i="5"/>
  <c r="C1403" i="5" s="1"/>
  <c r="C1403" i="4" s="1"/>
  <c r="E1404" i="5"/>
  <c r="C1404" i="5" s="1"/>
  <c r="C1404" i="4" s="1"/>
  <c r="E1405" i="5"/>
  <c r="C1405" i="5" s="1"/>
  <c r="C1405" i="4" s="1"/>
  <c r="E1406" i="5"/>
  <c r="C1406" i="5" s="1"/>
  <c r="C1406" i="4" s="1"/>
  <c r="E1407" i="5"/>
  <c r="C1407" i="5" s="1"/>
  <c r="C1407" i="4" s="1"/>
  <c r="E1408" i="5"/>
  <c r="C1408" i="5" s="1"/>
  <c r="C1408" i="4" s="1"/>
  <c r="E1409" i="5"/>
  <c r="C1409" i="5" s="1"/>
  <c r="C1409" i="4" s="1"/>
  <c r="E1410" i="5"/>
  <c r="C1410" i="5" s="1"/>
  <c r="C1410" i="4" s="1"/>
  <c r="E1411" i="5"/>
  <c r="C1411" i="5" s="1"/>
  <c r="C1411" i="4" s="1"/>
  <c r="E1412" i="5"/>
  <c r="C1412" i="5" s="1"/>
  <c r="C1412" i="4" s="1"/>
  <c r="E1413" i="5"/>
  <c r="C1413" i="5" s="1"/>
  <c r="C1413" i="4" s="1"/>
  <c r="E1414" i="5"/>
  <c r="C1414" i="5" s="1"/>
  <c r="C1414" i="4" s="1"/>
  <c r="E1415" i="5"/>
  <c r="C1415" i="5" s="1"/>
  <c r="C1415" i="4" s="1"/>
  <c r="E1416" i="5"/>
  <c r="C1416" i="5" s="1"/>
  <c r="C1416" i="4" s="1"/>
  <c r="E1417" i="5"/>
  <c r="C1417" i="5" s="1"/>
  <c r="C1417" i="4" s="1"/>
  <c r="E1418" i="5"/>
  <c r="C1418" i="5" s="1"/>
  <c r="C1418" i="4" s="1"/>
  <c r="E1419" i="5"/>
  <c r="C1419" i="5" s="1"/>
  <c r="C1419" i="4" s="1"/>
  <c r="E1420" i="5"/>
  <c r="C1420" i="5" s="1"/>
  <c r="C1420" i="4" s="1"/>
  <c r="E1421" i="5"/>
  <c r="C1421" i="5" s="1"/>
  <c r="C1421" i="4" s="1"/>
  <c r="E1422" i="5"/>
  <c r="C1422" i="5" s="1"/>
  <c r="C1422" i="4" s="1"/>
  <c r="E1423" i="5"/>
  <c r="C1423" i="5" s="1"/>
  <c r="C1423" i="4" s="1"/>
  <c r="E1424" i="5"/>
  <c r="C1424" i="5" s="1"/>
  <c r="C1424" i="4" s="1"/>
  <c r="E1425" i="5"/>
  <c r="C1425" i="5" s="1"/>
  <c r="C1425" i="4" s="1"/>
  <c r="E1426" i="5"/>
  <c r="C1426" i="5" s="1"/>
  <c r="C1426" i="4" s="1"/>
  <c r="E1427" i="5"/>
  <c r="C1427" i="5" s="1"/>
  <c r="C1427" i="4" s="1"/>
  <c r="E1428" i="5"/>
  <c r="C1428" i="5" s="1"/>
  <c r="C1428" i="4" s="1"/>
  <c r="E1429" i="5"/>
  <c r="C1429" i="5" s="1"/>
  <c r="C1429" i="4" s="1"/>
  <c r="E1430" i="5"/>
  <c r="C1430" i="5" s="1"/>
  <c r="C1430" i="4" s="1"/>
  <c r="E1431" i="5"/>
  <c r="C1431" i="5" s="1"/>
  <c r="C1431" i="4" s="1"/>
  <c r="E1432" i="5"/>
  <c r="C1432" i="5" s="1"/>
  <c r="C1432" i="4" s="1"/>
  <c r="E1433" i="5"/>
  <c r="C1433" i="5" s="1"/>
  <c r="C1433" i="4" s="1"/>
  <c r="E1434" i="5"/>
  <c r="C1434" i="5" s="1"/>
  <c r="C1434" i="4" s="1"/>
  <c r="E1435" i="5"/>
  <c r="C1435" i="5" s="1"/>
  <c r="C1435" i="4" s="1"/>
  <c r="E1436" i="5"/>
  <c r="C1436" i="5" s="1"/>
  <c r="C1436" i="4" s="1"/>
  <c r="E1437" i="5"/>
  <c r="C1437" i="5" s="1"/>
  <c r="C1437" i="4" s="1"/>
  <c r="E1438" i="5"/>
  <c r="C1438" i="5" s="1"/>
  <c r="C1438" i="4" s="1"/>
  <c r="E1439" i="5"/>
  <c r="C1439" i="5" s="1"/>
  <c r="C1439" i="4" s="1"/>
  <c r="E1440" i="5"/>
  <c r="C1440" i="5" s="1"/>
  <c r="C1440" i="4" s="1"/>
  <c r="E1441" i="5"/>
  <c r="C1441" i="5" s="1"/>
  <c r="C1441" i="4" s="1"/>
  <c r="E1442" i="5"/>
  <c r="C1442" i="5" s="1"/>
  <c r="C1442" i="4" s="1"/>
  <c r="E1443" i="5"/>
  <c r="C1443" i="5" s="1"/>
  <c r="C1443" i="4" s="1"/>
  <c r="E1444" i="5"/>
  <c r="C1444" i="5" s="1"/>
  <c r="C1444" i="4" s="1"/>
  <c r="E1445" i="5"/>
  <c r="C1445" i="5" s="1"/>
  <c r="C1445" i="4" s="1"/>
  <c r="E1446" i="5"/>
  <c r="C1446" i="5" s="1"/>
  <c r="C1446" i="4" s="1"/>
  <c r="E1447" i="5"/>
  <c r="C1447" i="5" s="1"/>
  <c r="C1447" i="4" s="1"/>
  <c r="E1448" i="5"/>
  <c r="C1448" i="5" s="1"/>
  <c r="C1448" i="4" s="1"/>
  <c r="E1449" i="5"/>
  <c r="C1449" i="5" s="1"/>
  <c r="C1449" i="4" s="1"/>
  <c r="E1450" i="5"/>
  <c r="C1450" i="5" s="1"/>
  <c r="C1450" i="4" s="1"/>
  <c r="E1451" i="5"/>
  <c r="C1451" i="5" s="1"/>
  <c r="C1451" i="4" s="1"/>
  <c r="E1452" i="5"/>
  <c r="C1452" i="5" s="1"/>
  <c r="C1452" i="4" s="1"/>
  <c r="E1453" i="5"/>
  <c r="C1453" i="5" s="1"/>
  <c r="C1453" i="4" s="1"/>
  <c r="E1454" i="5"/>
  <c r="C1454" i="5" s="1"/>
  <c r="C1454" i="4" s="1"/>
  <c r="E1455" i="5"/>
  <c r="C1455" i="5" s="1"/>
  <c r="C1455" i="4" s="1"/>
  <c r="E1456" i="5"/>
  <c r="C1456" i="5" s="1"/>
  <c r="C1456" i="4" s="1"/>
  <c r="E1457" i="5"/>
  <c r="C1457" i="5" s="1"/>
  <c r="C1457" i="4" s="1"/>
  <c r="E1458" i="5"/>
  <c r="C1458" i="5" s="1"/>
  <c r="C1458" i="4" s="1"/>
  <c r="E1459" i="5"/>
  <c r="C1459" i="5" s="1"/>
  <c r="C1459" i="4" s="1"/>
  <c r="E1460" i="5"/>
  <c r="C1460" i="5" s="1"/>
  <c r="C1460" i="4" s="1"/>
  <c r="E1461" i="5"/>
  <c r="C1461" i="5" s="1"/>
  <c r="C1461" i="4" s="1"/>
  <c r="E1462" i="5"/>
  <c r="C1462" i="5" s="1"/>
  <c r="C1462" i="4" s="1"/>
  <c r="E1463" i="5"/>
  <c r="C1463" i="5" s="1"/>
  <c r="C1463" i="4" s="1"/>
  <c r="E1464" i="5"/>
  <c r="C1464" i="5" s="1"/>
  <c r="C1464" i="4" s="1"/>
  <c r="E1465" i="5"/>
  <c r="C1465" i="5" s="1"/>
  <c r="C1465" i="4" s="1"/>
  <c r="E1466" i="5"/>
  <c r="C1466" i="5" s="1"/>
  <c r="C1466" i="4" s="1"/>
  <c r="E1467" i="5"/>
  <c r="C1467" i="5" s="1"/>
  <c r="C1467" i="4" s="1"/>
  <c r="E1468" i="5"/>
  <c r="C1468" i="5" s="1"/>
  <c r="C1468" i="4" s="1"/>
  <c r="E1469" i="5"/>
  <c r="C1469" i="5" s="1"/>
  <c r="C1469" i="4" s="1"/>
  <c r="E1470" i="5"/>
  <c r="C1470" i="5" s="1"/>
  <c r="C1470" i="4" s="1"/>
  <c r="E1471" i="5"/>
  <c r="C1471" i="5" s="1"/>
  <c r="C1471" i="4" s="1"/>
  <c r="E1472" i="5"/>
  <c r="C1472" i="5" s="1"/>
  <c r="C1472" i="4" s="1"/>
  <c r="E1473" i="5"/>
  <c r="C1473" i="5" s="1"/>
  <c r="C1473" i="4" s="1"/>
  <c r="E1474" i="5"/>
  <c r="C1474" i="5" s="1"/>
  <c r="C1474" i="4" s="1"/>
  <c r="E1475" i="5"/>
  <c r="C1475" i="5" s="1"/>
  <c r="C1475" i="4" s="1"/>
  <c r="E1476" i="5"/>
  <c r="C1476" i="5" s="1"/>
  <c r="C1476" i="4" s="1"/>
  <c r="E1477" i="5"/>
  <c r="C1477" i="5" s="1"/>
  <c r="C1477" i="4" s="1"/>
  <c r="E1478" i="5"/>
  <c r="C1478" i="5" s="1"/>
  <c r="C1478" i="4" s="1"/>
  <c r="E1479" i="5"/>
  <c r="C1479" i="5" s="1"/>
  <c r="C1479" i="4" s="1"/>
  <c r="E1480" i="5"/>
  <c r="C1480" i="5" s="1"/>
  <c r="C1480" i="4" s="1"/>
  <c r="E1481" i="5"/>
  <c r="C1481" i="5" s="1"/>
  <c r="C1481" i="4" s="1"/>
  <c r="E1482" i="5"/>
  <c r="C1482" i="5" s="1"/>
  <c r="C1482" i="4" s="1"/>
  <c r="E1483" i="5"/>
  <c r="C1483" i="5" s="1"/>
  <c r="C1483" i="4" s="1"/>
  <c r="E1484" i="5"/>
  <c r="C1484" i="5" s="1"/>
  <c r="C1484" i="4" s="1"/>
  <c r="E1485" i="5"/>
  <c r="C1485" i="5" s="1"/>
  <c r="C1485" i="4" s="1"/>
  <c r="E1486" i="5"/>
  <c r="C1486" i="5" s="1"/>
  <c r="C1486" i="4" s="1"/>
  <c r="E1487" i="5"/>
  <c r="C1487" i="5" s="1"/>
  <c r="C1487" i="4" s="1"/>
  <c r="E1488" i="5"/>
  <c r="C1488" i="5" s="1"/>
  <c r="C1488" i="4" s="1"/>
  <c r="E1489" i="5"/>
  <c r="C1489" i="5" s="1"/>
  <c r="C1489" i="4" s="1"/>
  <c r="E1490" i="5"/>
  <c r="C1490" i="5" s="1"/>
  <c r="C1490" i="4" s="1"/>
  <c r="E1491" i="5"/>
  <c r="C1491" i="5" s="1"/>
  <c r="C1491" i="4" s="1"/>
  <c r="E1492" i="5"/>
  <c r="C1492" i="5" s="1"/>
  <c r="C1492" i="4" s="1"/>
  <c r="E1493" i="5"/>
  <c r="C1493" i="5" s="1"/>
  <c r="C1493" i="4" s="1"/>
  <c r="E1494" i="5"/>
  <c r="C1494" i="5" s="1"/>
  <c r="C1494" i="4" s="1"/>
  <c r="E1495" i="5"/>
  <c r="C1495" i="5" s="1"/>
  <c r="C1495" i="4" s="1"/>
  <c r="E1496" i="5"/>
  <c r="C1496" i="5" s="1"/>
  <c r="C1496" i="4" s="1"/>
  <c r="E1497" i="5"/>
  <c r="C1497" i="5" s="1"/>
  <c r="C1497" i="4" s="1"/>
  <c r="E1498" i="5"/>
  <c r="C1498" i="5" s="1"/>
  <c r="C1498" i="4" s="1"/>
  <c r="E1499" i="5"/>
  <c r="C1499" i="5" s="1"/>
  <c r="C1499" i="4" s="1"/>
  <c r="E1500" i="5"/>
  <c r="C1500" i="5" s="1"/>
  <c r="C1500" i="4" s="1"/>
  <c r="E1501" i="5"/>
  <c r="C1501" i="5" s="1"/>
  <c r="C1501" i="4" s="1"/>
  <c r="E1502" i="5"/>
  <c r="C1502" i="5" s="1"/>
  <c r="C1502" i="4" s="1"/>
  <c r="E1503" i="5"/>
  <c r="C1503" i="5" s="1"/>
  <c r="C1503" i="4" s="1"/>
  <c r="E1504" i="5"/>
  <c r="C1504" i="5" s="1"/>
  <c r="C1504" i="4" s="1"/>
  <c r="E1505" i="5"/>
  <c r="C1505" i="5" s="1"/>
  <c r="C1505" i="4" s="1"/>
  <c r="E1506" i="5"/>
  <c r="C1506" i="5" s="1"/>
  <c r="C1506" i="4" s="1"/>
  <c r="E1507" i="5"/>
  <c r="C1507" i="5" s="1"/>
  <c r="C1507" i="4" s="1"/>
  <c r="E1508" i="5"/>
  <c r="C1508" i="5" s="1"/>
  <c r="C1508" i="4" s="1"/>
  <c r="E1509" i="5"/>
  <c r="C1509" i="5" s="1"/>
  <c r="C1509" i="4" s="1"/>
  <c r="E1510" i="5"/>
  <c r="C1510" i="5" s="1"/>
  <c r="C1510" i="4" s="1"/>
  <c r="E1511" i="5"/>
  <c r="C1511" i="5" s="1"/>
  <c r="C1511" i="4" s="1"/>
  <c r="E1512" i="5"/>
  <c r="C1512" i="5" s="1"/>
  <c r="C1512" i="4" s="1"/>
  <c r="E1513" i="5"/>
  <c r="C1513" i="5" s="1"/>
  <c r="C1513" i="4" s="1"/>
  <c r="E1514" i="5"/>
  <c r="C1514" i="5" s="1"/>
  <c r="C1514" i="4" s="1"/>
  <c r="E1515" i="5"/>
  <c r="C1515" i="5" s="1"/>
  <c r="C1515" i="4" s="1"/>
  <c r="E1516" i="5"/>
  <c r="C1516" i="5" s="1"/>
  <c r="C1516" i="4" s="1"/>
  <c r="E1517" i="5"/>
  <c r="C1517" i="5" s="1"/>
  <c r="C1517" i="4" s="1"/>
  <c r="E1518" i="5"/>
  <c r="C1518" i="5" s="1"/>
  <c r="C1518" i="4" s="1"/>
  <c r="E1519" i="5"/>
  <c r="C1519" i="5" s="1"/>
  <c r="C1519" i="4" s="1"/>
  <c r="E1520" i="5"/>
  <c r="C1520" i="5" s="1"/>
  <c r="C1520" i="4" s="1"/>
  <c r="E1521" i="5"/>
  <c r="C1521" i="5" s="1"/>
  <c r="C1521" i="4" s="1"/>
  <c r="E1522" i="5"/>
  <c r="C1522" i="5" s="1"/>
  <c r="C1522" i="4" s="1"/>
  <c r="E1523" i="5"/>
  <c r="C1523" i="5" s="1"/>
  <c r="C1523" i="4" s="1"/>
  <c r="E1524" i="5"/>
  <c r="C1524" i="5" s="1"/>
  <c r="C1524" i="4" s="1"/>
  <c r="E1525" i="5"/>
  <c r="C1525" i="5" s="1"/>
  <c r="C1525" i="4" s="1"/>
  <c r="E1526" i="5"/>
  <c r="C1526" i="5" s="1"/>
  <c r="C1526" i="4" s="1"/>
  <c r="E1527" i="5"/>
  <c r="C1527" i="5" s="1"/>
  <c r="C1527" i="4" s="1"/>
  <c r="E1528" i="5"/>
  <c r="C1528" i="5" s="1"/>
  <c r="C1528" i="4" s="1"/>
  <c r="E1529" i="5"/>
  <c r="C1529" i="5" s="1"/>
  <c r="C1529" i="4" s="1"/>
  <c r="E1530" i="5"/>
  <c r="C1530" i="5" s="1"/>
  <c r="C1530" i="4" s="1"/>
  <c r="E1531" i="5"/>
  <c r="C1531" i="5" s="1"/>
  <c r="C1531" i="4" s="1"/>
  <c r="E1532" i="5"/>
  <c r="C1532" i="5" s="1"/>
  <c r="C1532" i="4" s="1"/>
  <c r="E1533" i="5"/>
  <c r="C1533" i="5" s="1"/>
  <c r="C1533" i="4" s="1"/>
  <c r="E1534" i="5"/>
  <c r="C1534" i="5" s="1"/>
  <c r="C1534" i="4" s="1"/>
  <c r="E1535" i="5"/>
  <c r="C1535" i="5" s="1"/>
  <c r="C1535" i="4" s="1"/>
  <c r="E1536" i="5"/>
  <c r="C1536" i="5" s="1"/>
  <c r="C1536" i="4" s="1"/>
  <c r="E1537" i="5"/>
  <c r="C1537" i="5" s="1"/>
  <c r="C1537" i="4" s="1"/>
  <c r="E1538" i="5"/>
  <c r="C1538" i="5" s="1"/>
  <c r="C1538" i="4" s="1"/>
  <c r="E1539" i="5"/>
  <c r="C1539" i="5" s="1"/>
  <c r="C1539" i="4" s="1"/>
  <c r="E1540" i="5"/>
  <c r="C1540" i="5" s="1"/>
  <c r="C1540" i="4" s="1"/>
  <c r="E1541" i="5"/>
  <c r="C1541" i="5" s="1"/>
  <c r="C1541" i="4" s="1"/>
  <c r="E1542" i="5"/>
  <c r="C1542" i="5" s="1"/>
  <c r="C1542" i="4" s="1"/>
  <c r="E1543" i="5"/>
  <c r="C1543" i="5" s="1"/>
  <c r="C1543" i="4" s="1"/>
  <c r="E1544" i="5"/>
  <c r="C1544" i="5" s="1"/>
  <c r="C1544" i="4" s="1"/>
  <c r="E1545" i="5"/>
  <c r="C1545" i="5" s="1"/>
  <c r="C1545" i="4" s="1"/>
  <c r="E1546" i="5"/>
  <c r="C1546" i="5" s="1"/>
  <c r="C1546" i="4" s="1"/>
  <c r="E1547" i="5"/>
  <c r="C1547" i="5" s="1"/>
  <c r="C1547" i="4" s="1"/>
  <c r="E1548" i="5"/>
  <c r="C1548" i="5" s="1"/>
  <c r="C1548" i="4" s="1"/>
  <c r="E1549" i="5"/>
  <c r="C1549" i="5" s="1"/>
  <c r="C1549" i="4" s="1"/>
  <c r="E1550" i="5"/>
  <c r="C1550" i="5" s="1"/>
  <c r="C1550" i="4" s="1"/>
  <c r="E1551" i="5"/>
  <c r="C1551" i="5" s="1"/>
  <c r="C1551" i="4" s="1"/>
  <c r="E1552" i="5"/>
  <c r="C1552" i="5" s="1"/>
  <c r="C1552" i="4" s="1"/>
  <c r="E1553" i="5"/>
  <c r="C1553" i="5" s="1"/>
  <c r="C1553" i="4" s="1"/>
  <c r="E1554" i="5"/>
  <c r="C1554" i="5" s="1"/>
  <c r="C1554" i="4" s="1"/>
  <c r="E1555" i="5"/>
  <c r="C1555" i="5" s="1"/>
  <c r="C1555" i="4" s="1"/>
  <c r="E1556" i="5"/>
  <c r="C1556" i="5" s="1"/>
  <c r="C1556" i="4" s="1"/>
  <c r="E1557" i="5"/>
  <c r="C1557" i="5" s="1"/>
  <c r="C1557" i="4" s="1"/>
  <c r="E1558" i="5"/>
  <c r="C1558" i="5" s="1"/>
  <c r="C1558" i="4" s="1"/>
  <c r="E1559" i="5"/>
  <c r="C1559" i="5" s="1"/>
  <c r="C1559" i="4" s="1"/>
  <c r="E1560" i="5"/>
  <c r="C1560" i="5" s="1"/>
  <c r="C1560" i="4" s="1"/>
  <c r="E1561" i="5"/>
  <c r="C1561" i="5" s="1"/>
  <c r="C1561" i="4" s="1"/>
  <c r="E1562" i="5"/>
  <c r="C1562" i="5" s="1"/>
  <c r="C1562" i="4" s="1"/>
  <c r="E1563" i="5"/>
  <c r="C1563" i="5" s="1"/>
  <c r="C1563" i="4" s="1"/>
  <c r="E1564" i="5"/>
  <c r="C1564" i="5" s="1"/>
  <c r="C1564" i="4" s="1"/>
  <c r="E1565" i="5"/>
  <c r="C1565" i="5" s="1"/>
  <c r="C1565" i="4" s="1"/>
  <c r="E1566" i="5"/>
  <c r="C1566" i="5" s="1"/>
  <c r="C1566" i="4" s="1"/>
  <c r="E1567" i="5"/>
  <c r="C1567" i="5" s="1"/>
  <c r="C1567" i="4" s="1"/>
  <c r="E1568" i="5"/>
  <c r="C1568" i="5" s="1"/>
  <c r="C1568" i="4" s="1"/>
  <c r="E1569" i="5"/>
  <c r="C1569" i="5" s="1"/>
  <c r="C1569" i="4" s="1"/>
  <c r="E1570" i="5"/>
  <c r="C1570" i="5" s="1"/>
  <c r="C1570" i="4" s="1"/>
  <c r="E1571" i="5"/>
  <c r="C1571" i="5" s="1"/>
  <c r="C1571" i="4" s="1"/>
  <c r="E1572" i="5"/>
  <c r="C1572" i="5" s="1"/>
  <c r="C1572" i="4" s="1"/>
  <c r="E1573" i="5"/>
  <c r="C1573" i="5" s="1"/>
  <c r="C1573" i="4" s="1"/>
  <c r="E1574" i="5"/>
  <c r="C1574" i="5" s="1"/>
  <c r="C1574" i="4" s="1"/>
  <c r="E1575" i="5"/>
  <c r="C1575" i="5" s="1"/>
  <c r="C1575" i="4" s="1"/>
  <c r="E1576" i="5"/>
  <c r="C1576" i="5" s="1"/>
  <c r="C1576" i="4" s="1"/>
  <c r="E1577" i="5"/>
  <c r="C1577" i="5" s="1"/>
  <c r="C1577" i="4" s="1"/>
  <c r="E1578" i="5"/>
  <c r="C1578" i="5" s="1"/>
  <c r="C1578" i="4" s="1"/>
  <c r="E1579" i="5"/>
  <c r="C1579" i="5" s="1"/>
  <c r="C1579" i="4" s="1"/>
  <c r="E1580" i="5"/>
  <c r="C1580" i="5" s="1"/>
  <c r="C1580" i="4" s="1"/>
  <c r="E1581" i="5"/>
  <c r="C1581" i="5" s="1"/>
  <c r="C1581" i="4" s="1"/>
  <c r="E1582" i="5"/>
  <c r="C1582" i="5" s="1"/>
  <c r="C1582" i="4" s="1"/>
  <c r="E1583" i="5"/>
  <c r="C1583" i="5" s="1"/>
  <c r="C1583" i="4" s="1"/>
  <c r="E1584" i="5"/>
  <c r="C1584" i="5" s="1"/>
  <c r="C1584" i="4" s="1"/>
  <c r="E1585" i="5"/>
  <c r="C1585" i="5" s="1"/>
  <c r="C1585" i="4" s="1"/>
  <c r="E1586" i="5"/>
  <c r="C1586" i="5" s="1"/>
  <c r="C1586" i="4" s="1"/>
  <c r="E1587" i="5"/>
  <c r="C1587" i="5" s="1"/>
  <c r="C1587" i="4" s="1"/>
  <c r="E1588" i="5"/>
  <c r="C1588" i="5" s="1"/>
  <c r="C1588" i="4" s="1"/>
  <c r="E1589" i="5"/>
  <c r="C1589" i="5" s="1"/>
  <c r="C1589" i="4" s="1"/>
  <c r="E1590" i="5"/>
  <c r="C1590" i="5" s="1"/>
  <c r="C1590" i="4" s="1"/>
  <c r="E1591" i="5"/>
  <c r="C1591" i="5" s="1"/>
  <c r="C1591" i="4" s="1"/>
  <c r="E1592" i="5"/>
  <c r="C1592" i="5" s="1"/>
  <c r="C1592" i="4" s="1"/>
  <c r="E1593" i="5"/>
  <c r="C1593" i="5" s="1"/>
  <c r="C1593" i="4" s="1"/>
  <c r="E1594" i="5"/>
  <c r="C1594" i="5" s="1"/>
  <c r="C1594" i="4" s="1"/>
  <c r="E1595" i="5"/>
  <c r="C1595" i="5" s="1"/>
  <c r="C1595" i="4" s="1"/>
  <c r="E1596" i="5"/>
  <c r="C1596" i="5" s="1"/>
  <c r="C1596" i="4" s="1"/>
  <c r="E1597" i="5"/>
  <c r="C1597" i="5" s="1"/>
  <c r="C1597" i="4" s="1"/>
  <c r="E1598" i="5"/>
  <c r="C1598" i="5" s="1"/>
  <c r="C1598" i="4" s="1"/>
  <c r="E1599" i="5"/>
  <c r="C1599" i="5" s="1"/>
  <c r="C1599" i="4" s="1"/>
  <c r="E1600" i="5"/>
  <c r="C1600" i="5" s="1"/>
  <c r="C1600" i="4" s="1"/>
  <c r="E1601" i="5"/>
  <c r="C1601" i="5" s="1"/>
  <c r="C1601" i="4" s="1"/>
  <c r="E1602" i="5"/>
  <c r="C1602" i="5" s="1"/>
  <c r="C1602" i="4" s="1"/>
  <c r="E1603" i="5"/>
  <c r="C1603" i="5" s="1"/>
  <c r="C1603" i="4" s="1"/>
  <c r="E1604" i="5"/>
  <c r="C1604" i="5" s="1"/>
  <c r="C1604" i="4" s="1"/>
  <c r="E1605" i="5"/>
  <c r="C1605" i="5" s="1"/>
  <c r="C1605" i="4" s="1"/>
  <c r="E1606" i="5"/>
  <c r="C1606" i="5" s="1"/>
  <c r="C1606" i="4" s="1"/>
  <c r="E1607" i="5"/>
  <c r="C1607" i="5" s="1"/>
  <c r="C1607" i="4" s="1"/>
  <c r="E1608" i="5"/>
  <c r="C1608" i="5" s="1"/>
  <c r="C1608" i="4" s="1"/>
  <c r="E1609" i="5"/>
  <c r="C1609" i="5" s="1"/>
  <c r="C1609" i="4" s="1"/>
  <c r="E1610" i="5"/>
  <c r="C1610" i="5" s="1"/>
  <c r="C1610" i="4" s="1"/>
  <c r="E1611" i="5"/>
  <c r="C1611" i="5" s="1"/>
  <c r="C1611" i="4" s="1"/>
  <c r="E1612" i="5"/>
  <c r="C1612" i="5" s="1"/>
  <c r="C1612" i="4" s="1"/>
  <c r="E1613" i="5"/>
  <c r="C1613" i="5" s="1"/>
  <c r="C1613" i="4" s="1"/>
  <c r="E1614" i="5"/>
  <c r="C1614" i="5" s="1"/>
  <c r="C1614" i="4" s="1"/>
  <c r="E1615" i="5"/>
  <c r="C1615" i="5" s="1"/>
  <c r="C1615" i="4" s="1"/>
  <c r="E1616" i="5"/>
  <c r="C1616" i="5" s="1"/>
  <c r="C1616" i="4" s="1"/>
  <c r="E1617" i="5"/>
  <c r="C1617" i="5" s="1"/>
  <c r="C1617" i="4" s="1"/>
  <c r="E1618" i="5"/>
  <c r="C1618" i="5" s="1"/>
  <c r="C1618" i="4" s="1"/>
  <c r="E1619" i="5"/>
  <c r="C1619" i="5" s="1"/>
  <c r="C1619" i="4" s="1"/>
  <c r="E1620" i="5"/>
  <c r="C1620" i="5" s="1"/>
  <c r="C1620" i="4" s="1"/>
  <c r="E1621" i="5"/>
  <c r="C1621" i="5" s="1"/>
  <c r="C1621" i="4" s="1"/>
  <c r="E1622" i="5"/>
  <c r="C1622" i="5" s="1"/>
  <c r="C1622" i="4" s="1"/>
  <c r="E1623" i="5"/>
  <c r="C1623" i="5" s="1"/>
  <c r="C1623" i="4" s="1"/>
  <c r="E1624" i="5"/>
  <c r="C1624" i="5" s="1"/>
  <c r="C1624" i="4" s="1"/>
  <c r="E1625" i="5"/>
  <c r="C1625" i="5" s="1"/>
  <c r="C1625" i="4" s="1"/>
  <c r="E1626" i="5"/>
  <c r="C1626" i="5" s="1"/>
  <c r="C1626" i="4" s="1"/>
  <c r="E1627" i="5"/>
  <c r="C1627" i="5" s="1"/>
  <c r="C1627" i="4" s="1"/>
  <c r="E1628" i="5"/>
  <c r="C1628" i="5" s="1"/>
  <c r="C1628" i="4" s="1"/>
  <c r="E1629" i="5"/>
  <c r="C1629" i="5" s="1"/>
  <c r="C1629" i="4" s="1"/>
  <c r="E1630" i="5"/>
  <c r="C1630" i="5" s="1"/>
  <c r="C1630" i="4" s="1"/>
  <c r="E1631" i="5"/>
  <c r="C1631" i="5" s="1"/>
  <c r="C1631" i="4" s="1"/>
  <c r="E1632" i="5"/>
  <c r="C1632" i="5" s="1"/>
  <c r="C1632" i="4" s="1"/>
  <c r="E1633" i="5"/>
  <c r="C1633" i="5" s="1"/>
  <c r="C1633" i="4" s="1"/>
  <c r="E1634" i="5"/>
  <c r="C1634" i="5" s="1"/>
  <c r="C1634" i="4" s="1"/>
  <c r="E1635" i="5"/>
  <c r="C1635" i="5" s="1"/>
  <c r="C1635" i="4" s="1"/>
  <c r="E1636" i="5"/>
  <c r="C1636" i="5" s="1"/>
  <c r="C1636" i="4" s="1"/>
  <c r="E1637" i="5"/>
  <c r="C1637" i="5" s="1"/>
  <c r="C1637" i="4" s="1"/>
  <c r="E1638" i="5"/>
  <c r="C1638" i="5" s="1"/>
  <c r="C1638" i="4" s="1"/>
  <c r="E1639" i="5"/>
  <c r="C1639" i="5" s="1"/>
  <c r="C1639" i="4" s="1"/>
  <c r="E1640" i="5"/>
  <c r="C1640" i="5" s="1"/>
  <c r="C1640" i="4" s="1"/>
  <c r="E1641" i="5"/>
  <c r="C1641" i="5" s="1"/>
  <c r="C1641" i="4" s="1"/>
  <c r="E1642" i="5"/>
  <c r="C1642" i="5" s="1"/>
  <c r="C1642" i="4" s="1"/>
  <c r="E1643" i="5"/>
  <c r="C1643" i="5" s="1"/>
  <c r="C1643" i="4" s="1"/>
  <c r="E1644" i="5"/>
  <c r="C1644" i="5" s="1"/>
  <c r="C1644" i="4" s="1"/>
  <c r="E1645" i="5"/>
  <c r="C1645" i="5" s="1"/>
  <c r="C1645" i="4" s="1"/>
  <c r="E1646" i="5"/>
  <c r="C1646" i="5" s="1"/>
  <c r="C1646" i="4" s="1"/>
  <c r="E1647" i="5"/>
  <c r="C1647" i="5" s="1"/>
  <c r="C1647" i="4" s="1"/>
  <c r="E1648" i="5"/>
  <c r="C1648" i="5" s="1"/>
  <c r="C1648" i="4" s="1"/>
  <c r="E1649" i="5"/>
  <c r="C1649" i="5" s="1"/>
  <c r="C1649" i="4" s="1"/>
  <c r="E1650" i="5"/>
  <c r="C1650" i="5" s="1"/>
  <c r="C1650" i="4" s="1"/>
  <c r="E1651" i="5"/>
  <c r="C1651" i="5" s="1"/>
  <c r="C1651" i="4" s="1"/>
  <c r="E1652" i="5"/>
  <c r="C1652" i="5" s="1"/>
  <c r="C1652" i="4" s="1"/>
  <c r="E1653" i="5"/>
  <c r="C1653" i="5" s="1"/>
  <c r="C1653" i="4" s="1"/>
  <c r="E1654" i="5"/>
  <c r="C1654" i="5" s="1"/>
  <c r="C1654" i="4" s="1"/>
  <c r="E1655" i="5"/>
  <c r="C1655" i="5" s="1"/>
  <c r="C1655" i="4" s="1"/>
  <c r="E1656" i="5"/>
  <c r="C1656" i="5" s="1"/>
  <c r="C1656" i="4" s="1"/>
  <c r="E1657" i="5"/>
  <c r="C1657" i="5" s="1"/>
  <c r="C1657" i="4" s="1"/>
  <c r="E1658" i="5"/>
  <c r="C1658" i="5" s="1"/>
  <c r="C1658" i="4" s="1"/>
  <c r="E1659" i="5"/>
  <c r="C1659" i="5" s="1"/>
  <c r="C1659" i="4" s="1"/>
  <c r="E1660" i="5"/>
  <c r="C1660" i="5" s="1"/>
  <c r="C1660" i="4" s="1"/>
  <c r="E1661" i="5"/>
  <c r="C1661" i="5" s="1"/>
  <c r="C1661" i="4" s="1"/>
  <c r="E1662" i="5"/>
  <c r="C1662" i="5" s="1"/>
  <c r="C1662" i="4" s="1"/>
  <c r="E1663" i="5"/>
  <c r="C1663" i="5" s="1"/>
  <c r="C1663" i="4" s="1"/>
  <c r="E1664" i="5"/>
  <c r="C1664" i="5" s="1"/>
  <c r="C1664" i="4" s="1"/>
  <c r="E1665" i="5"/>
  <c r="C1665" i="5" s="1"/>
  <c r="C1665" i="4" s="1"/>
  <c r="E1666" i="5"/>
  <c r="C1666" i="5" s="1"/>
  <c r="C1666" i="4" s="1"/>
  <c r="E1667" i="5"/>
  <c r="C1667" i="5" s="1"/>
  <c r="C1667" i="4" s="1"/>
  <c r="E1668" i="5"/>
  <c r="C1668" i="5" s="1"/>
  <c r="C1668" i="4" s="1"/>
  <c r="E1669" i="5"/>
  <c r="C1669" i="5" s="1"/>
  <c r="C1669" i="4" s="1"/>
  <c r="E1670" i="5"/>
  <c r="C1670" i="5" s="1"/>
  <c r="C1670" i="4" s="1"/>
  <c r="E1671" i="5"/>
  <c r="C1671" i="5" s="1"/>
  <c r="C1671" i="4" s="1"/>
  <c r="E1672" i="5"/>
  <c r="C1672" i="5" s="1"/>
  <c r="C1672" i="4" s="1"/>
  <c r="E1673" i="5"/>
  <c r="C1673" i="5" s="1"/>
  <c r="C1673" i="4" s="1"/>
  <c r="E1674" i="5"/>
  <c r="C1674" i="5" s="1"/>
  <c r="C1674" i="4" s="1"/>
  <c r="E1675" i="5"/>
  <c r="C1675" i="5" s="1"/>
  <c r="C1675" i="4" s="1"/>
  <c r="E1676" i="5"/>
  <c r="C1676" i="5" s="1"/>
  <c r="C1676" i="4" s="1"/>
  <c r="E1677" i="5"/>
  <c r="C1677" i="5" s="1"/>
  <c r="C1677" i="4" s="1"/>
  <c r="E1678" i="5"/>
  <c r="C1678" i="5" s="1"/>
  <c r="C1678" i="4" s="1"/>
  <c r="E1679" i="5"/>
  <c r="C1679" i="5" s="1"/>
  <c r="C1679" i="4" s="1"/>
  <c r="E1680" i="5"/>
  <c r="C1680" i="5" s="1"/>
  <c r="C1680" i="4" s="1"/>
  <c r="E1681" i="5"/>
  <c r="C1681" i="5" s="1"/>
  <c r="C1681" i="4" s="1"/>
  <c r="E1682" i="5"/>
  <c r="C1682" i="5" s="1"/>
  <c r="C1682" i="4" s="1"/>
  <c r="E1683" i="5"/>
  <c r="C1683" i="5" s="1"/>
  <c r="C1683" i="4" s="1"/>
  <c r="E1684" i="5"/>
  <c r="C1684" i="5" s="1"/>
  <c r="C1684" i="4" s="1"/>
  <c r="E1685" i="5"/>
  <c r="C1685" i="5" s="1"/>
  <c r="C1685" i="4" s="1"/>
  <c r="E1686" i="5"/>
  <c r="C1686" i="5" s="1"/>
  <c r="C1686" i="4" s="1"/>
  <c r="E1687" i="5"/>
  <c r="C1687" i="5" s="1"/>
  <c r="C1687" i="4" s="1"/>
  <c r="E1688" i="5"/>
  <c r="C1688" i="5" s="1"/>
  <c r="C1688" i="4" s="1"/>
  <c r="E1689" i="5"/>
  <c r="C1689" i="5" s="1"/>
  <c r="C1689" i="4" s="1"/>
  <c r="E1690" i="5"/>
  <c r="C1690" i="5" s="1"/>
  <c r="C1690" i="4" s="1"/>
  <c r="E1691" i="5"/>
  <c r="C1691" i="5" s="1"/>
  <c r="C1691" i="4" s="1"/>
  <c r="E1692" i="5"/>
  <c r="C1692" i="5" s="1"/>
  <c r="C1692" i="4" s="1"/>
  <c r="E1693" i="5"/>
  <c r="C1693" i="5" s="1"/>
  <c r="C1693" i="4" s="1"/>
  <c r="E1694" i="5"/>
  <c r="C1694" i="5" s="1"/>
  <c r="C1694" i="4" s="1"/>
  <c r="E1695" i="5"/>
  <c r="C1695" i="5" s="1"/>
  <c r="C1695" i="4" s="1"/>
  <c r="E1696" i="5"/>
  <c r="C1696" i="5" s="1"/>
  <c r="C1696" i="4" s="1"/>
  <c r="E1697" i="5"/>
  <c r="C1697" i="5" s="1"/>
  <c r="C1697" i="4" s="1"/>
  <c r="E1698" i="5"/>
  <c r="C1698" i="5" s="1"/>
  <c r="C1698" i="4" s="1"/>
  <c r="E1699" i="5"/>
  <c r="C1699" i="5" s="1"/>
  <c r="C1699" i="4" s="1"/>
  <c r="E1700" i="5"/>
  <c r="C1700" i="5" s="1"/>
  <c r="C1700" i="4" s="1"/>
  <c r="E1701" i="5"/>
  <c r="C1701" i="5" s="1"/>
  <c r="C1701" i="4" s="1"/>
  <c r="E1702" i="5"/>
  <c r="C1702" i="5" s="1"/>
  <c r="C1702" i="4" s="1"/>
  <c r="E1703" i="5"/>
  <c r="C1703" i="5" s="1"/>
  <c r="C1703" i="4" s="1"/>
  <c r="E1704" i="5"/>
  <c r="C1704" i="5" s="1"/>
  <c r="C1704" i="4" s="1"/>
  <c r="E1705" i="5"/>
  <c r="C1705" i="5" s="1"/>
  <c r="C1705" i="4" s="1"/>
  <c r="E1706" i="5"/>
  <c r="C1706" i="5" s="1"/>
  <c r="C1706" i="4" s="1"/>
  <c r="E1707" i="5"/>
  <c r="C1707" i="5" s="1"/>
  <c r="C1707" i="4" s="1"/>
  <c r="E1708" i="5"/>
  <c r="C1708" i="5" s="1"/>
  <c r="C1708" i="4" s="1"/>
  <c r="E1709" i="5"/>
  <c r="C1709" i="5" s="1"/>
  <c r="C1709" i="4" s="1"/>
  <c r="E1710" i="5"/>
  <c r="C1710" i="5" s="1"/>
  <c r="C1710" i="4" s="1"/>
  <c r="E1711" i="5"/>
  <c r="C1711" i="5" s="1"/>
  <c r="C1711" i="4" s="1"/>
  <c r="E1712" i="5"/>
  <c r="C1712" i="5" s="1"/>
  <c r="C1712" i="4" s="1"/>
  <c r="E1713" i="5"/>
  <c r="C1713" i="5" s="1"/>
  <c r="C1713" i="4" s="1"/>
  <c r="E1714" i="5"/>
  <c r="C1714" i="5" s="1"/>
  <c r="C1714" i="4" s="1"/>
  <c r="E1715" i="5"/>
  <c r="C1715" i="5" s="1"/>
  <c r="C1715" i="4" s="1"/>
  <c r="E1716" i="5"/>
  <c r="C1716" i="5" s="1"/>
  <c r="C1716" i="4" s="1"/>
  <c r="E1717" i="5"/>
  <c r="C1717" i="5" s="1"/>
  <c r="C1717" i="4" s="1"/>
  <c r="E1718" i="5"/>
  <c r="C1718" i="5" s="1"/>
  <c r="C1718" i="4" s="1"/>
  <c r="E1719" i="5"/>
  <c r="C1719" i="5" s="1"/>
  <c r="C1719" i="4" s="1"/>
  <c r="E1720" i="5"/>
  <c r="C1720" i="5" s="1"/>
  <c r="C1720" i="4" s="1"/>
  <c r="E1721" i="5"/>
  <c r="C1721" i="5" s="1"/>
  <c r="C1721" i="4" s="1"/>
  <c r="E1722" i="5"/>
  <c r="C1722" i="5" s="1"/>
  <c r="C1722" i="4" s="1"/>
  <c r="E1723" i="5"/>
  <c r="C1723" i="5" s="1"/>
  <c r="C1723" i="4" s="1"/>
  <c r="E1724" i="5"/>
  <c r="C1724" i="5" s="1"/>
  <c r="C1724" i="4" s="1"/>
  <c r="E1725" i="5"/>
  <c r="C1725" i="5" s="1"/>
  <c r="C1725" i="4" s="1"/>
  <c r="E1726" i="5"/>
  <c r="C1726" i="5" s="1"/>
  <c r="C1726" i="4" s="1"/>
  <c r="E1727" i="5"/>
  <c r="C1727" i="5" s="1"/>
  <c r="C1727" i="4" s="1"/>
  <c r="E1728" i="5"/>
  <c r="C1728" i="5" s="1"/>
  <c r="C1728" i="4" s="1"/>
  <c r="E1729" i="5"/>
  <c r="C1729" i="5" s="1"/>
  <c r="C1729" i="4" s="1"/>
  <c r="E1730" i="5"/>
  <c r="C1730" i="5" s="1"/>
  <c r="C1730" i="4" s="1"/>
  <c r="E1731" i="5"/>
  <c r="C1731" i="5" s="1"/>
  <c r="C1731" i="4" s="1"/>
  <c r="E1732" i="5"/>
  <c r="C1732" i="5" s="1"/>
  <c r="C1732" i="4" s="1"/>
  <c r="E1733" i="5"/>
  <c r="C1733" i="5" s="1"/>
  <c r="C1733" i="4" s="1"/>
  <c r="E1734" i="5"/>
  <c r="C1734" i="5" s="1"/>
  <c r="C1734" i="4" s="1"/>
  <c r="E1735" i="5"/>
  <c r="C1735" i="5" s="1"/>
  <c r="C1735" i="4" s="1"/>
  <c r="E1736" i="5"/>
  <c r="C1736" i="5" s="1"/>
  <c r="C1736" i="4" s="1"/>
  <c r="E1737" i="5"/>
  <c r="C1737" i="5" s="1"/>
  <c r="C1737" i="4" s="1"/>
  <c r="E1738" i="5"/>
  <c r="C1738" i="5" s="1"/>
  <c r="C1738" i="4" s="1"/>
  <c r="E1739" i="5"/>
  <c r="C1739" i="5" s="1"/>
  <c r="C1739" i="4" s="1"/>
  <c r="E1740" i="5"/>
  <c r="C1740" i="5" s="1"/>
  <c r="C1740" i="4" s="1"/>
  <c r="E1741" i="5"/>
  <c r="C1741" i="5" s="1"/>
  <c r="C1741" i="4" s="1"/>
  <c r="E1742" i="5"/>
  <c r="C1742" i="5" s="1"/>
  <c r="C1742" i="4" s="1"/>
  <c r="E1743" i="5"/>
  <c r="C1743" i="5" s="1"/>
  <c r="C1743" i="4" s="1"/>
  <c r="E1744" i="5"/>
  <c r="C1744" i="5" s="1"/>
  <c r="C1744" i="4" s="1"/>
  <c r="E1745" i="5"/>
  <c r="C1745" i="5" s="1"/>
  <c r="C1745" i="4" s="1"/>
  <c r="E1746" i="5"/>
  <c r="C1746" i="5" s="1"/>
  <c r="C1746" i="4" s="1"/>
  <c r="E1747" i="5"/>
  <c r="C1747" i="5" s="1"/>
  <c r="C1747" i="4" s="1"/>
  <c r="E1748" i="5"/>
  <c r="C1748" i="5" s="1"/>
  <c r="C1748" i="4" s="1"/>
  <c r="E1749" i="5"/>
  <c r="C1749" i="5" s="1"/>
  <c r="C1749" i="4" s="1"/>
  <c r="E1750" i="5"/>
  <c r="C1750" i="5" s="1"/>
  <c r="C1750" i="4" s="1"/>
  <c r="E1751" i="5"/>
  <c r="C1751" i="5" s="1"/>
  <c r="C1751" i="4" s="1"/>
  <c r="E1752" i="5"/>
  <c r="C1752" i="5" s="1"/>
  <c r="C1752" i="4" s="1"/>
  <c r="E1753" i="5"/>
  <c r="C1753" i="5" s="1"/>
  <c r="C1753" i="4" s="1"/>
  <c r="E1754" i="5"/>
  <c r="C1754" i="5" s="1"/>
  <c r="C1754" i="4" s="1"/>
  <c r="E1755" i="5"/>
  <c r="C1755" i="5" s="1"/>
  <c r="C1755" i="4" s="1"/>
  <c r="E1756" i="5"/>
  <c r="C1756" i="5" s="1"/>
  <c r="C1756" i="4" s="1"/>
  <c r="E1757" i="5"/>
  <c r="C1757" i="5" s="1"/>
  <c r="C1757" i="4" s="1"/>
  <c r="E1758" i="5"/>
  <c r="C1758" i="5" s="1"/>
  <c r="C1758" i="4" s="1"/>
  <c r="E1759" i="5"/>
  <c r="C1759" i="5" s="1"/>
  <c r="C1759" i="4" s="1"/>
  <c r="E1760" i="5"/>
  <c r="C1760" i="5" s="1"/>
  <c r="C1760" i="4" s="1"/>
  <c r="E1761" i="5"/>
  <c r="C1761" i="5" s="1"/>
  <c r="C1761" i="4" s="1"/>
  <c r="E1762" i="5"/>
  <c r="C1762" i="5" s="1"/>
  <c r="C1762" i="4" s="1"/>
  <c r="E1763" i="5"/>
  <c r="C1763" i="5" s="1"/>
  <c r="C1763" i="4" s="1"/>
  <c r="E1764" i="5"/>
  <c r="C1764" i="5" s="1"/>
  <c r="C1764" i="4" s="1"/>
  <c r="E1765" i="5"/>
  <c r="C1765" i="5" s="1"/>
  <c r="C1765" i="4" s="1"/>
  <c r="E1766" i="5"/>
  <c r="C1766" i="5" s="1"/>
  <c r="C1766" i="4" s="1"/>
  <c r="E1767" i="5"/>
  <c r="C1767" i="5" s="1"/>
  <c r="C1767" i="4" s="1"/>
  <c r="E1768" i="5"/>
  <c r="C1768" i="5" s="1"/>
  <c r="C1768" i="4" s="1"/>
  <c r="E1769" i="5"/>
  <c r="C1769" i="5" s="1"/>
  <c r="C1769" i="4" s="1"/>
  <c r="E1770" i="5"/>
  <c r="C1770" i="5" s="1"/>
  <c r="C1770" i="4" s="1"/>
  <c r="E1771" i="5"/>
  <c r="C1771" i="5" s="1"/>
  <c r="C1771" i="4" s="1"/>
  <c r="E1772" i="5"/>
  <c r="C1772" i="5" s="1"/>
  <c r="C1772" i="4" s="1"/>
  <c r="E1773" i="5"/>
  <c r="C1773" i="5" s="1"/>
  <c r="C1773" i="4" s="1"/>
  <c r="E1774" i="5"/>
  <c r="C1774" i="5" s="1"/>
  <c r="C1774" i="4" s="1"/>
  <c r="E1775" i="5"/>
  <c r="C1775" i="5" s="1"/>
  <c r="C1775" i="4" s="1"/>
  <c r="E1776" i="5"/>
  <c r="C1776" i="5" s="1"/>
  <c r="C1776" i="4" s="1"/>
  <c r="E1777" i="5"/>
  <c r="C1777" i="5" s="1"/>
  <c r="C1777" i="4" s="1"/>
  <c r="E1778" i="5"/>
  <c r="C1778" i="5" s="1"/>
  <c r="C1778" i="4" s="1"/>
  <c r="E1779" i="5"/>
  <c r="C1779" i="5" s="1"/>
  <c r="C1779" i="4" s="1"/>
  <c r="E1780" i="5"/>
  <c r="C1780" i="5" s="1"/>
  <c r="C1780" i="4" s="1"/>
  <c r="E1781" i="5"/>
  <c r="C1781" i="5" s="1"/>
  <c r="C1781" i="4" s="1"/>
  <c r="E1782" i="5"/>
  <c r="C1782" i="5" s="1"/>
  <c r="C1782" i="4" s="1"/>
  <c r="E1783" i="5"/>
  <c r="C1783" i="5" s="1"/>
  <c r="C1783" i="4" s="1"/>
  <c r="E1784" i="5"/>
  <c r="C1784" i="5" s="1"/>
  <c r="C1784" i="4" s="1"/>
  <c r="E1785" i="5"/>
  <c r="C1785" i="5" s="1"/>
  <c r="C1785" i="4" s="1"/>
  <c r="E1786" i="5"/>
  <c r="C1786" i="5" s="1"/>
  <c r="C1786" i="4" s="1"/>
  <c r="E1787" i="5"/>
  <c r="C1787" i="5" s="1"/>
  <c r="C1787" i="4" s="1"/>
  <c r="E1788" i="5"/>
  <c r="C1788" i="5" s="1"/>
  <c r="C1788" i="4" s="1"/>
  <c r="E1789" i="5"/>
  <c r="C1789" i="5" s="1"/>
  <c r="C1789" i="4" s="1"/>
  <c r="E1790" i="5"/>
  <c r="C1790" i="5" s="1"/>
  <c r="C1790" i="4" s="1"/>
  <c r="E1791" i="5"/>
  <c r="C1791" i="5" s="1"/>
  <c r="C1791" i="4" s="1"/>
  <c r="E1792" i="5"/>
  <c r="C1792" i="5" s="1"/>
  <c r="C1792" i="4" s="1"/>
  <c r="E1793" i="5"/>
  <c r="C1793" i="5" s="1"/>
  <c r="C1793" i="4" s="1"/>
  <c r="E1794" i="5"/>
  <c r="C1794" i="5" s="1"/>
  <c r="C1794" i="4" s="1"/>
  <c r="E1795" i="5"/>
  <c r="C1795" i="5" s="1"/>
  <c r="C1795" i="4" s="1"/>
  <c r="E1796" i="5"/>
  <c r="C1796" i="5" s="1"/>
  <c r="C1796" i="4" s="1"/>
  <c r="E1797" i="5"/>
  <c r="C1797" i="5" s="1"/>
  <c r="C1797" i="4" s="1"/>
  <c r="E1798" i="5"/>
  <c r="C1798" i="5" s="1"/>
  <c r="C1798" i="4" s="1"/>
  <c r="E1799" i="5"/>
  <c r="C1799" i="5" s="1"/>
  <c r="C1799" i="4" s="1"/>
  <c r="E1800" i="5"/>
  <c r="C1800" i="5" s="1"/>
  <c r="C1800" i="4" s="1"/>
  <c r="E1801" i="5"/>
  <c r="C1801" i="5" s="1"/>
  <c r="C1801" i="4" s="1"/>
  <c r="E1802" i="5"/>
  <c r="C1802" i="5" s="1"/>
  <c r="C1802" i="4" s="1"/>
  <c r="E1803" i="5"/>
  <c r="C1803" i="5" s="1"/>
  <c r="C1803" i="4" s="1"/>
  <c r="E1804" i="5"/>
  <c r="C1804" i="5" s="1"/>
  <c r="C1804" i="4" s="1"/>
  <c r="E1805" i="5"/>
  <c r="C1805" i="5" s="1"/>
  <c r="C1805" i="4" s="1"/>
  <c r="E1806" i="5"/>
  <c r="C1806" i="5" s="1"/>
  <c r="C1806" i="4" s="1"/>
  <c r="E1807" i="5"/>
  <c r="C1807" i="5" s="1"/>
  <c r="C1807" i="4" s="1"/>
  <c r="E1808" i="5"/>
  <c r="C1808" i="5" s="1"/>
  <c r="C1808" i="4" s="1"/>
  <c r="E1809" i="5"/>
  <c r="C1809" i="5" s="1"/>
  <c r="C1809" i="4" s="1"/>
  <c r="E1810" i="5"/>
  <c r="C1810" i="5" s="1"/>
  <c r="C1810" i="4" s="1"/>
  <c r="E1811" i="5"/>
  <c r="C1811" i="5" s="1"/>
  <c r="C1811" i="4" s="1"/>
  <c r="E1812" i="5"/>
  <c r="C1812" i="5" s="1"/>
  <c r="C1812" i="4" s="1"/>
  <c r="E1813" i="5"/>
  <c r="C1813" i="5" s="1"/>
  <c r="C1813" i="4" s="1"/>
  <c r="E1814" i="5"/>
  <c r="C1814" i="5" s="1"/>
  <c r="C1814" i="4" s="1"/>
  <c r="E1815" i="5"/>
  <c r="C1815" i="5" s="1"/>
  <c r="C1815" i="4" s="1"/>
  <c r="E1816" i="5"/>
  <c r="C1816" i="5" s="1"/>
  <c r="C1816" i="4" s="1"/>
  <c r="E1817" i="5"/>
  <c r="C1817" i="5" s="1"/>
  <c r="C1817" i="4" s="1"/>
  <c r="E1818" i="5"/>
  <c r="C1818" i="5" s="1"/>
  <c r="C1818" i="4" s="1"/>
  <c r="E1819" i="5"/>
  <c r="C1819" i="5" s="1"/>
  <c r="C1819" i="4" s="1"/>
  <c r="E1820" i="5"/>
  <c r="C1820" i="5" s="1"/>
  <c r="C1820" i="4" s="1"/>
  <c r="E1821" i="5"/>
  <c r="C1821" i="5" s="1"/>
  <c r="C1821" i="4" s="1"/>
  <c r="E1822" i="5"/>
  <c r="C1822" i="5" s="1"/>
  <c r="C1822" i="4" s="1"/>
  <c r="E1823" i="5"/>
  <c r="C1823" i="5" s="1"/>
  <c r="C1823" i="4" s="1"/>
  <c r="E1824" i="5"/>
  <c r="C1824" i="5" s="1"/>
  <c r="C1824" i="4" s="1"/>
  <c r="E1825" i="5"/>
  <c r="C1825" i="5" s="1"/>
  <c r="C1825" i="4" s="1"/>
  <c r="E1826" i="5"/>
  <c r="C1826" i="5" s="1"/>
  <c r="C1826" i="4" s="1"/>
  <c r="E1827" i="5"/>
  <c r="C1827" i="5" s="1"/>
  <c r="C1827" i="4" s="1"/>
  <c r="E1828" i="5"/>
  <c r="C1828" i="5" s="1"/>
  <c r="C1828" i="4" s="1"/>
  <c r="E1829" i="5"/>
  <c r="C1829" i="5" s="1"/>
  <c r="C1829" i="4" s="1"/>
  <c r="E1830" i="5"/>
  <c r="C1830" i="5" s="1"/>
  <c r="C1830" i="4" s="1"/>
  <c r="E1831" i="5"/>
  <c r="C1831" i="5" s="1"/>
  <c r="C1831" i="4" s="1"/>
  <c r="E1832" i="5"/>
  <c r="C1832" i="5" s="1"/>
  <c r="C1832" i="4" s="1"/>
  <c r="E1833" i="5"/>
  <c r="C1833" i="5" s="1"/>
  <c r="C1833" i="4" s="1"/>
  <c r="E1834" i="5"/>
  <c r="C1834" i="5" s="1"/>
  <c r="C1834" i="4" s="1"/>
  <c r="E1835" i="5"/>
  <c r="C1835" i="5" s="1"/>
  <c r="C1835" i="4" s="1"/>
  <c r="E1836" i="5"/>
  <c r="C1836" i="5" s="1"/>
  <c r="C1836" i="4" s="1"/>
  <c r="E1837" i="5"/>
  <c r="C1837" i="5" s="1"/>
  <c r="C1837" i="4" s="1"/>
  <c r="E1838" i="5"/>
  <c r="C1838" i="5" s="1"/>
  <c r="C1838" i="4" s="1"/>
  <c r="E1839" i="5"/>
  <c r="C1839" i="5" s="1"/>
  <c r="C1839" i="4" s="1"/>
  <c r="E1840" i="5"/>
  <c r="C1840" i="5" s="1"/>
  <c r="C1840" i="4" s="1"/>
  <c r="E1841" i="5"/>
  <c r="C1841" i="5" s="1"/>
  <c r="C1841" i="4" s="1"/>
  <c r="E1842" i="5"/>
  <c r="C1842" i="5" s="1"/>
  <c r="C1842" i="4" s="1"/>
  <c r="E1843" i="5"/>
  <c r="C1843" i="5" s="1"/>
  <c r="C1843" i="4" s="1"/>
  <c r="E1844" i="5"/>
  <c r="C1844" i="5" s="1"/>
  <c r="C1844" i="4" s="1"/>
  <c r="E1845" i="5"/>
  <c r="C1845" i="5" s="1"/>
  <c r="C1845" i="4" s="1"/>
  <c r="E1846" i="5"/>
  <c r="C1846" i="5" s="1"/>
  <c r="C1846" i="4" s="1"/>
  <c r="E1847" i="5"/>
  <c r="C1847" i="5" s="1"/>
  <c r="C1847" i="4" s="1"/>
  <c r="E1848" i="5"/>
  <c r="C1848" i="5" s="1"/>
  <c r="C1848" i="4" s="1"/>
  <c r="E1849" i="5"/>
  <c r="C1849" i="5" s="1"/>
  <c r="C1849" i="4" s="1"/>
  <c r="E1850" i="5"/>
  <c r="C1850" i="5" s="1"/>
  <c r="C1850" i="4" s="1"/>
  <c r="E1851" i="5"/>
  <c r="C1851" i="5" s="1"/>
  <c r="C1851" i="4" s="1"/>
  <c r="E1852" i="5"/>
  <c r="C1852" i="5" s="1"/>
  <c r="C1852" i="4" s="1"/>
  <c r="E1853" i="5"/>
  <c r="C1853" i="5" s="1"/>
  <c r="C1853" i="4" s="1"/>
  <c r="E1854" i="5"/>
  <c r="C1854" i="5" s="1"/>
  <c r="C1854" i="4" s="1"/>
  <c r="E1855" i="5"/>
  <c r="C1855" i="5" s="1"/>
  <c r="C1855" i="4" s="1"/>
  <c r="E1856" i="5"/>
  <c r="C1856" i="5" s="1"/>
  <c r="C1856" i="4" s="1"/>
  <c r="E1857" i="5"/>
  <c r="C1857" i="5" s="1"/>
  <c r="C1857" i="4" s="1"/>
  <c r="E1858" i="5"/>
  <c r="C1858" i="5" s="1"/>
  <c r="C1858" i="4" s="1"/>
  <c r="E1859" i="5"/>
  <c r="C1859" i="5" s="1"/>
  <c r="C1859" i="4" s="1"/>
  <c r="E1860" i="5"/>
  <c r="C1860" i="5" s="1"/>
  <c r="C1860" i="4" s="1"/>
  <c r="E1861" i="5"/>
  <c r="C1861" i="5" s="1"/>
  <c r="C1861" i="4" s="1"/>
  <c r="E1862" i="5"/>
  <c r="C1862" i="5" s="1"/>
  <c r="C1862" i="4" s="1"/>
  <c r="E1863" i="5"/>
  <c r="C1863" i="5" s="1"/>
  <c r="C1863" i="4" s="1"/>
  <c r="E1864" i="5"/>
  <c r="C1864" i="5" s="1"/>
  <c r="C1864" i="4" s="1"/>
  <c r="E1865" i="5"/>
  <c r="C1865" i="5" s="1"/>
  <c r="C1865" i="4" s="1"/>
  <c r="E1866" i="5"/>
  <c r="C1866" i="5" s="1"/>
  <c r="C1866" i="4" s="1"/>
  <c r="E1867" i="5"/>
  <c r="C1867" i="5" s="1"/>
  <c r="C1867" i="4" s="1"/>
  <c r="E1868" i="5"/>
  <c r="C1868" i="5" s="1"/>
  <c r="C1868" i="4" s="1"/>
  <c r="E1869" i="5"/>
  <c r="C1869" i="5" s="1"/>
  <c r="C1869" i="4" s="1"/>
  <c r="E1870" i="5"/>
  <c r="C1870" i="5" s="1"/>
  <c r="C1870" i="4" s="1"/>
  <c r="E1871" i="5"/>
  <c r="C1871" i="5" s="1"/>
  <c r="C1871" i="4" s="1"/>
  <c r="E1872" i="5"/>
  <c r="C1872" i="5" s="1"/>
  <c r="C1872" i="4" s="1"/>
  <c r="E1873" i="5"/>
  <c r="C1873" i="5" s="1"/>
  <c r="C1873" i="4" s="1"/>
  <c r="E1874" i="5"/>
  <c r="C1874" i="5" s="1"/>
  <c r="C1874" i="4" s="1"/>
  <c r="E1875" i="5"/>
  <c r="C1875" i="5" s="1"/>
  <c r="C1875" i="4" s="1"/>
  <c r="E1876" i="5"/>
  <c r="C1876" i="5" s="1"/>
  <c r="C1876" i="4" s="1"/>
  <c r="E1877" i="5"/>
  <c r="C1877" i="5" s="1"/>
  <c r="C1877" i="4" s="1"/>
  <c r="E1878" i="5"/>
  <c r="C1878" i="5" s="1"/>
  <c r="C1878" i="4" s="1"/>
  <c r="E1879" i="5"/>
  <c r="C1879" i="5" s="1"/>
  <c r="C1879" i="4" s="1"/>
  <c r="E1880" i="5"/>
  <c r="C1880" i="5" s="1"/>
  <c r="C1880" i="4" s="1"/>
  <c r="E1881" i="5"/>
  <c r="C1881" i="5" s="1"/>
  <c r="C1881" i="4" s="1"/>
  <c r="E1882" i="5"/>
  <c r="C1882" i="5" s="1"/>
  <c r="C1882" i="4" s="1"/>
  <c r="E1883" i="5"/>
  <c r="C1883" i="5" s="1"/>
  <c r="C1883" i="4" s="1"/>
  <c r="E1884" i="5"/>
  <c r="C1884" i="5" s="1"/>
  <c r="C1884" i="4" s="1"/>
  <c r="E1885" i="5"/>
  <c r="C1885" i="5" s="1"/>
  <c r="C1885" i="4" s="1"/>
  <c r="E1886" i="5"/>
  <c r="C1886" i="5" s="1"/>
  <c r="C1886" i="4" s="1"/>
  <c r="E1887" i="5"/>
  <c r="C1887" i="5" s="1"/>
  <c r="C1887" i="4" s="1"/>
  <c r="E1888" i="5"/>
  <c r="C1888" i="5" s="1"/>
  <c r="C1888" i="4" s="1"/>
  <c r="E1889" i="5"/>
  <c r="C1889" i="5" s="1"/>
  <c r="C1889" i="4" s="1"/>
  <c r="E1890" i="5"/>
  <c r="C1890" i="5" s="1"/>
  <c r="C1890" i="4" s="1"/>
  <c r="E1891" i="5"/>
  <c r="C1891" i="5" s="1"/>
  <c r="C1891" i="4" s="1"/>
  <c r="E1892" i="5"/>
  <c r="C1892" i="5" s="1"/>
  <c r="C1892" i="4" s="1"/>
  <c r="E1893" i="5"/>
  <c r="C1893" i="5" s="1"/>
  <c r="C1893" i="4" s="1"/>
  <c r="E1894" i="5"/>
  <c r="C1894" i="5" s="1"/>
  <c r="C1894" i="4" s="1"/>
  <c r="E1895" i="5"/>
  <c r="C1895" i="5" s="1"/>
  <c r="C1895" i="4" s="1"/>
  <c r="E1896" i="5"/>
  <c r="C1896" i="5" s="1"/>
  <c r="C1896" i="4" s="1"/>
  <c r="E1897" i="5"/>
  <c r="C1897" i="5" s="1"/>
  <c r="C1897" i="4" s="1"/>
  <c r="E1898" i="5"/>
  <c r="C1898" i="5" s="1"/>
  <c r="C1898" i="4" s="1"/>
  <c r="E1899" i="5"/>
  <c r="C1899" i="5" s="1"/>
  <c r="C1899" i="4" s="1"/>
  <c r="E1900" i="5"/>
  <c r="C1900" i="5" s="1"/>
  <c r="C1900" i="4" s="1"/>
  <c r="E1901" i="5"/>
  <c r="C1901" i="5" s="1"/>
  <c r="C1901" i="4" s="1"/>
  <c r="E1902" i="5"/>
  <c r="C1902" i="5" s="1"/>
  <c r="C1902" i="4" s="1"/>
  <c r="E1903" i="5"/>
  <c r="C1903" i="5" s="1"/>
  <c r="C1903" i="4" s="1"/>
  <c r="E1904" i="5"/>
  <c r="C1904" i="5" s="1"/>
  <c r="C1904" i="4" s="1"/>
  <c r="E1905" i="5"/>
  <c r="C1905" i="5" s="1"/>
  <c r="C1905" i="4" s="1"/>
  <c r="E1906" i="5"/>
  <c r="C1906" i="5" s="1"/>
  <c r="C1906" i="4" s="1"/>
  <c r="E1907" i="5"/>
  <c r="C1907" i="5" s="1"/>
  <c r="C1907" i="4" s="1"/>
  <c r="E1908" i="5"/>
  <c r="C1908" i="5" s="1"/>
  <c r="C1908" i="4" s="1"/>
  <c r="E1909" i="5"/>
  <c r="C1909" i="5" s="1"/>
  <c r="C1909" i="4" s="1"/>
  <c r="E1910" i="5"/>
  <c r="C1910" i="5" s="1"/>
  <c r="C1910" i="4" s="1"/>
  <c r="E1911" i="5"/>
  <c r="C1911" i="5" s="1"/>
  <c r="C1911" i="4" s="1"/>
  <c r="E1912" i="5"/>
  <c r="C1912" i="5" s="1"/>
  <c r="C1912" i="4" s="1"/>
  <c r="E1913" i="5"/>
  <c r="C1913" i="5" s="1"/>
  <c r="C1913" i="4" s="1"/>
  <c r="E1914" i="5"/>
  <c r="C1914" i="5" s="1"/>
  <c r="C1914" i="4" s="1"/>
  <c r="E1915" i="5"/>
  <c r="C1915" i="5" s="1"/>
  <c r="C1915" i="4" s="1"/>
  <c r="E1916" i="5"/>
  <c r="C1916" i="5" s="1"/>
  <c r="C1916" i="4" s="1"/>
  <c r="E1917" i="5"/>
  <c r="C1917" i="5" s="1"/>
  <c r="C1917" i="4" s="1"/>
  <c r="E1918" i="5"/>
  <c r="C1918" i="5" s="1"/>
  <c r="C1918" i="4" s="1"/>
  <c r="E1919" i="5"/>
  <c r="C1919" i="5" s="1"/>
  <c r="C1919" i="4" s="1"/>
  <c r="E1920" i="5"/>
  <c r="C1920" i="5" s="1"/>
  <c r="C1920" i="4" s="1"/>
  <c r="E1921" i="5"/>
  <c r="C1921" i="5" s="1"/>
  <c r="C1921" i="4" s="1"/>
  <c r="E1922" i="5"/>
  <c r="C1922" i="5" s="1"/>
  <c r="C1922" i="4" s="1"/>
  <c r="E1923" i="5"/>
  <c r="C1923" i="5" s="1"/>
  <c r="C1923" i="4" s="1"/>
  <c r="E1924" i="5"/>
  <c r="C1924" i="5" s="1"/>
  <c r="C1924" i="4" s="1"/>
  <c r="E1925" i="5"/>
  <c r="C1925" i="5" s="1"/>
  <c r="C1925" i="4" s="1"/>
  <c r="E1926" i="5"/>
  <c r="C1926" i="5" s="1"/>
  <c r="C1926" i="4" s="1"/>
  <c r="E1927" i="5"/>
  <c r="C1927" i="5" s="1"/>
  <c r="C1927" i="4" s="1"/>
  <c r="E1928" i="5"/>
  <c r="C1928" i="5" s="1"/>
  <c r="C1928" i="4" s="1"/>
  <c r="E1929" i="5"/>
  <c r="C1929" i="5" s="1"/>
  <c r="C1929" i="4" s="1"/>
  <c r="E1930" i="5"/>
  <c r="C1930" i="5" s="1"/>
  <c r="C1930" i="4" s="1"/>
  <c r="E1931" i="5"/>
  <c r="C1931" i="5" s="1"/>
  <c r="C1931" i="4" s="1"/>
  <c r="E1932" i="5"/>
  <c r="C1932" i="5" s="1"/>
  <c r="C1932" i="4" s="1"/>
  <c r="E1933" i="5"/>
  <c r="C1933" i="5" s="1"/>
  <c r="C1933" i="4" s="1"/>
  <c r="E1934" i="5"/>
  <c r="C1934" i="5" s="1"/>
  <c r="C1934" i="4" s="1"/>
  <c r="E1935" i="5"/>
  <c r="C1935" i="5" s="1"/>
  <c r="C1935" i="4" s="1"/>
  <c r="E1936" i="5"/>
  <c r="C1936" i="5" s="1"/>
  <c r="C1936" i="4" s="1"/>
  <c r="E1937" i="5"/>
  <c r="C1937" i="5" s="1"/>
  <c r="C1937" i="4" s="1"/>
  <c r="E1938" i="5"/>
  <c r="C1938" i="5" s="1"/>
  <c r="C1938" i="4" s="1"/>
  <c r="E1939" i="5"/>
  <c r="C1939" i="5" s="1"/>
  <c r="C1939" i="4" s="1"/>
  <c r="E1940" i="5"/>
  <c r="C1940" i="5" s="1"/>
  <c r="C1940" i="4" s="1"/>
  <c r="E1941" i="5"/>
  <c r="C1941" i="5" s="1"/>
  <c r="C1941" i="4" s="1"/>
  <c r="E1942" i="5"/>
  <c r="C1942" i="5" s="1"/>
  <c r="C1942" i="4" s="1"/>
  <c r="E1943" i="5"/>
  <c r="C1943" i="5" s="1"/>
  <c r="C1943" i="4" s="1"/>
  <c r="E1944" i="5"/>
  <c r="C1944" i="5" s="1"/>
  <c r="C1944" i="4" s="1"/>
  <c r="E1945" i="5"/>
  <c r="C1945" i="5" s="1"/>
  <c r="C1945" i="4" s="1"/>
  <c r="E1946" i="5"/>
  <c r="C1946" i="5" s="1"/>
  <c r="C1946" i="4" s="1"/>
  <c r="E1947" i="5"/>
  <c r="C1947" i="5" s="1"/>
  <c r="C1947" i="4" s="1"/>
  <c r="E1948" i="5"/>
  <c r="C1948" i="5" s="1"/>
  <c r="C1948" i="4" s="1"/>
  <c r="E1949" i="5"/>
  <c r="C1949" i="5" s="1"/>
  <c r="C1949" i="4" s="1"/>
  <c r="E1950" i="5"/>
  <c r="C1950" i="5" s="1"/>
  <c r="C1950" i="4" s="1"/>
  <c r="E1951" i="5"/>
  <c r="C1951" i="5" s="1"/>
  <c r="C1951" i="4" s="1"/>
  <c r="E1952" i="5"/>
  <c r="C1952" i="5" s="1"/>
  <c r="C1952" i="4" s="1"/>
  <c r="E1953" i="5"/>
  <c r="C1953" i="5" s="1"/>
  <c r="C1953" i="4" s="1"/>
  <c r="E1954" i="5"/>
  <c r="C1954" i="5" s="1"/>
  <c r="C1954" i="4" s="1"/>
  <c r="E1955" i="5"/>
  <c r="C1955" i="5" s="1"/>
  <c r="C1955" i="4" s="1"/>
  <c r="E1956" i="5"/>
  <c r="C1956" i="5" s="1"/>
  <c r="C1956" i="4" s="1"/>
  <c r="E1957" i="5"/>
  <c r="C1957" i="5" s="1"/>
  <c r="C1957" i="4" s="1"/>
  <c r="E1958" i="5"/>
  <c r="C1958" i="5" s="1"/>
  <c r="C1958" i="4" s="1"/>
  <c r="E1959" i="5"/>
  <c r="C1959" i="5" s="1"/>
  <c r="C1959" i="4" s="1"/>
  <c r="E1960" i="5"/>
  <c r="C1960" i="5" s="1"/>
  <c r="C1960" i="4" s="1"/>
  <c r="E1961" i="5"/>
  <c r="C1961" i="5" s="1"/>
  <c r="C1961" i="4" s="1"/>
  <c r="E1962" i="5"/>
  <c r="C1962" i="5" s="1"/>
  <c r="C1962" i="4" s="1"/>
  <c r="E1963" i="5"/>
  <c r="C1963" i="5" s="1"/>
  <c r="C1963" i="4" s="1"/>
  <c r="E1964" i="5"/>
  <c r="C1964" i="5" s="1"/>
  <c r="C1964" i="4" s="1"/>
  <c r="E1965" i="5"/>
  <c r="C1965" i="5" s="1"/>
  <c r="C1965" i="4" s="1"/>
  <c r="E1966" i="5"/>
  <c r="C1966" i="5" s="1"/>
  <c r="C1966" i="4" s="1"/>
  <c r="E1967" i="5"/>
  <c r="C1967" i="5" s="1"/>
  <c r="C1967" i="4" s="1"/>
  <c r="E1968" i="5"/>
  <c r="C1968" i="5" s="1"/>
  <c r="C1968" i="4" s="1"/>
  <c r="E1969" i="5"/>
  <c r="C1969" i="5" s="1"/>
  <c r="C1969" i="4" s="1"/>
  <c r="E1970" i="5"/>
  <c r="C1970" i="5" s="1"/>
  <c r="C1970" i="4" s="1"/>
  <c r="E1971" i="5"/>
  <c r="C1971" i="5" s="1"/>
  <c r="C1971" i="4" s="1"/>
  <c r="E1972" i="5"/>
  <c r="C1972" i="5" s="1"/>
  <c r="C1972" i="4" s="1"/>
  <c r="E1973" i="5"/>
  <c r="C1973" i="5" s="1"/>
  <c r="C1973" i="4" s="1"/>
  <c r="E1974" i="5"/>
  <c r="C1974" i="5" s="1"/>
  <c r="C1974" i="4" s="1"/>
  <c r="E1975" i="5"/>
  <c r="C1975" i="5" s="1"/>
  <c r="C1975" i="4" s="1"/>
  <c r="E1976" i="5"/>
  <c r="C1976" i="5" s="1"/>
  <c r="C1976" i="4" s="1"/>
  <c r="E1977" i="5"/>
  <c r="C1977" i="5" s="1"/>
  <c r="C1977" i="4" s="1"/>
  <c r="E1978" i="5"/>
  <c r="C1978" i="5" s="1"/>
  <c r="C1978" i="4" s="1"/>
  <c r="E1979" i="5"/>
  <c r="C1979" i="5" s="1"/>
  <c r="C1979" i="4" s="1"/>
  <c r="E1980" i="5"/>
  <c r="C1980" i="5" s="1"/>
  <c r="C1980" i="4" s="1"/>
  <c r="E1981" i="5"/>
  <c r="C1981" i="5" s="1"/>
  <c r="C1981" i="4" s="1"/>
  <c r="E1982" i="5"/>
  <c r="C1982" i="5" s="1"/>
  <c r="C1982" i="4" s="1"/>
  <c r="E1983" i="5"/>
  <c r="C1983" i="5" s="1"/>
  <c r="C1983" i="4" s="1"/>
  <c r="E1984" i="5"/>
  <c r="C1984" i="5" s="1"/>
  <c r="C1984" i="4" s="1"/>
  <c r="E1985" i="5"/>
  <c r="C1985" i="5" s="1"/>
  <c r="C1985" i="4" s="1"/>
  <c r="E1986" i="5"/>
  <c r="C1986" i="5" s="1"/>
  <c r="C1986" i="4" s="1"/>
  <c r="E1987" i="5"/>
  <c r="C1987" i="5" s="1"/>
  <c r="C1987" i="4" s="1"/>
  <c r="E1988" i="5"/>
  <c r="C1988" i="5" s="1"/>
  <c r="C1988" i="4" s="1"/>
  <c r="E1989" i="5"/>
  <c r="C1989" i="5" s="1"/>
  <c r="C1989" i="4" s="1"/>
  <c r="E1990" i="5"/>
  <c r="C1990" i="5" s="1"/>
  <c r="C1990" i="4" s="1"/>
  <c r="E1991" i="5"/>
  <c r="C1991" i="5" s="1"/>
  <c r="C1991" i="4" s="1"/>
  <c r="E1992" i="5"/>
  <c r="C1992" i="5" s="1"/>
  <c r="C1992" i="4" s="1"/>
  <c r="E1993" i="5"/>
  <c r="C1993" i="5" s="1"/>
  <c r="C1993" i="4" s="1"/>
  <c r="E1994" i="5"/>
  <c r="C1994" i="5" s="1"/>
  <c r="C1994" i="4" s="1"/>
  <c r="E1995" i="5"/>
  <c r="C1995" i="5" s="1"/>
  <c r="C1995" i="4" s="1"/>
  <c r="E1996" i="5"/>
  <c r="C1996" i="5" s="1"/>
  <c r="C1996" i="4" s="1"/>
  <c r="E1997" i="5"/>
  <c r="C1997" i="5" s="1"/>
  <c r="C1997" i="4" s="1"/>
  <c r="E1998" i="5"/>
  <c r="C1998" i="5" s="1"/>
  <c r="C1998" i="4" s="1"/>
  <c r="E1999" i="5"/>
  <c r="C1999" i="5" s="1"/>
  <c r="C1999" i="4" s="1"/>
  <c r="E2000" i="5"/>
  <c r="C2000" i="5" s="1"/>
  <c r="C2000" i="4" s="1"/>
  <c r="E2001" i="5"/>
  <c r="C2001" i="5" s="1"/>
  <c r="C2001" i="4" s="1"/>
  <c r="E2002" i="5"/>
  <c r="C2002" i="5" s="1"/>
  <c r="C2002" i="4" s="1"/>
  <c r="E2003" i="5"/>
  <c r="C2003" i="5" s="1"/>
  <c r="C2003" i="4" s="1"/>
  <c r="E2004" i="5"/>
  <c r="C2004" i="5" s="1"/>
  <c r="C2004" i="4" s="1"/>
  <c r="E2005" i="5"/>
  <c r="C2005" i="5" s="1"/>
  <c r="C2005" i="4" s="1"/>
  <c r="E2006" i="5"/>
  <c r="C2006" i="5" s="1"/>
  <c r="C2006" i="4" s="1"/>
  <c r="E2007" i="5"/>
  <c r="C2007" i="5" s="1"/>
  <c r="C2007" i="4" s="1"/>
  <c r="E2008" i="5"/>
  <c r="C2008" i="5" s="1"/>
  <c r="C2008" i="4" s="1"/>
  <c r="E2009" i="5"/>
  <c r="C2009" i="5" s="1"/>
  <c r="C2009" i="4" s="1"/>
  <c r="E2010" i="5"/>
  <c r="C2010" i="5" s="1"/>
  <c r="C2010" i="4" s="1"/>
  <c r="E2011" i="5"/>
  <c r="C2011" i="5" s="1"/>
  <c r="C2011" i="4" s="1"/>
  <c r="E2012" i="5"/>
  <c r="C2012" i="5" s="1"/>
  <c r="C2012" i="4" s="1"/>
  <c r="E2013" i="5"/>
  <c r="C2013" i="5" s="1"/>
  <c r="C2013" i="4" s="1"/>
  <c r="E2014" i="5"/>
  <c r="C2014" i="5" s="1"/>
  <c r="C2014" i="4" s="1"/>
  <c r="E2015" i="5"/>
  <c r="C2015" i="5" s="1"/>
  <c r="C2015" i="4" s="1"/>
  <c r="E2016" i="5"/>
  <c r="C2016" i="5" s="1"/>
  <c r="C2016" i="4" s="1"/>
  <c r="E2017" i="5"/>
  <c r="C2017" i="5" s="1"/>
  <c r="C2017" i="4" s="1"/>
  <c r="E2018" i="5"/>
  <c r="C2018" i="5" s="1"/>
  <c r="C2018" i="4" s="1"/>
  <c r="E2019" i="5"/>
  <c r="C2019" i="5" s="1"/>
  <c r="C2019" i="4" s="1"/>
  <c r="E2020" i="5"/>
  <c r="C2020" i="5" s="1"/>
  <c r="C2020" i="4" s="1"/>
  <c r="E2021" i="5"/>
  <c r="C2021" i="5" s="1"/>
  <c r="C2021" i="4" s="1"/>
  <c r="E2022" i="5"/>
  <c r="C2022" i="5" s="1"/>
  <c r="C2022" i="4" s="1"/>
  <c r="E2023" i="5"/>
  <c r="C2023" i="5" s="1"/>
  <c r="C2023" i="4" s="1"/>
  <c r="E2024" i="5"/>
  <c r="C2024" i="5" s="1"/>
  <c r="C2024" i="4" s="1"/>
  <c r="E2025" i="5"/>
  <c r="C2025" i="5" s="1"/>
  <c r="C2025" i="4" s="1"/>
  <c r="E2026" i="5"/>
  <c r="C2026" i="5" s="1"/>
  <c r="C2026" i="4" s="1"/>
  <c r="E2027" i="5"/>
  <c r="C2027" i="5" s="1"/>
  <c r="C2027" i="4" s="1"/>
  <c r="E2028" i="5"/>
  <c r="C2028" i="5" s="1"/>
  <c r="C2028" i="4" s="1"/>
  <c r="E2029" i="5"/>
  <c r="C2029" i="5" s="1"/>
  <c r="C2029" i="4" s="1"/>
  <c r="E2030" i="5"/>
  <c r="C2030" i="5" s="1"/>
  <c r="C2030" i="4" s="1"/>
  <c r="E2031" i="5"/>
  <c r="C2031" i="5" s="1"/>
  <c r="C2031" i="4" s="1"/>
  <c r="E2032" i="5"/>
  <c r="C2032" i="5" s="1"/>
  <c r="C2032" i="4" s="1"/>
  <c r="E2033" i="5"/>
  <c r="C2033" i="5" s="1"/>
  <c r="C2033" i="4" s="1"/>
  <c r="E2034" i="5"/>
  <c r="C2034" i="5" s="1"/>
  <c r="C2034" i="4" s="1"/>
  <c r="E2035" i="5"/>
  <c r="C2035" i="5" s="1"/>
  <c r="C2035" i="4" s="1"/>
  <c r="E2036" i="5"/>
  <c r="C2036" i="5" s="1"/>
  <c r="C2036" i="4" s="1"/>
  <c r="E2037" i="5"/>
  <c r="C2037" i="5" s="1"/>
  <c r="C2037" i="4" s="1"/>
  <c r="E2038" i="5"/>
  <c r="C2038" i="5" s="1"/>
  <c r="C2038" i="4" s="1"/>
  <c r="E2039" i="5"/>
  <c r="C2039" i="5" s="1"/>
  <c r="C2039" i="4" s="1"/>
  <c r="E2040" i="5"/>
  <c r="C2040" i="5" s="1"/>
  <c r="C2040" i="4" s="1"/>
  <c r="E2041" i="5"/>
  <c r="C2041" i="5" s="1"/>
  <c r="C2041" i="4" s="1"/>
  <c r="E2042" i="5"/>
  <c r="C2042" i="5" s="1"/>
  <c r="C2042" i="4" s="1"/>
  <c r="E2043" i="5"/>
  <c r="C2043" i="5" s="1"/>
  <c r="C2043" i="4" s="1"/>
  <c r="E2044" i="5"/>
  <c r="C2044" i="5" s="1"/>
  <c r="C2044" i="4" s="1"/>
  <c r="E2045" i="5"/>
  <c r="C2045" i="5" s="1"/>
  <c r="C2045" i="4" s="1"/>
  <c r="E2046" i="5"/>
  <c r="C2046" i="5" s="1"/>
  <c r="C2046" i="4" s="1"/>
  <c r="E2047" i="5"/>
  <c r="C2047" i="5" s="1"/>
  <c r="C2047" i="4" s="1"/>
  <c r="E2048" i="5"/>
  <c r="C2048" i="5" s="1"/>
  <c r="C2048" i="4" s="1"/>
  <c r="E2049" i="5"/>
  <c r="C2049" i="5" s="1"/>
  <c r="C2049" i="4" s="1"/>
  <c r="E2050" i="5"/>
  <c r="C2050" i="5" s="1"/>
  <c r="C2050" i="4" s="1"/>
  <c r="E2051" i="5"/>
  <c r="C2051" i="5" s="1"/>
  <c r="C2051" i="4" s="1"/>
  <c r="E2052" i="5"/>
  <c r="C2052" i="5" s="1"/>
  <c r="C2052" i="4" s="1"/>
  <c r="E2053" i="5"/>
  <c r="C2053" i="5" s="1"/>
  <c r="C2053" i="4" s="1"/>
  <c r="E2054" i="5"/>
  <c r="C2054" i="5" s="1"/>
  <c r="C2054" i="4" s="1"/>
  <c r="E2055" i="5"/>
  <c r="C2055" i="5" s="1"/>
  <c r="C2055" i="4" s="1"/>
  <c r="E2056" i="5"/>
  <c r="C2056" i="5" s="1"/>
  <c r="C2056" i="4" s="1"/>
  <c r="E2057" i="5"/>
  <c r="C2057" i="5" s="1"/>
  <c r="C2057" i="4" s="1"/>
  <c r="E2058" i="5"/>
  <c r="C2058" i="5" s="1"/>
  <c r="C2058" i="4" s="1"/>
  <c r="E2059" i="5"/>
  <c r="C2059" i="5" s="1"/>
  <c r="C2059" i="4" s="1"/>
  <c r="E2060" i="5"/>
  <c r="C2060" i="5" s="1"/>
  <c r="C2060" i="4" s="1"/>
  <c r="E2061" i="5"/>
  <c r="C2061" i="5" s="1"/>
  <c r="C2061" i="4" s="1"/>
  <c r="E2062" i="5"/>
  <c r="C2062" i="5" s="1"/>
  <c r="C2062" i="4" s="1"/>
  <c r="E2063" i="5"/>
  <c r="C2063" i="5" s="1"/>
  <c r="C2063" i="4" s="1"/>
  <c r="E2064" i="5"/>
  <c r="C2064" i="5" s="1"/>
  <c r="C2064" i="4" s="1"/>
  <c r="E2065" i="5"/>
  <c r="C2065" i="5" s="1"/>
  <c r="C2065" i="4" s="1"/>
  <c r="E2066" i="5"/>
  <c r="C2066" i="5" s="1"/>
  <c r="C2066" i="4" s="1"/>
  <c r="E2067" i="5"/>
  <c r="C2067" i="5" s="1"/>
  <c r="C2067" i="4" s="1"/>
  <c r="E2068" i="5"/>
  <c r="C2068" i="5" s="1"/>
  <c r="C2068" i="4" s="1"/>
  <c r="E2069" i="5"/>
  <c r="C2069" i="5" s="1"/>
  <c r="C2069" i="4" s="1"/>
  <c r="E2070" i="5"/>
  <c r="C2070" i="5" s="1"/>
  <c r="C2070" i="4" s="1"/>
  <c r="E2071" i="5"/>
  <c r="C2071" i="5" s="1"/>
  <c r="C2071" i="4" s="1"/>
  <c r="E2072" i="5"/>
  <c r="C2072" i="5" s="1"/>
  <c r="C2072" i="4" s="1"/>
  <c r="E2073" i="5"/>
  <c r="C2073" i="5" s="1"/>
  <c r="C2073" i="4" s="1"/>
  <c r="E2074" i="5"/>
  <c r="C2074" i="5" s="1"/>
  <c r="C2074" i="4" s="1"/>
  <c r="E2075" i="5"/>
  <c r="C2075" i="5" s="1"/>
  <c r="C2075" i="4" s="1"/>
  <c r="E2076" i="5"/>
  <c r="C2076" i="5" s="1"/>
  <c r="C2076" i="4" s="1"/>
  <c r="E2077" i="5"/>
  <c r="C2077" i="5" s="1"/>
  <c r="C2077" i="4" s="1"/>
  <c r="E2078" i="5"/>
  <c r="C2078" i="5" s="1"/>
  <c r="C2078" i="4" s="1"/>
  <c r="E2079" i="5"/>
  <c r="C2079" i="5" s="1"/>
  <c r="C2079" i="4" s="1"/>
  <c r="E2080" i="5"/>
  <c r="C2080" i="5" s="1"/>
  <c r="C2080" i="4" s="1"/>
  <c r="E2081" i="5"/>
  <c r="C2081" i="5" s="1"/>
  <c r="C2081" i="4" s="1"/>
  <c r="E2082" i="5"/>
  <c r="C2082" i="5" s="1"/>
  <c r="C2082" i="4" s="1"/>
  <c r="E2083" i="5"/>
  <c r="C2083" i="5" s="1"/>
  <c r="C2083" i="4" s="1"/>
  <c r="E2084" i="5"/>
  <c r="C2084" i="5" s="1"/>
  <c r="C2084" i="4" s="1"/>
  <c r="E2085" i="5"/>
  <c r="C2085" i="5" s="1"/>
  <c r="C2085" i="4" s="1"/>
  <c r="E2086" i="5"/>
  <c r="C2086" i="5" s="1"/>
  <c r="C2086" i="4" s="1"/>
  <c r="E2087" i="5"/>
  <c r="C2087" i="5" s="1"/>
  <c r="C2087" i="4" s="1"/>
  <c r="E2088" i="5"/>
  <c r="C2088" i="5" s="1"/>
  <c r="C2088" i="4" s="1"/>
  <c r="E2089" i="5"/>
  <c r="C2089" i="5" s="1"/>
  <c r="C2089" i="4" s="1"/>
  <c r="E2090" i="5"/>
  <c r="C2090" i="5" s="1"/>
  <c r="C2090" i="4" s="1"/>
  <c r="E2091" i="5"/>
  <c r="C2091" i="5" s="1"/>
  <c r="C2091" i="4" s="1"/>
  <c r="E2092" i="5"/>
  <c r="C2092" i="5" s="1"/>
  <c r="C2092" i="4" s="1"/>
  <c r="E2093" i="5"/>
  <c r="C2093" i="5" s="1"/>
  <c r="C2093" i="4" s="1"/>
  <c r="E2094" i="5"/>
  <c r="C2094" i="5" s="1"/>
  <c r="C2094" i="4" s="1"/>
  <c r="E2095" i="5"/>
  <c r="C2095" i="5" s="1"/>
  <c r="C2095" i="4" s="1"/>
  <c r="E2096" i="5"/>
  <c r="C2096" i="5" s="1"/>
  <c r="C2096" i="4" s="1"/>
  <c r="E2097" i="5"/>
  <c r="C2097" i="5" s="1"/>
  <c r="C2097" i="4" s="1"/>
  <c r="E2098" i="5"/>
  <c r="C2098" i="5" s="1"/>
  <c r="C2098" i="4" s="1"/>
  <c r="E2099" i="5"/>
  <c r="C2099" i="5" s="1"/>
  <c r="C2099" i="4" s="1"/>
  <c r="E2100" i="5"/>
  <c r="C2100" i="5" s="1"/>
  <c r="C2100" i="4" s="1"/>
  <c r="E2101" i="5"/>
  <c r="C2101" i="5" s="1"/>
  <c r="C2101" i="4" s="1"/>
  <c r="E2102" i="5"/>
  <c r="C2102" i="5" s="1"/>
  <c r="C2102" i="4" s="1"/>
  <c r="E2103" i="5"/>
  <c r="C2103" i="5" s="1"/>
  <c r="C2103" i="4" s="1"/>
  <c r="E2104" i="5"/>
  <c r="C2104" i="5" s="1"/>
  <c r="C2104" i="4" s="1"/>
  <c r="E2105" i="5"/>
  <c r="C2105" i="5" s="1"/>
  <c r="C2105" i="4" s="1"/>
  <c r="E2106" i="5"/>
  <c r="C2106" i="5" s="1"/>
  <c r="C2106" i="4" s="1"/>
  <c r="E2107" i="5"/>
  <c r="C2107" i="5" s="1"/>
  <c r="C2107" i="4" s="1"/>
  <c r="E2108" i="5"/>
  <c r="C2108" i="5" s="1"/>
  <c r="C2108" i="4" s="1"/>
  <c r="E2109" i="5"/>
  <c r="C2109" i="5" s="1"/>
  <c r="C2109" i="4" s="1"/>
  <c r="E2110" i="5"/>
  <c r="C2110" i="5" s="1"/>
  <c r="C2110" i="4" s="1"/>
  <c r="E2111" i="5"/>
  <c r="C2111" i="5" s="1"/>
  <c r="C2111" i="4" s="1"/>
  <c r="E2112" i="5"/>
  <c r="C2112" i="5" s="1"/>
  <c r="C2112" i="4" s="1"/>
  <c r="E2113" i="5"/>
  <c r="C2113" i="5" s="1"/>
  <c r="C2113" i="4" s="1"/>
  <c r="E2114" i="5"/>
  <c r="C2114" i="5" s="1"/>
  <c r="C2114" i="4" s="1"/>
  <c r="E2115" i="5"/>
  <c r="C2115" i="5" s="1"/>
  <c r="C2115" i="4" s="1"/>
  <c r="E2116" i="5"/>
  <c r="C2116" i="5" s="1"/>
  <c r="C2116" i="4" s="1"/>
  <c r="E2117" i="5"/>
  <c r="C2117" i="5" s="1"/>
  <c r="C2117" i="4" s="1"/>
  <c r="E2118" i="5"/>
  <c r="C2118" i="5" s="1"/>
  <c r="C2118" i="4" s="1"/>
  <c r="E2119" i="5"/>
  <c r="C2119" i="5" s="1"/>
  <c r="C2119" i="4" s="1"/>
  <c r="E2120" i="5"/>
  <c r="C2120" i="5" s="1"/>
  <c r="C2120" i="4" s="1"/>
  <c r="E2121" i="5"/>
  <c r="C2121" i="5" s="1"/>
  <c r="C2121" i="4" s="1"/>
  <c r="E2122" i="5"/>
  <c r="C2122" i="5" s="1"/>
  <c r="C2122" i="4" s="1"/>
  <c r="E2123" i="5"/>
  <c r="C2123" i="5" s="1"/>
  <c r="C2123" i="4" s="1"/>
  <c r="E2124" i="5"/>
  <c r="C2124" i="5" s="1"/>
  <c r="C2124" i="4" s="1"/>
  <c r="E2125" i="5"/>
  <c r="C2125" i="5" s="1"/>
  <c r="C2125" i="4" s="1"/>
  <c r="E2126" i="5"/>
  <c r="C2126" i="5" s="1"/>
  <c r="C2126" i="4" s="1"/>
  <c r="E2127" i="5"/>
  <c r="C2127" i="5" s="1"/>
  <c r="C2127" i="4" s="1"/>
  <c r="E2128" i="5"/>
  <c r="C2128" i="5" s="1"/>
  <c r="C2128" i="4" s="1"/>
  <c r="E2129" i="5"/>
  <c r="C2129" i="5" s="1"/>
  <c r="C2129" i="4" s="1"/>
  <c r="E2130" i="5"/>
  <c r="C2130" i="5" s="1"/>
  <c r="C2130" i="4" s="1"/>
  <c r="E2131" i="5"/>
  <c r="C2131" i="5" s="1"/>
  <c r="C2131" i="4" s="1"/>
  <c r="E2132" i="5"/>
  <c r="C2132" i="5" s="1"/>
  <c r="C2132" i="4" s="1"/>
  <c r="E2133" i="5"/>
  <c r="C2133" i="5" s="1"/>
  <c r="E2134" i="5"/>
  <c r="C2134" i="5" s="1"/>
  <c r="E2135" i="5"/>
  <c r="C2135" i="5" s="1"/>
  <c r="E2136" i="5"/>
  <c r="C2136" i="5" s="1"/>
  <c r="C2136" i="4" s="1"/>
  <c r="E2137" i="5"/>
  <c r="C2137" i="5" s="1"/>
  <c r="C2137" i="4" s="1"/>
  <c r="E2138" i="5"/>
  <c r="C2138" i="5" s="1"/>
  <c r="C2138" i="4" s="1"/>
  <c r="E2139" i="5"/>
  <c r="C2139" i="5" s="1"/>
  <c r="E2140" i="5"/>
  <c r="C2140" i="5" s="1"/>
  <c r="C2140" i="4" s="1"/>
  <c r="E2141" i="5"/>
  <c r="C2141" i="5" s="1"/>
  <c r="C2141" i="4" s="1"/>
  <c r="E2142" i="5"/>
  <c r="C2142" i="5" s="1"/>
  <c r="E2143" i="5"/>
  <c r="C2143" i="5" s="1"/>
  <c r="E2144" i="5"/>
  <c r="C2144" i="5" s="1"/>
  <c r="E2145" i="5"/>
  <c r="C2145" i="5" s="1"/>
  <c r="C2145" i="4" s="1"/>
  <c r="E2146" i="5"/>
  <c r="C2146" i="5" s="1"/>
  <c r="C2146" i="4" s="1"/>
  <c r="E2147" i="5"/>
  <c r="C2147" i="5" s="1"/>
  <c r="C2147" i="4" s="1"/>
  <c r="E2148" i="5"/>
  <c r="C2148" i="5" s="1"/>
  <c r="C2148" i="4" s="1"/>
  <c r="E2149" i="5"/>
  <c r="C2149" i="5" s="1"/>
  <c r="C2149" i="4" s="1"/>
  <c r="E2150" i="5"/>
  <c r="C2150" i="5" s="1"/>
  <c r="C2150" i="4" s="1"/>
  <c r="E2151" i="5"/>
  <c r="C2151" i="5" s="1"/>
  <c r="C2151" i="4" s="1"/>
  <c r="E2152" i="5"/>
  <c r="C2152" i="5" s="1"/>
  <c r="C2152" i="4" s="1"/>
  <c r="E2153" i="5"/>
  <c r="C2153" i="5" s="1"/>
  <c r="C2153" i="4" s="1"/>
  <c r="E2154" i="5"/>
  <c r="C2154" i="5" s="1"/>
  <c r="C2154" i="4" s="1"/>
  <c r="E2155" i="5"/>
  <c r="C2155" i="5" s="1"/>
  <c r="C2155" i="4" s="1"/>
  <c r="E2156" i="5"/>
  <c r="C2156" i="5" s="1"/>
  <c r="C2156" i="4" s="1"/>
  <c r="E2157" i="5"/>
  <c r="C2157" i="5" s="1"/>
  <c r="E2158" i="5"/>
  <c r="C2158" i="5" s="1"/>
  <c r="E2159" i="5"/>
  <c r="C2159" i="5" s="1"/>
  <c r="C2159" i="4" s="1"/>
  <c r="E2160" i="5"/>
  <c r="C2160" i="5" s="1"/>
  <c r="C2160" i="4" s="1"/>
  <c r="E2161" i="5"/>
  <c r="C2161" i="5" s="1"/>
  <c r="C2161" i="4" s="1"/>
  <c r="E2162" i="5"/>
  <c r="C2162" i="5" s="1"/>
  <c r="E2163" i="5"/>
  <c r="C2163" i="5" s="1"/>
  <c r="C2163" i="4" s="1"/>
  <c r="E2164" i="5"/>
  <c r="C2164" i="5" s="1"/>
  <c r="C2164" i="4" s="1"/>
  <c r="E2165" i="5"/>
  <c r="C2165" i="5" s="1"/>
  <c r="E2166" i="5"/>
  <c r="C2166" i="5" s="1"/>
  <c r="C2166" i="4" s="1"/>
  <c r="E2167" i="5"/>
  <c r="C2167" i="5" s="1"/>
  <c r="E2168" i="5"/>
  <c r="C2168" i="5" s="1"/>
  <c r="C2168" i="4" s="1"/>
  <c r="E2169" i="5"/>
  <c r="C2169" i="5" s="1"/>
  <c r="E2170" i="5"/>
  <c r="C2170" i="5" s="1"/>
  <c r="C2170" i="4" s="1"/>
  <c r="D18" i="4" l="1"/>
  <c r="C2139" i="4"/>
  <c r="C1238" i="4"/>
  <c r="C18" i="4"/>
  <c r="C1237" i="4"/>
  <c r="D2167" i="4"/>
  <c r="D2144" i="4"/>
  <c r="C2162" i="4"/>
  <c r="C2135" i="4"/>
  <c r="D2169" i="4"/>
  <c r="D2143" i="4"/>
  <c r="C2158" i="4"/>
  <c r="C2134" i="4"/>
  <c r="D2165" i="4"/>
  <c r="D2142" i="4"/>
  <c r="C2157" i="4"/>
  <c r="C2133" i="4"/>
  <c r="D2139" i="4"/>
  <c r="D1238" i="4"/>
  <c r="D1237" i="4"/>
  <c r="D2135" i="4"/>
  <c r="D2162" i="4"/>
  <c r="D2134" i="4"/>
  <c r="D2158" i="4"/>
  <c r="D2133" i="4"/>
  <c r="D2157" i="4"/>
  <c r="C2144" i="4"/>
  <c r="C2167" i="4"/>
  <c r="C2143" i="4"/>
  <c r="C2169" i="4"/>
  <c r="C2142" i="4"/>
  <c r="C2165" i="4"/>
  <c r="E15" i="1"/>
  <c r="D15" i="1"/>
  <c r="D13" i="1"/>
  <c r="E14" i="1"/>
  <c r="D14" i="1"/>
  <c r="E16" i="1"/>
  <c r="D7" i="1"/>
  <c r="D9" i="1"/>
  <c r="D11" i="1"/>
  <c r="E7" i="1"/>
  <c r="D16" i="1"/>
  <c r="D12" i="1"/>
  <c r="E9" i="1"/>
  <c r="E11" i="1"/>
  <c r="E8" i="1"/>
  <c r="J8" i="1"/>
  <c r="J9" i="1"/>
  <c r="J10" i="1"/>
  <c r="J11" i="1"/>
  <c r="J12" i="1"/>
  <c r="J13" i="1"/>
  <c r="J14" i="1"/>
  <c r="J15" i="1"/>
  <c r="J16" i="1"/>
  <c r="J17" i="1"/>
  <c r="J7" i="1"/>
  <c r="I8" i="1"/>
  <c r="I9" i="1"/>
  <c r="I10" i="1"/>
  <c r="I11" i="1"/>
  <c r="I12" i="1"/>
  <c r="I13" i="1"/>
  <c r="I14" i="1"/>
  <c r="I15" i="1"/>
  <c r="I16" i="1"/>
  <c r="I17" i="1"/>
  <c r="I7" i="1"/>
  <c r="H8" i="1"/>
  <c r="H9" i="1"/>
  <c r="H10" i="1"/>
  <c r="H11" i="1"/>
  <c r="H12" i="1"/>
  <c r="H13" i="1"/>
  <c r="H14" i="1"/>
  <c r="H15" i="1"/>
  <c r="H16" i="1"/>
  <c r="H17" i="1"/>
  <c r="H7" i="1"/>
  <c r="C7" i="1"/>
  <c r="E10" i="1"/>
  <c r="E12" i="1"/>
  <c r="E13" i="1"/>
  <c r="E17" i="1"/>
  <c r="D8" i="1"/>
  <c r="D10" i="1"/>
  <c r="D17" i="1"/>
  <c r="C8" i="1"/>
  <c r="C9" i="1"/>
  <c r="C10" i="1"/>
  <c r="C11" i="1"/>
  <c r="C12" i="1"/>
  <c r="C13" i="1"/>
  <c r="C14" i="1"/>
  <c r="C15" i="1"/>
  <c r="C16" i="1"/>
  <c r="C17" i="1"/>
  <c r="F7" i="1" l="1"/>
  <c r="F16" i="1"/>
  <c r="F17" i="1"/>
  <c r="K17" i="1"/>
  <c r="K16" i="1"/>
  <c r="K15" i="1" l="1"/>
  <c r="F15" i="1"/>
  <c r="F13" i="1" l="1"/>
  <c r="K13" i="1"/>
  <c r="K8" i="1" l="1"/>
  <c r="K10" i="1"/>
  <c r="K12" i="1"/>
  <c r="F10" i="1"/>
  <c r="F8" i="1"/>
  <c r="F12" i="1"/>
  <c r="K7" i="1"/>
  <c r="K9" i="1"/>
  <c r="K11" i="1"/>
  <c r="K14" i="1"/>
  <c r="F9" i="1"/>
  <c r="F11" i="1"/>
  <c r="F14" i="1"/>
</calcChain>
</file>

<file path=xl/sharedStrings.xml><?xml version="1.0" encoding="utf-8"?>
<sst xmlns="http://schemas.openxmlformats.org/spreadsheetml/2006/main" count="7435" uniqueCount="2537">
  <si>
    <t>CB可轉債發行歷史價格查詢</t>
    <phoneticPr fontId="6" type="noConversion"/>
  </si>
  <si>
    <t>*請在黃色框框內輸入CB代號即可查詢</t>
    <phoneticPr fontId="6" type="noConversion"/>
  </si>
  <si>
    <t>標的代號</t>
    <phoneticPr fontId="6" type="noConversion"/>
  </si>
  <si>
    <t>債券名稱</t>
    <phoneticPr fontId="6" type="noConversion"/>
  </si>
  <si>
    <t>最高價</t>
    <phoneticPr fontId="6" type="noConversion"/>
  </si>
  <si>
    <t>最低價</t>
    <phoneticPr fontId="6" type="noConversion"/>
  </si>
  <si>
    <t>振幅</t>
    <phoneticPr fontId="6" type="noConversion"/>
  </si>
  <si>
    <t>\</t>
    <phoneticPr fontId="5" type="noConversion"/>
  </si>
  <si>
    <t>代號</t>
  </si>
  <si>
    <t>名稱</t>
  </si>
  <si>
    <t>大成一</t>
  </si>
  <si>
    <t>統一一</t>
  </si>
  <si>
    <t>愛之味一</t>
  </si>
  <si>
    <t>愛之味二</t>
  </si>
  <si>
    <t>愛之味三</t>
  </si>
  <si>
    <t>泰山一</t>
  </si>
  <si>
    <t>福脂一</t>
  </si>
  <si>
    <t>其祥一KY</t>
  </si>
  <si>
    <t>其祥二KY</t>
  </si>
  <si>
    <t>上曜一</t>
  </si>
  <si>
    <t>上曜二</t>
  </si>
  <si>
    <t>上曜三</t>
  </si>
  <si>
    <t>上曜四</t>
  </si>
  <si>
    <t>上曜五</t>
  </si>
  <si>
    <t>東陽一</t>
  </si>
  <si>
    <t>台翰一</t>
  </si>
  <si>
    <t>再生一</t>
  </si>
  <si>
    <t>廣華二KY</t>
  </si>
  <si>
    <t>八貫一</t>
  </si>
  <si>
    <t>新纖三</t>
  </si>
  <si>
    <t>大魯閣一</t>
  </si>
  <si>
    <t>大魯閣二</t>
  </si>
  <si>
    <t>華友聯一</t>
  </si>
  <si>
    <t>華友聯二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</si>
  <si>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</si>
  <si>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</si>
  <si>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</si>
  <si>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</si>
  <si>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</si>
  <si>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</si>
  <si>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</si>
  <si>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</si>
  <si>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</si>
  <si>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南緯一</t>
  </si>
  <si>
    <t>弘裕一</t>
  </si>
  <si>
    <t>弘裕二</t>
  </si>
  <si>
    <t>聚陽一</t>
  </si>
  <si>
    <t>聚陽三</t>
  </si>
  <si>
    <t>聚陽四</t>
  </si>
  <si>
    <t>東元三</t>
  </si>
  <si>
    <t>正道一</t>
  </si>
  <si>
    <t>中興電一</t>
  </si>
  <si>
    <t>中興電二</t>
  </si>
  <si>
    <t>亞力一</t>
  </si>
  <si>
    <t>力山一</t>
  </si>
  <si>
    <t>耿鼎一</t>
  </si>
  <si>
    <t>耿鼎二</t>
  </si>
  <si>
    <t>耿鼎三</t>
  </si>
  <si>
    <t>日馳一</t>
  </si>
  <si>
    <t>恩德一</t>
  </si>
  <si>
    <t>恩德二</t>
  </si>
  <si>
    <t>樂士一</t>
  </si>
  <si>
    <t>亞崴一</t>
  </si>
  <si>
    <t>亞崴二</t>
  </si>
  <si>
    <t>勤美一</t>
  </si>
  <si>
    <t>勤美二</t>
  </si>
  <si>
    <t>勤美三</t>
  </si>
  <si>
    <t>勤美四</t>
  </si>
  <si>
    <t>車王電一</t>
  </si>
  <si>
    <t>車王電二</t>
  </si>
  <si>
    <t>中宇一</t>
  </si>
  <si>
    <t>和大一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</si>
  <si>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</si>
  <si>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</si>
  <si>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</si>
  <si>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</si>
  <si>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</si>
  <si>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</si>
  <si>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</si>
  <si>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</si>
  <si>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</si>
  <si>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</si>
  <si>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</si>
  <si>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</si>
  <si>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</si>
  <si>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</si>
  <si>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</si>
  <si>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</si>
  <si>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</si>
  <si>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</si>
  <si>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</si>
  <si>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</si>
  <si>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和勤四</t>
  </si>
  <si>
    <t>和勤五</t>
  </si>
  <si>
    <t>永冠一KY</t>
  </si>
  <si>
    <t>永冠二KY</t>
  </si>
  <si>
    <t>永冠三KY</t>
  </si>
  <si>
    <t>永冠四KY</t>
  </si>
  <si>
    <t>英瑞一KY</t>
  </si>
  <si>
    <t>祺驊一</t>
  </si>
  <si>
    <t>祺驊二</t>
  </si>
  <si>
    <t>川寶一</t>
  </si>
  <si>
    <t>岱宇一</t>
  </si>
  <si>
    <t>岱宇二</t>
  </si>
  <si>
    <t>岱宇三</t>
  </si>
  <si>
    <t>宏佳騰一</t>
  </si>
  <si>
    <t>歌林二</t>
  </si>
  <si>
    <t>大亞四</t>
  </si>
  <si>
    <t>中電二</t>
  </si>
  <si>
    <t>億泰一</t>
  </si>
  <si>
    <t>榮星一</t>
  </si>
  <si>
    <t>榮星二</t>
  </si>
  <si>
    <t>榮星三</t>
  </si>
  <si>
    <t>合機一</t>
  </si>
  <si>
    <t>艾美特一KY</t>
  </si>
  <si>
    <t>艾美特二KY</t>
  </si>
  <si>
    <t>艾美特三KY</t>
  </si>
  <si>
    <t>艾美特四KY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</si>
  <si>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</si>
  <si>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</si>
  <si>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</si>
  <si>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</si>
  <si>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</si>
  <si>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</si>
  <si>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</si>
  <si>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生達二</t>
  </si>
  <si>
    <t>生達三</t>
  </si>
  <si>
    <t>中華化一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</si>
  <si>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</si>
  <si>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</si>
  <si>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</si>
  <si>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</si>
  <si>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</si>
  <si>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</si>
  <si>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</si>
  <si>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</si>
  <si>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</si>
  <si>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</si>
  <si>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</si>
  <si>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</si>
  <si>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科妍一</t>
  </si>
  <si>
    <t>科妍二</t>
  </si>
  <si>
    <t>福盈一</t>
  </si>
  <si>
    <t>福盈二</t>
  </si>
  <si>
    <t>杏昌一</t>
  </si>
  <si>
    <t>美時一</t>
  </si>
  <si>
    <t>美時二</t>
  </si>
  <si>
    <t>美時三</t>
  </si>
  <si>
    <t>金穎生技一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</si>
  <si>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</si>
  <si>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</si>
  <si>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</si>
  <si>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</si>
  <si>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</si>
  <si>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</si>
  <si>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</si>
  <si>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</si>
  <si>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</si>
  <si>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富喬二</t>
  </si>
  <si>
    <t>富喬三</t>
  </si>
  <si>
    <t>富喬四</t>
  </si>
  <si>
    <t>富喬五</t>
  </si>
  <si>
    <t>富喬六</t>
  </si>
  <si>
    <t>台紙一</t>
  </si>
  <si>
    <t>台紙二</t>
  </si>
  <si>
    <t>台紙三</t>
  </si>
  <si>
    <t>榮成三</t>
  </si>
  <si>
    <t>榮成四</t>
  </si>
  <si>
    <t>春雨一</t>
  </si>
  <si>
    <t>春雨二</t>
  </si>
  <si>
    <t>春雨三</t>
  </si>
  <si>
    <t>美亞一</t>
  </si>
  <si>
    <t>美亞二</t>
  </si>
  <si>
    <t>美亞三</t>
  </si>
  <si>
    <t>聚亨一</t>
  </si>
  <si>
    <t>聚亨二</t>
  </si>
  <si>
    <t>聚亨三</t>
  </si>
  <si>
    <t>聚亨四</t>
  </si>
  <si>
    <t>彰源一</t>
  </si>
  <si>
    <t>燁輝一</t>
  </si>
  <si>
    <t>新光鋼二</t>
  </si>
  <si>
    <t>新光鋼三</t>
  </si>
  <si>
    <t>新光鋼四</t>
  </si>
  <si>
    <t>新光鋼五</t>
  </si>
  <si>
    <t>允強一</t>
  </si>
  <si>
    <t>允強二</t>
  </si>
  <si>
    <t>允強三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</si>
  <si>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</si>
  <si>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</si>
  <si>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</si>
  <si>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</si>
  <si>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</si>
  <si>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</si>
  <si>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</si>
  <si>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世鎧二</t>
  </si>
  <si>
    <t>世豐一</t>
  </si>
  <si>
    <t>世豐二</t>
  </si>
  <si>
    <t>世德一</t>
  </si>
  <si>
    <t>世德二</t>
  </si>
  <si>
    <t>運錩一</t>
  </si>
  <si>
    <t>運錩二</t>
  </si>
  <si>
    <t>運錩三</t>
  </si>
  <si>
    <t>運錩四</t>
  </si>
  <si>
    <t>南港一</t>
  </si>
  <si>
    <t>中橡二</t>
  </si>
  <si>
    <t>厚生一</t>
  </si>
  <si>
    <t>華豐一</t>
  </si>
  <si>
    <t>六暉一KY</t>
  </si>
  <si>
    <t>裕隆二</t>
  </si>
  <si>
    <t>裕隆三</t>
  </si>
  <si>
    <t>中華三</t>
  </si>
  <si>
    <t>台船一</t>
  </si>
  <si>
    <t>劍麟一</t>
  </si>
  <si>
    <t>劍麟二</t>
  </si>
  <si>
    <t>泰茂一</t>
  </si>
  <si>
    <t>泰茂二</t>
  </si>
  <si>
    <t>泰茂三</t>
  </si>
  <si>
    <t>泰茂四</t>
  </si>
  <si>
    <t>為升一</t>
  </si>
  <si>
    <t>為升三</t>
  </si>
  <si>
    <t>百達一KY</t>
  </si>
  <si>
    <t>百達二KY</t>
  </si>
  <si>
    <t>英利一KY</t>
  </si>
  <si>
    <t>英利二KY</t>
  </si>
  <si>
    <t>英利三KY</t>
  </si>
  <si>
    <t>宏旭一KY</t>
  </si>
  <si>
    <t>華通一</t>
  </si>
  <si>
    <t>台揚一</t>
  </si>
  <si>
    <t>台揚二</t>
  </si>
  <si>
    <t>神達三</t>
  </si>
  <si>
    <t>鴻海一</t>
  </si>
  <si>
    <t>友訊三</t>
  </si>
  <si>
    <t>碧悠一</t>
  </si>
  <si>
    <t>旺宏一</t>
  </si>
  <si>
    <t>光罩二</t>
  </si>
  <si>
    <t>光罩三</t>
  </si>
  <si>
    <t>光磊二</t>
  </si>
  <si>
    <t>聯強一</t>
  </si>
  <si>
    <t>聯強二</t>
  </si>
  <si>
    <t>海悅一</t>
  </si>
  <si>
    <t>明碁一</t>
  </si>
  <si>
    <t>宏碁二</t>
  </si>
  <si>
    <t>鴻準一</t>
  </si>
  <si>
    <t>敬鵬一</t>
  </si>
  <si>
    <t>華碩一</t>
  </si>
  <si>
    <t>廷鑫一</t>
  </si>
  <si>
    <t>致茂一</t>
  </si>
  <si>
    <t>致茂二</t>
  </si>
  <si>
    <t>昆盈一</t>
  </si>
  <si>
    <t>昆盈二</t>
  </si>
  <si>
    <t>金像電一</t>
  </si>
  <si>
    <t>金像電二</t>
  </si>
  <si>
    <t>菱生一</t>
  </si>
  <si>
    <t>菱生二</t>
  </si>
  <si>
    <t>大同一</t>
  </si>
  <si>
    <t>大同二</t>
  </si>
  <si>
    <t>佳能一</t>
  </si>
  <si>
    <t>微星二</t>
  </si>
  <si>
    <t>瑞昱一</t>
  </si>
  <si>
    <t>台光電一</t>
  </si>
  <si>
    <t>台光電二</t>
  </si>
  <si>
    <t>台光電三</t>
  </si>
  <si>
    <t>台光電四</t>
  </si>
  <si>
    <t>台光電五</t>
  </si>
  <si>
    <t>勝華一</t>
  </si>
  <si>
    <t>群光一</t>
  </si>
  <si>
    <t>威盛一</t>
  </si>
  <si>
    <t>世昕一</t>
  </si>
  <si>
    <t>云辰一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</si>
  <si>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</si>
  <si>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</si>
  <si>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</si>
  <si>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</si>
  <si>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</si>
  <si>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</si>
  <si>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</si>
  <si>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博達一</t>
  </si>
  <si>
    <t>毅嘉一</t>
  </si>
  <si>
    <t>毅嘉二</t>
  </si>
  <si>
    <t>國碩一</t>
  </si>
  <si>
    <t>國碩二</t>
  </si>
  <si>
    <t>國碩三</t>
  </si>
  <si>
    <t>國碩四</t>
  </si>
  <si>
    <t>陞技一</t>
  </si>
  <si>
    <t>南科一</t>
  </si>
  <si>
    <t>友達一</t>
  </si>
  <si>
    <t>友達二</t>
  </si>
  <si>
    <t>友達三</t>
  </si>
  <si>
    <t>環科一</t>
  </si>
  <si>
    <t>精技一</t>
  </si>
  <si>
    <t>錩新一</t>
  </si>
  <si>
    <t>圓剛二</t>
  </si>
  <si>
    <t>雅新二</t>
  </si>
  <si>
    <t>雅新三</t>
  </si>
  <si>
    <t>仲琦一</t>
  </si>
  <si>
    <t>仲琦二</t>
  </si>
  <si>
    <t>仲琦三</t>
  </si>
  <si>
    <t>仲琦四</t>
  </si>
  <si>
    <t>建準二</t>
  </si>
  <si>
    <t>建準三</t>
  </si>
  <si>
    <t>隴華一</t>
  </si>
  <si>
    <t>鼎元一</t>
  </si>
  <si>
    <t>鼎元二</t>
  </si>
  <si>
    <t>鼎元三</t>
  </si>
  <si>
    <t>鼎元四</t>
  </si>
  <si>
    <t>鼎元五</t>
  </si>
  <si>
    <t>鼎元六</t>
  </si>
  <si>
    <t>鼎元七</t>
  </si>
  <si>
    <t>鼎元八</t>
  </si>
  <si>
    <t>三商電一</t>
  </si>
  <si>
    <t>興勤一</t>
  </si>
  <si>
    <t>興勤二</t>
  </si>
  <si>
    <t>興勤三</t>
  </si>
  <si>
    <t>統懋一</t>
  </si>
  <si>
    <t>統懋二</t>
  </si>
  <si>
    <t>偉詮電一</t>
  </si>
  <si>
    <t>旺詮一</t>
  </si>
  <si>
    <t>美律一</t>
  </si>
  <si>
    <t>美律二</t>
  </si>
  <si>
    <t>美律三</t>
  </si>
  <si>
    <t>太空一</t>
  </si>
  <si>
    <t>超豐一</t>
  </si>
  <si>
    <t>美齊一</t>
  </si>
  <si>
    <t>新美齊二</t>
  </si>
  <si>
    <t>友旺一</t>
  </si>
  <si>
    <t>友旺二</t>
  </si>
  <si>
    <t>全懋一</t>
  </si>
  <si>
    <t>鼎新一</t>
  </si>
  <si>
    <t>晶電一</t>
  </si>
  <si>
    <t>晶電二</t>
  </si>
  <si>
    <t>晶電三</t>
  </si>
  <si>
    <t>神腦一</t>
  </si>
  <si>
    <t>創見一</t>
  </si>
  <si>
    <t>全新一</t>
  </si>
  <si>
    <t>奇力新二</t>
  </si>
  <si>
    <t>奇力新三</t>
  </si>
  <si>
    <t>奇力新四</t>
  </si>
  <si>
    <t>奇力新五</t>
  </si>
  <si>
    <t>奇力新六</t>
  </si>
  <si>
    <t>飛宏一</t>
  </si>
  <si>
    <t>義隆一</t>
  </si>
  <si>
    <t>敦吉一</t>
  </si>
  <si>
    <t>建通一</t>
  </si>
  <si>
    <t>光群雷一</t>
  </si>
  <si>
    <t>光群雷二</t>
  </si>
  <si>
    <t>光群雷三</t>
  </si>
  <si>
    <t>光群雷四</t>
  </si>
  <si>
    <t>光群雷五</t>
  </si>
  <si>
    <t>光群雷六</t>
  </si>
  <si>
    <t>良得電一</t>
  </si>
  <si>
    <t>良得電二</t>
  </si>
  <si>
    <t>良得電三</t>
  </si>
  <si>
    <t>良得電四</t>
  </si>
  <si>
    <t>研揚一</t>
  </si>
  <si>
    <t>盟立一</t>
  </si>
  <si>
    <t>冠西電二</t>
  </si>
  <si>
    <t>冠西電三</t>
  </si>
  <si>
    <t>志聖一</t>
  </si>
  <si>
    <t>華經一</t>
  </si>
  <si>
    <t>力信二</t>
  </si>
  <si>
    <t>品佳一</t>
  </si>
  <si>
    <t>品佳二</t>
  </si>
  <si>
    <t>立隆電一</t>
  </si>
  <si>
    <t>立隆電二</t>
  </si>
  <si>
    <t>立隆電三</t>
  </si>
  <si>
    <t>可成一</t>
  </si>
  <si>
    <t>可成二</t>
  </si>
  <si>
    <t>鉅祥一</t>
  </si>
  <si>
    <t>大毅一</t>
  </si>
  <si>
    <t>和立二</t>
  </si>
  <si>
    <t>敦陽一</t>
  </si>
  <si>
    <t>強茂一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</si>
  <si>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</si>
  <si>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</si>
  <si>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</si>
  <si>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</si>
  <si>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</si>
  <si>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</si>
  <si>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</si>
  <si>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</si>
  <si>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</si>
  <si>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</si>
  <si>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</si>
  <si>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一詮一</t>
  </si>
  <si>
    <t>一詮二</t>
  </si>
  <si>
    <t>一詮三</t>
  </si>
  <si>
    <t>一詮四</t>
  </si>
  <si>
    <t>一詮五</t>
  </si>
  <si>
    <t>漢平一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</si>
  <si>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</si>
  <si>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</si>
  <si>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</si>
  <si>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</si>
  <si>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</si>
  <si>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</si>
  <si>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</si>
  <si>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</si>
  <si>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</si>
  <si>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</si>
  <si>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</si>
  <si>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</si>
  <si>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</si>
  <si>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</si>
  <si>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</si>
  <si>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</si>
  <si>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</si>
  <si>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</si>
  <si>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</si>
  <si>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</si>
  <si>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</si>
  <si>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</si>
  <si>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興富發一</t>
  </si>
  <si>
    <t>興富發二</t>
  </si>
  <si>
    <t>興富發三</t>
  </si>
  <si>
    <t>興富發四</t>
  </si>
  <si>
    <t>興富發五</t>
  </si>
  <si>
    <t>皇昌一</t>
  </si>
  <si>
    <t>皇昌二</t>
  </si>
  <si>
    <t>根基一</t>
  </si>
  <si>
    <t>日勝二</t>
  </si>
  <si>
    <t>日勝三</t>
  </si>
  <si>
    <t>華固一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</si>
  <si>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</si>
  <si>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</si>
  <si>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</si>
  <si>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</si>
  <si>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</si>
  <si>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</si>
  <si>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</si>
  <si>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</si>
  <si>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</si>
  <si>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陽明四</t>
  </si>
  <si>
    <t>陽明五</t>
  </si>
  <si>
    <t>華航二</t>
  </si>
  <si>
    <t>華航三</t>
  </si>
  <si>
    <t>華航五</t>
  </si>
  <si>
    <t>華航六</t>
  </si>
  <si>
    <t>華航七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</si>
  <si>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</si>
  <si>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</si>
  <si>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</si>
  <si>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</si>
  <si>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</si>
  <si>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</si>
  <si>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</si>
  <si>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長榮航一</t>
  </si>
  <si>
    <t>長榮航三</t>
  </si>
  <si>
    <t>長榮航四</t>
  </si>
  <si>
    <t>長榮航五</t>
  </si>
  <si>
    <t>亞航一</t>
  </si>
  <si>
    <t>亞航二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</si>
  <si>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</si>
  <si>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</si>
  <si>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</si>
  <si>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</si>
  <si>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</si>
  <si>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</si>
  <si>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</si>
  <si>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</si>
  <si>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</si>
  <si>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正德六</t>
  </si>
  <si>
    <t>國賓一</t>
  </si>
  <si>
    <t>六福一</t>
  </si>
  <si>
    <t>晶華一</t>
  </si>
  <si>
    <t>晶華二</t>
  </si>
  <si>
    <t>富驛一</t>
  </si>
  <si>
    <t>雅茗一KY</t>
  </si>
  <si>
    <t>王品一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</si>
  <si>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</si>
  <si>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</si>
  <si>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</si>
  <si>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</si>
  <si>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</si>
  <si>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</si>
  <si>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</si>
  <si>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</si>
  <si>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台開一</t>
  </si>
  <si>
    <t>統證一</t>
  </si>
  <si>
    <t>元富一</t>
  </si>
  <si>
    <t>元金一</t>
  </si>
  <si>
    <t>台新一</t>
  </si>
  <si>
    <t>新光金二</t>
  </si>
  <si>
    <t>新光金三</t>
  </si>
  <si>
    <t>新光金四</t>
  </si>
  <si>
    <t>新光金五</t>
  </si>
  <si>
    <t>新光金六</t>
  </si>
  <si>
    <t>遠百一</t>
  </si>
  <si>
    <t>三商一</t>
  </si>
  <si>
    <t>高林一</t>
  </si>
  <si>
    <t>特力二</t>
  </si>
  <si>
    <t>農林一</t>
  </si>
  <si>
    <t>農林二</t>
  </si>
  <si>
    <t>東凌二KY</t>
  </si>
  <si>
    <t>集雅社一</t>
  </si>
  <si>
    <t>神基一</t>
  </si>
  <si>
    <t>神基二</t>
  </si>
  <si>
    <t>晶豪科一</t>
  </si>
  <si>
    <t>華立一</t>
  </si>
  <si>
    <t>華立二</t>
  </si>
  <si>
    <t>華立三</t>
  </si>
  <si>
    <t>今皓一</t>
  </si>
  <si>
    <t>廣輝一</t>
  </si>
  <si>
    <t>廣輝二</t>
  </si>
  <si>
    <t>晟銘電一</t>
  </si>
  <si>
    <t>晟銘電二</t>
  </si>
  <si>
    <t>晟銘電三</t>
  </si>
  <si>
    <t>嘉晶一</t>
  </si>
  <si>
    <t>嘉晶二</t>
  </si>
  <si>
    <t>嘉晶三</t>
  </si>
  <si>
    <t>嘉晶四</t>
  </si>
  <si>
    <t>奇鋐一</t>
  </si>
  <si>
    <t>同開一</t>
  </si>
  <si>
    <t>同開二</t>
  </si>
  <si>
    <t>同開三</t>
  </si>
  <si>
    <t>亞光一</t>
  </si>
  <si>
    <t>亞光二</t>
  </si>
  <si>
    <t>亞光三</t>
  </si>
  <si>
    <t>亞光四</t>
  </si>
  <si>
    <t>奇普二</t>
  </si>
  <si>
    <t>衛道一</t>
  </si>
  <si>
    <t>威達一</t>
  </si>
  <si>
    <t>信邦二</t>
  </si>
  <si>
    <t>信邦三</t>
  </si>
  <si>
    <t>信邦四</t>
  </si>
  <si>
    <t>信邦五</t>
  </si>
  <si>
    <t>信邦六</t>
  </si>
  <si>
    <t>信邦七</t>
  </si>
  <si>
    <t>信邦八</t>
  </si>
  <si>
    <t>憶聲一</t>
  </si>
  <si>
    <t>星通一</t>
  </si>
  <si>
    <t>盛達一</t>
  </si>
  <si>
    <t>增你強一</t>
  </si>
  <si>
    <t>增你強二</t>
  </si>
  <si>
    <t>增你強四</t>
  </si>
  <si>
    <t>增你強三</t>
  </si>
  <si>
    <t>零壹一</t>
  </si>
  <si>
    <t>零壹二</t>
  </si>
  <si>
    <t>威健三</t>
  </si>
  <si>
    <t>威健四</t>
  </si>
  <si>
    <t>威健五</t>
  </si>
  <si>
    <t>威健六</t>
  </si>
  <si>
    <t>聯詠一</t>
  </si>
  <si>
    <t>聯詠二</t>
  </si>
  <si>
    <t>文曄二</t>
  </si>
  <si>
    <t>文曄三</t>
  </si>
  <si>
    <t>文曄四</t>
  </si>
  <si>
    <t>文曄五</t>
  </si>
  <si>
    <t>文曄六</t>
  </si>
  <si>
    <t>全台一</t>
  </si>
  <si>
    <t>全台二</t>
  </si>
  <si>
    <t>全台三</t>
  </si>
  <si>
    <t>全台四</t>
  </si>
  <si>
    <t>宏傳一</t>
  </si>
  <si>
    <t>宏傳二</t>
  </si>
  <si>
    <t>揚智一</t>
  </si>
  <si>
    <t>晶技一</t>
  </si>
  <si>
    <t>晶技二</t>
  </si>
  <si>
    <t>晶技三</t>
  </si>
  <si>
    <t>晶技四</t>
  </si>
  <si>
    <t>晶技五</t>
  </si>
  <si>
    <t>科風一</t>
  </si>
  <si>
    <t>科風二</t>
  </si>
  <si>
    <t>台灣大二</t>
  </si>
  <si>
    <t>台灣大三</t>
  </si>
  <si>
    <t>訊舟一</t>
  </si>
  <si>
    <t>訊舟二</t>
  </si>
  <si>
    <t>訊舟三</t>
  </si>
  <si>
    <t>訊舟四</t>
  </si>
  <si>
    <t>訊舟五</t>
  </si>
  <si>
    <t>訊舟六</t>
  </si>
  <si>
    <t>訊舟七</t>
  </si>
  <si>
    <t>益登一</t>
  </si>
  <si>
    <t>鈺德一</t>
  </si>
  <si>
    <t>力特一</t>
  </si>
  <si>
    <t>力特二</t>
  </si>
  <si>
    <t>蔚科一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</si>
  <si>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</si>
  <si>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</si>
  <si>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</si>
  <si>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</si>
  <si>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</si>
  <si>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</si>
  <si>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</si>
  <si>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</si>
  <si>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</si>
  <si>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</si>
  <si>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</si>
  <si>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</si>
  <si>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</si>
  <si>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</si>
  <si>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</si>
  <si>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</si>
  <si>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</si>
  <si>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</si>
  <si>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艾訊二</t>
  </si>
  <si>
    <t>展成一</t>
  </si>
  <si>
    <t>展成二</t>
  </si>
  <si>
    <t>日電一</t>
  </si>
  <si>
    <t>鴻碩一</t>
  </si>
  <si>
    <t>鴻碩二</t>
  </si>
  <si>
    <t>及成一</t>
  </si>
  <si>
    <t>及成三</t>
  </si>
  <si>
    <t>頂倫二</t>
  </si>
  <si>
    <t>笙泉一</t>
  </si>
  <si>
    <t>信億一</t>
  </si>
  <si>
    <t>昇銳一</t>
  </si>
  <si>
    <t>昇銳二</t>
  </si>
  <si>
    <t>耀登一</t>
  </si>
  <si>
    <t>晶宏一</t>
  </si>
  <si>
    <t>晶宏二</t>
  </si>
  <si>
    <t>遠茂一</t>
  </si>
  <si>
    <t>新揚一</t>
  </si>
  <si>
    <t>新揚二</t>
  </si>
  <si>
    <t>正達一</t>
  </si>
  <si>
    <t>正達二</t>
  </si>
  <si>
    <t>正達三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</si>
  <si>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</si>
  <si>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</si>
  <si>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</si>
  <si>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</si>
  <si>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</si>
  <si>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</si>
  <si>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</si>
  <si>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</si>
  <si>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</si>
  <si>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</si>
  <si>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</si>
  <si>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</si>
  <si>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</si>
  <si>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全科一</t>
  </si>
  <si>
    <t>全科二</t>
  </si>
  <si>
    <t>全科三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</si>
  <si>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</si>
  <si>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</si>
  <si>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</si>
  <si>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</si>
  <si>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</si>
  <si>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</si>
  <si>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</si>
  <si>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</si>
  <si>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</si>
  <si>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</si>
  <si>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</si>
  <si>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</si>
  <si>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</si>
  <si>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</si>
  <si>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</si>
  <si>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</si>
  <si>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</si>
  <si>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</si>
  <si>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</si>
  <si>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</si>
  <si>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</si>
  <si>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</si>
  <si>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</si>
  <si>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</si>
  <si>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</si>
  <si>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</si>
  <si>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</si>
  <si>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</si>
  <si>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</si>
  <si>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</si>
  <si>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</si>
  <si>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</si>
  <si>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</si>
  <si>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</si>
  <si>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</si>
  <si>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</si>
  <si>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</si>
  <si>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</si>
  <si>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</si>
  <si>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東浦三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</si>
  <si>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</si>
  <si>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</si>
  <si>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</si>
  <si>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</si>
  <si>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</si>
  <si>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</si>
  <si>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</si>
  <si>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</si>
  <si>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</si>
  <si>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昇貿三</t>
  </si>
  <si>
    <t>昇貿四</t>
  </si>
  <si>
    <t>聯德一</t>
  </si>
  <si>
    <t>聯德二</t>
  </si>
  <si>
    <t>佳穎一</t>
  </si>
  <si>
    <t>斐成一</t>
  </si>
  <si>
    <t>斐成二</t>
  </si>
  <si>
    <t>建舜電二</t>
  </si>
  <si>
    <t>建舜電三</t>
  </si>
  <si>
    <t>建舜電四</t>
  </si>
  <si>
    <t>加百裕一</t>
  </si>
  <si>
    <t>加百裕二</t>
  </si>
  <si>
    <t>雙鴻一</t>
  </si>
  <si>
    <t>雙鴻二</t>
  </si>
  <si>
    <t>雙鴻三</t>
  </si>
  <si>
    <t>雙鴻四</t>
  </si>
  <si>
    <t>旭品一</t>
  </si>
  <si>
    <t>旭品二</t>
  </si>
  <si>
    <t>旭品三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</si>
  <si>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</si>
  <si>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</si>
  <si>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</si>
  <si>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</si>
  <si>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</si>
  <si>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</si>
  <si>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</si>
  <si>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</si>
  <si>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麗清三</t>
  </si>
  <si>
    <t>麗清四</t>
  </si>
  <si>
    <t>奇偶一</t>
  </si>
  <si>
    <t>上詮一</t>
  </si>
  <si>
    <t>上詮二</t>
  </si>
  <si>
    <t>明泰一</t>
  </si>
  <si>
    <t>明泰二</t>
  </si>
  <si>
    <t>新世紀一</t>
  </si>
  <si>
    <t>新世紀二</t>
  </si>
  <si>
    <t>新世紀三</t>
  </si>
  <si>
    <t>新世紀四</t>
  </si>
  <si>
    <t>新世紀五</t>
  </si>
  <si>
    <t>崇越一</t>
  </si>
  <si>
    <t>旭軟一</t>
  </si>
  <si>
    <t>漢科一</t>
  </si>
  <si>
    <t>京鼎一</t>
  </si>
  <si>
    <t>京鼎二</t>
  </si>
  <si>
    <t>融程一</t>
  </si>
  <si>
    <t>譁裕二</t>
  </si>
  <si>
    <t>長天一</t>
  </si>
  <si>
    <t>益通一</t>
  </si>
  <si>
    <t>益通二</t>
  </si>
  <si>
    <t>益通三</t>
  </si>
  <si>
    <t>晶睿一</t>
  </si>
  <si>
    <t>祥業二</t>
  </si>
  <si>
    <t>安勤一</t>
  </si>
  <si>
    <t>安勤二</t>
  </si>
  <si>
    <t>安勤三</t>
  </si>
  <si>
    <t>力致一</t>
  </si>
  <si>
    <t>力致二</t>
  </si>
  <si>
    <t>力致三</t>
  </si>
  <si>
    <t>森寶一</t>
  </si>
  <si>
    <t>單井一</t>
  </si>
  <si>
    <t>誠研一</t>
  </si>
  <si>
    <t>環天一</t>
  </si>
  <si>
    <t>環天二</t>
  </si>
  <si>
    <t>皇龍一</t>
  </si>
  <si>
    <t>昱晶一</t>
  </si>
  <si>
    <t>昱晶二</t>
  </si>
  <si>
    <t>綠能一</t>
  </si>
  <si>
    <t>鴻翊一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</si>
  <si>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</si>
  <si>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</si>
  <si>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</si>
  <si>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</si>
  <si>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</si>
  <si>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</si>
  <si>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</si>
  <si>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</si>
  <si>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嘉澤二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</si>
  <si>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</si>
  <si>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</si>
  <si>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</si>
  <si>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</si>
  <si>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</si>
  <si>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</si>
  <si>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</si>
  <si>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</si>
  <si>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</si>
  <si>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</si>
  <si>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</si>
  <si>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</si>
  <si>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</si>
  <si>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</si>
  <si>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聯合再生三</t>
  </si>
  <si>
    <t>尚志一</t>
  </si>
  <si>
    <t>友威科一</t>
  </si>
  <si>
    <t>友威科二</t>
  </si>
  <si>
    <t>介面一</t>
  </si>
  <si>
    <t>閎康一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</si>
  <si>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</si>
  <si>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</si>
  <si>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</si>
  <si>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</si>
  <si>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</si>
  <si>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</si>
  <si>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</si>
  <si>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</si>
  <si>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</si>
  <si>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</si>
  <si>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</si>
  <si>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</si>
  <si>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</si>
  <si>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</si>
  <si>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</si>
  <si>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碩天二</t>
  </si>
  <si>
    <t>西勝一</t>
  </si>
  <si>
    <t>西勝二</t>
  </si>
  <si>
    <t>西勝三</t>
  </si>
  <si>
    <t>卓韋一</t>
  </si>
  <si>
    <t>晟楠一</t>
  </si>
  <si>
    <t>晟楠二</t>
  </si>
  <si>
    <t>晟楠三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</si>
  <si>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</si>
  <si>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</si>
  <si>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</si>
  <si>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</si>
  <si>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</si>
  <si>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</si>
  <si>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</si>
  <si>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</si>
  <si>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</si>
  <si>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</si>
  <si>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</si>
  <si>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</si>
  <si>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</si>
  <si>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</si>
  <si>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鑫科三</t>
  </si>
  <si>
    <t>貿聯二KY</t>
  </si>
  <si>
    <t>家登一</t>
  </si>
  <si>
    <t>家登二</t>
  </si>
  <si>
    <t>家登三</t>
  </si>
  <si>
    <t>家登四</t>
  </si>
  <si>
    <t>歐買尬一</t>
  </si>
  <si>
    <t>湧德一</t>
  </si>
  <si>
    <t>湧德二</t>
  </si>
  <si>
    <t>湧德三</t>
  </si>
  <si>
    <t>碩禾一</t>
  </si>
  <si>
    <t>碩禾二</t>
  </si>
  <si>
    <t>營邦一</t>
  </si>
  <si>
    <t>隆達一</t>
  </si>
  <si>
    <t>隆達二</t>
  </si>
  <si>
    <t>大眾控一</t>
  </si>
  <si>
    <t>大眾控二</t>
  </si>
  <si>
    <t>大聯大一</t>
  </si>
  <si>
    <t>漢磊一</t>
  </si>
  <si>
    <t>漢磊二</t>
  </si>
  <si>
    <t>漢磊三</t>
  </si>
  <si>
    <t>漢磊四</t>
  </si>
  <si>
    <t>上緯投控一</t>
  </si>
  <si>
    <t>上緯投控二</t>
  </si>
  <si>
    <t>上緯投控三</t>
  </si>
  <si>
    <t>上緯投控四</t>
  </si>
  <si>
    <t>連展投控一</t>
  </si>
  <si>
    <t>新晶投控一</t>
  </si>
  <si>
    <t>百略一</t>
  </si>
  <si>
    <t>東貿一</t>
  </si>
  <si>
    <t>佳醫二</t>
  </si>
  <si>
    <t>佳醫三</t>
  </si>
  <si>
    <t>佳醫四</t>
  </si>
  <si>
    <t>佳醫五</t>
  </si>
  <si>
    <t>東洋二</t>
  </si>
  <si>
    <t>邦拓一</t>
  </si>
  <si>
    <t>加捷生醫一</t>
  </si>
  <si>
    <t>加捷生醫二</t>
  </si>
  <si>
    <t>加捷生醫三</t>
  </si>
  <si>
    <t>濟生一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</si>
  <si>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</si>
  <si>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</si>
  <si>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</si>
  <si>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</si>
  <si>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</si>
  <si>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</si>
  <si>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</si>
  <si>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</si>
  <si>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</si>
  <si>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</si>
  <si>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</si>
  <si>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</si>
  <si>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</si>
  <si>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</si>
  <si>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</si>
  <si>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</si>
  <si>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</si>
  <si>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</si>
  <si>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晟德六</t>
  </si>
  <si>
    <t>晟德七</t>
  </si>
  <si>
    <t>太醫一</t>
  </si>
  <si>
    <t>太醫二</t>
  </si>
  <si>
    <t>中天一</t>
  </si>
  <si>
    <t>聯骨一</t>
  </si>
  <si>
    <t>聯合二</t>
  </si>
  <si>
    <t>聯合三</t>
  </si>
  <si>
    <t>聯合四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</si>
  <si>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</si>
  <si>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</si>
  <si>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</si>
  <si>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</si>
  <si>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</si>
  <si>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</si>
  <si>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</si>
  <si>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</si>
  <si>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</si>
  <si>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</si>
  <si>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國光生一</t>
  </si>
  <si>
    <t>國光生二</t>
  </si>
  <si>
    <t>鈺緯一</t>
  </si>
  <si>
    <t>鈺緯二</t>
  </si>
  <si>
    <t>訊映一</t>
  </si>
  <si>
    <t>訊映二</t>
  </si>
  <si>
    <t>訊映三</t>
  </si>
  <si>
    <t>聿新科一</t>
  </si>
  <si>
    <t>鐿鈦一</t>
  </si>
  <si>
    <t>承業醫一</t>
  </si>
  <si>
    <t>承業醫二</t>
  </si>
  <si>
    <t>承業醫三</t>
  </si>
  <si>
    <t>承業醫四</t>
  </si>
  <si>
    <t>展旺一</t>
  </si>
  <si>
    <t>松瑞藥二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</si>
  <si>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</si>
  <si>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</si>
  <si>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</si>
  <si>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</si>
  <si>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</si>
  <si>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</si>
  <si>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</si>
  <si>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</si>
  <si>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</si>
  <si>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</si>
  <si>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</si>
  <si>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</si>
  <si>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</si>
  <si>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</si>
  <si>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</si>
  <si>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</si>
  <si>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</si>
  <si>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</si>
  <si>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</si>
  <si>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</si>
  <si>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</si>
  <si>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如興一</t>
  </si>
  <si>
    <t>如興二</t>
  </si>
  <si>
    <t>如興三</t>
  </si>
  <si>
    <t>如興四</t>
  </si>
  <si>
    <t>三圓一</t>
  </si>
  <si>
    <t>三圓二</t>
  </si>
  <si>
    <t>三圓三</t>
  </si>
  <si>
    <t>耀億一</t>
  </si>
  <si>
    <t>興采一</t>
  </si>
  <si>
    <t>興采二</t>
  </si>
  <si>
    <t>廣越一</t>
  </si>
  <si>
    <t>廣越二</t>
  </si>
  <si>
    <t>高鋒一</t>
  </si>
  <si>
    <t>永彰一</t>
  </si>
  <si>
    <t>東台一</t>
  </si>
  <si>
    <t>方霖一</t>
  </si>
  <si>
    <t>瑞智二</t>
  </si>
  <si>
    <t>協易一</t>
  </si>
  <si>
    <t>三林一</t>
  </si>
  <si>
    <t>慶騰二</t>
  </si>
  <si>
    <t>慶騰三</t>
  </si>
  <si>
    <t>大詠城一</t>
  </si>
  <si>
    <t>全球傳動一</t>
  </si>
  <si>
    <t>全球傳動二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</si>
  <si>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</si>
  <si>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</si>
  <si>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</si>
  <si>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</si>
  <si>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</si>
  <si>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</si>
  <si>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</si>
  <si>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</si>
  <si>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氣立三</t>
  </si>
  <si>
    <t>旭然一</t>
  </si>
  <si>
    <t>強信一KY</t>
  </si>
  <si>
    <t>百德一</t>
  </si>
  <si>
    <t>元翎一</t>
  </si>
  <si>
    <t>時碩工業一</t>
  </si>
  <si>
    <t>時碩工業二</t>
  </si>
  <si>
    <t>時碩工業三</t>
  </si>
  <si>
    <t>捷流閥業一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</si>
  <si>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</si>
  <si>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</si>
  <si>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</si>
  <si>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</si>
  <si>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</si>
  <si>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</si>
  <si>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</si>
  <si>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</si>
  <si>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</si>
  <si>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</si>
  <si>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</si>
  <si>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</si>
  <si>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</si>
  <si>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</si>
  <si>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</si>
  <si>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</si>
  <si>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</si>
  <si>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</si>
  <si>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</si>
  <si>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</si>
  <si>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</si>
  <si>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</si>
  <si>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</si>
  <si>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</si>
  <si>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</si>
  <si>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</si>
  <si>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皇將二</t>
  </si>
  <si>
    <t>合富一KY</t>
  </si>
  <si>
    <t>台耀一</t>
  </si>
  <si>
    <t>台耀二</t>
  </si>
  <si>
    <t>台耀三</t>
  </si>
  <si>
    <t>強生一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</si>
  <si>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</si>
  <si>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</si>
  <si>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</si>
  <si>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</si>
  <si>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</si>
  <si>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</si>
  <si>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</si>
  <si>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</si>
  <si>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</si>
  <si>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台灣一</t>
  </si>
  <si>
    <t>聯光一</t>
  </si>
  <si>
    <t>正文二</t>
  </si>
  <si>
    <t>正文三</t>
  </si>
  <si>
    <t>正文四</t>
  </si>
  <si>
    <t>正文五</t>
  </si>
  <si>
    <t>正文六</t>
  </si>
  <si>
    <t>復興一</t>
  </si>
  <si>
    <t>復興二</t>
  </si>
  <si>
    <t>復興三</t>
  </si>
  <si>
    <t>復興四</t>
  </si>
  <si>
    <t>陽慶一</t>
  </si>
  <si>
    <t>聯控一</t>
  </si>
  <si>
    <t>聯德控股二KY</t>
  </si>
  <si>
    <t>聯德控股三KY</t>
  </si>
  <si>
    <t>聯德控股四KY</t>
  </si>
  <si>
    <t>事欣科一</t>
  </si>
  <si>
    <t>事欣科二</t>
  </si>
  <si>
    <t>事欣科三</t>
  </si>
  <si>
    <t>事欣科四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</si>
  <si>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</si>
  <si>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</si>
  <si>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</si>
  <si>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</si>
  <si>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</si>
  <si>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</si>
  <si>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</si>
  <si>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</si>
  <si>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</si>
  <si>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</si>
  <si>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</si>
  <si>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</si>
  <si>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</si>
  <si>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</si>
  <si>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IET二KY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</si>
  <si>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</si>
  <si>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</si>
  <si>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</si>
  <si>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</si>
  <si>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</si>
  <si>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</si>
  <si>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</si>
  <si>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</si>
  <si>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</si>
  <si>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</si>
  <si>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</si>
  <si>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</si>
  <si>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</si>
  <si>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</si>
  <si>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榮剛七</t>
  </si>
  <si>
    <t>久陽一</t>
  </si>
  <si>
    <t>久陽二</t>
  </si>
  <si>
    <t>久陽三</t>
  </si>
  <si>
    <t>久陽四</t>
  </si>
  <si>
    <t>建錩一</t>
  </si>
  <si>
    <t>華祺一</t>
  </si>
  <si>
    <t>訊連一</t>
  </si>
  <si>
    <t>得捷一</t>
  </si>
  <si>
    <t>飛雅一</t>
  </si>
  <si>
    <t>新鼎一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</si>
  <si>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</si>
  <si>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</si>
  <si>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</si>
  <si>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</si>
  <si>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</si>
  <si>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</si>
  <si>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</si>
  <si>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</si>
  <si>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</si>
  <si>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</si>
  <si>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東科一KY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</si>
  <si>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</si>
  <si>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</si>
  <si>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</si>
  <si>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</si>
  <si>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</si>
  <si>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</si>
  <si>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</si>
  <si>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大峽谷一KY</t>
  </si>
  <si>
    <t>界霖一</t>
  </si>
  <si>
    <t>界霖二</t>
  </si>
  <si>
    <t>豐祥一KY</t>
  </si>
  <si>
    <t>宜鼎一</t>
  </si>
  <si>
    <t>邑昇一</t>
  </si>
  <si>
    <t>訊康一</t>
  </si>
  <si>
    <t>桂盟三</t>
  </si>
  <si>
    <t>桂盟四</t>
  </si>
  <si>
    <t>系統電一</t>
  </si>
  <si>
    <t>系統電二</t>
  </si>
  <si>
    <t>系統電三</t>
  </si>
  <si>
    <t>系統電四</t>
  </si>
  <si>
    <t>系統電五</t>
  </si>
  <si>
    <t>天剛一</t>
  </si>
  <si>
    <t>光聯一</t>
  </si>
  <si>
    <t>光聯二</t>
  </si>
  <si>
    <t>光聯三</t>
  </si>
  <si>
    <t>華容一</t>
  </si>
  <si>
    <t>華容二</t>
  </si>
  <si>
    <t>天揚一</t>
  </si>
  <si>
    <t>力晶一</t>
  </si>
  <si>
    <t>力晶二</t>
  </si>
  <si>
    <t>鈺創一</t>
  </si>
  <si>
    <t>鈺創二</t>
  </si>
  <si>
    <t>鈺創三</t>
  </si>
  <si>
    <t>佳總一</t>
  </si>
  <si>
    <t>佳總二</t>
  </si>
  <si>
    <t>佳總三</t>
  </si>
  <si>
    <t>中光一</t>
  </si>
  <si>
    <t>合正一</t>
  </si>
  <si>
    <t>合正二</t>
  </si>
  <si>
    <t>合正三</t>
  </si>
  <si>
    <t>青雲一</t>
  </si>
  <si>
    <t>中磊二</t>
  </si>
  <si>
    <t>中磊三</t>
  </si>
  <si>
    <t>中磊四</t>
  </si>
  <si>
    <t>中磊五</t>
  </si>
  <si>
    <t>中磊六</t>
  </si>
  <si>
    <t>中磊七</t>
  </si>
  <si>
    <t>應華一</t>
  </si>
  <si>
    <t>應華二</t>
  </si>
  <si>
    <t>應華三</t>
  </si>
  <si>
    <t>應華四</t>
  </si>
  <si>
    <t>台半二</t>
  </si>
  <si>
    <t>台半三</t>
  </si>
  <si>
    <t>台半四</t>
  </si>
  <si>
    <t>台半五</t>
  </si>
  <si>
    <t>崇越二</t>
  </si>
  <si>
    <t>世峰一</t>
  </si>
  <si>
    <t>世峰二</t>
  </si>
  <si>
    <t>南良一</t>
  </si>
  <si>
    <t>佶優一</t>
  </si>
  <si>
    <t>訊利一</t>
  </si>
  <si>
    <t>訊利二</t>
  </si>
  <si>
    <t>宣德一</t>
  </si>
  <si>
    <t>宣德二</t>
  </si>
  <si>
    <t>宣德三</t>
  </si>
  <si>
    <t>威健一</t>
  </si>
  <si>
    <t>霖宏一</t>
  </si>
  <si>
    <t>泰林一</t>
  </si>
  <si>
    <t>泰林二</t>
  </si>
  <si>
    <t>博德一</t>
  </si>
  <si>
    <t>矽成一</t>
  </si>
  <si>
    <t>德宏一</t>
  </si>
  <si>
    <t>德宏二</t>
  </si>
  <si>
    <t>德宏三</t>
  </si>
  <si>
    <t>德宏四</t>
  </si>
  <si>
    <t>德宏五</t>
  </si>
  <si>
    <t>德宏六</t>
  </si>
  <si>
    <t>德宏七</t>
  </si>
  <si>
    <t>德宏八</t>
  </si>
  <si>
    <t>德宏九</t>
  </si>
  <si>
    <t>智冠一</t>
  </si>
  <si>
    <t>連展一</t>
  </si>
  <si>
    <t>連展二</t>
  </si>
  <si>
    <t>連展三</t>
  </si>
  <si>
    <t>三聯一</t>
  </si>
  <si>
    <t>凱威一</t>
  </si>
  <si>
    <t>和旺一</t>
  </si>
  <si>
    <t>和旺二</t>
  </si>
  <si>
    <t>隆大一</t>
  </si>
  <si>
    <t>隆大二</t>
  </si>
  <si>
    <t>隆大三</t>
  </si>
  <si>
    <t>隆大四</t>
  </si>
  <si>
    <t>遠雄一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</si>
  <si>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</si>
  <si>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</si>
  <si>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</si>
  <si>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</si>
  <si>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</si>
  <si>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</si>
  <si>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</si>
  <si>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</si>
  <si>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聖暉一</t>
  </si>
  <si>
    <t>東明一KY</t>
  </si>
  <si>
    <t>桓鼎一KY</t>
  </si>
  <si>
    <t>桓鼎二KY</t>
  </si>
  <si>
    <t>桓鼎三KY</t>
  </si>
  <si>
    <t>桓鼎四KY</t>
  </si>
  <si>
    <t>陸海一</t>
  </si>
  <si>
    <t>四維航二</t>
  </si>
  <si>
    <t>四維航三</t>
  </si>
  <si>
    <t>四維航四</t>
  </si>
  <si>
    <t>四維航五</t>
  </si>
  <si>
    <t>四維航六</t>
  </si>
  <si>
    <t>日盛一</t>
  </si>
  <si>
    <t>中租一KY</t>
  </si>
  <si>
    <t>寶雅一</t>
  </si>
  <si>
    <t>南仁湖三</t>
  </si>
  <si>
    <t>南仁湖四</t>
  </si>
  <si>
    <t>瑞傳一</t>
  </si>
  <si>
    <t>宏遠證一</t>
  </si>
  <si>
    <t>康和一</t>
  </si>
  <si>
    <t>創惟一</t>
  </si>
  <si>
    <t>華美一</t>
  </si>
  <si>
    <t>競國一</t>
  </si>
  <si>
    <t>競國二</t>
  </si>
  <si>
    <t>競國三</t>
  </si>
  <si>
    <t>艾群一</t>
  </si>
  <si>
    <t>艾群二</t>
  </si>
  <si>
    <t>聚碩一</t>
  </si>
  <si>
    <t>翔昇一</t>
  </si>
  <si>
    <t>鎰勝一</t>
  </si>
  <si>
    <t>鎰勝二</t>
  </si>
  <si>
    <t>鎰勝三</t>
  </si>
  <si>
    <t>建達一</t>
  </si>
  <si>
    <t>建達二</t>
  </si>
  <si>
    <t>大傳一</t>
  </si>
  <si>
    <t>大傳二</t>
  </si>
  <si>
    <t>輔祥一</t>
  </si>
  <si>
    <t>輔祥二</t>
  </si>
  <si>
    <t>輔祥三</t>
  </si>
  <si>
    <t>輔祥四</t>
  </si>
  <si>
    <t>新普一</t>
  </si>
  <si>
    <t>擎邦一</t>
  </si>
  <si>
    <t>擎邦二</t>
  </si>
  <si>
    <t>上奇一</t>
  </si>
  <si>
    <t>上奇二</t>
  </si>
  <si>
    <t>廣運一</t>
  </si>
  <si>
    <t>廣運二</t>
  </si>
  <si>
    <t>廣運三</t>
  </si>
  <si>
    <t>廣運四</t>
  </si>
  <si>
    <t>信音一</t>
  </si>
  <si>
    <t>信音二</t>
  </si>
  <si>
    <t>九豪一</t>
  </si>
  <si>
    <t>九豪二</t>
  </si>
  <si>
    <t>九豪三</t>
  </si>
  <si>
    <t>九豪四</t>
  </si>
  <si>
    <t>普誠一</t>
  </si>
  <si>
    <t>悠克一</t>
  </si>
  <si>
    <t>悠克二</t>
  </si>
  <si>
    <t>銳普一</t>
  </si>
  <si>
    <t>金橋一</t>
  </si>
  <si>
    <t>金橋二</t>
  </si>
  <si>
    <t>萬旭一</t>
  </si>
  <si>
    <t>萬旭二</t>
  </si>
  <si>
    <t>佳營一</t>
  </si>
  <si>
    <t>富爾一</t>
  </si>
  <si>
    <t>富爾二</t>
  </si>
  <si>
    <t>茂達一</t>
  </si>
  <si>
    <t>亞翔一</t>
  </si>
  <si>
    <t>亞翔二</t>
  </si>
  <si>
    <t>亞翔三</t>
  </si>
  <si>
    <t>柏承一</t>
  </si>
  <si>
    <t>友勁一</t>
  </si>
  <si>
    <t>勁永一</t>
  </si>
  <si>
    <t>耕興一</t>
  </si>
  <si>
    <t>耕興二</t>
  </si>
  <si>
    <t>頎邦一</t>
  </si>
  <si>
    <t>頎邦二</t>
  </si>
  <si>
    <t>撼訊一</t>
  </si>
  <si>
    <t>撼訊二</t>
  </si>
  <si>
    <t>撼訊三</t>
  </si>
  <si>
    <t>撼訊四</t>
  </si>
  <si>
    <t>撼訊五</t>
  </si>
  <si>
    <t>百一一</t>
  </si>
  <si>
    <t>百一二</t>
  </si>
  <si>
    <t>嘉聯益二</t>
  </si>
  <si>
    <t>嘉聯益三</t>
  </si>
  <si>
    <t>嘉聯益四</t>
  </si>
  <si>
    <t>鈞寶一</t>
  </si>
  <si>
    <t>鈞寶二</t>
  </si>
  <si>
    <t>科橋一</t>
  </si>
  <si>
    <t>松上二</t>
  </si>
  <si>
    <t>松上三</t>
  </si>
  <si>
    <t>松上四</t>
  </si>
  <si>
    <t>禾昌一</t>
  </si>
  <si>
    <t>詮鼎一</t>
  </si>
  <si>
    <t>詮鼎二</t>
  </si>
  <si>
    <t>詮鼎三</t>
  </si>
  <si>
    <t>捷波一</t>
  </si>
  <si>
    <t>捷波二</t>
  </si>
  <si>
    <t>捷波三</t>
  </si>
  <si>
    <t>鴻源一</t>
  </si>
  <si>
    <t>華電網二</t>
  </si>
  <si>
    <t>華電網三</t>
  </si>
  <si>
    <t>華電網四</t>
  </si>
  <si>
    <t>華興一</t>
  </si>
  <si>
    <t>華興二</t>
  </si>
  <si>
    <t>凌華一</t>
  </si>
  <si>
    <t>久正一</t>
  </si>
  <si>
    <t>宏齊一</t>
  </si>
  <si>
    <t>宏齊二</t>
  </si>
  <si>
    <t>宏齊三</t>
  </si>
  <si>
    <t>宏齊四</t>
  </si>
  <si>
    <t>統振一</t>
  </si>
  <si>
    <t>統振二</t>
  </si>
  <si>
    <t>統振三</t>
  </si>
  <si>
    <t>互億一</t>
  </si>
  <si>
    <t>信昌一</t>
  </si>
  <si>
    <t>安碁一</t>
  </si>
  <si>
    <t>安碁二</t>
  </si>
  <si>
    <t>立敦一</t>
  </si>
  <si>
    <t>立敦二</t>
  </si>
  <si>
    <t>立敦三</t>
  </si>
  <si>
    <t>立敦四</t>
  </si>
  <si>
    <t>瑞儀一</t>
  </si>
  <si>
    <t>十全一</t>
  </si>
  <si>
    <t>達麗二</t>
  </si>
  <si>
    <t>達麗三</t>
  </si>
  <si>
    <t>達麗四</t>
  </si>
  <si>
    <t>達麗五</t>
  </si>
  <si>
    <t>達麗六</t>
  </si>
  <si>
    <t>振遠一</t>
  </si>
  <si>
    <t>振遠二</t>
  </si>
  <si>
    <t>亞通一</t>
  </si>
  <si>
    <t>亞通二</t>
  </si>
  <si>
    <t>亞通三</t>
  </si>
  <si>
    <t>橘子一</t>
  </si>
  <si>
    <t>合晶一</t>
  </si>
  <si>
    <t>合晶二</t>
  </si>
  <si>
    <t>合晶三</t>
  </si>
  <si>
    <t>合晶四</t>
  </si>
  <si>
    <t>合晶五</t>
  </si>
  <si>
    <t>合晶六</t>
  </si>
  <si>
    <t>合晶七</t>
  </si>
  <si>
    <t>大豐電一</t>
  </si>
  <si>
    <t>大豐電二</t>
  </si>
  <si>
    <t>晶磊一</t>
  </si>
  <si>
    <t>萬潤一</t>
  </si>
  <si>
    <t>萬潤二</t>
  </si>
  <si>
    <t>萬潤三</t>
  </si>
  <si>
    <t>萬潤四</t>
  </si>
  <si>
    <t>豐藝一</t>
  </si>
  <si>
    <t>豐藝二</t>
  </si>
  <si>
    <t>豐藝三</t>
  </si>
  <si>
    <t>豐藝四</t>
  </si>
  <si>
    <t>萬泰科一</t>
  </si>
  <si>
    <t>萬泰科二</t>
  </si>
  <si>
    <t>萬泰科三</t>
  </si>
  <si>
    <t>萬泰科四</t>
  </si>
  <si>
    <t>萬泰科五</t>
  </si>
  <si>
    <t>萬泰科六</t>
  </si>
  <si>
    <t>精成一</t>
  </si>
  <si>
    <t>洪氏一</t>
  </si>
  <si>
    <t>育富一</t>
  </si>
  <si>
    <t>旭展一</t>
  </si>
  <si>
    <t>詩肯二</t>
  </si>
  <si>
    <t>帆宣一</t>
  </si>
  <si>
    <t>帆宣二</t>
  </si>
  <si>
    <t>帆宣三</t>
  </si>
  <si>
    <t>帆宣四</t>
  </si>
  <si>
    <t>帆宣五</t>
  </si>
  <si>
    <t>佳必琪一</t>
  </si>
  <si>
    <t>佳必琪二</t>
  </si>
  <si>
    <t>凌泰一</t>
  </si>
  <si>
    <t>精威一</t>
  </si>
  <si>
    <t>精威二</t>
  </si>
  <si>
    <t>海韻電一</t>
  </si>
  <si>
    <t>詮欣一</t>
  </si>
  <si>
    <t>詮欣二</t>
  </si>
  <si>
    <t>詮欣三</t>
  </si>
  <si>
    <t>飛捷一</t>
  </si>
  <si>
    <t>飛捷二</t>
  </si>
  <si>
    <t>雷科一</t>
  </si>
  <si>
    <t>雷科二</t>
  </si>
  <si>
    <t>雷科三</t>
  </si>
  <si>
    <t>雷科四</t>
  </si>
  <si>
    <t>日揚一</t>
  </si>
  <si>
    <t>日揚二</t>
  </si>
  <si>
    <t>日揚三</t>
  </si>
  <si>
    <t>今國光一</t>
  </si>
  <si>
    <t>今國光二</t>
  </si>
  <si>
    <t>聯茂一</t>
  </si>
  <si>
    <t>聯茂二</t>
  </si>
  <si>
    <t>聯茂三</t>
  </si>
  <si>
    <t>聯茂四</t>
  </si>
  <si>
    <t>聯茂五</t>
  </si>
  <si>
    <t>和椿一</t>
  </si>
  <si>
    <t>和椿二</t>
  </si>
  <si>
    <t>居易一</t>
  </si>
  <si>
    <t>中探針一</t>
  </si>
  <si>
    <t>中探針二</t>
  </si>
  <si>
    <t>中探針三</t>
  </si>
  <si>
    <t>中探針四</t>
  </si>
  <si>
    <t>富旺一</t>
  </si>
  <si>
    <t>富旺二</t>
  </si>
  <si>
    <t>富旺三</t>
  </si>
  <si>
    <t>岳豐一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</si>
  <si>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</si>
  <si>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</si>
  <si>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</si>
  <si>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</si>
  <si>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</si>
  <si>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</si>
  <si>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</si>
  <si>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</si>
  <si>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晉泰一</t>
  </si>
  <si>
    <t>上揚一</t>
  </si>
  <si>
    <t>旺矽一</t>
  </si>
  <si>
    <t>旺矽二</t>
  </si>
  <si>
    <t>旺矽三</t>
  </si>
  <si>
    <t>旺矽四</t>
  </si>
  <si>
    <t>聚鼎一</t>
  </si>
  <si>
    <t>天瀚一</t>
  </si>
  <si>
    <t>光鼎一</t>
  </si>
  <si>
    <t>光鼎二</t>
  </si>
  <si>
    <t>光鼎三</t>
  </si>
  <si>
    <t>光鼎四</t>
  </si>
  <si>
    <t>茂綸一</t>
  </si>
  <si>
    <t>全譜一</t>
  </si>
  <si>
    <t>超眾一</t>
  </si>
  <si>
    <t>仕欽一</t>
  </si>
  <si>
    <t>旺玖一</t>
  </si>
  <si>
    <t>旺玖二</t>
  </si>
  <si>
    <t>高僑一</t>
  </si>
  <si>
    <t>高僑二</t>
  </si>
  <si>
    <t>驊訊一</t>
  </si>
  <si>
    <t>巨圖一</t>
  </si>
  <si>
    <t>勝麗二</t>
  </si>
  <si>
    <t>勝麗三</t>
  </si>
  <si>
    <t>勝麗四</t>
  </si>
  <si>
    <t>聯豪一</t>
  </si>
  <si>
    <t>迅杰一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</si>
  <si>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</si>
  <si>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</si>
  <si>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</si>
  <si>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</si>
  <si>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</si>
  <si>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</si>
  <si>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</si>
  <si>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沛波四</t>
  </si>
  <si>
    <t>定穎一</t>
  </si>
  <si>
    <t>定穎二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</si>
  <si>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</si>
  <si>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</si>
  <si>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</si>
  <si>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</si>
  <si>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</si>
  <si>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</si>
  <si>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</si>
  <si>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</si>
  <si>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</si>
  <si>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</si>
  <si>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</si>
  <si>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</si>
  <si>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</si>
  <si>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</si>
  <si>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</si>
  <si>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</si>
  <si>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</si>
  <si>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</si>
  <si>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</si>
  <si>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</si>
  <si>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</si>
  <si>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</si>
  <si>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</si>
  <si>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</si>
  <si>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</si>
  <si>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</si>
  <si>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</si>
  <si>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</si>
  <si>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</si>
  <si>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</si>
  <si>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胡連一</t>
  </si>
  <si>
    <t>康舒一</t>
  </si>
  <si>
    <t>康舒二</t>
  </si>
  <si>
    <t>淳安一</t>
  </si>
  <si>
    <t>淳安二</t>
  </si>
  <si>
    <t>佳邦一</t>
  </si>
  <si>
    <t>佳邦二</t>
  </si>
  <si>
    <t>佳邦三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</si>
  <si>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</si>
  <si>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</si>
  <si>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</si>
  <si>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</si>
  <si>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</si>
  <si>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</si>
  <si>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</si>
  <si>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</si>
  <si>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</si>
  <si>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</si>
  <si>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聯嘉三</t>
  </si>
  <si>
    <t>聯嘉四</t>
  </si>
  <si>
    <t>華上一</t>
  </si>
  <si>
    <t>華上二</t>
  </si>
  <si>
    <t>良維一</t>
  </si>
  <si>
    <t>良維二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</si>
  <si>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</si>
  <si>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</si>
  <si>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</si>
  <si>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</si>
  <si>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</si>
  <si>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</si>
  <si>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</si>
  <si>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</si>
  <si>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</si>
  <si>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</si>
  <si>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</si>
  <si>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</si>
  <si>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</si>
  <si>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</si>
  <si>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</si>
  <si>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</si>
  <si>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迅得二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</si>
  <si>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</si>
  <si>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</si>
  <si>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</si>
  <si>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</si>
  <si>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</si>
  <si>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</si>
  <si>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</si>
  <si>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威潤一</t>
  </si>
  <si>
    <t>大樹一</t>
  </si>
  <si>
    <t>大樹二</t>
  </si>
  <si>
    <t>保瑞一</t>
  </si>
  <si>
    <t>保瑞二</t>
  </si>
  <si>
    <t>保瑞三</t>
  </si>
  <si>
    <t>安集一</t>
  </si>
  <si>
    <t>安集二</t>
  </si>
  <si>
    <t>安集三</t>
  </si>
  <si>
    <t>安集四</t>
  </si>
  <si>
    <t>互動一</t>
  </si>
  <si>
    <t>互動二</t>
  </si>
  <si>
    <t>科懋一</t>
  </si>
  <si>
    <t>聚和二</t>
  </si>
  <si>
    <t>聚和三</t>
  </si>
  <si>
    <t>聚和四</t>
  </si>
  <si>
    <t>聚和五</t>
  </si>
  <si>
    <t>瑞耘一</t>
  </si>
  <si>
    <t>高端疫苗一</t>
  </si>
  <si>
    <t>長科一</t>
  </si>
  <si>
    <t>易華電一</t>
  </si>
  <si>
    <t>興能高一</t>
  </si>
  <si>
    <t>維田一</t>
  </si>
  <si>
    <t>達邦蛋白一</t>
  </si>
  <si>
    <t>鼎基一</t>
  </si>
  <si>
    <t>鼎基二</t>
  </si>
  <si>
    <t>台康生技一</t>
  </si>
  <si>
    <t>動力三KY</t>
  </si>
  <si>
    <t>富鑫一</t>
  </si>
  <si>
    <t>富強鑫二</t>
  </si>
  <si>
    <t>富強鑫三</t>
  </si>
  <si>
    <t>帝寶一</t>
  </si>
  <si>
    <t>朋億一</t>
  </si>
  <si>
    <t>特昇二KY</t>
  </si>
  <si>
    <t>特昇三KY</t>
  </si>
  <si>
    <t>基士德一KY</t>
  </si>
  <si>
    <t>天正國際一</t>
  </si>
  <si>
    <t>科定一</t>
  </si>
  <si>
    <t>群翊一</t>
  </si>
  <si>
    <t>中揚光三</t>
  </si>
  <si>
    <t>興航一</t>
  </si>
  <si>
    <t>惠特一</t>
  </si>
  <si>
    <t>嘉基一</t>
  </si>
  <si>
    <t>亞泰金屬一</t>
  </si>
  <si>
    <t>穩得一</t>
  </si>
  <si>
    <t>晉弘一</t>
  </si>
  <si>
    <t>崑鼎一</t>
  </si>
  <si>
    <t>明係一</t>
  </si>
  <si>
    <t>濾能一</t>
  </si>
  <si>
    <t>邑錡一</t>
  </si>
  <si>
    <t>台通一</t>
  </si>
  <si>
    <t>台通二</t>
  </si>
  <si>
    <t>台通三</t>
  </si>
  <si>
    <t>台通四</t>
  </si>
  <si>
    <t>矽創一</t>
  </si>
  <si>
    <t>尖點一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</si>
  <si>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</si>
  <si>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</si>
  <si>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</si>
  <si>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</si>
  <si>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</si>
  <si>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</si>
  <si>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</si>
  <si>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</si>
  <si>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</si>
  <si>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</si>
  <si>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</si>
  <si>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</si>
  <si>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</si>
  <si>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</si>
  <si>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</si>
  <si>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</si>
  <si>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廣積六</t>
  </si>
  <si>
    <t>來思達一</t>
  </si>
  <si>
    <t>志旭一</t>
  </si>
  <si>
    <t>元太一</t>
  </si>
  <si>
    <t>元太二</t>
  </si>
  <si>
    <t>長華一</t>
  </si>
  <si>
    <t>長華二</t>
  </si>
  <si>
    <t>長華三</t>
  </si>
  <si>
    <t>長華四</t>
  </si>
  <si>
    <t>長華五</t>
  </si>
  <si>
    <t>豐聲一</t>
  </si>
  <si>
    <t>鉅橡一</t>
  </si>
  <si>
    <t>鉅橡二</t>
  </si>
  <si>
    <t>鉅橡三</t>
  </si>
  <si>
    <t>鉅橡四</t>
  </si>
  <si>
    <t>鉅橡五</t>
  </si>
  <si>
    <t>伍豐一</t>
  </si>
  <si>
    <t>伍豐二</t>
  </si>
  <si>
    <t>伍豐三</t>
  </si>
  <si>
    <t>伍豐四</t>
  </si>
  <si>
    <t>冠華一</t>
  </si>
  <si>
    <t>誠遠一</t>
  </si>
  <si>
    <t>誠遠二</t>
  </si>
  <si>
    <t>捷超一</t>
  </si>
  <si>
    <t>捷超二</t>
  </si>
  <si>
    <t>捷超三</t>
  </si>
  <si>
    <t>巨虹一</t>
  </si>
  <si>
    <t>福華一</t>
  </si>
  <si>
    <t>福華二</t>
  </si>
  <si>
    <t>華鎂一</t>
  </si>
  <si>
    <t>品安一</t>
  </si>
  <si>
    <t>品安二</t>
  </si>
  <si>
    <t>翔名一</t>
  </si>
  <si>
    <t>翔名二</t>
  </si>
  <si>
    <t>翔名三</t>
  </si>
  <si>
    <t>建暐一</t>
  </si>
  <si>
    <t>建暐二</t>
  </si>
  <si>
    <t>建暐三</t>
  </si>
  <si>
    <t>建暐四</t>
  </si>
  <si>
    <t>擎亞一</t>
  </si>
  <si>
    <t>鴻松一</t>
  </si>
  <si>
    <t>常珵二</t>
  </si>
  <si>
    <t>華冠一</t>
  </si>
  <si>
    <t>瀚荃一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</si>
  <si>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</si>
  <si>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</si>
  <si>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</si>
  <si>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</si>
  <si>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</si>
  <si>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</si>
  <si>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</si>
  <si>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</si>
  <si>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</si>
  <si>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</si>
  <si>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</si>
  <si>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</si>
  <si>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</si>
  <si>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立碁一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</si>
  <si>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</si>
  <si>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</si>
  <si>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</si>
  <si>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</si>
  <si>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</si>
  <si>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</si>
  <si>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</si>
  <si>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</si>
  <si>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</si>
  <si>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</si>
  <si>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</si>
  <si>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振樺電一</t>
  </si>
  <si>
    <t>振樺電二</t>
  </si>
  <si>
    <t>天宇一</t>
  </si>
  <si>
    <t>天宇二</t>
  </si>
  <si>
    <t>天宇三</t>
  </si>
  <si>
    <t>志超一</t>
  </si>
  <si>
    <t>新漢一</t>
  </si>
  <si>
    <t>華宏一</t>
  </si>
  <si>
    <t>華宏二</t>
  </si>
  <si>
    <t>菱光一</t>
  </si>
  <si>
    <t>朋程一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</si>
  <si>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</si>
  <si>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</si>
  <si>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</si>
  <si>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</si>
  <si>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</si>
  <si>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</si>
  <si>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</si>
  <si>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泰藝一</t>
  </si>
  <si>
    <t>群聯一</t>
  </si>
  <si>
    <t>冠郝一</t>
  </si>
  <si>
    <t>羅昇一</t>
  </si>
  <si>
    <t>千附一</t>
  </si>
  <si>
    <t>金益鼎五</t>
  </si>
  <si>
    <t>白紗一</t>
  </si>
  <si>
    <t>盛弘一</t>
  </si>
  <si>
    <t>盛弘二</t>
  </si>
  <si>
    <t>盛弘三</t>
  </si>
  <si>
    <t>金可一KY</t>
  </si>
  <si>
    <t>福貞一KY</t>
  </si>
  <si>
    <t>福貞二KY</t>
  </si>
  <si>
    <t>明揚一</t>
  </si>
  <si>
    <t>旭源一</t>
  </si>
  <si>
    <t>可寧衛一</t>
  </si>
  <si>
    <t>金麗一KY</t>
  </si>
  <si>
    <t>匯鑽科一</t>
  </si>
  <si>
    <t>弘帆一</t>
  </si>
  <si>
    <t>大江一</t>
  </si>
  <si>
    <t>大江二</t>
  </si>
  <si>
    <t>大地一KY</t>
  </si>
  <si>
    <t>大地二KY</t>
  </si>
  <si>
    <t>威宏一KY</t>
  </si>
  <si>
    <t>威宏二KY</t>
  </si>
  <si>
    <t>霹靂一</t>
  </si>
  <si>
    <t>柏文一</t>
  </si>
  <si>
    <t>柏文二</t>
  </si>
  <si>
    <t>柏文三</t>
  </si>
  <si>
    <t>美吉吉一KY</t>
  </si>
  <si>
    <t>美吉吉二KY</t>
  </si>
  <si>
    <t>波力一KY</t>
  </si>
  <si>
    <t>山林水二</t>
  </si>
  <si>
    <t>台境一</t>
  </si>
  <si>
    <t>吉源一KY</t>
  </si>
  <si>
    <t>鼎炫一KY</t>
  </si>
  <si>
    <t>光隆一</t>
  </si>
  <si>
    <t>大田一</t>
  </si>
  <si>
    <t>偉盟一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</si>
  <si>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</si>
  <si>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</si>
  <si>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</si>
  <si>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</si>
  <si>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</si>
  <si>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</si>
  <si>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</si>
  <si>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</si>
  <si>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</si>
  <si>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北基五</t>
  </si>
  <si>
    <t>北基六</t>
  </si>
  <si>
    <t>鉅明一</t>
  </si>
  <si>
    <t>富堡一</t>
  </si>
  <si>
    <t>青鋼一</t>
  </si>
  <si>
    <t>青鋼二</t>
  </si>
  <si>
    <t>宏大一</t>
  </si>
  <si>
    <t>愛地雅一</t>
  </si>
  <si>
    <t>愛地雅二</t>
  </si>
  <si>
    <t>愛地雅三</t>
  </si>
  <si>
    <t>愛地雅四</t>
  </si>
  <si>
    <t>邦泰二</t>
  </si>
  <si>
    <t>國統一</t>
  </si>
  <si>
    <t>國統二</t>
  </si>
  <si>
    <t>國統三</t>
  </si>
  <si>
    <t>國統四</t>
  </si>
  <si>
    <t>明安一</t>
  </si>
  <si>
    <t>明安二</t>
  </si>
  <si>
    <t>明安三</t>
  </si>
  <si>
    <t>森鉅一</t>
  </si>
  <si>
    <t>森鉅二</t>
  </si>
  <si>
    <t>森鉅三</t>
  </si>
  <si>
    <t>森鉅四</t>
  </si>
  <si>
    <t>高力一</t>
  </si>
  <si>
    <t>高力二</t>
  </si>
  <si>
    <t>高力三</t>
  </si>
  <si>
    <t>高力四</t>
  </si>
  <si>
    <t>鈺齊一KY</t>
  </si>
  <si>
    <t>鈺齊二KY</t>
  </si>
  <si>
    <t>鈺齊三KY</t>
  </si>
  <si>
    <t>鈺齊四KY</t>
  </si>
  <si>
    <t>鈺齊五KY</t>
  </si>
  <si>
    <t>欣巴巴一</t>
  </si>
  <si>
    <t>巨大一</t>
  </si>
  <si>
    <t>福興二</t>
  </si>
  <si>
    <t>泰銘一</t>
  </si>
  <si>
    <t>泰銘二</t>
  </si>
  <si>
    <t>中鼎一</t>
  </si>
  <si>
    <t>成霖一</t>
  </si>
  <si>
    <t>成霖二</t>
  </si>
  <si>
    <t>百和一</t>
  </si>
  <si>
    <t>佳龍一</t>
  </si>
  <si>
    <t>佳龍二</t>
  </si>
  <si>
    <t>佳龍三</t>
  </si>
  <si>
    <t>世紀鋼一</t>
  </si>
  <si>
    <t>世紀鋼二</t>
  </si>
  <si>
    <t>世紀鋼三</t>
  </si>
  <si>
    <t>世紀鋼四</t>
  </si>
  <si>
    <t>世紀鋼五</t>
  </si>
  <si>
    <t>世紀鋼六</t>
  </si>
  <si>
    <t>萬洲E1</t>
  </si>
  <si>
    <t>友訊E1</t>
  </si>
  <si>
    <t>國碩E1</t>
  </si>
  <si>
    <t>國碩E2</t>
  </si>
  <si>
    <t>長榮E1</t>
  </si>
  <si>
    <t>加百裕三</t>
  </si>
  <si>
    <t>麗清五</t>
  </si>
  <si>
    <t>旭然二</t>
  </si>
  <si>
    <t>樺漢五</t>
  </si>
  <si>
    <t>台新金E1</t>
  </si>
  <si>
    <t>信音三</t>
  </si>
  <si>
    <t>IKKA一KY</t>
  </si>
  <si>
    <t>鉅祥二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</si>
  <si>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</si>
  <si>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</si>
  <si>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</si>
  <si>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</si>
  <si>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</si>
  <si>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</si>
  <si>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</si>
  <si>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</si>
  <si>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</si>
  <si>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</si>
  <si>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</si>
  <si>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宏遠證二</t>
  </si>
  <si>
    <t>大宇資二</t>
  </si>
  <si>
    <t>亞翔四</t>
  </si>
  <si>
    <t>撼訊六</t>
  </si>
  <si>
    <t>大豐電三</t>
  </si>
  <si>
    <t>萬年清一</t>
  </si>
  <si>
    <t>嘉基二</t>
  </si>
  <si>
    <t>東研信超一</t>
  </si>
  <si>
    <t>勤誠一</t>
  </si>
  <si>
    <t>群聯二</t>
  </si>
  <si>
    <t>北基七</t>
  </si>
  <si>
    <t>北基八</t>
  </si>
  <si>
    <t>笙泉二</t>
  </si>
  <si>
    <t>台燿四</t>
  </si>
  <si>
    <t>弘帆二</t>
  </si>
  <si>
    <t>弘帆三</t>
  </si>
  <si>
    <t>欣巴巴二</t>
  </si>
  <si>
    <t>力致四</t>
  </si>
  <si>
    <t>晶宏三</t>
  </si>
  <si>
    <t>麗豐二KY</t>
  </si>
  <si>
    <t>迎廣一</t>
  </si>
  <si>
    <t>一詮六</t>
  </si>
  <si>
    <t>聯發國際一</t>
  </si>
  <si>
    <t>至上十</t>
  </si>
  <si>
    <t>波力二KY</t>
  </si>
  <si>
    <t>波力三KY</t>
  </si>
  <si>
    <t>柏騰一</t>
  </si>
  <si>
    <t>新日興三</t>
  </si>
  <si>
    <t>正基一</t>
  </si>
  <si>
    <t>建舜電五</t>
  </si>
  <si>
    <t>辛耘一</t>
  </si>
  <si>
    <t>辛耘二</t>
  </si>
  <si>
    <t>廣運五</t>
  </si>
  <si>
    <t>聚和六</t>
  </si>
  <si>
    <t>jpp三KY</t>
  </si>
  <si>
    <t>和大四</t>
  </si>
  <si>
    <t>龍德造船一</t>
  </si>
  <si>
    <t>中砂一</t>
  </si>
  <si>
    <t>美律四</t>
  </si>
  <si>
    <t>美律五</t>
  </si>
  <si>
    <t>迅杰三</t>
  </si>
  <si>
    <t>中鼎二</t>
  </si>
  <si>
    <t>劍麟三</t>
  </si>
  <si>
    <t>汎銓一</t>
  </si>
  <si>
    <t>東哥遊艇一</t>
  </si>
  <si>
    <t>凌網一</t>
  </si>
  <si>
    <t>翔名四</t>
  </si>
  <si>
    <t>正德七</t>
  </si>
  <si>
    <t>大亞五</t>
  </si>
  <si>
    <t>合世三</t>
  </si>
  <si>
    <t>雙鴻五</t>
  </si>
  <si>
    <t>台郡五</t>
  </si>
  <si>
    <t>台郡六</t>
  </si>
  <si>
    <t>皇普三</t>
  </si>
  <si>
    <t>皇普四</t>
  </si>
  <si>
    <t>佐登三KY</t>
  </si>
  <si>
    <t>先進光一</t>
  </si>
  <si>
    <t>華友聯三</t>
  </si>
  <si>
    <t>宏致三</t>
  </si>
  <si>
    <t>科嶠一</t>
  </si>
  <si>
    <t>碩禾三</t>
  </si>
  <si>
    <t>易發一</t>
  </si>
  <si>
    <t>嘉晶五</t>
  </si>
  <si>
    <t>今展科四</t>
  </si>
  <si>
    <t>泰金二KY</t>
  </si>
  <si>
    <t>萬潤五</t>
  </si>
  <si>
    <t>亞通四</t>
  </si>
  <si>
    <t>川寶二</t>
  </si>
  <si>
    <t>其陽二</t>
  </si>
  <si>
    <t>弘凱一</t>
  </si>
  <si>
    <t>合晶八</t>
  </si>
  <si>
    <t>四維航七</t>
  </si>
  <si>
    <t>台光電六</t>
  </si>
  <si>
    <t>台光電七</t>
  </si>
  <si>
    <t>佳必琪三</t>
  </si>
  <si>
    <t>允強四</t>
  </si>
  <si>
    <t>華固三</t>
  </si>
  <si>
    <t>華固四</t>
  </si>
  <si>
    <t>永道一KY</t>
  </si>
  <si>
    <t>慶豐富三</t>
  </si>
  <si>
    <t>三地開發一</t>
  </si>
  <si>
    <t>世紀鋼七</t>
  </si>
  <si>
    <t>虹冠電一</t>
  </si>
  <si>
    <t>晟銘電四</t>
  </si>
  <si>
    <t>惠特二</t>
  </si>
  <si>
    <t>桓達一</t>
  </si>
  <si>
    <t>亞帝歐一</t>
  </si>
  <si>
    <t>三貝德一</t>
  </si>
  <si>
    <t>艾笛森四</t>
  </si>
  <si>
    <t>圓裕一</t>
  </si>
  <si>
    <t>麗清六</t>
  </si>
  <si>
    <t>倍力一</t>
  </si>
  <si>
    <t>亞力二</t>
  </si>
  <si>
    <t>鈺齊六KY</t>
  </si>
  <si>
    <t>天宇四</t>
  </si>
  <si>
    <t>天宇五</t>
  </si>
  <si>
    <t>盟立二</t>
  </si>
  <si>
    <t>志強一KY</t>
  </si>
  <si>
    <t>斐成三</t>
  </si>
  <si>
    <t>群翊二</t>
  </si>
  <si>
    <t>大聯大二</t>
  </si>
  <si>
    <t>大聯大三</t>
  </si>
  <si>
    <t>光聖一</t>
  </si>
  <si>
    <t>岱稜五</t>
  </si>
  <si>
    <t>羅昇二</t>
  </si>
  <si>
    <t>騰雲一</t>
  </si>
  <si>
    <t>騰雲二</t>
  </si>
  <si>
    <t>新美齊三</t>
  </si>
  <si>
    <t>新美齊四</t>
  </si>
  <si>
    <t>威健七</t>
  </si>
  <si>
    <t>智晶二</t>
  </si>
  <si>
    <t>華星光四</t>
  </si>
  <si>
    <t>上曜六</t>
  </si>
  <si>
    <t>耀登二</t>
  </si>
  <si>
    <t>揚秦一</t>
  </si>
  <si>
    <t>六方科一KY</t>
  </si>
  <si>
    <t>旺矽五</t>
  </si>
  <si>
    <t>博智一</t>
  </si>
  <si>
    <t>昇陽半導體二</t>
  </si>
  <si>
    <t>台泥一永</t>
  </si>
  <si>
    <t xml:space="preserve">國喬一    </t>
  </si>
  <si>
    <t>廣華一KY</t>
  </si>
  <si>
    <t>富林一KY</t>
  </si>
  <si>
    <t>三洋實業一</t>
  </si>
  <si>
    <t>華電一</t>
  </si>
  <si>
    <t>中電ㄧ</t>
  </si>
  <si>
    <t>東和鋼鐵七</t>
  </si>
  <si>
    <t>國際中橡三</t>
  </si>
  <si>
    <t>鑫永一</t>
  </si>
  <si>
    <t>為升二</t>
  </si>
  <si>
    <t xml:space="preserve">華通二    </t>
  </si>
  <si>
    <t xml:space="preserve">華通三    </t>
  </si>
  <si>
    <t>燿華一</t>
  </si>
  <si>
    <t>燿華二</t>
  </si>
  <si>
    <t>皇普二</t>
  </si>
  <si>
    <t>達欣工二</t>
  </si>
  <si>
    <t>達欣工三</t>
  </si>
  <si>
    <t>達欣工四</t>
  </si>
  <si>
    <t>達欣工五</t>
  </si>
  <si>
    <t>聯開二</t>
  </si>
  <si>
    <t>聯開三</t>
  </si>
  <si>
    <t>聯開四</t>
  </si>
  <si>
    <t>日勝四</t>
  </si>
  <si>
    <t>台驊投控四</t>
  </si>
  <si>
    <t xml:space="preserve">聯邦一    </t>
  </si>
  <si>
    <t xml:space="preserve">大眾一    </t>
  </si>
  <si>
    <t xml:space="preserve">寶來一    </t>
  </si>
  <si>
    <t>新金1A</t>
  </si>
  <si>
    <t>新金1B</t>
  </si>
  <si>
    <t xml:space="preserve">特力二    </t>
  </si>
  <si>
    <t>麗嬰一</t>
  </si>
  <si>
    <t>潤全一</t>
  </si>
  <si>
    <t>東凌一</t>
  </si>
  <si>
    <t>東凌三KY</t>
  </si>
  <si>
    <t>隆銘綠能四</t>
  </si>
  <si>
    <t>禾伸一</t>
  </si>
  <si>
    <t>禾伸三</t>
  </si>
  <si>
    <t>萬國一</t>
  </si>
  <si>
    <t>萬國二</t>
  </si>
  <si>
    <t>萬國三</t>
  </si>
  <si>
    <t>璨圓四</t>
  </si>
  <si>
    <t>波若威二</t>
  </si>
  <si>
    <t>佰研一</t>
  </si>
  <si>
    <t>佰研二</t>
  </si>
  <si>
    <t>岱稜一</t>
  </si>
  <si>
    <t>岱稜二</t>
  </si>
  <si>
    <t>岱稜三</t>
  </si>
  <si>
    <t>岱稜四</t>
  </si>
  <si>
    <t>弘憶股一</t>
  </si>
  <si>
    <t>建舜一</t>
  </si>
  <si>
    <t>臺慶科一</t>
  </si>
  <si>
    <t>日興一</t>
  </si>
  <si>
    <t>日興二</t>
  </si>
  <si>
    <t>崇越電一</t>
  </si>
  <si>
    <t>融程電二</t>
  </si>
  <si>
    <t xml:space="preserve">譁裕一    </t>
  </si>
  <si>
    <t>類比一</t>
  </si>
  <si>
    <t>類比二</t>
  </si>
  <si>
    <t>進泰電子三</t>
  </si>
  <si>
    <t>進泰電子四</t>
  </si>
  <si>
    <t>崧騰一</t>
  </si>
  <si>
    <t>崧騰二</t>
  </si>
  <si>
    <t>崧騰三</t>
  </si>
  <si>
    <t>昇達科二</t>
  </si>
  <si>
    <t>御嵿一</t>
  </si>
  <si>
    <t>晶科一</t>
  </si>
  <si>
    <t>艾笛森三</t>
  </si>
  <si>
    <t>貿聯一</t>
  </si>
  <si>
    <t>東洋 一</t>
  </si>
  <si>
    <t>雃博一</t>
  </si>
  <si>
    <t>邦特二</t>
  </si>
  <si>
    <t>全宇生技一KY</t>
  </si>
  <si>
    <t>炎洲九</t>
  </si>
  <si>
    <t>方霖二</t>
  </si>
  <si>
    <t xml:space="preserve">瑞智一    </t>
  </si>
  <si>
    <t xml:space="preserve">大立一    </t>
  </si>
  <si>
    <t>上緯一</t>
  </si>
  <si>
    <t>上緯二</t>
  </si>
  <si>
    <t>雙鍵一</t>
  </si>
  <si>
    <t>日成一KY</t>
  </si>
  <si>
    <t xml:space="preserve">正文一    </t>
  </si>
  <si>
    <t>英特一</t>
  </si>
  <si>
    <t>華星光三</t>
  </si>
  <si>
    <t>雷笛克光學一</t>
  </si>
  <si>
    <t>雷笛克光學二</t>
  </si>
  <si>
    <t>雷笛克光學三</t>
  </si>
  <si>
    <t>jpp一KY</t>
  </si>
  <si>
    <t>jpp二KY</t>
  </si>
  <si>
    <t>美而快一</t>
  </si>
  <si>
    <t xml:space="preserve">中菲一    </t>
  </si>
  <si>
    <t xml:space="preserve">振發一    </t>
  </si>
  <si>
    <t>同亨ㄧ</t>
  </si>
  <si>
    <t>凱崴二</t>
  </si>
  <si>
    <t>凱崴三</t>
  </si>
  <si>
    <t>力麒二</t>
  </si>
  <si>
    <t>力麒三</t>
  </si>
  <si>
    <t>力麒四</t>
  </si>
  <si>
    <t>長虹二</t>
  </si>
  <si>
    <t>長虹三</t>
  </si>
  <si>
    <t>永固一KY</t>
  </si>
  <si>
    <t>四維一</t>
  </si>
  <si>
    <t>南仁1B</t>
  </si>
  <si>
    <t>瑞傳二</t>
  </si>
  <si>
    <t>瑞傳三</t>
  </si>
  <si>
    <t>互億二</t>
  </si>
  <si>
    <t>宇銓一</t>
  </si>
  <si>
    <t>最高價</t>
  </si>
  <si>
    <t>最低價</t>
  </si>
  <si>
    <t xml:space="preserve">聚陽二 </t>
  </si>
  <si>
    <t>堤維西一</t>
  </si>
  <si>
    <t>大亞一</t>
  </si>
  <si>
    <t>大亞二</t>
  </si>
  <si>
    <t>大亞三</t>
  </si>
  <si>
    <t>日勝化一</t>
  </si>
  <si>
    <t>光洋科一</t>
  </si>
  <si>
    <t>光洋科二</t>
  </si>
  <si>
    <t>東和鋼鐵二</t>
  </si>
  <si>
    <t>東和鋼鐵三</t>
  </si>
  <si>
    <t>東和鋼鐵四</t>
  </si>
  <si>
    <t>東和鋼鐵五</t>
  </si>
  <si>
    <t>東和鋼鐵六</t>
  </si>
  <si>
    <t>成鋼一</t>
  </si>
  <si>
    <t>新光一</t>
  </si>
  <si>
    <t xml:space="preserve">新光鋼一    </t>
  </si>
  <si>
    <t>冠西一</t>
  </si>
  <si>
    <t>怡利一</t>
  </si>
  <si>
    <t>宏達電一</t>
  </si>
  <si>
    <t>大華建設一</t>
  </si>
  <si>
    <t>大華建設二</t>
  </si>
  <si>
    <t>陽明一</t>
  </si>
  <si>
    <t>陽明二</t>
  </si>
  <si>
    <t>陽明三</t>
  </si>
  <si>
    <t>華航四</t>
  </si>
  <si>
    <t xml:space="preserve">長榮航二    </t>
  </si>
  <si>
    <t>台驊投一</t>
  </si>
  <si>
    <t>台驊投二</t>
  </si>
  <si>
    <t>台驊投控三</t>
  </si>
  <si>
    <t>健和興一</t>
  </si>
  <si>
    <t>健和興二</t>
  </si>
  <si>
    <t>禾伸二</t>
  </si>
  <si>
    <t>威健二</t>
  </si>
  <si>
    <t>璨圓一</t>
  </si>
  <si>
    <t>璨圓二</t>
  </si>
  <si>
    <t>璨圓三</t>
  </si>
  <si>
    <t xml:space="preserve">及成二 </t>
  </si>
  <si>
    <t xml:space="preserve">頂倫一 </t>
  </si>
  <si>
    <t>欣銓一</t>
  </si>
  <si>
    <t xml:space="preserve">祥業一 </t>
  </si>
  <si>
    <t>昇達科一</t>
  </si>
  <si>
    <t>健喬一</t>
  </si>
  <si>
    <t>力麒一</t>
  </si>
  <si>
    <t>南仁1A</t>
  </si>
  <si>
    <t xml:space="preserve">南仁湖二 </t>
  </si>
  <si>
    <t>元京證二</t>
  </si>
  <si>
    <t>大眾證一</t>
  </si>
  <si>
    <t>大資資一</t>
  </si>
  <si>
    <t>柏承二</t>
  </si>
  <si>
    <t>嘉聯一</t>
  </si>
  <si>
    <t>幃翔一</t>
  </si>
  <si>
    <t>晶磊二</t>
  </si>
  <si>
    <t xml:space="preserve">方昶二    </t>
  </si>
  <si>
    <t>瑞祺電通一</t>
  </si>
  <si>
    <t>君耀一KY</t>
  </si>
  <si>
    <t>訊芯一KY</t>
  </si>
  <si>
    <t>穎崴一</t>
  </si>
  <si>
    <t>虹揚一KY</t>
  </si>
  <si>
    <t>南俊國際一</t>
  </si>
  <si>
    <t>南俊國際二</t>
  </si>
  <si>
    <t>動力一KY</t>
  </si>
  <si>
    <t>動力二KY</t>
  </si>
  <si>
    <t>台灣銘板一</t>
  </si>
  <si>
    <t>特昇一KY</t>
  </si>
  <si>
    <t>泰金一KY</t>
  </si>
  <si>
    <t>金萬林一創</t>
  </si>
  <si>
    <t>中揚光一</t>
  </si>
  <si>
    <t>中揚光二</t>
  </si>
  <si>
    <t>復盛應用一</t>
  </si>
  <si>
    <t>鑫創電子一</t>
  </si>
  <si>
    <t>森崴能源一</t>
  </si>
  <si>
    <t>雲豹能源一</t>
  </si>
  <si>
    <t>泓德能源一</t>
  </si>
  <si>
    <t>昇陽半導體一</t>
  </si>
  <si>
    <t>金山電一</t>
  </si>
  <si>
    <t>金山電二</t>
  </si>
  <si>
    <t>金山電三</t>
  </si>
  <si>
    <t>金山電四</t>
  </si>
  <si>
    <t>金山電五</t>
  </si>
  <si>
    <t>蜜望實一</t>
  </si>
  <si>
    <t>正淩一</t>
  </si>
  <si>
    <t>正淩二</t>
  </si>
  <si>
    <t>正淩三</t>
  </si>
  <si>
    <t>英格爾ㄧ</t>
  </si>
  <si>
    <t>友信一</t>
  </si>
  <si>
    <t>恒耀二</t>
  </si>
  <si>
    <t>恒耀三</t>
  </si>
  <si>
    <t>恒耀四</t>
  </si>
  <si>
    <t>建新國際一</t>
  </si>
  <si>
    <t>金益一</t>
  </si>
  <si>
    <t>金益二</t>
  </si>
  <si>
    <t>金益三</t>
  </si>
  <si>
    <t>金益四</t>
  </si>
  <si>
    <t>山林水一</t>
  </si>
  <si>
    <t>愛地雅五</t>
  </si>
  <si>
    <t>邦泰一</t>
  </si>
  <si>
    <t>關中一</t>
  </si>
  <si>
    <t>慶豐富一</t>
  </si>
  <si>
    <t>慶豐富二</t>
  </si>
  <si>
    <t>世紀鋼八永</t>
  </si>
  <si>
    <t>遠東新E1永</t>
  </si>
  <si>
    <t>遠東新E2永</t>
  </si>
  <si>
    <t>明基E1</t>
  </si>
  <si>
    <t>兆豐金E1</t>
  </si>
  <si>
    <t>兆豐金E2</t>
  </si>
  <si>
    <t>宏全二</t>
  </si>
  <si>
    <t>裕融一</t>
  </si>
  <si>
    <t>裕融二</t>
  </si>
  <si>
    <t>茂順一</t>
  </si>
  <si>
    <t>新麗一</t>
  </si>
  <si>
    <t>新麗二</t>
  </si>
  <si>
    <t>三發一</t>
  </si>
  <si>
    <t>旭軟二</t>
  </si>
  <si>
    <t>及成四</t>
  </si>
  <si>
    <t>台灣大四</t>
  </si>
  <si>
    <t>台灣大五</t>
  </si>
  <si>
    <t>兆利三</t>
  </si>
  <si>
    <t>哲固一</t>
  </si>
  <si>
    <t>訊芯二KY</t>
  </si>
  <si>
    <t>冠星一KY</t>
  </si>
  <si>
    <t>高鋒二</t>
  </si>
  <si>
    <t>欣巴巴三</t>
  </si>
  <si>
    <t>錼創科技-KY創一</t>
  </si>
  <si>
    <t>碩天三</t>
  </si>
  <si>
    <t>順德一</t>
  </si>
  <si>
    <t>承業醫五</t>
  </si>
  <si>
    <t>華友聯四</t>
  </si>
  <si>
    <t>岱宇四</t>
  </si>
  <si>
    <t>旺宏二</t>
  </si>
  <si>
    <t>綠茵一</t>
  </si>
  <si>
    <t>綠茵二</t>
  </si>
  <si>
    <t>弘裕三</t>
  </si>
  <si>
    <t>華建三</t>
  </si>
  <si>
    <t>華建四</t>
  </si>
  <si>
    <t>達麗七</t>
  </si>
  <si>
    <t>可寧衛二</t>
  </si>
  <si>
    <t>麗升能源二</t>
  </si>
  <si>
    <t>氣立四</t>
  </si>
  <si>
    <t>三洋實業三</t>
  </si>
  <si>
    <t>聚隆四</t>
  </si>
  <si>
    <t>鑫龍騰二</t>
  </si>
  <si>
    <t>平和環保一創</t>
  </si>
  <si>
    <t>良維十</t>
  </si>
  <si>
    <t>事欣科五</t>
  </si>
  <si>
    <t>迎廣二</t>
  </si>
  <si>
    <t>三洋實業二</t>
  </si>
  <si>
    <t>泓德能源二</t>
  </si>
  <si>
    <t>聯合五</t>
  </si>
  <si>
    <t>健策四</t>
  </si>
  <si>
    <t>健策五</t>
  </si>
  <si>
    <t>倉和一</t>
  </si>
  <si>
    <t>汎德二</t>
  </si>
  <si>
    <t>松上五</t>
  </si>
  <si>
    <t>汎德一</t>
  </si>
  <si>
    <t>華建四</t>
    <phoneticPr fontId="15" type="noConversion"/>
  </si>
  <si>
    <t>遠見一</t>
    <phoneticPr fontId="15" type="noConversion"/>
  </si>
  <si>
    <t>最高</t>
    <phoneticPr fontId="5" type="noConversion"/>
  </si>
  <si>
    <t>最低價</t>
    <phoneticPr fontId="5" type="noConversion"/>
  </si>
  <si>
    <t>大井泵浦一</t>
    <phoneticPr fontId="15" type="noConversion"/>
  </si>
  <si>
    <t>凡甲七</t>
    <phoneticPr fontId="15" type="noConversion"/>
  </si>
  <si>
    <t>大樹三</t>
    <phoneticPr fontId="15" type="noConversion"/>
  </si>
  <si>
    <t>竣邦一KY</t>
    <phoneticPr fontId="15" type="noConversion"/>
  </si>
  <si>
    <t>福貞三KY</t>
    <phoneticPr fontId="15" type="noConversion"/>
  </si>
  <si>
    <t>科妍三</t>
    <phoneticPr fontId="15" type="noConversion"/>
  </si>
  <si>
    <t>大井泵浦二</t>
    <phoneticPr fontId="15" type="noConversion"/>
  </si>
  <si>
    <t>進典一</t>
    <phoneticPr fontId="15" type="noConversion"/>
  </si>
  <si>
    <t>弘塑二</t>
    <phoneticPr fontId="15" type="noConversion"/>
  </si>
  <si>
    <t>意德士一</t>
    <phoneticPr fontId="15" type="noConversion"/>
  </si>
  <si>
    <t>意德士二</t>
    <phoneticPr fontId="15" type="noConversion"/>
  </si>
  <si>
    <t>光隆精密一KY</t>
    <phoneticPr fontId="15" type="noConversion"/>
  </si>
  <si>
    <t>聯寶一</t>
    <phoneticPr fontId="15" type="noConversion"/>
  </si>
  <si>
    <t>漢磊五</t>
    <phoneticPr fontId="15" type="noConversion"/>
  </si>
  <si>
    <t>大量二</t>
    <phoneticPr fontId="15" type="noConversion"/>
  </si>
  <si>
    <t>正德八</t>
    <phoneticPr fontId="15" type="noConversion"/>
  </si>
  <si>
    <t>寶緯一</t>
    <phoneticPr fontId="15" type="noConversion"/>
  </si>
  <si>
    <t>山富一</t>
    <phoneticPr fontId="15" type="noConversion"/>
  </si>
  <si>
    <t>弘塑一</t>
    <phoneticPr fontId="15" type="noConversion"/>
  </si>
  <si>
    <t>合計</t>
  </si>
  <si>
    <t>BODY</t>
  </si>
  <si>
    <t xml:space="preserve">世紀鋼七  </t>
  </si>
  <si>
    <t xml:space="preserve">-      </t>
  </si>
  <si>
    <t xml:space="preserve">裕融二    </t>
  </si>
  <si>
    <t xml:space="preserve">宏全二    </t>
  </si>
  <si>
    <t xml:space="preserve">慶豐富三  </t>
  </si>
  <si>
    <t xml:space="preserve">中鼎二    </t>
  </si>
  <si>
    <t xml:space="preserve">巨大一    </t>
  </si>
  <si>
    <t xml:space="preserve">欣巴巴三  </t>
  </si>
  <si>
    <t xml:space="preserve">鈺齊六KY  </t>
  </si>
  <si>
    <t xml:space="preserve">高力四    </t>
  </si>
  <si>
    <t xml:space="preserve">北基八    </t>
  </si>
  <si>
    <t xml:space="preserve">北基七    </t>
  </si>
  <si>
    <t xml:space="preserve">三貝德一  </t>
  </si>
  <si>
    <t xml:space="preserve">吉源一KY  </t>
  </si>
  <si>
    <t xml:space="preserve">山林水二  </t>
  </si>
  <si>
    <t xml:space="preserve">波力二KY  </t>
  </si>
  <si>
    <t xml:space="preserve">柏文三    </t>
  </si>
  <si>
    <t xml:space="preserve">威宏二KY  </t>
  </si>
  <si>
    <t xml:space="preserve">弘帆三    </t>
  </si>
  <si>
    <t xml:space="preserve">弘帆二    </t>
  </si>
  <si>
    <t xml:space="preserve">弘帆一    </t>
  </si>
  <si>
    <t xml:space="preserve">可寧衛二  </t>
  </si>
  <si>
    <t xml:space="preserve">可寧衛一  </t>
  </si>
  <si>
    <t xml:space="preserve">福貞三KY  </t>
  </si>
  <si>
    <t xml:space="preserve">福貞二KY  </t>
  </si>
  <si>
    <t xml:space="preserve">羅昇二    </t>
  </si>
  <si>
    <t xml:space="preserve">群聯二    </t>
  </si>
  <si>
    <t xml:space="preserve">朋程一    </t>
  </si>
  <si>
    <t xml:space="preserve">勤誠一    </t>
  </si>
  <si>
    <t xml:space="preserve">天宇五    </t>
  </si>
  <si>
    <t xml:space="preserve">天宇四    </t>
  </si>
  <si>
    <t xml:space="preserve">博智一    </t>
  </si>
  <si>
    <t xml:space="preserve">正淩三    </t>
  </si>
  <si>
    <t xml:space="preserve">至上十    </t>
  </si>
  <si>
    <t xml:space="preserve">錸寶二    </t>
  </si>
  <si>
    <t xml:space="preserve">翔名四    </t>
  </si>
  <si>
    <t xml:space="preserve">廣積六    </t>
  </si>
  <si>
    <t xml:space="preserve">鈦昇三    </t>
  </si>
  <si>
    <t xml:space="preserve">意德士二  </t>
  </si>
  <si>
    <t>意德士一永</t>
  </si>
  <si>
    <t xml:space="preserve">邑錡二    </t>
  </si>
  <si>
    <t>大井泵浦二</t>
  </si>
  <si>
    <t>大井泵浦一</t>
  </si>
  <si>
    <t xml:space="preserve">騰雲二    </t>
  </si>
  <si>
    <t xml:space="preserve">騰雲一    </t>
  </si>
  <si>
    <t xml:space="preserve">永道一KY  </t>
  </si>
  <si>
    <t>錼創科技一KY創</t>
  </si>
  <si>
    <t xml:space="preserve">綠茵二    </t>
  </si>
  <si>
    <t xml:space="preserve">綠茵一    </t>
  </si>
  <si>
    <t xml:space="preserve">進典一    </t>
  </si>
  <si>
    <t xml:space="preserve">圓裕一    </t>
  </si>
  <si>
    <t xml:space="preserve">汎銓一    </t>
  </si>
  <si>
    <t xml:space="preserve">聯寶一    </t>
  </si>
  <si>
    <t xml:space="preserve">明係一    </t>
  </si>
  <si>
    <t xml:space="preserve">晉弘一    </t>
  </si>
  <si>
    <t xml:space="preserve">志強一KY  </t>
  </si>
  <si>
    <t xml:space="preserve">嘉基二    </t>
  </si>
  <si>
    <t xml:space="preserve">惠特二    </t>
  </si>
  <si>
    <t xml:space="preserve">群翊二    </t>
  </si>
  <si>
    <t xml:space="preserve">泰金二KY  </t>
  </si>
  <si>
    <t xml:space="preserve">萬年清一  </t>
  </si>
  <si>
    <t xml:space="preserve">特昇三KY  </t>
  </si>
  <si>
    <t xml:space="preserve">動力四KY  </t>
  </si>
  <si>
    <t xml:space="preserve">鼎基一    </t>
  </si>
  <si>
    <t xml:space="preserve">易華電一  </t>
  </si>
  <si>
    <t xml:space="preserve">正基一    </t>
  </si>
  <si>
    <t xml:space="preserve">倉和一    </t>
  </si>
  <si>
    <t xml:space="preserve">晶心科一  </t>
  </si>
  <si>
    <t xml:space="preserve">聚和六    </t>
  </si>
  <si>
    <t xml:space="preserve">安集四    </t>
  </si>
  <si>
    <t xml:space="preserve">安集三    </t>
  </si>
  <si>
    <t xml:space="preserve">保瑞三    </t>
  </si>
  <si>
    <t xml:space="preserve">大樹三    </t>
  </si>
  <si>
    <t xml:space="preserve">大樹二    </t>
  </si>
  <si>
    <t xml:space="preserve">訊芯二KY  </t>
  </si>
  <si>
    <t xml:space="preserve">光聖一    </t>
  </si>
  <si>
    <t xml:space="preserve">易發一    </t>
  </si>
  <si>
    <t xml:space="preserve">樺漢五    </t>
  </si>
  <si>
    <t xml:space="preserve">良維十    </t>
  </si>
  <si>
    <t xml:space="preserve">佳邦三    </t>
  </si>
  <si>
    <t xml:space="preserve">康舒二    </t>
  </si>
  <si>
    <t xml:space="preserve">台燿四    </t>
  </si>
  <si>
    <t xml:space="preserve">台郡六    </t>
  </si>
  <si>
    <t xml:space="preserve">台郡五    </t>
  </si>
  <si>
    <t xml:space="preserve">迅杰三    </t>
  </si>
  <si>
    <t xml:space="preserve">旺矽五    </t>
  </si>
  <si>
    <t xml:space="preserve">雷科六    </t>
  </si>
  <si>
    <t xml:space="preserve">雷科五    </t>
  </si>
  <si>
    <t xml:space="preserve">佳必琪三  </t>
  </si>
  <si>
    <t xml:space="preserve">帆宣五    </t>
  </si>
  <si>
    <t xml:space="preserve">萬泰科六  </t>
  </si>
  <si>
    <t xml:space="preserve">豐藝四    </t>
  </si>
  <si>
    <t xml:space="preserve">萬潤五    </t>
  </si>
  <si>
    <t xml:space="preserve">大豐電三  </t>
  </si>
  <si>
    <t xml:space="preserve">合晶八    </t>
  </si>
  <si>
    <t xml:space="preserve">亞通四    </t>
  </si>
  <si>
    <t xml:space="preserve">亞通三    </t>
  </si>
  <si>
    <t xml:space="preserve">達麗七    </t>
  </si>
  <si>
    <t xml:space="preserve">松上五    </t>
  </si>
  <si>
    <t xml:space="preserve">撼訊六    </t>
  </si>
  <si>
    <t xml:space="preserve">亞翔四    </t>
  </si>
  <si>
    <t xml:space="preserve">信音三    </t>
  </si>
  <si>
    <t xml:space="preserve">廣運五    </t>
  </si>
  <si>
    <t xml:space="preserve">迎廣二    </t>
  </si>
  <si>
    <t xml:space="preserve">迎廣一    </t>
  </si>
  <si>
    <t xml:space="preserve">大宇資二  </t>
  </si>
  <si>
    <t xml:space="preserve">創惟一    </t>
  </si>
  <si>
    <t xml:space="preserve">南仁湖四  </t>
  </si>
  <si>
    <t xml:space="preserve">四維航七  </t>
  </si>
  <si>
    <t xml:space="preserve">四維航六  </t>
  </si>
  <si>
    <t xml:space="preserve">桓鼎四KY  </t>
  </si>
  <si>
    <t xml:space="preserve">宣德三    </t>
  </si>
  <si>
    <t xml:space="preserve">南良一    </t>
  </si>
  <si>
    <t xml:space="preserve">高技一    </t>
  </si>
  <si>
    <t xml:space="preserve">崇越二    </t>
  </si>
  <si>
    <t xml:space="preserve">中磊七    </t>
  </si>
  <si>
    <t xml:space="preserve">美而快一  </t>
  </si>
  <si>
    <t xml:space="preserve">系統電五  </t>
  </si>
  <si>
    <t xml:space="preserve">桂盟四    </t>
  </si>
  <si>
    <t xml:space="preserve">jpp三KY   </t>
  </si>
  <si>
    <t xml:space="preserve">智崴五    </t>
  </si>
  <si>
    <t xml:space="preserve">智晶二    </t>
  </si>
  <si>
    <t xml:space="preserve">弘凱一    </t>
  </si>
  <si>
    <t xml:space="preserve">凌網一    </t>
  </si>
  <si>
    <t xml:space="preserve">新鼎一    </t>
  </si>
  <si>
    <t xml:space="preserve">久陽四    </t>
  </si>
  <si>
    <t xml:space="preserve">榮剛七    </t>
  </si>
  <si>
    <t xml:space="preserve">華星光四  </t>
  </si>
  <si>
    <t xml:space="preserve">華星光三  </t>
  </si>
  <si>
    <t xml:space="preserve">事欣科五  </t>
  </si>
  <si>
    <t xml:space="preserve">正文六    </t>
  </si>
  <si>
    <t xml:space="preserve">強生一    </t>
  </si>
  <si>
    <t xml:space="preserve">皇將二    </t>
  </si>
  <si>
    <t xml:space="preserve">康普三    </t>
  </si>
  <si>
    <t>光隆精密一KY</t>
  </si>
  <si>
    <t xml:space="preserve">駐龍一    </t>
  </si>
  <si>
    <t xml:space="preserve">元翎一    </t>
  </si>
  <si>
    <t xml:space="preserve">寶緯一    </t>
  </si>
  <si>
    <t xml:space="preserve">氣立四    </t>
  </si>
  <si>
    <t xml:space="preserve">氣立三    </t>
  </si>
  <si>
    <t xml:space="preserve">桓達一    </t>
  </si>
  <si>
    <t xml:space="preserve">科嶠一    </t>
  </si>
  <si>
    <t xml:space="preserve">大詠城一  </t>
  </si>
  <si>
    <t xml:space="preserve">高鋒二    </t>
  </si>
  <si>
    <t xml:space="preserve">竣邦一KY  </t>
  </si>
  <si>
    <t xml:space="preserve">冠星一KY  </t>
  </si>
  <si>
    <t xml:space="preserve">廣越三    </t>
  </si>
  <si>
    <t xml:space="preserve">廣越二    </t>
  </si>
  <si>
    <t xml:space="preserve">三圓三    </t>
  </si>
  <si>
    <t xml:space="preserve">佐登三KY  </t>
  </si>
  <si>
    <t xml:space="preserve">醣聯四    </t>
  </si>
  <si>
    <t xml:space="preserve">承業醫五  </t>
  </si>
  <si>
    <t xml:space="preserve">訊映三    </t>
  </si>
  <si>
    <t xml:space="preserve">麗豐二KY  </t>
  </si>
  <si>
    <t xml:space="preserve">聯合五    </t>
  </si>
  <si>
    <t xml:space="preserve">晟德七    </t>
  </si>
  <si>
    <t xml:space="preserve">晟德六    </t>
  </si>
  <si>
    <t xml:space="preserve">晟德五    </t>
  </si>
  <si>
    <t xml:space="preserve">漢磊五    </t>
  </si>
  <si>
    <t xml:space="preserve">大聯大三  </t>
  </si>
  <si>
    <t xml:space="preserve">大聯大二  </t>
  </si>
  <si>
    <t xml:space="preserve">大眾控二  </t>
  </si>
  <si>
    <t xml:space="preserve">碩禾三    </t>
  </si>
  <si>
    <t xml:space="preserve">家登四    </t>
  </si>
  <si>
    <t xml:space="preserve">健策五    </t>
  </si>
  <si>
    <t xml:space="preserve">健策四    </t>
  </si>
  <si>
    <t xml:space="preserve">碩天三    </t>
  </si>
  <si>
    <t xml:space="preserve">宏致三    </t>
  </si>
  <si>
    <t xml:space="preserve">艾笛森四  </t>
  </si>
  <si>
    <t xml:space="preserve">閎康一    </t>
  </si>
  <si>
    <t xml:space="preserve">辛耘二    </t>
  </si>
  <si>
    <t xml:space="preserve">辛耘一    </t>
  </si>
  <si>
    <t xml:space="preserve">其陽二    </t>
  </si>
  <si>
    <t xml:space="preserve">兆利三    </t>
  </si>
  <si>
    <t xml:space="preserve">兆利二    </t>
  </si>
  <si>
    <t xml:space="preserve">凡甲七    </t>
  </si>
  <si>
    <t xml:space="preserve">凡甲六    </t>
  </si>
  <si>
    <t xml:space="preserve">凡甲五    </t>
  </si>
  <si>
    <t xml:space="preserve">御嵿一    </t>
  </si>
  <si>
    <t xml:space="preserve">柏騰一    </t>
  </si>
  <si>
    <t xml:space="preserve">亞帝歐一  </t>
  </si>
  <si>
    <t xml:space="preserve">昇達科二  </t>
  </si>
  <si>
    <t xml:space="preserve">崧騰三    </t>
  </si>
  <si>
    <t xml:space="preserve">力致四    </t>
  </si>
  <si>
    <t xml:space="preserve">安勤三    </t>
  </si>
  <si>
    <t xml:space="preserve">哲固一    </t>
  </si>
  <si>
    <t xml:space="preserve">融程電三  </t>
  </si>
  <si>
    <t xml:space="preserve">京鼎二    </t>
  </si>
  <si>
    <t xml:space="preserve">旭軟二    </t>
  </si>
  <si>
    <t xml:space="preserve">崇越電一  </t>
  </si>
  <si>
    <t xml:space="preserve">新日興三  </t>
  </si>
  <si>
    <t xml:space="preserve">先進光一  </t>
  </si>
  <si>
    <t xml:space="preserve">臺慶科一  </t>
  </si>
  <si>
    <t xml:space="preserve">麗清六    </t>
  </si>
  <si>
    <t xml:space="preserve">雙鴻五    </t>
  </si>
  <si>
    <t xml:space="preserve">雙鴻四    </t>
  </si>
  <si>
    <t xml:space="preserve">加百裕三  </t>
  </si>
  <si>
    <t xml:space="preserve">建舜電五  </t>
  </si>
  <si>
    <t xml:space="preserve">建舜電四  </t>
  </si>
  <si>
    <t xml:space="preserve">斐成三    </t>
  </si>
  <si>
    <t xml:space="preserve">佳穎一    </t>
  </si>
  <si>
    <t xml:space="preserve">昇貿五    </t>
  </si>
  <si>
    <t xml:space="preserve">岱稜五    </t>
  </si>
  <si>
    <t xml:space="preserve">太普高三  </t>
  </si>
  <si>
    <t xml:space="preserve">東碩三    </t>
  </si>
  <si>
    <t xml:space="preserve">虹冠電一  </t>
  </si>
  <si>
    <t xml:space="preserve">耀勝一    </t>
  </si>
  <si>
    <t xml:space="preserve">鑫龍騰二  </t>
  </si>
  <si>
    <t xml:space="preserve">大量二    </t>
  </si>
  <si>
    <t xml:space="preserve">晶宏三    </t>
  </si>
  <si>
    <t xml:space="preserve">耀登二    </t>
  </si>
  <si>
    <t xml:space="preserve">弘塑二    </t>
  </si>
  <si>
    <t xml:space="preserve">弘塑一    </t>
  </si>
  <si>
    <t xml:space="preserve">昇銳二    </t>
  </si>
  <si>
    <t xml:space="preserve">笙泉二    </t>
  </si>
  <si>
    <t xml:space="preserve">及成四    </t>
  </si>
  <si>
    <t xml:space="preserve">鴻碩二    </t>
  </si>
  <si>
    <t xml:space="preserve">艾訊二    </t>
  </si>
  <si>
    <t xml:space="preserve">台灣大五  </t>
  </si>
  <si>
    <t xml:space="preserve">台灣大四  </t>
  </si>
  <si>
    <t xml:space="preserve">遠見一    </t>
  </si>
  <si>
    <t xml:space="preserve">威健七    </t>
  </si>
  <si>
    <t xml:space="preserve">威健六    </t>
  </si>
  <si>
    <t xml:space="preserve">信邦八    </t>
  </si>
  <si>
    <t xml:space="preserve">嘉晶五    </t>
  </si>
  <si>
    <t xml:space="preserve">晟銘電四  </t>
  </si>
  <si>
    <t xml:space="preserve">晶豪科一  </t>
  </si>
  <si>
    <t xml:space="preserve">高林一    </t>
  </si>
  <si>
    <t xml:space="preserve">三商一    </t>
  </si>
  <si>
    <t xml:space="preserve">揚秦一    </t>
  </si>
  <si>
    <t xml:space="preserve">山富一    </t>
  </si>
  <si>
    <t xml:space="preserve">王品一    </t>
  </si>
  <si>
    <t xml:space="preserve">正德八    </t>
  </si>
  <si>
    <t xml:space="preserve">正德七    </t>
  </si>
  <si>
    <t xml:space="preserve">正德六    </t>
  </si>
  <si>
    <t xml:space="preserve">華航七    </t>
  </si>
  <si>
    <t xml:space="preserve">華固四    </t>
  </si>
  <si>
    <t xml:space="preserve">華固三    </t>
  </si>
  <si>
    <t xml:space="preserve">華建四    </t>
  </si>
  <si>
    <t xml:space="preserve">華建三    </t>
  </si>
  <si>
    <t xml:space="preserve">皇普四    </t>
  </si>
  <si>
    <t xml:space="preserve">皇普三    </t>
  </si>
  <si>
    <t xml:space="preserve">一詮六    </t>
  </si>
  <si>
    <t xml:space="preserve">鉅祥二    </t>
  </si>
  <si>
    <t xml:space="preserve">盟立二    </t>
  </si>
  <si>
    <t xml:space="preserve">良得電四  </t>
  </si>
  <si>
    <t xml:space="preserve">新美齊四  </t>
  </si>
  <si>
    <t xml:space="preserve">新美齊三  </t>
  </si>
  <si>
    <t xml:space="preserve">美律五    </t>
  </si>
  <si>
    <t xml:space="preserve">美律四    </t>
  </si>
  <si>
    <t xml:space="preserve">偉詮電一  </t>
  </si>
  <si>
    <t xml:space="preserve">三商電一  </t>
  </si>
  <si>
    <t xml:space="preserve">台光電六  </t>
  </si>
  <si>
    <t xml:space="preserve">金像電二  </t>
  </si>
  <si>
    <t xml:space="preserve">順德一    </t>
  </si>
  <si>
    <t xml:space="preserve">光罩三    </t>
  </si>
  <si>
    <t xml:space="preserve">旺宏二    </t>
  </si>
  <si>
    <t>汎德永業二</t>
  </si>
  <si>
    <t>汎德永業一</t>
  </si>
  <si>
    <t xml:space="preserve">劍麟三    </t>
  </si>
  <si>
    <t xml:space="preserve">裕隆三    </t>
  </si>
  <si>
    <t xml:space="preserve">世德二    </t>
  </si>
  <si>
    <t xml:space="preserve">允強四    </t>
  </si>
  <si>
    <t xml:space="preserve">允強三    </t>
  </si>
  <si>
    <t xml:space="preserve">榮成四    </t>
  </si>
  <si>
    <t xml:space="preserve">科妍三    </t>
  </si>
  <si>
    <t xml:space="preserve">科妍二    </t>
  </si>
  <si>
    <t xml:space="preserve">合世三    </t>
  </si>
  <si>
    <t xml:space="preserve">中華化一  </t>
  </si>
  <si>
    <t xml:space="preserve">大亞五    </t>
  </si>
  <si>
    <t xml:space="preserve">宏佳騰一  </t>
  </si>
  <si>
    <t xml:space="preserve">岱宇四    </t>
  </si>
  <si>
    <t xml:space="preserve">川寶二    </t>
  </si>
  <si>
    <t xml:space="preserve">永冠四KY  </t>
  </si>
  <si>
    <t xml:space="preserve">和勤五    </t>
  </si>
  <si>
    <t xml:space="preserve">和勤四    </t>
  </si>
  <si>
    <t xml:space="preserve">中砂一    </t>
  </si>
  <si>
    <t xml:space="preserve">和大四    </t>
  </si>
  <si>
    <t xml:space="preserve">日馳一    </t>
  </si>
  <si>
    <t xml:space="preserve">亞力二    </t>
  </si>
  <si>
    <t xml:space="preserve">弘裕三    </t>
  </si>
  <si>
    <t xml:space="preserve">聚隆四    </t>
  </si>
  <si>
    <t xml:space="preserve">華友聯四  </t>
  </si>
  <si>
    <t xml:space="preserve">華友聯三  </t>
  </si>
  <si>
    <t xml:space="preserve">廣華二KY  </t>
  </si>
  <si>
    <t xml:space="preserve">上曜六    </t>
  </si>
  <si>
    <t xml:space="preserve">上曜四    </t>
  </si>
  <si>
    <t xml:space="preserve">台泥一永  </t>
  </si>
  <si>
    <t>當月最後營業日</t>
  </si>
  <si>
    <t>最低</t>
  </si>
  <si>
    <t>最高</t>
  </si>
  <si>
    <t>平均</t>
  </si>
  <si>
    <t>成交筆數</t>
  </si>
  <si>
    <t>成交金額</t>
  </si>
  <si>
    <t>成交量</t>
  </si>
  <si>
    <t>HEADER</t>
  </si>
  <si>
    <t>R</t>
  </si>
  <si>
    <t>L</t>
  </si>
  <si>
    <t>C</t>
  </si>
  <si>
    <t>ALIGN</t>
  </si>
  <si>
    <t>月份:2025/09</t>
  </si>
  <si>
    <t>DATADATE</t>
  </si>
  <si>
    <t>櫃檯買賣轉(交)換公司債成交資料彙總表</t>
  </si>
  <si>
    <t>TITLE</t>
  </si>
  <si>
    <t>雷科五</t>
    <phoneticPr fontId="15" type="noConversion"/>
  </si>
  <si>
    <t>動力四KY</t>
    <phoneticPr fontId="15" type="noConversion"/>
  </si>
  <si>
    <t>邑錡二</t>
    <phoneticPr fontId="15" type="noConversion"/>
  </si>
  <si>
    <t>晶心科一</t>
    <phoneticPr fontId="15" type="noConversion"/>
  </si>
  <si>
    <t>太普高三</t>
    <phoneticPr fontId="15" type="noConversion"/>
  </si>
  <si>
    <t>醣聯四</t>
    <phoneticPr fontId="15" type="noConversion"/>
  </si>
  <si>
    <t>雷科六</t>
    <phoneticPr fontId="15" type="noConversion"/>
  </si>
  <si>
    <t>高技一</t>
    <phoneticPr fontId="15" type="noConversion"/>
  </si>
  <si>
    <t>**資料期間 : 93年-114年9月30日</t>
    <phoneticPr fontId="6" type="noConversion"/>
  </si>
  <si>
    <t>華電網五</t>
    <phoneticPr fontId="15" type="noConversion"/>
  </si>
  <si>
    <t>鑫龍騰三</t>
    <phoneticPr fontId="15" type="noConversion"/>
  </si>
  <si>
    <t>百和興業一KY</t>
    <phoneticPr fontId="15" type="noConversion"/>
  </si>
  <si>
    <t>世禾三</t>
    <phoneticPr fontId="15" type="noConversion"/>
  </si>
  <si>
    <t>精成科二</t>
    <phoneticPr fontId="15" type="noConversion"/>
  </si>
  <si>
    <t>復盛應用二</t>
    <phoneticPr fontId="15" type="noConversion"/>
  </si>
  <si>
    <t>廣越三</t>
    <phoneticPr fontId="15" type="noConversion"/>
  </si>
  <si>
    <t>聯上五</t>
    <phoneticPr fontId="15" type="noConversion"/>
  </si>
  <si>
    <t>聯上六</t>
    <phoneticPr fontId="15" type="noConversion"/>
  </si>
  <si>
    <t>國精化三</t>
    <phoneticPr fontId="15" type="noConversion"/>
  </si>
  <si>
    <t>百達三KY</t>
    <phoneticPr fontId="15" type="noConversion"/>
  </si>
  <si>
    <t>群聯三</t>
    <phoneticPr fontId="15" type="noConversion"/>
  </si>
  <si>
    <t>歐買尬二</t>
    <phoneticPr fontId="15" type="noConversion"/>
  </si>
  <si>
    <t>歐買尬三</t>
    <phoneticPr fontId="15" type="noConversion"/>
  </si>
  <si>
    <t>裕慶一KY</t>
    <phoneticPr fontId="15" type="noConversion"/>
  </si>
  <si>
    <t>今國光三</t>
    <phoneticPr fontId="15" type="noConversion"/>
  </si>
  <si>
    <t>鮮活果汁一KY</t>
    <phoneticPr fontId="15" type="noConversion"/>
  </si>
  <si>
    <t>凱衛一</t>
    <phoneticPr fontId="15" type="noConversion"/>
  </si>
  <si>
    <t>安集五</t>
    <phoneticPr fontId="15" type="noConversion"/>
  </si>
  <si>
    <t>八方雲集一</t>
    <phoneticPr fontId="15" type="noConversion"/>
  </si>
  <si>
    <t>八方雲集二</t>
    <phoneticPr fontId="15" type="noConversion"/>
  </si>
  <si>
    <t>威力德一</t>
    <phoneticPr fontId="15" type="noConversion"/>
  </si>
  <si>
    <t>富旺四</t>
    <phoneticPr fontId="15" type="noConversion"/>
  </si>
  <si>
    <t>掛牌最高</t>
    <phoneticPr fontId="5" type="noConversion"/>
  </si>
  <si>
    <t>掛牌最低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</si>
</sst>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6" x14ac:knownFonts="1">
    <font>
      <sz val="14"/>
      <color theme="1"/>
      <name val="微軟正黑體"/>
      <family val="2"/>
      <charset val="136"/>
    </font>
    <font>
      <sz val="20"/>
      <color theme="1"/>
      <name val="微軟正黑體"/>
      <family val="2"/>
      <charset val="136"/>
    </font>
    <font>
      <sz val="13"/>
      <color theme="1"/>
      <name val="微軟正黑體"/>
      <family val="2"/>
      <charset val="136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2"/>
      <name val="新細明體"/>
      <family val="1"/>
      <charset val="136"/>
    </font>
    <font>
      <b/>
      <sz val="13"/>
      <color theme="1"/>
      <name val="微軟正黑體"/>
      <family val="2"/>
      <charset val="136"/>
    </font>
    <font>
      <b/>
      <u/>
      <sz val="20"/>
      <color indexed="12"/>
      <name val="微軟正黑體"/>
      <family val="2"/>
      <charset val="136"/>
    </font>
    <font>
      <sz val="9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7" fillId="0" borderId="0" xfId="2">
      <alignment vertical="center"/>
    </xf>
    <xf numFmtId="0" fontId="11" fillId="2" borderId="9" xfId="2" applyFont="1" applyFill="1" applyBorder="1" applyAlignment="1">
      <alignment horizontal="center" vertical="center" shrinkToFit="1"/>
    </xf>
    <xf numFmtId="2" fontId="11" fillId="0" borderId="10" xfId="2" applyNumberFormat="1" applyFont="1" applyBorder="1" applyAlignment="1">
      <alignment horizontal="right" vertical="center" shrinkToFit="1"/>
    </xf>
    <xf numFmtId="0" fontId="11" fillId="2" borderId="9" xfId="2" applyFont="1" applyFill="1" applyBorder="1" applyAlignment="1">
      <alignment horizontal="center" vertical="center"/>
    </xf>
    <xf numFmtId="0" fontId="11" fillId="2" borderId="12" xfId="2" applyFont="1" applyFill="1" applyBorder="1" applyAlignment="1">
      <alignment horizontal="center" vertical="center"/>
    </xf>
    <xf numFmtId="2" fontId="11" fillId="0" borderId="13" xfId="2" applyNumberFormat="1" applyFont="1" applyBorder="1" applyAlignment="1">
      <alignment horizontal="right" vertical="center" shrinkToFit="1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>
      <alignment vertical="center"/>
    </xf>
    <xf numFmtId="0" fontId="0" fillId="0" borderId="0" xfId="0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9" fillId="0" borderId="2" xfId="1" applyFont="1" applyFill="1" applyBorder="1" applyAlignment="1" applyProtection="1">
      <alignment horizontal="center" vertical="center" shrinkToFit="1"/>
    </xf>
    <xf numFmtId="0" fontId="11" fillId="2" borderId="19" xfId="2" applyFont="1" applyFill="1" applyBorder="1" applyAlignment="1">
      <alignment horizontal="center" vertical="center" shrinkToFit="1"/>
    </xf>
    <xf numFmtId="2" fontId="11" fillId="0" borderId="15" xfId="2" applyNumberFormat="1" applyFont="1" applyBorder="1" applyAlignment="1">
      <alignment horizontal="right" vertical="center" shrinkToFit="1"/>
    </xf>
    <xf numFmtId="0" fontId="10" fillId="0" borderId="20" xfId="2" applyFont="1" applyBorder="1" applyAlignment="1">
      <alignment horizontal="center" vertical="center" shrinkToFit="1"/>
    </xf>
    <xf numFmtId="0" fontId="10" fillId="0" borderId="21" xfId="2" applyFont="1" applyBorder="1" applyAlignment="1">
      <alignment horizontal="center" vertical="center" shrinkToFit="1"/>
    </xf>
    <xf numFmtId="0" fontId="10" fillId="0" borderId="22" xfId="2" applyFont="1" applyBorder="1" applyAlignment="1">
      <alignment horizontal="center" vertical="center" shrinkToFit="1"/>
    </xf>
    <xf numFmtId="0" fontId="10" fillId="0" borderId="24" xfId="2" applyFont="1" applyBorder="1" applyAlignment="1">
      <alignment horizontal="center" vertical="center" shrinkToFit="1"/>
    </xf>
    <xf numFmtId="0" fontId="11" fillId="2" borderId="19" xfId="2" applyFont="1" applyFill="1" applyBorder="1" applyAlignment="1">
      <alignment horizontal="center" vertical="center"/>
    </xf>
    <xf numFmtId="176" fontId="11" fillId="0" borderId="16" xfId="3" applyNumberFormat="1" applyFont="1" applyBorder="1" applyAlignment="1">
      <alignment horizontal="right" vertical="center" shrinkToFit="1"/>
    </xf>
    <xf numFmtId="176" fontId="11" fillId="0" borderId="17" xfId="3" applyNumberFormat="1" applyFont="1" applyBorder="1" applyAlignment="1">
      <alignment horizontal="right" vertical="center" shrinkToFit="1"/>
    </xf>
    <xf numFmtId="176" fontId="11" fillId="0" borderId="18" xfId="3" applyNumberFormat="1" applyFont="1" applyBorder="1" applyAlignment="1">
      <alignment horizontal="right" vertical="center" shrinkToFit="1"/>
    </xf>
    <xf numFmtId="176" fontId="11" fillId="0" borderId="23" xfId="3" applyNumberFormat="1" applyFont="1" applyBorder="1" applyAlignment="1">
      <alignment horizontal="right" vertical="center" shrinkToFit="1"/>
    </xf>
    <xf numFmtId="176" fontId="11" fillId="0" borderId="11" xfId="3" applyNumberFormat="1" applyFont="1" applyBorder="1" applyAlignment="1">
      <alignment horizontal="right" vertical="center" shrinkToFit="1"/>
    </xf>
    <xf numFmtId="176" fontId="11" fillId="0" borderId="14" xfId="3" applyNumberFormat="1" applyFont="1" applyBorder="1" applyAlignment="1">
      <alignment horizontal="right" vertical="center" shrinkToFit="1"/>
    </xf>
    <xf numFmtId="0" fontId="13" fillId="2" borderId="25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right" vertical="center"/>
    </xf>
    <xf numFmtId="0" fontId="13" fillId="0" borderId="25" xfId="0" applyFont="1" applyBorder="1">
      <alignment vertical="center"/>
    </xf>
    <xf numFmtId="0" fontId="1" fillId="0" borderId="0" xfId="7">
      <alignment vertical="center"/>
    </xf>
    <xf numFmtId="3" fontId="1" fillId="0" borderId="0" xfId="7" applyNumberFormat="1">
      <alignment vertical="center"/>
    </xf>
    <xf numFmtId="0" fontId="4" fillId="0" borderId="1" xfId="1" applyFont="1" applyFill="1" applyBorder="1" applyAlignment="1" applyProtection="1">
      <alignment horizontal="center" vertical="center" wrapText="1"/>
    </xf>
    <xf numFmtId="0" fontId="4" fillId="0" borderId="2" xfId="1" applyFont="1" applyFill="1" applyBorder="1" applyAlignment="1" applyProtection="1">
      <alignment horizontal="center" vertical="center" wrapText="1"/>
    </xf>
    <xf numFmtId="0" fontId="4" fillId="0" borderId="3" xfId="1" applyFont="1" applyFill="1" applyBorder="1" applyAlignment="1" applyProtection="1">
      <alignment horizontal="center" vertical="center" wrapText="1"/>
    </xf>
    <xf numFmtId="0" fontId="4" fillId="0" borderId="4" xfId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center" wrapText="1"/>
    </xf>
    <xf numFmtId="0" fontId="4" fillId="0" borderId="5" xfId="1" applyFont="1" applyFill="1" applyBorder="1" applyAlignment="1" applyProtection="1">
      <alignment horizontal="center" vertical="center" wrapText="1"/>
    </xf>
    <xf numFmtId="0" fontId="4" fillId="0" borderId="6" xfId="1" applyFont="1" applyFill="1" applyBorder="1" applyAlignment="1" applyProtection="1">
      <alignment horizontal="center" vertical="center" wrapText="1"/>
    </xf>
    <xf numFmtId="0" fontId="4" fillId="0" borderId="7" xfId="1" applyFont="1" applyFill="1" applyBorder="1" applyAlignment="1" applyProtection="1">
      <alignment horizontal="center" vertical="center" wrapText="1"/>
    </xf>
    <xf numFmtId="0" fontId="4" fillId="0" borderId="8" xfId="1" applyFont="1" applyFill="1" applyBorder="1" applyAlignment="1" applyProtection="1">
      <alignment horizontal="center" vertical="center" wrapText="1"/>
    </xf>
    <xf numFmtId="0" fontId="8" fillId="3" borderId="1" xfId="2" applyFont="1" applyFill="1" applyBorder="1" applyAlignment="1">
      <alignment horizontal="left" vertical="center" shrinkToFit="1"/>
    </xf>
    <xf numFmtId="0" fontId="8" fillId="3" borderId="2" xfId="2" applyFont="1" applyFill="1" applyBorder="1" applyAlignment="1">
      <alignment horizontal="left" vertical="center" shrinkToFit="1"/>
    </xf>
    <xf numFmtId="0" fontId="14" fillId="0" borderId="2" xfId="1" applyFont="1" applyFill="1" applyBorder="1" applyAlignment="1" applyProtection="1">
      <alignment horizontal="right" vertical="center" shrinkToFit="1"/>
    </xf>
    <xf numFmtId="0" fontId="14" fillId="0" borderId="3" xfId="1" applyFont="1" applyFill="1" applyBorder="1" applyAlignment="1" applyProtection="1">
      <alignment horizontal="right" vertical="center" shrinkToFit="1"/>
    </xf>
  </cellXfs>
  <cellStyles count="8">
    <cellStyle name="一般" xfId="0" builtinId="0"/>
    <cellStyle name="一般 2" xfId="6" xr:uid="{00000000-0005-0000-0000-000001000000}"/>
    <cellStyle name="一般 2 3" xfId="4" xr:uid="{00000000-0005-0000-0000-000002000000}"/>
    <cellStyle name="一般 3" xfId="7" xr:uid="{00000000-0005-0000-0000-000003000000}"/>
    <cellStyle name="一般 3 4 2" xfId="5" xr:uid="{00000000-0005-0000-0000-000004000000}"/>
    <cellStyle name="一般 4" xfId="2" xr:uid="{00000000-0005-0000-0000-000005000000}"/>
    <cellStyle name="百分比 2 2" xfId="3" xr:uid="{00000000-0005-0000-0000-000006000000}"/>
    <cellStyle name="超連結 2" xfId="1" xr:uid="{00000000-0005-0000-0000-000007000000}"/>
  </cellStyles>
  <dxfs count="1"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RSta0216.202508-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Sta0216.202508-C"/>
    </sheetNames>
    <sheetDataSet>
      <sheetData sheetId="0" refreshError="1">
        <row r="1">
          <cell r="B1" t="str">
            <v>櫃檯買賣轉(交)換公司債成交資料彙總表</v>
          </cell>
        </row>
        <row r="2">
          <cell r="B2" t="str">
            <v>月份:2025/08</v>
          </cell>
        </row>
        <row r="3">
          <cell r="B3" t="str">
            <v>C</v>
          </cell>
          <cell r="C3" t="str">
            <v>L</v>
          </cell>
          <cell r="D3" t="str">
            <v>R</v>
          </cell>
          <cell r="E3" t="str">
            <v>R</v>
          </cell>
          <cell r="F3" t="str">
            <v>R</v>
          </cell>
          <cell r="G3" t="str">
            <v>R</v>
          </cell>
          <cell r="H3" t="str">
            <v>R</v>
          </cell>
          <cell r="I3" t="str">
            <v>R</v>
          </cell>
        </row>
        <row r="4">
          <cell r="B4" t="str">
            <v>代號</v>
          </cell>
          <cell r="C4" t="str">
            <v>名稱</v>
          </cell>
          <cell r="D4" t="str">
            <v>成交量</v>
          </cell>
          <cell r="E4" t="str">
            <v>成交金額</v>
          </cell>
          <cell r="F4" t="str">
            <v>成交筆數</v>
          </cell>
          <cell r="G4" t="str">
            <v>平均</v>
          </cell>
          <cell r="H4" t="str">
            <v>最高</v>
          </cell>
          <cell r="I4" t="str">
            <v>最低</v>
          </cell>
        </row>
        <row r="5">
          <cell r="B5">
            <v>11011</v>
          </cell>
          <cell r="C5" t="str">
            <v xml:space="preserve">台泥一永  </v>
          </cell>
          <cell r="D5">
            <v>1384</v>
          </cell>
          <cell r="E5">
            <v>135185850</v>
          </cell>
          <cell r="F5">
            <v>225</v>
          </cell>
          <cell r="G5">
            <v>97.67</v>
          </cell>
          <cell r="H5">
            <v>99</v>
          </cell>
          <cell r="I5">
            <v>95.5</v>
          </cell>
        </row>
        <row r="6">
          <cell r="B6">
            <v>13164</v>
          </cell>
          <cell r="C6" t="str">
            <v xml:space="preserve">上曜四    </v>
          </cell>
          <cell r="D6">
            <v>40</v>
          </cell>
          <cell r="E6">
            <v>4461000</v>
          </cell>
          <cell r="F6">
            <v>26</v>
          </cell>
          <cell r="G6">
            <v>111.52</v>
          </cell>
          <cell r="H6">
            <v>113</v>
          </cell>
          <cell r="I6">
            <v>109.5</v>
          </cell>
        </row>
        <row r="7">
          <cell r="B7">
            <v>13166</v>
          </cell>
          <cell r="C7" t="str">
            <v xml:space="preserve">上曜六    </v>
          </cell>
          <cell r="D7">
            <v>67</v>
          </cell>
          <cell r="E7">
            <v>7237450</v>
          </cell>
          <cell r="F7">
            <v>39</v>
          </cell>
          <cell r="G7">
            <v>108.02</v>
          </cell>
          <cell r="H7">
            <v>109.2</v>
          </cell>
          <cell r="I7">
            <v>106</v>
          </cell>
        </row>
        <row r="8">
          <cell r="B8">
            <v>13382</v>
          </cell>
          <cell r="C8" t="str">
            <v xml:space="preserve">廣華二KY  </v>
          </cell>
          <cell r="D8">
            <v>99</v>
          </cell>
          <cell r="E8">
            <v>9762850</v>
          </cell>
          <cell r="F8">
            <v>53</v>
          </cell>
          <cell r="G8">
            <v>98.61</v>
          </cell>
          <cell r="H8">
            <v>99.7</v>
          </cell>
          <cell r="I8">
            <v>97.5</v>
          </cell>
        </row>
        <row r="9">
          <cell r="B9">
            <v>140201</v>
          </cell>
          <cell r="C9" t="str">
            <v>遠東新E1永</v>
          </cell>
          <cell r="D9">
            <v>485</v>
          </cell>
          <cell r="E9">
            <v>49332500</v>
          </cell>
          <cell r="F9">
            <v>119</v>
          </cell>
          <cell r="G9">
            <v>101.71</v>
          </cell>
          <cell r="H9">
            <v>104.55</v>
          </cell>
          <cell r="I9">
            <v>100.45</v>
          </cell>
        </row>
        <row r="10">
          <cell r="B10">
            <v>140202</v>
          </cell>
          <cell r="C10" t="str">
            <v>遠東新E2永</v>
          </cell>
          <cell r="D10">
            <v>239</v>
          </cell>
          <cell r="E10">
            <v>23020800</v>
          </cell>
          <cell r="F10">
            <v>52</v>
          </cell>
          <cell r="G10">
            <v>96.27</v>
          </cell>
          <cell r="H10">
            <v>96.85</v>
          </cell>
          <cell r="I10">
            <v>95.3</v>
          </cell>
        </row>
        <row r="11">
          <cell r="B11">
            <v>14362</v>
          </cell>
          <cell r="C11" t="str">
            <v xml:space="preserve">華友聯二  </v>
          </cell>
          <cell r="D11">
            <v>50</v>
          </cell>
          <cell r="E11">
            <v>17015000</v>
          </cell>
          <cell r="F11">
            <v>39</v>
          </cell>
          <cell r="G11">
            <v>340.3</v>
          </cell>
          <cell r="H11">
            <v>348</v>
          </cell>
          <cell r="I11">
            <v>327</v>
          </cell>
        </row>
        <row r="12">
          <cell r="B12">
            <v>14363</v>
          </cell>
          <cell r="C12" t="str">
            <v xml:space="preserve">華友聯三  </v>
          </cell>
          <cell r="D12">
            <v>107</v>
          </cell>
          <cell r="E12">
            <v>10444800</v>
          </cell>
          <cell r="F12">
            <v>63</v>
          </cell>
          <cell r="G12">
            <v>97.61</v>
          </cell>
          <cell r="H12">
            <v>98</v>
          </cell>
          <cell r="I12">
            <v>97.1</v>
          </cell>
        </row>
        <row r="13">
          <cell r="B13">
            <v>14364</v>
          </cell>
          <cell r="C13" t="str">
            <v xml:space="preserve">華友聯四  </v>
          </cell>
          <cell r="D13">
            <v>142</v>
          </cell>
          <cell r="E13">
            <v>13408150</v>
          </cell>
          <cell r="F13">
            <v>77</v>
          </cell>
          <cell r="G13">
            <v>94.42</v>
          </cell>
          <cell r="H13">
            <v>95.3</v>
          </cell>
          <cell r="I13">
            <v>94</v>
          </cell>
        </row>
        <row r="14">
          <cell r="B14">
            <v>14381</v>
          </cell>
          <cell r="C14" t="str">
            <v>三地開發一</v>
          </cell>
          <cell r="D14">
            <v>73</v>
          </cell>
          <cell r="E14">
            <v>9052000</v>
          </cell>
          <cell r="F14">
            <v>1</v>
          </cell>
          <cell r="G14">
            <v>124</v>
          </cell>
          <cell r="H14">
            <v>124</v>
          </cell>
          <cell r="I14">
            <v>124</v>
          </cell>
        </row>
        <row r="15">
          <cell r="B15">
            <v>14664</v>
          </cell>
          <cell r="C15" t="str">
            <v xml:space="preserve">聚隆四    </v>
          </cell>
          <cell r="D15">
            <v>386</v>
          </cell>
          <cell r="E15">
            <v>40823800</v>
          </cell>
          <cell r="F15">
            <v>30</v>
          </cell>
          <cell r="G15">
            <v>105.11</v>
          </cell>
          <cell r="H15">
            <v>107</v>
          </cell>
          <cell r="I15">
            <v>104</v>
          </cell>
        </row>
        <row r="16">
          <cell r="B16">
            <v>14722</v>
          </cell>
          <cell r="C16" t="str">
            <v>三洋實業二</v>
          </cell>
          <cell r="D16">
            <v>76</v>
          </cell>
          <cell r="E16">
            <v>8043800</v>
          </cell>
          <cell r="F16">
            <v>30</v>
          </cell>
          <cell r="G16">
            <v>105.83</v>
          </cell>
          <cell r="H16">
            <v>107</v>
          </cell>
          <cell r="I16">
            <v>105</v>
          </cell>
        </row>
        <row r="17">
          <cell r="B17">
            <v>14723</v>
          </cell>
          <cell r="C17" t="str">
            <v>三洋實業三</v>
          </cell>
          <cell r="D17">
            <v>403</v>
          </cell>
          <cell r="E17">
            <v>38955300</v>
          </cell>
          <cell r="F17">
            <v>96</v>
          </cell>
          <cell r="G17">
            <v>96.66</v>
          </cell>
          <cell r="H17">
            <v>97.5</v>
          </cell>
          <cell r="I17">
            <v>95.3</v>
          </cell>
        </row>
        <row r="18">
          <cell r="B18">
            <v>14743</v>
          </cell>
          <cell r="C18" t="str">
            <v xml:space="preserve">弘裕三    </v>
          </cell>
          <cell r="D18">
            <v>123</v>
          </cell>
          <cell r="E18">
            <v>11677600</v>
          </cell>
          <cell r="F18">
            <v>23</v>
          </cell>
          <cell r="G18">
            <v>94.94</v>
          </cell>
          <cell r="H18">
            <v>97.25</v>
          </cell>
          <cell r="I18">
            <v>92.55</v>
          </cell>
        </row>
        <row r="19">
          <cell r="B19">
            <v>15142</v>
          </cell>
          <cell r="C19" t="str">
            <v xml:space="preserve">亞力二    </v>
          </cell>
          <cell r="D19">
            <v>1084</v>
          </cell>
          <cell r="E19">
            <v>121261050</v>
          </cell>
          <cell r="F19">
            <v>530</v>
          </cell>
          <cell r="G19">
            <v>111.86</v>
          </cell>
          <cell r="H19">
            <v>115.7</v>
          </cell>
          <cell r="I19">
            <v>108.6</v>
          </cell>
        </row>
        <row r="20">
          <cell r="B20">
            <v>15261</v>
          </cell>
          <cell r="C20" t="str">
            <v xml:space="preserve">日馳一    </v>
          </cell>
          <cell r="D20">
            <v>135</v>
          </cell>
          <cell r="E20">
            <v>12825650</v>
          </cell>
          <cell r="F20">
            <v>39</v>
          </cell>
          <cell r="G20">
            <v>95</v>
          </cell>
          <cell r="H20">
            <v>96.8</v>
          </cell>
          <cell r="I20">
            <v>94</v>
          </cell>
        </row>
        <row r="21">
          <cell r="B21">
            <v>15364</v>
          </cell>
          <cell r="C21" t="str">
            <v xml:space="preserve">和大四    </v>
          </cell>
          <cell r="D21">
            <v>653</v>
          </cell>
          <cell r="E21">
            <v>68668650</v>
          </cell>
          <cell r="F21">
            <v>320</v>
          </cell>
          <cell r="G21">
            <v>105.15</v>
          </cell>
          <cell r="H21">
            <v>112.95</v>
          </cell>
          <cell r="I21">
            <v>96.5</v>
          </cell>
        </row>
        <row r="22">
          <cell r="B22">
            <v>15601</v>
          </cell>
          <cell r="C22" t="str">
            <v xml:space="preserve">中砂一    </v>
          </cell>
          <cell r="D22">
            <v>1372</v>
          </cell>
          <cell r="E22">
            <v>174119000</v>
          </cell>
          <cell r="F22">
            <v>709</v>
          </cell>
          <cell r="G22">
            <v>126.9</v>
          </cell>
          <cell r="H22">
            <v>134</v>
          </cell>
          <cell r="I22">
            <v>121.5</v>
          </cell>
        </row>
        <row r="23">
          <cell r="B23">
            <v>15864</v>
          </cell>
          <cell r="C23" t="str">
            <v xml:space="preserve">和勤四    </v>
          </cell>
          <cell r="D23">
            <v>54</v>
          </cell>
          <cell r="E23">
            <v>5979150</v>
          </cell>
          <cell r="F23">
            <v>25</v>
          </cell>
          <cell r="G23">
            <v>110.72</v>
          </cell>
          <cell r="H23">
            <v>112.5</v>
          </cell>
          <cell r="I23">
            <v>105.2</v>
          </cell>
        </row>
        <row r="24">
          <cell r="B24">
            <v>15865</v>
          </cell>
          <cell r="C24" t="str">
            <v xml:space="preserve">和勤五    </v>
          </cell>
          <cell r="D24">
            <v>239</v>
          </cell>
          <cell r="E24">
            <v>23862950</v>
          </cell>
          <cell r="F24">
            <v>175</v>
          </cell>
          <cell r="G24">
            <v>99.84</v>
          </cell>
          <cell r="H24">
            <v>102.05</v>
          </cell>
          <cell r="I24">
            <v>96.4</v>
          </cell>
        </row>
        <row r="25">
          <cell r="B25">
            <v>15893</v>
          </cell>
          <cell r="C25" t="str">
            <v xml:space="preserve">永冠三KY  </v>
          </cell>
          <cell r="D25">
            <v>3</v>
          </cell>
          <cell r="E25">
            <v>298950</v>
          </cell>
          <cell r="F25">
            <v>3</v>
          </cell>
          <cell r="G25">
            <v>99.65</v>
          </cell>
          <cell r="H25">
            <v>99.7</v>
          </cell>
          <cell r="I25">
            <v>99.55</v>
          </cell>
        </row>
        <row r="26">
          <cell r="B26">
            <v>15894</v>
          </cell>
          <cell r="C26" t="str">
            <v xml:space="preserve">永冠四KY  </v>
          </cell>
          <cell r="D26">
            <v>332</v>
          </cell>
          <cell r="E26">
            <v>32479800</v>
          </cell>
          <cell r="F26">
            <v>180</v>
          </cell>
          <cell r="G26">
            <v>97.83</v>
          </cell>
          <cell r="H26">
            <v>98.7</v>
          </cell>
          <cell r="I26">
            <v>96.5</v>
          </cell>
        </row>
        <row r="27">
          <cell r="B27">
            <v>15952</v>
          </cell>
          <cell r="C27" t="str">
            <v xml:space="preserve">川寶二    </v>
          </cell>
          <cell r="D27">
            <v>6</v>
          </cell>
          <cell r="E27">
            <v>648050</v>
          </cell>
          <cell r="F27">
            <v>5</v>
          </cell>
          <cell r="G27">
            <v>108</v>
          </cell>
          <cell r="H27">
            <v>109.8</v>
          </cell>
          <cell r="I27">
            <v>106.2</v>
          </cell>
        </row>
        <row r="28">
          <cell r="B28">
            <v>15984</v>
          </cell>
          <cell r="C28" t="str">
            <v xml:space="preserve">岱宇四    </v>
          </cell>
          <cell r="D28">
            <v>157</v>
          </cell>
          <cell r="E28">
            <v>14810950</v>
          </cell>
          <cell r="F28">
            <v>50</v>
          </cell>
          <cell r="G28">
            <v>94.33</v>
          </cell>
          <cell r="H28">
            <v>95.05</v>
          </cell>
          <cell r="I28">
            <v>93.05</v>
          </cell>
        </row>
        <row r="29">
          <cell r="B29">
            <v>15991</v>
          </cell>
          <cell r="C29" t="str">
            <v xml:space="preserve">宏佳騰一  </v>
          </cell>
          <cell r="D29">
            <v>55</v>
          </cell>
          <cell r="E29">
            <v>5511650</v>
          </cell>
          <cell r="F29">
            <v>22</v>
          </cell>
          <cell r="G29">
            <v>100.21</v>
          </cell>
          <cell r="H29">
            <v>102</v>
          </cell>
          <cell r="I29">
            <v>99.4</v>
          </cell>
        </row>
        <row r="30">
          <cell r="B30">
            <v>16095</v>
          </cell>
          <cell r="C30" t="str">
            <v xml:space="preserve">大亞五    </v>
          </cell>
          <cell r="D30">
            <v>2449</v>
          </cell>
          <cell r="E30">
            <v>257517700</v>
          </cell>
          <cell r="F30">
            <v>638</v>
          </cell>
          <cell r="G30">
            <v>105.16</v>
          </cell>
          <cell r="H30">
            <v>108</v>
          </cell>
          <cell r="I30">
            <v>100.95</v>
          </cell>
        </row>
        <row r="31">
          <cell r="B31">
            <v>17271</v>
          </cell>
          <cell r="C31" t="str">
            <v xml:space="preserve">中華化一  </v>
          </cell>
          <cell r="D31">
            <v>114</v>
          </cell>
          <cell r="E31">
            <v>14967500</v>
          </cell>
          <cell r="F31">
            <v>64</v>
          </cell>
          <cell r="G31">
            <v>131.29</v>
          </cell>
          <cell r="H31">
            <v>147</v>
          </cell>
          <cell r="I31">
            <v>110</v>
          </cell>
        </row>
        <row r="32">
          <cell r="B32">
            <v>17813</v>
          </cell>
          <cell r="C32" t="str">
            <v xml:space="preserve">合世三    </v>
          </cell>
          <cell r="D32">
            <v>31</v>
          </cell>
          <cell r="E32">
            <v>3194750</v>
          </cell>
          <cell r="F32">
            <v>12</v>
          </cell>
          <cell r="G32">
            <v>103.05</v>
          </cell>
          <cell r="H32">
            <v>104</v>
          </cell>
          <cell r="I32">
            <v>102.3</v>
          </cell>
        </row>
        <row r="33">
          <cell r="B33">
            <v>17863</v>
          </cell>
          <cell r="C33" t="str">
            <v xml:space="preserve">科妍三    </v>
          </cell>
          <cell r="D33">
            <v>4030</v>
          </cell>
          <cell r="E33">
            <v>509669650</v>
          </cell>
          <cell r="F33">
            <v>214</v>
          </cell>
          <cell r="G33">
            <v>126.38</v>
          </cell>
          <cell r="H33">
            <v>142.85</v>
          </cell>
          <cell r="I33">
            <v>110</v>
          </cell>
        </row>
        <row r="34">
          <cell r="B34">
            <v>20343</v>
          </cell>
          <cell r="C34" t="str">
            <v xml:space="preserve">允強三    </v>
          </cell>
          <cell r="D34">
            <v>20</v>
          </cell>
          <cell r="E34">
            <v>2208050</v>
          </cell>
          <cell r="F34">
            <v>5</v>
          </cell>
          <cell r="G34">
            <v>110.4</v>
          </cell>
          <cell r="H34">
            <v>115</v>
          </cell>
          <cell r="I34">
            <v>105.55</v>
          </cell>
        </row>
        <row r="35">
          <cell r="B35">
            <v>20344</v>
          </cell>
          <cell r="C35" t="str">
            <v xml:space="preserve">允強四    </v>
          </cell>
          <cell r="D35">
            <v>212</v>
          </cell>
          <cell r="E35">
            <v>22740000</v>
          </cell>
          <cell r="F35">
            <v>51</v>
          </cell>
          <cell r="G35">
            <v>107.17</v>
          </cell>
          <cell r="H35">
            <v>111</v>
          </cell>
          <cell r="I35">
            <v>105</v>
          </cell>
        </row>
        <row r="36">
          <cell r="B36">
            <v>20632</v>
          </cell>
          <cell r="C36" t="str">
            <v xml:space="preserve">世鎧二    </v>
          </cell>
          <cell r="D36">
            <v>1</v>
          </cell>
          <cell r="E36">
            <v>100950</v>
          </cell>
          <cell r="F36">
            <v>1</v>
          </cell>
          <cell r="G36">
            <v>100.95</v>
          </cell>
          <cell r="H36">
            <v>100.95</v>
          </cell>
          <cell r="I36">
            <v>100.95</v>
          </cell>
        </row>
        <row r="37">
          <cell r="B37">
            <v>20662</v>
          </cell>
          <cell r="C37" t="str">
            <v xml:space="preserve">世德二    </v>
          </cell>
          <cell r="D37">
            <v>6</v>
          </cell>
          <cell r="E37">
            <v>583600</v>
          </cell>
          <cell r="F37">
            <v>6</v>
          </cell>
          <cell r="G37">
            <v>97.26</v>
          </cell>
          <cell r="H37">
            <v>103.5</v>
          </cell>
          <cell r="I37">
            <v>96</v>
          </cell>
        </row>
        <row r="38">
          <cell r="B38">
            <v>21043</v>
          </cell>
          <cell r="C38" t="str">
            <v>國際中橡三</v>
          </cell>
          <cell r="D38">
            <v>182</v>
          </cell>
          <cell r="E38">
            <v>17681650</v>
          </cell>
          <cell r="F38">
            <v>17</v>
          </cell>
          <cell r="G38">
            <v>97.15</v>
          </cell>
          <cell r="H38">
            <v>99</v>
          </cell>
          <cell r="I38">
            <v>97</v>
          </cell>
        </row>
        <row r="39">
          <cell r="B39">
            <v>22013</v>
          </cell>
          <cell r="C39" t="str">
            <v xml:space="preserve">裕隆三    </v>
          </cell>
          <cell r="D39">
            <v>258</v>
          </cell>
          <cell r="E39">
            <v>25272000</v>
          </cell>
          <cell r="F39">
            <v>43</v>
          </cell>
          <cell r="G39">
            <v>97.95</v>
          </cell>
          <cell r="H39">
            <v>98.4</v>
          </cell>
          <cell r="I39">
            <v>97.1</v>
          </cell>
        </row>
        <row r="40">
          <cell r="B40">
            <v>22283</v>
          </cell>
          <cell r="C40" t="str">
            <v xml:space="preserve">劍麟三    </v>
          </cell>
          <cell r="D40">
            <v>2412</v>
          </cell>
          <cell r="E40">
            <v>318350800</v>
          </cell>
          <cell r="F40">
            <v>1052</v>
          </cell>
          <cell r="G40">
            <v>131.97999999999999</v>
          </cell>
          <cell r="H40">
            <v>147</v>
          </cell>
          <cell r="I40">
            <v>112.5</v>
          </cell>
        </row>
        <row r="41">
          <cell r="B41">
            <v>22313</v>
          </cell>
          <cell r="C41" t="str">
            <v xml:space="preserve">為升三    </v>
          </cell>
          <cell r="D41">
            <v>34</v>
          </cell>
          <cell r="E41">
            <v>3443100</v>
          </cell>
          <cell r="F41">
            <v>23</v>
          </cell>
          <cell r="G41">
            <v>101.26</v>
          </cell>
          <cell r="H41">
            <v>101.45</v>
          </cell>
          <cell r="I41">
            <v>101.05</v>
          </cell>
        </row>
        <row r="42">
          <cell r="B42">
            <v>22471</v>
          </cell>
          <cell r="C42" t="str">
            <v>汎德永業一</v>
          </cell>
          <cell r="D42">
            <v>2900</v>
          </cell>
          <cell r="E42">
            <v>315769200</v>
          </cell>
          <cell r="F42">
            <v>1238</v>
          </cell>
          <cell r="G42">
            <v>108.88</v>
          </cell>
          <cell r="H42">
            <v>115.85</v>
          </cell>
          <cell r="I42">
            <v>105.9</v>
          </cell>
        </row>
        <row r="43">
          <cell r="B43">
            <v>22472</v>
          </cell>
          <cell r="C43" t="str">
            <v>汎德永業二</v>
          </cell>
          <cell r="D43">
            <v>1632</v>
          </cell>
          <cell r="E43">
            <v>182223900</v>
          </cell>
          <cell r="F43">
            <v>573</v>
          </cell>
          <cell r="G43">
            <v>111.65</v>
          </cell>
          <cell r="H43">
            <v>116.1</v>
          </cell>
          <cell r="I43">
            <v>107.5</v>
          </cell>
        </row>
        <row r="44">
          <cell r="B44">
            <v>23372</v>
          </cell>
          <cell r="C44" t="str">
            <v xml:space="preserve">旺宏二    </v>
          </cell>
          <cell r="D44">
            <v>2938</v>
          </cell>
          <cell r="E44">
            <v>271127600</v>
          </cell>
          <cell r="F44">
            <v>902</v>
          </cell>
          <cell r="G44">
            <v>92.1</v>
          </cell>
          <cell r="H44">
            <v>96.65</v>
          </cell>
          <cell r="I44">
            <v>90.2</v>
          </cell>
        </row>
        <row r="45">
          <cell r="B45">
            <v>23383</v>
          </cell>
          <cell r="C45" t="str">
            <v xml:space="preserve">光罩三    </v>
          </cell>
          <cell r="D45">
            <v>75</v>
          </cell>
          <cell r="E45">
            <v>7281400</v>
          </cell>
          <cell r="F45">
            <v>9</v>
          </cell>
          <cell r="G45">
            <v>97.08</v>
          </cell>
          <cell r="H45">
            <v>97.1</v>
          </cell>
          <cell r="I45">
            <v>97</v>
          </cell>
        </row>
        <row r="46">
          <cell r="B46">
            <v>23511</v>
          </cell>
          <cell r="C46" t="str">
            <v xml:space="preserve">順德一    </v>
          </cell>
          <cell r="D46">
            <v>864</v>
          </cell>
          <cell r="E46">
            <v>104558100</v>
          </cell>
          <cell r="F46">
            <v>412</v>
          </cell>
          <cell r="G46">
            <v>121.01</v>
          </cell>
          <cell r="H46">
            <v>132</v>
          </cell>
          <cell r="I46">
            <v>114</v>
          </cell>
        </row>
        <row r="47">
          <cell r="B47">
            <v>23682</v>
          </cell>
          <cell r="C47" t="str">
            <v xml:space="preserve">金像電二  </v>
          </cell>
          <cell r="D47">
            <v>7656</v>
          </cell>
          <cell r="E47">
            <v>1560723000</v>
          </cell>
          <cell r="F47">
            <v>2377</v>
          </cell>
          <cell r="G47">
            <v>203.89</v>
          </cell>
          <cell r="H47">
            <v>237</v>
          </cell>
          <cell r="I47">
            <v>168</v>
          </cell>
        </row>
        <row r="48">
          <cell r="B48">
            <v>23836</v>
          </cell>
          <cell r="C48" t="str">
            <v xml:space="preserve">台光電六  </v>
          </cell>
          <cell r="D48">
            <v>2998</v>
          </cell>
          <cell r="E48">
            <v>590912000</v>
          </cell>
          <cell r="F48">
            <v>992</v>
          </cell>
          <cell r="G48">
            <v>197.1</v>
          </cell>
          <cell r="H48">
            <v>220</v>
          </cell>
          <cell r="I48">
            <v>181</v>
          </cell>
        </row>
        <row r="49">
          <cell r="B49">
            <v>24271</v>
          </cell>
          <cell r="C49" t="str">
            <v xml:space="preserve">三商電一  </v>
          </cell>
          <cell r="D49">
            <v>1146</v>
          </cell>
          <cell r="E49">
            <v>135450300</v>
          </cell>
          <cell r="F49">
            <v>492</v>
          </cell>
          <cell r="G49">
            <v>118.19</v>
          </cell>
          <cell r="H49">
            <v>125.25</v>
          </cell>
          <cell r="I49">
            <v>106.5</v>
          </cell>
        </row>
        <row r="50">
          <cell r="B50">
            <v>24361</v>
          </cell>
          <cell r="C50" t="str">
            <v xml:space="preserve">偉詮電一  </v>
          </cell>
          <cell r="D50">
            <v>1277</v>
          </cell>
          <cell r="E50">
            <v>131195350</v>
          </cell>
          <cell r="F50">
            <v>516</v>
          </cell>
          <cell r="G50">
            <v>102.73</v>
          </cell>
          <cell r="H50">
            <v>105</v>
          </cell>
          <cell r="I50">
            <v>101.6</v>
          </cell>
        </row>
        <row r="51">
          <cell r="B51">
            <v>24394</v>
          </cell>
          <cell r="C51" t="str">
            <v xml:space="preserve">美律四    </v>
          </cell>
          <cell r="D51">
            <v>811</v>
          </cell>
          <cell r="E51">
            <v>85889850</v>
          </cell>
          <cell r="F51">
            <v>185</v>
          </cell>
          <cell r="G51">
            <v>105.9</v>
          </cell>
          <cell r="H51">
            <v>106.7</v>
          </cell>
          <cell r="I51">
            <v>103.2</v>
          </cell>
        </row>
        <row r="52">
          <cell r="B52">
            <v>24395</v>
          </cell>
          <cell r="C52" t="str">
            <v xml:space="preserve">美律五    </v>
          </cell>
          <cell r="D52">
            <v>390</v>
          </cell>
          <cell r="E52">
            <v>41611750</v>
          </cell>
          <cell r="F52">
            <v>139</v>
          </cell>
          <cell r="G52">
            <v>106.69</v>
          </cell>
          <cell r="H52">
            <v>107.75</v>
          </cell>
          <cell r="I52">
            <v>104</v>
          </cell>
        </row>
        <row r="53">
          <cell r="B53">
            <v>24423</v>
          </cell>
          <cell r="C53" t="str">
            <v xml:space="preserve">新美齊三  </v>
          </cell>
          <cell r="D53">
            <v>1189</v>
          </cell>
          <cell r="E53">
            <v>123725600</v>
          </cell>
          <cell r="F53">
            <v>642</v>
          </cell>
          <cell r="G53">
            <v>104.05</v>
          </cell>
          <cell r="H53">
            <v>107.5</v>
          </cell>
          <cell r="I53">
            <v>100.9</v>
          </cell>
        </row>
        <row r="54">
          <cell r="B54">
            <v>24424</v>
          </cell>
          <cell r="C54" t="str">
            <v xml:space="preserve">新美齊四  </v>
          </cell>
          <cell r="D54">
            <v>389</v>
          </cell>
          <cell r="E54">
            <v>40240650</v>
          </cell>
          <cell r="F54">
            <v>125</v>
          </cell>
          <cell r="G54">
            <v>103.44</v>
          </cell>
          <cell r="H54">
            <v>106.85</v>
          </cell>
          <cell r="I54">
            <v>101</v>
          </cell>
        </row>
        <row r="55">
          <cell r="B55">
            <v>24624</v>
          </cell>
          <cell r="C55" t="str">
            <v xml:space="preserve">良得電四  </v>
          </cell>
          <cell r="D55">
            <v>408</v>
          </cell>
          <cell r="E55">
            <v>41920650</v>
          </cell>
          <cell r="F55">
            <v>84</v>
          </cell>
          <cell r="G55">
            <v>102.71</v>
          </cell>
          <cell r="H55">
            <v>103.3</v>
          </cell>
          <cell r="I55">
            <v>101</v>
          </cell>
        </row>
        <row r="56">
          <cell r="B56">
            <v>24642</v>
          </cell>
          <cell r="C56" t="str">
            <v xml:space="preserve">盟立二    </v>
          </cell>
          <cell r="D56">
            <v>1199</v>
          </cell>
          <cell r="E56">
            <v>125784050</v>
          </cell>
          <cell r="F56">
            <v>300</v>
          </cell>
          <cell r="G56">
            <v>104.9</v>
          </cell>
          <cell r="H56">
            <v>111.3</v>
          </cell>
          <cell r="I56">
            <v>100</v>
          </cell>
        </row>
        <row r="57">
          <cell r="B57">
            <v>24762</v>
          </cell>
          <cell r="C57" t="str">
            <v xml:space="preserve">鉅祥二    </v>
          </cell>
          <cell r="D57">
            <v>2278</v>
          </cell>
          <cell r="E57">
            <v>321915900</v>
          </cell>
          <cell r="F57">
            <v>1007</v>
          </cell>
          <cell r="G57">
            <v>141.31</v>
          </cell>
          <cell r="H57">
            <v>160</v>
          </cell>
          <cell r="I57">
            <v>122.8</v>
          </cell>
        </row>
        <row r="58">
          <cell r="B58">
            <v>24866</v>
          </cell>
          <cell r="C58" t="str">
            <v xml:space="preserve">一詮六    </v>
          </cell>
          <cell r="D58">
            <v>7</v>
          </cell>
          <cell r="E58">
            <v>692400</v>
          </cell>
          <cell r="F58">
            <v>5</v>
          </cell>
          <cell r="G58">
            <v>98.91</v>
          </cell>
          <cell r="H58">
            <v>101.5</v>
          </cell>
          <cell r="I58">
            <v>96.5</v>
          </cell>
        </row>
        <row r="59">
          <cell r="B59">
            <v>25283</v>
          </cell>
          <cell r="C59" t="str">
            <v xml:space="preserve">皇普三    </v>
          </cell>
          <cell r="D59">
            <v>47</v>
          </cell>
          <cell r="E59">
            <v>5076000</v>
          </cell>
          <cell r="F59">
            <v>12</v>
          </cell>
          <cell r="G59">
            <v>108</v>
          </cell>
          <cell r="H59">
            <v>109</v>
          </cell>
          <cell r="I59">
            <v>107.5</v>
          </cell>
        </row>
        <row r="60">
          <cell r="B60">
            <v>25284</v>
          </cell>
          <cell r="C60" t="str">
            <v xml:space="preserve">皇普四    </v>
          </cell>
          <cell r="D60">
            <v>20</v>
          </cell>
          <cell r="E60">
            <v>1859400</v>
          </cell>
          <cell r="F60">
            <v>16</v>
          </cell>
          <cell r="G60">
            <v>92.97</v>
          </cell>
          <cell r="H60">
            <v>93.3</v>
          </cell>
          <cell r="I60">
            <v>92.5</v>
          </cell>
        </row>
        <row r="61">
          <cell r="B61">
            <v>25303</v>
          </cell>
          <cell r="C61" t="str">
            <v xml:space="preserve">華建三    </v>
          </cell>
          <cell r="D61">
            <v>409</v>
          </cell>
          <cell r="E61">
            <v>38305850</v>
          </cell>
          <cell r="F61">
            <v>145</v>
          </cell>
          <cell r="G61">
            <v>93.65</v>
          </cell>
          <cell r="H61">
            <v>95</v>
          </cell>
          <cell r="I61">
            <v>91</v>
          </cell>
        </row>
        <row r="62">
          <cell r="B62">
            <v>25304</v>
          </cell>
          <cell r="C62" t="str">
            <v xml:space="preserve">華建四    </v>
          </cell>
          <cell r="D62">
            <v>1964</v>
          </cell>
          <cell r="E62">
            <v>186951400</v>
          </cell>
          <cell r="F62">
            <v>590</v>
          </cell>
          <cell r="G62">
            <v>95.18</v>
          </cell>
          <cell r="H62">
            <v>99.6</v>
          </cell>
          <cell r="I62">
            <v>92.6</v>
          </cell>
        </row>
        <row r="63">
          <cell r="B63">
            <v>25483</v>
          </cell>
          <cell r="C63" t="str">
            <v xml:space="preserve">華固三    </v>
          </cell>
          <cell r="D63">
            <v>681</v>
          </cell>
          <cell r="E63">
            <v>68906150</v>
          </cell>
          <cell r="F63">
            <v>130</v>
          </cell>
          <cell r="G63">
            <v>101.18</v>
          </cell>
          <cell r="H63">
            <v>102</v>
          </cell>
          <cell r="I63">
            <v>99.8</v>
          </cell>
        </row>
        <row r="64">
          <cell r="B64">
            <v>25484</v>
          </cell>
          <cell r="C64" t="str">
            <v xml:space="preserve">華固四    </v>
          </cell>
          <cell r="D64">
            <v>226</v>
          </cell>
          <cell r="E64">
            <v>22783450</v>
          </cell>
          <cell r="F64">
            <v>86</v>
          </cell>
          <cell r="G64">
            <v>100.81</v>
          </cell>
          <cell r="H64">
            <v>102.5</v>
          </cell>
          <cell r="I64">
            <v>100</v>
          </cell>
        </row>
        <row r="65">
          <cell r="B65">
            <v>26107</v>
          </cell>
          <cell r="C65" t="str">
            <v xml:space="preserve">華航七    </v>
          </cell>
          <cell r="D65">
            <v>157</v>
          </cell>
          <cell r="E65">
            <v>20297350</v>
          </cell>
          <cell r="F65">
            <v>45</v>
          </cell>
          <cell r="G65">
            <v>129.28</v>
          </cell>
          <cell r="H65">
            <v>131</v>
          </cell>
          <cell r="I65">
            <v>127</v>
          </cell>
        </row>
        <row r="66">
          <cell r="B66">
            <v>26416</v>
          </cell>
          <cell r="C66" t="str">
            <v xml:space="preserve">正德六    </v>
          </cell>
          <cell r="D66">
            <v>52</v>
          </cell>
          <cell r="E66">
            <v>6583600</v>
          </cell>
          <cell r="F66">
            <v>27</v>
          </cell>
          <cell r="G66">
            <v>126.6</v>
          </cell>
          <cell r="H66">
            <v>133.19999999999999</v>
          </cell>
          <cell r="I66">
            <v>119.3</v>
          </cell>
        </row>
        <row r="67">
          <cell r="B67">
            <v>26417</v>
          </cell>
          <cell r="C67" t="str">
            <v xml:space="preserve">正德七    </v>
          </cell>
          <cell r="D67">
            <v>47</v>
          </cell>
          <cell r="E67">
            <v>4697100</v>
          </cell>
          <cell r="F67">
            <v>31</v>
          </cell>
          <cell r="G67">
            <v>99.93</v>
          </cell>
          <cell r="H67">
            <v>102.95</v>
          </cell>
          <cell r="I67">
            <v>98.6</v>
          </cell>
        </row>
        <row r="68">
          <cell r="B68">
            <v>26418</v>
          </cell>
          <cell r="C68" t="str">
            <v xml:space="preserve">正德八    </v>
          </cell>
          <cell r="D68">
            <v>8051</v>
          </cell>
          <cell r="E68">
            <v>838853100</v>
          </cell>
          <cell r="F68">
            <v>1489</v>
          </cell>
          <cell r="G68">
            <v>104.27</v>
          </cell>
          <cell r="H68">
            <v>110.6</v>
          </cell>
          <cell r="I68">
            <v>100</v>
          </cell>
        </row>
        <row r="69">
          <cell r="B69">
            <v>27271</v>
          </cell>
          <cell r="C69" t="str">
            <v xml:space="preserve">王品一    </v>
          </cell>
          <cell r="D69">
            <v>310</v>
          </cell>
          <cell r="E69">
            <v>34124300</v>
          </cell>
          <cell r="F69">
            <v>174</v>
          </cell>
          <cell r="G69">
            <v>110.07</v>
          </cell>
          <cell r="H69">
            <v>116.1</v>
          </cell>
          <cell r="I69">
            <v>109</v>
          </cell>
        </row>
        <row r="70">
          <cell r="B70">
            <v>27323</v>
          </cell>
          <cell r="C70" t="str">
            <v xml:space="preserve">六角三    </v>
          </cell>
          <cell r="D70">
            <v>18</v>
          </cell>
          <cell r="E70">
            <v>1854000</v>
          </cell>
          <cell r="F70">
            <v>3</v>
          </cell>
          <cell r="G70">
            <v>103</v>
          </cell>
          <cell r="H70">
            <v>103</v>
          </cell>
          <cell r="I70">
            <v>103</v>
          </cell>
        </row>
        <row r="71">
          <cell r="B71">
            <v>27431</v>
          </cell>
          <cell r="C71" t="str">
            <v xml:space="preserve">山富一    </v>
          </cell>
          <cell r="D71">
            <v>774</v>
          </cell>
          <cell r="E71">
            <v>79302150</v>
          </cell>
          <cell r="F71">
            <v>218</v>
          </cell>
          <cell r="G71">
            <v>102.45</v>
          </cell>
          <cell r="H71">
            <v>103.4</v>
          </cell>
          <cell r="I71">
            <v>102</v>
          </cell>
        </row>
        <row r="72">
          <cell r="B72">
            <v>27551</v>
          </cell>
          <cell r="C72" t="str">
            <v xml:space="preserve">揚秦一    </v>
          </cell>
          <cell r="D72">
            <v>156</v>
          </cell>
          <cell r="E72">
            <v>23237900</v>
          </cell>
          <cell r="F72">
            <v>104</v>
          </cell>
          <cell r="G72">
            <v>148.96</v>
          </cell>
          <cell r="H72">
            <v>160</v>
          </cell>
          <cell r="I72">
            <v>136</v>
          </cell>
        </row>
        <row r="73">
          <cell r="B73">
            <v>27561</v>
          </cell>
          <cell r="C73" t="str">
            <v>聯發國際一</v>
          </cell>
          <cell r="D73">
            <v>71</v>
          </cell>
          <cell r="E73">
            <v>8745100</v>
          </cell>
          <cell r="F73">
            <v>36</v>
          </cell>
          <cell r="G73">
            <v>123.17</v>
          </cell>
          <cell r="H73">
            <v>131</v>
          </cell>
          <cell r="I73">
            <v>115.6</v>
          </cell>
        </row>
        <row r="74">
          <cell r="B74">
            <v>29051</v>
          </cell>
          <cell r="C74" t="str">
            <v xml:space="preserve">三商一    </v>
          </cell>
          <cell r="D74">
            <v>2</v>
          </cell>
          <cell r="E74">
            <v>197500</v>
          </cell>
          <cell r="F74">
            <v>1</v>
          </cell>
          <cell r="G74">
            <v>98.75</v>
          </cell>
          <cell r="H74">
            <v>98.75</v>
          </cell>
          <cell r="I74">
            <v>98.75</v>
          </cell>
        </row>
        <row r="75">
          <cell r="B75">
            <v>29061</v>
          </cell>
          <cell r="C75" t="str">
            <v xml:space="preserve">高林一    </v>
          </cell>
          <cell r="D75">
            <v>304</v>
          </cell>
          <cell r="E75">
            <v>30985350</v>
          </cell>
          <cell r="F75">
            <v>88</v>
          </cell>
          <cell r="G75">
            <v>101.92</v>
          </cell>
          <cell r="H75">
            <v>102.25</v>
          </cell>
          <cell r="I75">
            <v>101.5</v>
          </cell>
        </row>
        <row r="76">
          <cell r="B76">
            <v>30061</v>
          </cell>
          <cell r="C76" t="str">
            <v xml:space="preserve">晶豪科一  </v>
          </cell>
          <cell r="D76">
            <v>19</v>
          </cell>
          <cell r="E76">
            <v>1843450</v>
          </cell>
          <cell r="F76">
            <v>14</v>
          </cell>
          <cell r="G76">
            <v>97.02</v>
          </cell>
          <cell r="H76">
            <v>98.95</v>
          </cell>
          <cell r="I76">
            <v>96</v>
          </cell>
        </row>
        <row r="77">
          <cell r="B77">
            <v>30134</v>
          </cell>
          <cell r="C77" t="str">
            <v xml:space="preserve">晟銘電四  </v>
          </cell>
          <cell r="D77">
            <v>579</v>
          </cell>
          <cell r="E77">
            <v>72765500</v>
          </cell>
          <cell r="F77">
            <v>383</v>
          </cell>
          <cell r="G77">
            <v>125.67</v>
          </cell>
          <cell r="H77">
            <v>131.5</v>
          </cell>
          <cell r="I77">
            <v>119</v>
          </cell>
        </row>
        <row r="78">
          <cell r="B78">
            <v>30165</v>
          </cell>
          <cell r="C78" t="str">
            <v xml:space="preserve">嘉晶五    </v>
          </cell>
          <cell r="D78">
            <v>118</v>
          </cell>
          <cell r="E78">
            <v>11547150</v>
          </cell>
          <cell r="F78">
            <v>14</v>
          </cell>
          <cell r="G78">
            <v>97.85</v>
          </cell>
          <cell r="H78">
            <v>98.35</v>
          </cell>
          <cell r="I78">
            <v>97.55</v>
          </cell>
        </row>
        <row r="79">
          <cell r="B79">
            <v>30238</v>
          </cell>
          <cell r="C79" t="str">
            <v xml:space="preserve">信邦八    </v>
          </cell>
          <cell r="D79">
            <v>514</v>
          </cell>
          <cell r="E79">
            <v>53475050</v>
          </cell>
          <cell r="F79">
            <v>262</v>
          </cell>
          <cell r="G79">
            <v>104.03</v>
          </cell>
          <cell r="H79">
            <v>106</v>
          </cell>
          <cell r="I79">
            <v>102.55</v>
          </cell>
        </row>
        <row r="80">
          <cell r="B80">
            <v>30336</v>
          </cell>
          <cell r="C80" t="str">
            <v xml:space="preserve">威健六    </v>
          </cell>
          <cell r="D80">
            <v>151</v>
          </cell>
          <cell r="E80">
            <v>19377550</v>
          </cell>
          <cell r="F80">
            <v>92</v>
          </cell>
          <cell r="G80">
            <v>128.32</v>
          </cell>
          <cell r="H80">
            <v>136.25</v>
          </cell>
          <cell r="I80">
            <v>117</v>
          </cell>
        </row>
        <row r="81">
          <cell r="B81">
            <v>30337</v>
          </cell>
          <cell r="C81" t="str">
            <v xml:space="preserve">威健七    </v>
          </cell>
          <cell r="D81">
            <v>210</v>
          </cell>
          <cell r="E81">
            <v>22007400</v>
          </cell>
          <cell r="F81">
            <v>63</v>
          </cell>
          <cell r="G81">
            <v>104.79</v>
          </cell>
          <cell r="H81">
            <v>106.95</v>
          </cell>
          <cell r="I81">
            <v>101.55</v>
          </cell>
        </row>
        <row r="82">
          <cell r="B82">
            <v>30401</v>
          </cell>
          <cell r="C82" t="str">
            <v xml:space="preserve">遠見一    </v>
          </cell>
          <cell r="D82">
            <v>570</v>
          </cell>
          <cell r="E82">
            <v>74130850</v>
          </cell>
          <cell r="F82">
            <v>194</v>
          </cell>
          <cell r="G82">
            <v>130.05000000000001</v>
          </cell>
          <cell r="H82">
            <v>142.5</v>
          </cell>
          <cell r="I82">
            <v>123</v>
          </cell>
        </row>
        <row r="83">
          <cell r="B83">
            <v>30454</v>
          </cell>
          <cell r="C83" t="str">
            <v xml:space="preserve">台灣大四  </v>
          </cell>
          <cell r="D83">
            <v>1038</v>
          </cell>
          <cell r="E83">
            <v>103103650</v>
          </cell>
          <cell r="F83">
            <v>191</v>
          </cell>
          <cell r="G83">
            <v>99.32</v>
          </cell>
          <cell r="H83">
            <v>100</v>
          </cell>
          <cell r="I83">
            <v>98.85</v>
          </cell>
        </row>
        <row r="84">
          <cell r="B84">
            <v>30455</v>
          </cell>
          <cell r="C84" t="str">
            <v xml:space="preserve">台灣大五  </v>
          </cell>
          <cell r="D84">
            <v>630</v>
          </cell>
          <cell r="E84">
            <v>64083050</v>
          </cell>
          <cell r="F84">
            <v>193</v>
          </cell>
          <cell r="G84">
            <v>101.71</v>
          </cell>
          <cell r="H84">
            <v>102.25</v>
          </cell>
          <cell r="I84">
            <v>101.25</v>
          </cell>
        </row>
        <row r="85">
          <cell r="B85">
            <v>30882</v>
          </cell>
          <cell r="C85" t="str">
            <v xml:space="preserve">艾訊二    </v>
          </cell>
          <cell r="D85">
            <v>656</v>
          </cell>
          <cell r="E85">
            <v>73307750</v>
          </cell>
          <cell r="F85">
            <v>262</v>
          </cell>
          <cell r="G85">
            <v>111.75</v>
          </cell>
          <cell r="H85">
            <v>118</v>
          </cell>
          <cell r="I85">
            <v>105.2</v>
          </cell>
        </row>
        <row r="86">
          <cell r="B86">
            <v>30922</v>
          </cell>
          <cell r="C86" t="str">
            <v xml:space="preserve">鴻碩二    </v>
          </cell>
          <cell r="D86">
            <v>4</v>
          </cell>
          <cell r="E86">
            <v>383050</v>
          </cell>
          <cell r="F86">
            <v>3</v>
          </cell>
          <cell r="G86">
            <v>95.76</v>
          </cell>
          <cell r="H86">
            <v>95.8</v>
          </cell>
          <cell r="I86">
            <v>95.65</v>
          </cell>
        </row>
        <row r="87">
          <cell r="B87">
            <v>30954</v>
          </cell>
          <cell r="C87" t="str">
            <v xml:space="preserve">及成四    </v>
          </cell>
          <cell r="D87">
            <v>145</v>
          </cell>
          <cell r="E87">
            <v>15166650</v>
          </cell>
          <cell r="F87">
            <v>18</v>
          </cell>
          <cell r="G87">
            <v>104.59</v>
          </cell>
          <cell r="H87">
            <v>112.45</v>
          </cell>
          <cell r="I87">
            <v>103.6</v>
          </cell>
        </row>
        <row r="88">
          <cell r="B88">
            <v>31222</v>
          </cell>
          <cell r="C88" t="str">
            <v xml:space="preserve">笙泉二    </v>
          </cell>
          <cell r="D88">
            <v>61</v>
          </cell>
          <cell r="E88">
            <v>5952500</v>
          </cell>
          <cell r="F88">
            <v>23</v>
          </cell>
          <cell r="G88">
            <v>97.58</v>
          </cell>
          <cell r="H88">
            <v>98.5</v>
          </cell>
          <cell r="I88">
            <v>95</v>
          </cell>
        </row>
        <row r="89">
          <cell r="B89">
            <v>31282</v>
          </cell>
          <cell r="C89" t="str">
            <v xml:space="preserve">昇銳二    </v>
          </cell>
          <cell r="D89">
            <v>262</v>
          </cell>
          <cell r="E89">
            <v>27405350</v>
          </cell>
          <cell r="F89">
            <v>113</v>
          </cell>
          <cell r="G89">
            <v>104.6</v>
          </cell>
          <cell r="H89">
            <v>112.3</v>
          </cell>
          <cell r="I89">
            <v>98</v>
          </cell>
        </row>
        <row r="90">
          <cell r="B90">
            <v>31311</v>
          </cell>
          <cell r="C90" t="str">
            <v xml:space="preserve">弘塑一    </v>
          </cell>
          <cell r="D90">
            <v>12329</v>
          </cell>
          <cell r="E90">
            <v>1353489650</v>
          </cell>
          <cell r="F90">
            <v>2402</v>
          </cell>
          <cell r="G90">
            <v>110.52</v>
          </cell>
          <cell r="H90">
            <v>122</v>
          </cell>
          <cell r="I90">
            <v>106.8</v>
          </cell>
        </row>
        <row r="91">
          <cell r="B91">
            <v>31312</v>
          </cell>
          <cell r="C91" t="str">
            <v xml:space="preserve">弘塑二    </v>
          </cell>
          <cell r="D91">
            <v>9493</v>
          </cell>
          <cell r="E91">
            <v>1100247600</v>
          </cell>
          <cell r="F91">
            <v>1551</v>
          </cell>
          <cell r="G91">
            <v>115.87</v>
          </cell>
          <cell r="H91">
            <v>124</v>
          </cell>
          <cell r="I91">
            <v>110.3</v>
          </cell>
        </row>
        <row r="92">
          <cell r="B92">
            <v>31382</v>
          </cell>
          <cell r="C92" t="str">
            <v xml:space="preserve">耀登二    </v>
          </cell>
          <cell r="D92">
            <v>160</v>
          </cell>
          <cell r="E92">
            <v>16447900</v>
          </cell>
          <cell r="F92">
            <v>70</v>
          </cell>
          <cell r="G92">
            <v>102.79</v>
          </cell>
          <cell r="H92">
            <v>104</v>
          </cell>
          <cell r="I92">
            <v>101.1</v>
          </cell>
        </row>
        <row r="93">
          <cell r="B93">
            <v>31413</v>
          </cell>
          <cell r="C93" t="str">
            <v xml:space="preserve">晶宏三    </v>
          </cell>
          <cell r="D93">
            <v>5</v>
          </cell>
          <cell r="E93">
            <v>485000</v>
          </cell>
          <cell r="F93">
            <v>2</v>
          </cell>
          <cell r="G93">
            <v>97</v>
          </cell>
          <cell r="H93">
            <v>97</v>
          </cell>
          <cell r="I93">
            <v>97</v>
          </cell>
        </row>
        <row r="94">
          <cell r="B94">
            <v>31672</v>
          </cell>
          <cell r="C94" t="str">
            <v xml:space="preserve">大量二    </v>
          </cell>
          <cell r="D94">
            <v>7781</v>
          </cell>
          <cell r="E94">
            <v>985972800</v>
          </cell>
          <cell r="F94">
            <v>1591</v>
          </cell>
          <cell r="G94">
            <v>126.81</v>
          </cell>
          <cell r="H94">
            <v>140.25</v>
          </cell>
          <cell r="I94">
            <v>113</v>
          </cell>
        </row>
        <row r="95">
          <cell r="B95">
            <v>31882</v>
          </cell>
          <cell r="C95" t="str">
            <v xml:space="preserve">鑫龍騰二  </v>
          </cell>
          <cell r="D95">
            <v>1013</v>
          </cell>
          <cell r="E95">
            <v>94710900</v>
          </cell>
          <cell r="F95">
            <v>248</v>
          </cell>
          <cell r="G95">
            <v>93.49</v>
          </cell>
          <cell r="H95">
            <v>94.45</v>
          </cell>
          <cell r="I95">
            <v>93</v>
          </cell>
        </row>
        <row r="96">
          <cell r="B96">
            <v>32071</v>
          </cell>
          <cell r="C96" t="str">
            <v xml:space="preserve">耀勝一    </v>
          </cell>
          <cell r="D96">
            <v>4</v>
          </cell>
          <cell r="E96">
            <v>393600</v>
          </cell>
          <cell r="F96">
            <v>3</v>
          </cell>
          <cell r="G96">
            <v>98.4</v>
          </cell>
          <cell r="H96">
            <v>99.2</v>
          </cell>
          <cell r="I96">
            <v>97.6</v>
          </cell>
        </row>
        <row r="97">
          <cell r="B97">
            <v>32571</v>
          </cell>
          <cell r="C97" t="str">
            <v xml:space="preserve">虹冠電一  </v>
          </cell>
          <cell r="D97">
            <v>339</v>
          </cell>
          <cell r="E97">
            <v>35955150</v>
          </cell>
          <cell r="F97">
            <v>61</v>
          </cell>
          <cell r="G97">
            <v>106.06</v>
          </cell>
          <cell r="H97">
            <v>111</v>
          </cell>
          <cell r="I97">
            <v>102.45</v>
          </cell>
        </row>
        <row r="98">
          <cell r="B98">
            <v>32723</v>
          </cell>
          <cell r="C98" t="str">
            <v xml:space="preserve">東碩三    </v>
          </cell>
          <cell r="D98">
            <v>333</v>
          </cell>
          <cell r="E98">
            <v>30559550</v>
          </cell>
          <cell r="F98">
            <v>98</v>
          </cell>
          <cell r="G98">
            <v>91.77</v>
          </cell>
          <cell r="H98">
            <v>94.1</v>
          </cell>
          <cell r="I98">
            <v>91</v>
          </cell>
        </row>
        <row r="99">
          <cell r="B99">
            <v>33035</v>
          </cell>
          <cell r="C99" t="str">
            <v xml:space="preserve">岱稜五    </v>
          </cell>
          <cell r="D99">
            <v>28</v>
          </cell>
          <cell r="E99">
            <v>2805750</v>
          </cell>
          <cell r="F99">
            <v>11</v>
          </cell>
          <cell r="G99">
            <v>100.2</v>
          </cell>
          <cell r="H99">
            <v>102</v>
          </cell>
          <cell r="I99">
            <v>98.6</v>
          </cell>
        </row>
        <row r="100">
          <cell r="B100">
            <v>33055</v>
          </cell>
          <cell r="C100" t="str">
            <v xml:space="preserve">昇貿五    </v>
          </cell>
          <cell r="D100">
            <v>8066</v>
          </cell>
          <cell r="E100">
            <v>1192942400</v>
          </cell>
          <cell r="F100">
            <v>2365</v>
          </cell>
          <cell r="G100">
            <v>147.88</v>
          </cell>
          <cell r="H100">
            <v>180</v>
          </cell>
          <cell r="I100">
            <v>117</v>
          </cell>
        </row>
        <row r="101">
          <cell r="B101">
            <v>33101</v>
          </cell>
          <cell r="C101" t="str">
            <v xml:space="preserve">佳穎一    </v>
          </cell>
          <cell r="D101">
            <v>3</v>
          </cell>
          <cell r="E101">
            <v>843000</v>
          </cell>
          <cell r="F101">
            <v>3</v>
          </cell>
          <cell r="G101">
            <v>281</v>
          </cell>
          <cell r="H101">
            <v>282</v>
          </cell>
          <cell r="I101">
            <v>280</v>
          </cell>
        </row>
        <row r="102">
          <cell r="B102">
            <v>33121</v>
          </cell>
          <cell r="C102" t="str">
            <v xml:space="preserve">弘憶股一  </v>
          </cell>
          <cell r="D102">
            <v>8</v>
          </cell>
          <cell r="E102">
            <v>759500</v>
          </cell>
          <cell r="F102">
            <v>4</v>
          </cell>
          <cell r="G102">
            <v>94.93</v>
          </cell>
          <cell r="H102">
            <v>95.5</v>
          </cell>
          <cell r="I102">
            <v>92.5</v>
          </cell>
        </row>
        <row r="103">
          <cell r="B103">
            <v>33133</v>
          </cell>
          <cell r="C103" t="str">
            <v xml:space="preserve">斐成三    </v>
          </cell>
          <cell r="D103">
            <v>71</v>
          </cell>
          <cell r="E103">
            <v>7468300</v>
          </cell>
          <cell r="F103">
            <v>28</v>
          </cell>
          <cell r="G103">
            <v>105.18</v>
          </cell>
          <cell r="H103">
            <v>106</v>
          </cell>
          <cell r="I103">
            <v>103.8</v>
          </cell>
        </row>
        <row r="104">
          <cell r="B104">
            <v>33224</v>
          </cell>
          <cell r="C104" t="str">
            <v xml:space="preserve">建舜電四  </v>
          </cell>
          <cell r="D104">
            <v>34</v>
          </cell>
          <cell r="E104">
            <v>3390950</v>
          </cell>
          <cell r="F104">
            <v>17</v>
          </cell>
          <cell r="G104">
            <v>99.73</v>
          </cell>
          <cell r="H104">
            <v>100</v>
          </cell>
          <cell r="I104">
            <v>99.55</v>
          </cell>
        </row>
        <row r="105">
          <cell r="B105">
            <v>33225</v>
          </cell>
          <cell r="C105" t="str">
            <v xml:space="preserve">建舜電五  </v>
          </cell>
          <cell r="D105">
            <v>11</v>
          </cell>
          <cell r="E105">
            <v>1059800</v>
          </cell>
          <cell r="F105">
            <v>7</v>
          </cell>
          <cell r="G105">
            <v>96.34</v>
          </cell>
          <cell r="H105">
            <v>96.9</v>
          </cell>
          <cell r="I105">
            <v>95.85</v>
          </cell>
        </row>
        <row r="106">
          <cell r="B106">
            <v>33233</v>
          </cell>
          <cell r="C106" t="str">
            <v xml:space="preserve">加百裕三  </v>
          </cell>
          <cell r="D106">
            <v>285</v>
          </cell>
          <cell r="E106">
            <v>34802850</v>
          </cell>
          <cell r="F106">
            <v>150</v>
          </cell>
          <cell r="G106">
            <v>122.11</v>
          </cell>
          <cell r="H106">
            <v>130.5</v>
          </cell>
          <cell r="I106">
            <v>115</v>
          </cell>
        </row>
        <row r="107">
          <cell r="B107">
            <v>33244</v>
          </cell>
          <cell r="C107" t="str">
            <v xml:space="preserve">雙鴻四    </v>
          </cell>
          <cell r="D107">
            <v>145</v>
          </cell>
          <cell r="E107">
            <v>49444000</v>
          </cell>
          <cell r="F107">
            <v>38</v>
          </cell>
          <cell r="G107">
            <v>340.99</v>
          </cell>
          <cell r="H107">
            <v>354</v>
          </cell>
          <cell r="I107">
            <v>326</v>
          </cell>
        </row>
        <row r="108">
          <cell r="B108">
            <v>33245</v>
          </cell>
          <cell r="C108" t="str">
            <v xml:space="preserve">雙鴻五    </v>
          </cell>
          <cell r="D108">
            <v>486</v>
          </cell>
          <cell r="E108">
            <v>62336300</v>
          </cell>
          <cell r="F108">
            <v>239</v>
          </cell>
          <cell r="G108">
            <v>128.26</v>
          </cell>
          <cell r="H108">
            <v>131.5</v>
          </cell>
          <cell r="I108">
            <v>122.65</v>
          </cell>
        </row>
        <row r="109">
          <cell r="B109">
            <v>33466</v>
          </cell>
          <cell r="C109" t="str">
            <v xml:space="preserve">麗清六    </v>
          </cell>
          <cell r="D109">
            <v>144</v>
          </cell>
          <cell r="E109">
            <v>13679700</v>
          </cell>
          <cell r="F109">
            <v>38</v>
          </cell>
          <cell r="G109">
            <v>94.99</v>
          </cell>
          <cell r="H109">
            <v>96</v>
          </cell>
          <cell r="I109">
            <v>94</v>
          </cell>
        </row>
        <row r="110">
          <cell r="B110">
            <v>33571</v>
          </cell>
          <cell r="C110" t="str">
            <v xml:space="preserve">臺慶科一  </v>
          </cell>
          <cell r="D110">
            <v>1387</v>
          </cell>
          <cell r="E110">
            <v>165392550</v>
          </cell>
          <cell r="F110">
            <v>664</v>
          </cell>
          <cell r="G110">
            <v>119.24</v>
          </cell>
          <cell r="H110">
            <v>126</v>
          </cell>
          <cell r="I110">
            <v>106</v>
          </cell>
        </row>
        <row r="111">
          <cell r="B111">
            <v>33621</v>
          </cell>
          <cell r="C111" t="str">
            <v xml:space="preserve">先進光一  </v>
          </cell>
          <cell r="D111">
            <v>700</v>
          </cell>
          <cell r="E111">
            <v>72586600</v>
          </cell>
          <cell r="F111">
            <v>208</v>
          </cell>
          <cell r="G111">
            <v>103.69</v>
          </cell>
          <cell r="H111">
            <v>105.35</v>
          </cell>
          <cell r="I111">
            <v>101.7</v>
          </cell>
        </row>
        <row r="112">
          <cell r="B112">
            <v>33763</v>
          </cell>
          <cell r="C112" t="str">
            <v xml:space="preserve">新日興三  </v>
          </cell>
          <cell r="D112">
            <v>482</v>
          </cell>
          <cell r="E112">
            <v>65868300</v>
          </cell>
          <cell r="F112">
            <v>305</v>
          </cell>
          <cell r="G112">
            <v>136.65</v>
          </cell>
          <cell r="H112">
            <v>143.5</v>
          </cell>
          <cell r="I112">
            <v>126</v>
          </cell>
        </row>
        <row r="113">
          <cell r="B113">
            <v>33881</v>
          </cell>
          <cell r="C113" t="str">
            <v xml:space="preserve">崇越電一  </v>
          </cell>
          <cell r="D113">
            <v>261</v>
          </cell>
          <cell r="E113">
            <v>26892400</v>
          </cell>
          <cell r="F113">
            <v>140</v>
          </cell>
          <cell r="G113">
            <v>103.03</v>
          </cell>
          <cell r="H113">
            <v>103.45</v>
          </cell>
          <cell r="I113">
            <v>102.55</v>
          </cell>
        </row>
        <row r="114">
          <cell r="B114">
            <v>33902</v>
          </cell>
          <cell r="C114" t="str">
            <v xml:space="preserve">旭軟二    </v>
          </cell>
          <cell r="D114">
            <v>28</v>
          </cell>
          <cell r="E114">
            <v>3029300</v>
          </cell>
          <cell r="F114">
            <v>15</v>
          </cell>
          <cell r="G114">
            <v>108.18</v>
          </cell>
          <cell r="H114">
            <v>109</v>
          </cell>
          <cell r="I114">
            <v>106.55</v>
          </cell>
        </row>
        <row r="115">
          <cell r="B115">
            <v>34132</v>
          </cell>
          <cell r="C115" t="str">
            <v xml:space="preserve">京鼎二    </v>
          </cell>
          <cell r="D115">
            <v>137</v>
          </cell>
          <cell r="E115">
            <v>26162000</v>
          </cell>
          <cell r="F115">
            <v>53</v>
          </cell>
          <cell r="G115">
            <v>190.96</v>
          </cell>
          <cell r="H115">
            <v>206</v>
          </cell>
          <cell r="I115">
            <v>179</v>
          </cell>
        </row>
        <row r="116">
          <cell r="B116">
            <v>34163</v>
          </cell>
          <cell r="C116" t="str">
            <v xml:space="preserve">融程電三  </v>
          </cell>
          <cell r="D116">
            <v>420</v>
          </cell>
          <cell r="E116">
            <v>58588200</v>
          </cell>
          <cell r="F116">
            <v>222</v>
          </cell>
          <cell r="G116">
            <v>139.49</v>
          </cell>
          <cell r="H116">
            <v>154</v>
          </cell>
          <cell r="I116">
            <v>127</v>
          </cell>
        </row>
        <row r="117">
          <cell r="B117">
            <v>34341</v>
          </cell>
          <cell r="C117" t="str">
            <v xml:space="preserve">哲固一    </v>
          </cell>
          <cell r="D117">
            <v>6</v>
          </cell>
          <cell r="E117">
            <v>824500</v>
          </cell>
          <cell r="F117">
            <v>6</v>
          </cell>
          <cell r="G117">
            <v>137.41</v>
          </cell>
          <cell r="H117">
            <v>145</v>
          </cell>
          <cell r="I117">
            <v>133</v>
          </cell>
        </row>
        <row r="118">
          <cell r="B118">
            <v>34654</v>
          </cell>
          <cell r="C118" t="str">
            <v>進泰電子四</v>
          </cell>
          <cell r="D118">
            <v>5</v>
          </cell>
          <cell r="E118">
            <v>497100</v>
          </cell>
          <cell r="F118">
            <v>4</v>
          </cell>
          <cell r="G118">
            <v>99.42</v>
          </cell>
          <cell r="H118">
            <v>99.6</v>
          </cell>
          <cell r="I118">
            <v>99.35</v>
          </cell>
        </row>
        <row r="119">
          <cell r="B119">
            <v>34793</v>
          </cell>
          <cell r="C119" t="str">
            <v xml:space="preserve">安勤三    </v>
          </cell>
          <cell r="D119">
            <v>463</v>
          </cell>
          <cell r="E119">
            <v>53940150</v>
          </cell>
          <cell r="F119">
            <v>265</v>
          </cell>
          <cell r="G119">
            <v>116.5</v>
          </cell>
          <cell r="H119">
            <v>122.45</v>
          </cell>
          <cell r="I119">
            <v>108.05</v>
          </cell>
        </row>
        <row r="120">
          <cell r="B120">
            <v>34834</v>
          </cell>
          <cell r="C120" t="str">
            <v xml:space="preserve">力致四    </v>
          </cell>
          <cell r="D120">
            <v>72</v>
          </cell>
          <cell r="E120">
            <v>8201250</v>
          </cell>
          <cell r="F120">
            <v>35</v>
          </cell>
          <cell r="G120">
            <v>113.9</v>
          </cell>
          <cell r="H120">
            <v>115.5</v>
          </cell>
          <cell r="I120">
            <v>108</v>
          </cell>
        </row>
        <row r="121">
          <cell r="B121">
            <v>34843</v>
          </cell>
          <cell r="C121" t="str">
            <v xml:space="preserve">崧騰三    </v>
          </cell>
          <cell r="D121">
            <v>86</v>
          </cell>
          <cell r="E121">
            <v>10550900</v>
          </cell>
          <cell r="F121">
            <v>31</v>
          </cell>
          <cell r="G121">
            <v>122.68</v>
          </cell>
          <cell r="H121">
            <v>130.5</v>
          </cell>
          <cell r="I121">
            <v>116</v>
          </cell>
        </row>
        <row r="122">
          <cell r="B122">
            <v>34912</v>
          </cell>
          <cell r="C122" t="str">
            <v xml:space="preserve">昇達科二  </v>
          </cell>
          <cell r="D122">
            <v>724</v>
          </cell>
          <cell r="E122">
            <v>96343400</v>
          </cell>
          <cell r="F122">
            <v>298</v>
          </cell>
          <cell r="G122">
            <v>133.07</v>
          </cell>
          <cell r="H122">
            <v>139</v>
          </cell>
          <cell r="I122">
            <v>121</v>
          </cell>
        </row>
        <row r="123">
          <cell r="B123">
            <v>35161</v>
          </cell>
          <cell r="C123" t="str">
            <v xml:space="preserve">亞帝歐一  </v>
          </cell>
          <cell r="D123">
            <v>40</v>
          </cell>
          <cell r="E123">
            <v>4288750</v>
          </cell>
          <cell r="F123">
            <v>29</v>
          </cell>
          <cell r="G123">
            <v>107.21</v>
          </cell>
          <cell r="H123">
            <v>108.25</v>
          </cell>
          <cell r="I123">
            <v>106</v>
          </cell>
        </row>
        <row r="124">
          <cell r="B124">
            <v>35181</v>
          </cell>
          <cell r="C124" t="str">
            <v xml:space="preserve">柏騰一    </v>
          </cell>
          <cell r="D124">
            <v>278</v>
          </cell>
          <cell r="E124">
            <v>29131800</v>
          </cell>
          <cell r="F124">
            <v>121</v>
          </cell>
          <cell r="G124">
            <v>104.79</v>
          </cell>
          <cell r="H124">
            <v>108.6</v>
          </cell>
          <cell r="I124">
            <v>99.8</v>
          </cell>
        </row>
        <row r="125">
          <cell r="B125">
            <v>35221</v>
          </cell>
          <cell r="C125" t="str">
            <v xml:space="preserve">御嵿一    </v>
          </cell>
          <cell r="D125">
            <v>44</v>
          </cell>
          <cell r="E125">
            <v>4525250</v>
          </cell>
          <cell r="F125">
            <v>16</v>
          </cell>
          <cell r="G125">
            <v>102.84</v>
          </cell>
          <cell r="H125">
            <v>104.5</v>
          </cell>
          <cell r="I125">
            <v>102.1</v>
          </cell>
        </row>
        <row r="126">
          <cell r="B126">
            <v>35265</v>
          </cell>
          <cell r="C126" t="str">
            <v xml:space="preserve">凡甲五    </v>
          </cell>
          <cell r="D126">
            <v>132</v>
          </cell>
          <cell r="E126">
            <v>21019000</v>
          </cell>
          <cell r="F126">
            <v>47</v>
          </cell>
          <cell r="G126">
            <v>159.22999999999999</v>
          </cell>
          <cell r="H126">
            <v>164</v>
          </cell>
          <cell r="I126">
            <v>148</v>
          </cell>
        </row>
        <row r="127">
          <cell r="B127">
            <v>35266</v>
          </cell>
          <cell r="C127" t="str">
            <v xml:space="preserve">凡甲六    </v>
          </cell>
          <cell r="D127">
            <v>598</v>
          </cell>
          <cell r="E127">
            <v>77560350</v>
          </cell>
          <cell r="F127">
            <v>209</v>
          </cell>
          <cell r="G127">
            <v>129.69999999999999</v>
          </cell>
          <cell r="H127">
            <v>134.5</v>
          </cell>
          <cell r="I127">
            <v>123.5</v>
          </cell>
        </row>
        <row r="128">
          <cell r="B128">
            <v>35267</v>
          </cell>
          <cell r="C128" t="str">
            <v xml:space="preserve">凡甲七    </v>
          </cell>
          <cell r="D128">
            <v>6111</v>
          </cell>
          <cell r="E128">
            <v>687038150</v>
          </cell>
          <cell r="F128">
            <v>1571</v>
          </cell>
          <cell r="G128">
            <v>112.74</v>
          </cell>
          <cell r="H128">
            <v>118</v>
          </cell>
          <cell r="I128">
            <v>107.35</v>
          </cell>
        </row>
        <row r="129">
          <cell r="B129">
            <v>35482</v>
          </cell>
          <cell r="C129" t="str">
            <v xml:space="preserve">兆利二    </v>
          </cell>
          <cell r="D129">
            <v>198</v>
          </cell>
          <cell r="E129">
            <v>20219300</v>
          </cell>
          <cell r="F129">
            <v>102</v>
          </cell>
          <cell r="G129">
            <v>102.11</v>
          </cell>
          <cell r="H129">
            <v>104</v>
          </cell>
          <cell r="I129">
            <v>100</v>
          </cell>
        </row>
        <row r="130">
          <cell r="B130">
            <v>35483</v>
          </cell>
          <cell r="C130" t="str">
            <v xml:space="preserve">兆利三    </v>
          </cell>
          <cell r="D130">
            <v>1331</v>
          </cell>
          <cell r="E130">
            <v>135943350</v>
          </cell>
          <cell r="F130">
            <v>372</v>
          </cell>
          <cell r="G130">
            <v>102.13</v>
          </cell>
          <cell r="H130">
            <v>105.5</v>
          </cell>
          <cell r="I130">
            <v>100</v>
          </cell>
        </row>
        <row r="131">
          <cell r="B131">
            <v>35642</v>
          </cell>
          <cell r="C131" t="str">
            <v xml:space="preserve">其陽二    </v>
          </cell>
          <cell r="D131">
            <v>4</v>
          </cell>
          <cell r="E131">
            <v>411950</v>
          </cell>
          <cell r="F131">
            <v>4</v>
          </cell>
          <cell r="G131">
            <v>102.98</v>
          </cell>
          <cell r="H131">
            <v>105</v>
          </cell>
          <cell r="I131">
            <v>101.95</v>
          </cell>
        </row>
        <row r="132">
          <cell r="B132">
            <v>35831</v>
          </cell>
          <cell r="C132" t="str">
            <v xml:space="preserve">辛耘一    </v>
          </cell>
          <cell r="D132">
            <v>161</v>
          </cell>
          <cell r="E132">
            <v>19323350</v>
          </cell>
          <cell r="F132">
            <v>111</v>
          </cell>
          <cell r="G132">
            <v>120.02</v>
          </cell>
          <cell r="H132">
            <v>125</v>
          </cell>
          <cell r="I132">
            <v>113</v>
          </cell>
        </row>
        <row r="133">
          <cell r="B133">
            <v>35832</v>
          </cell>
          <cell r="C133" t="str">
            <v xml:space="preserve">辛耘二    </v>
          </cell>
          <cell r="D133">
            <v>1233</v>
          </cell>
          <cell r="E133">
            <v>152068300</v>
          </cell>
          <cell r="F133">
            <v>654</v>
          </cell>
          <cell r="G133">
            <v>123.33</v>
          </cell>
          <cell r="H133">
            <v>128</v>
          </cell>
          <cell r="I133">
            <v>117.1</v>
          </cell>
        </row>
        <row r="134">
          <cell r="B134">
            <v>35871</v>
          </cell>
          <cell r="C134" t="str">
            <v xml:space="preserve">閎康一    </v>
          </cell>
          <cell r="D134">
            <v>253</v>
          </cell>
          <cell r="E134">
            <v>30073200</v>
          </cell>
          <cell r="F134">
            <v>165</v>
          </cell>
          <cell r="G134">
            <v>118.86</v>
          </cell>
          <cell r="H134">
            <v>125.9</v>
          </cell>
          <cell r="I134">
            <v>113.2</v>
          </cell>
        </row>
        <row r="135">
          <cell r="B135">
            <v>35914</v>
          </cell>
          <cell r="C135" t="str">
            <v xml:space="preserve">艾笛森四  </v>
          </cell>
          <cell r="D135">
            <v>10</v>
          </cell>
          <cell r="E135">
            <v>1000000</v>
          </cell>
          <cell r="F135">
            <v>4</v>
          </cell>
          <cell r="G135">
            <v>100</v>
          </cell>
          <cell r="H135">
            <v>100</v>
          </cell>
          <cell r="I135">
            <v>100</v>
          </cell>
        </row>
        <row r="136">
          <cell r="B136">
            <v>36053</v>
          </cell>
          <cell r="C136" t="str">
            <v xml:space="preserve">宏致三    </v>
          </cell>
          <cell r="D136">
            <v>4470</v>
          </cell>
          <cell r="E136">
            <v>648303150</v>
          </cell>
          <cell r="F136">
            <v>724</v>
          </cell>
          <cell r="G136">
            <v>144.74</v>
          </cell>
          <cell r="H136">
            <v>154</v>
          </cell>
          <cell r="I136">
            <v>124</v>
          </cell>
        </row>
        <row r="137">
          <cell r="B137">
            <v>36173</v>
          </cell>
          <cell r="C137" t="str">
            <v xml:space="preserve">碩天三    </v>
          </cell>
          <cell r="D137">
            <v>948</v>
          </cell>
          <cell r="E137">
            <v>99554150</v>
          </cell>
          <cell r="F137">
            <v>318</v>
          </cell>
          <cell r="G137">
            <v>105.01</v>
          </cell>
          <cell r="H137">
            <v>107.45</v>
          </cell>
          <cell r="I137">
            <v>104</v>
          </cell>
        </row>
        <row r="138">
          <cell r="B138">
            <v>36534</v>
          </cell>
          <cell r="C138" t="str">
            <v xml:space="preserve">健策四    </v>
          </cell>
          <cell r="D138">
            <v>15015</v>
          </cell>
          <cell r="E138">
            <v>2052320500</v>
          </cell>
          <cell r="F138">
            <v>3001</v>
          </cell>
          <cell r="G138">
            <v>136.25</v>
          </cell>
          <cell r="H138">
            <v>158</v>
          </cell>
          <cell r="I138">
            <v>114.8</v>
          </cell>
        </row>
        <row r="139">
          <cell r="B139">
            <v>36535</v>
          </cell>
          <cell r="C139" t="str">
            <v xml:space="preserve">健策五    </v>
          </cell>
          <cell r="D139">
            <v>13905</v>
          </cell>
          <cell r="E139">
            <v>1935307900</v>
          </cell>
          <cell r="F139">
            <v>2288</v>
          </cell>
          <cell r="G139">
            <v>138.79</v>
          </cell>
          <cell r="H139">
            <v>159</v>
          </cell>
          <cell r="I139">
            <v>115</v>
          </cell>
        </row>
        <row r="140">
          <cell r="B140">
            <v>36804</v>
          </cell>
          <cell r="C140" t="str">
            <v xml:space="preserve">家登四    </v>
          </cell>
          <cell r="D140">
            <v>164</v>
          </cell>
          <cell r="E140">
            <v>17663500</v>
          </cell>
          <cell r="F140">
            <v>100</v>
          </cell>
          <cell r="G140">
            <v>107.7</v>
          </cell>
          <cell r="H140">
            <v>111</v>
          </cell>
          <cell r="I140">
            <v>104</v>
          </cell>
        </row>
        <row r="141">
          <cell r="B141">
            <v>36894</v>
          </cell>
          <cell r="C141" t="str">
            <v xml:space="preserve">湧德四    </v>
          </cell>
          <cell r="D141">
            <v>516</v>
          </cell>
          <cell r="E141">
            <v>93270000</v>
          </cell>
          <cell r="F141">
            <v>158</v>
          </cell>
          <cell r="G141">
            <v>180.75</v>
          </cell>
          <cell r="H141">
            <v>195</v>
          </cell>
          <cell r="I141">
            <v>155</v>
          </cell>
        </row>
        <row r="142">
          <cell r="B142">
            <v>36913</v>
          </cell>
          <cell r="C142" t="str">
            <v xml:space="preserve">碩禾三    </v>
          </cell>
          <cell r="D142">
            <v>1488</v>
          </cell>
          <cell r="E142">
            <v>153551250</v>
          </cell>
          <cell r="F142">
            <v>530</v>
          </cell>
          <cell r="G142">
            <v>103.19</v>
          </cell>
          <cell r="H142">
            <v>106</v>
          </cell>
          <cell r="I142">
            <v>99</v>
          </cell>
        </row>
        <row r="143">
          <cell r="B143">
            <v>37022</v>
          </cell>
          <cell r="C143" t="str">
            <v xml:space="preserve">大聯大二  </v>
          </cell>
          <cell r="D143">
            <v>352</v>
          </cell>
          <cell r="E143">
            <v>35479450</v>
          </cell>
          <cell r="F143">
            <v>153</v>
          </cell>
          <cell r="G143">
            <v>100.79</v>
          </cell>
          <cell r="H143">
            <v>102.9</v>
          </cell>
          <cell r="I143">
            <v>99.1</v>
          </cell>
        </row>
        <row r="144">
          <cell r="B144">
            <v>37023</v>
          </cell>
          <cell r="C144" t="str">
            <v xml:space="preserve">大聯大三  </v>
          </cell>
          <cell r="D144">
            <v>190</v>
          </cell>
          <cell r="E144">
            <v>19392600</v>
          </cell>
          <cell r="F144">
            <v>86</v>
          </cell>
          <cell r="G144">
            <v>102.06</v>
          </cell>
          <cell r="H144">
            <v>102.95</v>
          </cell>
          <cell r="I144">
            <v>101.4</v>
          </cell>
        </row>
        <row r="145">
          <cell r="B145">
            <v>37075</v>
          </cell>
          <cell r="C145" t="str">
            <v xml:space="preserve">漢磊五    </v>
          </cell>
          <cell r="D145">
            <v>12531</v>
          </cell>
          <cell r="E145">
            <v>1407246650</v>
          </cell>
          <cell r="F145">
            <v>2421</v>
          </cell>
          <cell r="G145">
            <v>112.31</v>
          </cell>
          <cell r="H145">
            <v>117</v>
          </cell>
          <cell r="I145">
            <v>110.55</v>
          </cell>
        </row>
        <row r="146">
          <cell r="B146">
            <v>37083</v>
          </cell>
          <cell r="C146" t="str">
            <v>上緯投控三</v>
          </cell>
          <cell r="D146">
            <v>555</v>
          </cell>
          <cell r="E146">
            <v>86132750</v>
          </cell>
          <cell r="F146">
            <v>289</v>
          </cell>
          <cell r="G146">
            <v>155.19</v>
          </cell>
          <cell r="H146">
            <v>176</v>
          </cell>
          <cell r="I146">
            <v>133.15</v>
          </cell>
        </row>
        <row r="147">
          <cell r="B147">
            <v>37084</v>
          </cell>
          <cell r="C147" t="str">
            <v>上緯投控四</v>
          </cell>
          <cell r="D147">
            <v>38</v>
          </cell>
          <cell r="E147">
            <v>6221400</v>
          </cell>
          <cell r="F147">
            <v>16</v>
          </cell>
          <cell r="G147">
            <v>163.72</v>
          </cell>
          <cell r="H147">
            <v>180</v>
          </cell>
          <cell r="I147">
            <v>146.1</v>
          </cell>
        </row>
        <row r="148">
          <cell r="B148">
            <v>41234</v>
          </cell>
          <cell r="C148" t="str">
            <v xml:space="preserve">晟德四    </v>
          </cell>
          <cell r="D148">
            <v>5</v>
          </cell>
          <cell r="E148">
            <v>498250</v>
          </cell>
          <cell r="F148">
            <v>3</v>
          </cell>
          <cell r="G148">
            <v>99.65</v>
          </cell>
          <cell r="H148">
            <v>99.65</v>
          </cell>
          <cell r="I148">
            <v>99.65</v>
          </cell>
        </row>
        <row r="149">
          <cell r="B149">
            <v>41235</v>
          </cell>
          <cell r="C149" t="str">
            <v xml:space="preserve">晟德五    </v>
          </cell>
          <cell r="D149">
            <v>6</v>
          </cell>
          <cell r="E149">
            <v>597900</v>
          </cell>
          <cell r="F149">
            <v>6</v>
          </cell>
          <cell r="G149">
            <v>99.65</v>
          </cell>
          <cell r="H149">
            <v>99.65</v>
          </cell>
          <cell r="I149">
            <v>99.65</v>
          </cell>
        </row>
        <row r="150">
          <cell r="B150">
            <v>41236</v>
          </cell>
          <cell r="C150" t="str">
            <v xml:space="preserve">晟德六    </v>
          </cell>
          <cell r="D150">
            <v>44</v>
          </cell>
          <cell r="E150">
            <v>4883900</v>
          </cell>
          <cell r="F150">
            <v>15</v>
          </cell>
          <cell r="G150">
            <v>110.99</v>
          </cell>
          <cell r="H150">
            <v>113</v>
          </cell>
          <cell r="I150">
            <v>110</v>
          </cell>
        </row>
        <row r="151">
          <cell r="B151">
            <v>41237</v>
          </cell>
          <cell r="C151" t="str">
            <v xml:space="preserve">晟德七    </v>
          </cell>
          <cell r="D151">
            <v>881</v>
          </cell>
          <cell r="E151">
            <v>88128150</v>
          </cell>
          <cell r="F151">
            <v>444</v>
          </cell>
          <cell r="G151">
            <v>100.03</v>
          </cell>
          <cell r="H151">
            <v>101.9</v>
          </cell>
          <cell r="I151">
            <v>99.4</v>
          </cell>
        </row>
        <row r="152">
          <cell r="B152">
            <v>41295</v>
          </cell>
          <cell r="C152" t="str">
            <v xml:space="preserve">聯合五    </v>
          </cell>
          <cell r="D152">
            <v>1074</v>
          </cell>
          <cell r="E152">
            <v>126180400</v>
          </cell>
          <cell r="F152">
            <v>404</v>
          </cell>
          <cell r="G152">
            <v>117.48</v>
          </cell>
          <cell r="H152">
            <v>122.1</v>
          </cell>
          <cell r="I152">
            <v>109.35</v>
          </cell>
        </row>
        <row r="153">
          <cell r="B153">
            <v>41372</v>
          </cell>
          <cell r="C153" t="str">
            <v xml:space="preserve">麗豐二KY  </v>
          </cell>
          <cell r="D153">
            <v>63</v>
          </cell>
          <cell r="E153">
            <v>6398700</v>
          </cell>
          <cell r="F153">
            <v>25</v>
          </cell>
          <cell r="G153">
            <v>101.56</v>
          </cell>
          <cell r="H153">
            <v>103</v>
          </cell>
          <cell r="I153">
            <v>100.5</v>
          </cell>
        </row>
        <row r="154">
          <cell r="B154">
            <v>41481</v>
          </cell>
          <cell r="C154" t="str">
            <v>全宇生技一KY</v>
          </cell>
          <cell r="D154">
            <v>3</v>
          </cell>
          <cell r="E154">
            <v>298650</v>
          </cell>
          <cell r="F154">
            <v>3</v>
          </cell>
          <cell r="G154">
            <v>99.55</v>
          </cell>
          <cell r="H154">
            <v>99.6</v>
          </cell>
          <cell r="I154">
            <v>99.5</v>
          </cell>
        </row>
        <row r="155">
          <cell r="B155">
            <v>41553</v>
          </cell>
          <cell r="C155" t="str">
            <v xml:space="preserve">訊映三    </v>
          </cell>
          <cell r="D155">
            <v>15</v>
          </cell>
          <cell r="E155">
            <v>1492500</v>
          </cell>
          <cell r="F155">
            <v>11</v>
          </cell>
          <cell r="G155">
            <v>99.5</v>
          </cell>
          <cell r="H155">
            <v>99.5</v>
          </cell>
          <cell r="I155">
            <v>99.5</v>
          </cell>
        </row>
        <row r="156">
          <cell r="B156">
            <v>41644</v>
          </cell>
          <cell r="C156" t="str">
            <v xml:space="preserve">承業醫四  </v>
          </cell>
          <cell r="D156">
            <v>10</v>
          </cell>
          <cell r="E156">
            <v>1026000</v>
          </cell>
          <cell r="F156">
            <v>10</v>
          </cell>
          <cell r="G156">
            <v>102.6</v>
          </cell>
          <cell r="H156">
            <v>102.8</v>
          </cell>
          <cell r="I156">
            <v>102.1</v>
          </cell>
        </row>
        <row r="157">
          <cell r="B157">
            <v>41645</v>
          </cell>
          <cell r="C157" t="str">
            <v xml:space="preserve">承業醫五  </v>
          </cell>
          <cell r="D157">
            <v>362</v>
          </cell>
          <cell r="E157">
            <v>41028750</v>
          </cell>
          <cell r="F157">
            <v>126</v>
          </cell>
          <cell r="G157">
            <v>113.33</v>
          </cell>
          <cell r="H157">
            <v>121.3</v>
          </cell>
          <cell r="I157">
            <v>108.55</v>
          </cell>
        </row>
        <row r="158">
          <cell r="B158">
            <v>41903</v>
          </cell>
          <cell r="C158" t="str">
            <v xml:space="preserve">佐登三KY  </v>
          </cell>
          <cell r="D158">
            <v>23</v>
          </cell>
          <cell r="E158">
            <v>2217950</v>
          </cell>
          <cell r="F158">
            <v>22</v>
          </cell>
          <cell r="G158">
            <v>96.43</v>
          </cell>
          <cell r="H158">
            <v>97.4</v>
          </cell>
          <cell r="I158">
            <v>96</v>
          </cell>
        </row>
        <row r="159">
          <cell r="B159">
            <v>44163</v>
          </cell>
          <cell r="C159" t="str">
            <v xml:space="preserve">三圓三    </v>
          </cell>
          <cell r="D159">
            <v>325</v>
          </cell>
          <cell r="E159">
            <v>34164150</v>
          </cell>
          <cell r="F159">
            <v>54</v>
          </cell>
          <cell r="G159">
            <v>105.12</v>
          </cell>
          <cell r="H159">
            <v>106.3</v>
          </cell>
          <cell r="I159">
            <v>104.95</v>
          </cell>
        </row>
        <row r="160">
          <cell r="B160">
            <v>44382</v>
          </cell>
          <cell r="C160" t="str">
            <v xml:space="preserve">廣越二    </v>
          </cell>
          <cell r="D160">
            <v>215</v>
          </cell>
          <cell r="E160">
            <v>21398850</v>
          </cell>
          <cell r="F160">
            <v>32</v>
          </cell>
          <cell r="G160">
            <v>99.53</v>
          </cell>
          <cell r="H160">
            <v>99.65</v>
          </cell>
          <cell r="I160">
            <v>99.4</v>
          </cell>
        </row>
        <row r="161">
          <cell r="B161">
            <v>44391</v>
          </cell>
          <cell r="C161" t="str">
            <v xml:space="preserve">冠星一KY  </v>
          </cell>
          <cell r="D161">
            <v>329</v>
          </cell>
          <cell r="E161">
            <v>31015200</v>
          </cell>
          <cell r="F161">
            <v>80</v>
          </cell>
          <cell r="G161">
            <v>94.27</v>
          </cell>
          <cell r="H161">
            <v>95.95</v>
          </cell>
          <cell r="I161">
            <v>93</v>
          </cell>
        </row>
        <row r="162">
          <cell r="B162">
            <v>44421</v>
          </cell>
          <cell r="C162" t="str">
            <v xml:space="preserve">竣邦一KY  </v>
          </cell>
          <cell r="D162">
            <v>1591</v>
          </cell>
          <cell r="E162">
            <v>161199900</v>
          </cell>
          <cell r="F162">
            <v>331</v>
          </cell>
          <cell r="G162">
            <v>101.59</v>
          </cell>
          <cell r="H162">
            <v>118.5</v>
          </cell>
          <cell r="I162">
            <v>97.7</v>
          </cell>
        </row>
        <row r="163">
          <cell r="B163">
            <v>45102</v>
          </cell>
          <cell r="C163" t="str">
            <v xml:space="preserve">高鋒二    </v>
          </cell>
          <cell r="D163">
            <v>1201</v>
          </cell>
          <cell r="E163">
            <v>131062400</v>
          </cell>
          <cell r="F163">
            <v>446</v>
          </cell>
          <cell r="G163">
            <v>109.08</v>
          </cell>
          <cell r="H163">
            <v>116</v>
          </cell>
          <cell r="I163">
            <v>100</v>
          </cell>
        </row>
        <row r="164">
          <cell r="B164">
            <v>45381</v>
          </cell>
          <cell r="C164" t="str">
            <v xml:space="preserve">大詠城一  </v>
          </cell>
          <cell r="D164">
            <v>14</v>
          </cell>
          <cell r="E164">
            <v>1412800</v>
          </cell>
          <cell r="F164">
            <v>13</v>
          </cell>
          <cell r="G164">
            <v>100.91</v>
          </cell>
          <cell r="H164">
            <v>101.5</v>
          </cell>
          <cell r="I164">
            <v>100.05</v>
          </cell>
        </row>
        <row r="165">
          <cell r="B165">
            <v>45401</v>
          </cell>
          <cell r="C165" t="str">
            <v>全球傳動一</v>
          </cell>
          <cell r="D165">
            <v>189</v>
          </cell>
          <cell r="E165">
            <v>22162650</v>
          </cell>
          <cell r="F165">
            <v>112</v>
          </cell>
          <cell r="G165">
            <v>117.26</v>
          </cell>
          <cell r="H165">
            <v>131.44999999999999</v>
          </cell>
          <cell r="I165">
            <v>103.05</v>
          </cell>
        </row>
        <row r="166">
          <cell r="B166">
            <v>45421</v>
          </cell>
          <cell r="C166" t="str">
            <v xml:space="preserve">科嶠一    </v>
          </cell>
          <cell r="D166">
            <v>5</v>
          </cell>
          <cell r="E166">
            <v>480100</v>
          </cell>
          <cell r="F166">
            <v>4</v>
          </cell>
          <cell r="G166">
            <v>96.02</v>
          </cell>
          <cell r="H166">
            <v>96.2</v>
          </cell>
          <cell r="I166">
            <v>95.9</v>
          </cell>
        </row>
        <row r="167">
          <cell r="B167">
            <v>45491</v>
          </cell>
          <cell r="C167" t="str">
            <v xml:space="preserve">桓達一    </v>
          </cell>
          <cell r="D167">
            <v>332</v>
          </cell>
          <cell r="E167">
            <v>36358950</v>
          </cell>
          <cell r="F167">
            <v>91</v>
          </cell>
          <cell r="G167">
            <v>109.51</v>
          </cell>
          <cell r="H167">
            <v>113</v>
          </cell>
          <cell r="I167">
            <v>105.5</v>
          </cell>
        </row>
        <row r="168">
          <cell r="B168">
            <v>45553</v>
          </cell>
          <cell r="C168" t="str">
            <v xml:space="preserve">氣立三    </v>
          </cell>
          <cell r="D168">
            <v>1575</v>
          </cell>
          <cell r="E168">
            <v>157728400</v>
          </cell>
          <cell r="F168">
            <v>342</v>
          </cell>
          <cell r="G168">
            <v>100.14</v>
          </cell>
          <cell r="H168">
            <v>101</v>
          </cell>
          <cell r="I168">
            <v>99.6</v>
          </cell>
        </row>
        <row r="169">
          <cell r="B169">
            <v>45554</v>
          </cell>
          <cell r="C169" t="str">
            <v xml:space="preserve">氣立四    </v>
          </cell>
          <cell r="D169">
            <v>4234</v>
          </cell>
          <cell r="E169">
            <v>464077850</v>
          </cell>
          <cell r="F169">
            <v>1649</v>
          </cell>
          <cell r="G169">
            <v>109.8</v>
          </cell>
          <cell r="H169">
            <v>119.5</v>
          </cell>
          <cell r="I169">
            <v>101.6</v>
          </cell>
        </row>
        <row r="170">
          <cell r="B170">
            <v>45581</v>
          </cell>
          <cell r="C170" t="str">
            <v xml:space="preserve">寶緯一    </v>
          </cell>
          <cell r="D170">
            <v>731</v>
          </cell>
          <cell r="E170">
            <v>74488650</v>
          </cell>
          <cell r="F170">
            <v>189</v>
          </cell>
          <cell r="G170">
            <v>101.9</v>
          </cell>
          <cell r="H170">
            <v>103</v>
          </cell>
          <cell r="I170">
            <v>101</v>
          </cell>
        </row>
        <row r="171">
          <cell r="B171">
            <v>45641</v>
          </cell>
          <cell r="C171" t="str">
            <v xml:space="preserve">元翎一    </v>
          </cell>
          <cell r="D171">
            <v>136</v>
          </cell>
          <cell r="E171">
            <v>13774100</v>
          </cell>
          <cell r="F171">
            <v>39</v>
          </cell>
          <cell r="G171">
            <v>101.28</v>
          </cell>
          <cell r="H171">
            <v>102.95</v>
          </cell>
          <cell r="I171">
            <v>97.8</v>
          </cell>
        </row>
        <row r="172">
          <cell r="B172">
            <v>45663</v>
          </cell>
          <cell r="C172" t="str">
            <v>時碩工業三</v>
          </cell>
          <cell r="D172">
            <v>2</v>
          </cell>
          <cell r="E172">
            <v>250650</v>
          </cell>
          <cell r="F172">
            <v>2</v>
          </cell>
          <cell r="G172">
            <v>125.32</v>
          </cell>
          <cell r="H172">
            <v>125.5</v>
          </cell>
          <cell r="I172">
            <v>125.15</v>
          </cell>
        </row>
        <row r="173">
          <cell r="B173">
            <v>45691</v>
          </cell>
          <cell r="C173" t="str">
            <v>六方科一KY</v>
          </cell>
          <cell r="D173">
            <v>356</v>
          </cell>
          <cell r="E173">
            <v>38370150</v>
          </cell>
          <cell r="F173">
            <v>113</v>
          </cell>
          <cell r="G173">
            <v>107.76</v>
          </cell>
          <cell r="H173">
            <v>115</v>
          </cell>
          <cell r="I173">
            <v>97.1</v>
          </cell>
        </row>
        <row r="174">
          <cell r="B174">
            <v>45721</v>
          </cell>
          <cell r="C174" t="str">
            <v xml:space="preserve">駐龍一    </v>
          </cell>
          <cell r="D174">
            <v>348</v>
          </cell>
          <cell r="E174">
            <v>41140050</v>
          </cell>
          <cell r="F174">
            <v>122</v>
          </cell>
          <cell r="G174">
            <v>118.21</v>
          </cell>
          <cell r="H174">
            <v>121</v>
          </cell>
          <cell r="I174">
            <v>110.1</v>
          </cell>
        </row>
        <row r="175">
          <cell r="B175">
            <v>45811</v>
          </cell>
          <cell r="C175" t="str">
            <v>光隆精密一KY</v>
          </cell>
          <cell r="D175">
            <v>4405</v>
          </cell>
          <cell r="E175">
            <v>451120750</v>
          </cell>
          <cell r="F175">
            <v>746</v>
          </cell>
          <cell r="G175">
            <v>102.28</v>
          </cell>
          <cell r="H175">
            <v>107.05</v>
          </cell>
          <cell r="I175">
            <v>99.95</v>
          </cell>
        </row>
        <row r="176">
          <cell r="B176">
            <v>47393</v>
          </cell>
          <cell r="C176" t="str">
            <v xml:space="preserve">康普三    </v>
          </cell>
          <cell r="D176">
            <v>5</v>
          </cell>
          <cell r="E176">
            <v>517900</v>
          </cell>
          <cell r="F176">
            <v>3</v>
          </cell>
          <cell r="G176">
            <v>103.58</v>
          </cell>
          <cell r="H176">
            <v>103.9</v>
          </cell>
          <cell r="I176">
            <v>103.5</v>
          </cell>
        </row>
        <row r="177">
          <cell r="B177">
            <v>47442</v>
          </cell>
          <cell r="C177" t="str">
            <v xml:space="preserve">皇將二    </v>
          </cell>
          <cell r="D177">
            <v>105</v>
          </cell>
          <cell r="E177">
            <v>11967450</v>
          </cell>
          <cell r="F177">
            <v>54</v>
          </cell>
          <cell r="G177">
            <v>113.97</v>
          </cell>
          <cell r="H177">
            <v>123</v>
          </cell>
          <cell r="I177">
            <v>105.95</v>
          </cell>
        </row>
        <row r="178">
          <cell r="B178">
            <v>49066</v>
          </cell>
          <cell r="C178" t="str">
            <v xml:space="preserve">正文六    </v>
          </cell>
          <cell r="D178">
            <v>398</v>
          </cell>
          <cell r="E178">
            <v>44183050</v>
          </cell>
          <cell r="F178">
            <v>164</v>
          </cell>
          <cell r="G178">
            <v>111.01</v>
          </cell>
          <cell r="H178">
            <v>115.05</v>
          </cell>
          <cell r="I178">
            <v>104.55</v>
          </cell>
        </row>
        <row r="179">
          <cell r="B179">
            <v>49163</v>
          </cell>
          <cell r="C179" t="str">
            <v xml:space="preserve">事欣科三  </v>
          </cell>
          <cell r="D179">
            <v>1</v>
          </cell>
          <cell r="E179">
            <v>215000</v>
          </cell>
          <cell r="F179">
            <v>1</v>
          </cell>
          <cell r="G179">
            <v>215</v>
          </cell>
          <cell r="H179">
            <v>215</v>
          </cell>
          <cell r="I179">
            <v>215</v>
          </cell>
        </row>
        <row r="180">
          <cell r="B180">
            <v>49164</v>
          </cell>
          <cell r="C180" t="str">
            <v xml:space="preserve">事欣科四  </v>
          </cell>
          <cell r="D180">
            <v>10</v>
          </cell>
          <cell r="E180">
            <v>1856000</v>
          </cell>
          <cell r="F180">
            <v>8</v>
          </cell>
          <cell r="G180">
            <v>185.6</v>
          </cell>
          <cell r="H180">
            <v>199</v>
          </cell>
          <cell r="I180">
            <v>174</v>
          </cell>
        </row>
        <row r="181">
          <cell r="B181">
            <v>49165</v>
          </cell>
          <cell r="C181" t="str">
            <v xml:space="preserve">事欣科五  </v>
          </cell>
          <cell r="D181">
            <v>2749</v>
          </cell>
          <cell r="E181">
            <v>396412900</v>
          </cell>
          <cell r="F181">
            <v>1071</v>
          </cell>
          <cell r="G181">
            <v>144.19999999999999</v>
          </cell>
          <cell r="H181">
            <v>164</v>
          </cell>
          <cell r="I181">
            <v>126.1</v>
          </cell>
        </row>
        <row r="182">
          <cell r="B182">
            <v>49793</v>
          </cell>
          <cell r="C182" t="str">
            <v xml:space="preserve">華星光三  </v>
          </cell>
          <cell r="D182">
            <v>86</v>
          </cell>
          <cell r="E182">
            <v>11399900</v>
          </cell>
          <cell r="F182">
            <v>76</v>
          </cell>
          <cell r="G182">
            <v>132.55000000000001</v>
          </cell>
          <cell r="H182">
            <v>137.5</v>
          </cell>
          <cell r="I182">
            <v>126</v>
          </cell>
        </row>
        <row r="183">
          <cell r="B183">
            <v>49794</v>
          </cell>
          <cell r="C183" t="str">
            <v xml:space="preserve">華星光四  </v>
          </cell>
          <cell r="D183">
            <v>173</v>
          </cell>
          <cell r="E183">
            <v>21263450</v>
          </cell>
          <cell r="F183">
            <v>86</v>
          </cell>
          <cell r="G183">
            <v>122.91</v>
          </cell>
          <cell r="H183">
            <v>130</v>
          </cell>
          <cell r="I183">
            <v>115</v>
          </cell>
        </row>
        <row r="184">
          <cell r="B184">
            <v>50097</v>
          </cell>
          <cell r="C184" t="str">
            <v xml:space="preserve">榮剛七    </v>
          </cell>
          <cell r="D184">
            <v>768</v>
          </cell>
          <cell r="E184">
            <v>77159000</v>
          </cell>
          <cell r="F184">
            <v>139</v>
          </cell>
          <cell r="G184">
            <v>100.46</v>
          </cell>
          <cell r="H184">
            <v>103</v>
          </cell>
          <cell r="I184">
            <v>98.1</v>
          </cell>
        </row>
        <row r="185">
          <cell r="B185">
            <v>50114</v>
          </cell>
          <cell r="C185" t="str">
            <v xml:space="preserve">久陽四    </v>
          </cell>
          <cell r="D185">
            <v>155</v>
          </cell>
          <cell r="E185">
            <v>15732100</v>
          </cell>
          <cell r="F185">
            <v>51</v>
          </cell>
          <cell r="G185">
            <v>101.49</v>
          </cell>
          <cell r="H185">
            <v>101.7</v>
          </cell>
          <cell r="I185">
            <v>101.2</v>
          </cell>
        </row>
        <row r="186">
          <cell r="B186">
            <v>52091</v>
          </cell>
          <cell r="C186" t="str">
            <v xml:space="preserve">新鼎一    </v>
          </cell>
          <cell r="D186">
            <v>893</v>
          </cell>
          <cell r="E186">
            <v>97694250</v>
          </cell>
          <cell r="F186">
            <v>262</v>
          </cell>
          <cell r="G186">
            <v>109.23</v>
          </cell>
          <cell r="H186">
            <v>115</v>
          </cell>
          <cell r="I186">
            <v>100</v>
          </cell>
        </row>
        <row r="187">
          <cell r="B187">
            <v>52121</v>
          </cell>
          <cell r="C187" t="str">
            <v xml:space="preserve">凌網一    </v>
          </cell>
          <cell r="D187">
            <v>9</v>
          </cell>
          <cell r="E187">
            <v>879350</v>
          </cell>
          <cell r="F187">
            <v>7</v>
          </cell>
          <cell r="G187">
            <v>97.7</v>
          </cell>
          <cell r="H187">
            <v>99.95</v>
          </cell>
          <cell r="I187">
            <v>93.9</v>
          </cell>
        </row>
        <row r="188">
          <cell r="B188">
            <v>52303</v>
          </cell>
          <cell r="C188" t="str">
            <v>雷笛克光學三</v>
          </cell>
          <cell r="D188">
            <v>1</v>
          </cell>
          <cell r="E188">
            <v>112000</v>
          </cell>
          <cell r="F188">
            <v>1</v>
          </cell>
          <cell r="G188">
            <v>112</v>
          </cell>
          <cell r="H188">
            <v>112</v>
          </cell>
          <cell r="I188">
            <v>112</v>
          </cell>
        </row>
        <row r="189">
          <cell r="B189">
            <v>52441</v>
          </cell>
          <cell r="C189" t="str">
            <v xml:space="preserve">弘凱一    </v>
          </cell>
          <cell r="D189">
            <v>318</v>
          </cell>
          <cell r="E189">
            <v>35762800</v>
          </cell>
          <cell r="F189">
            <v>111</v>
          </cell>
          <cell r="G189">
            <v>112.65</v>
          </cell>
          <cell r="H189">
            <v>119.5</v>
          </cell>
          <cell r="I189">
            <v>106.8</v>
          </cell>
        </row>
        <row r="190">
          <cell r="B190">
            <v>52451</v>
          </cell>
          <cell r="C190" t="str">
            <v xml:space="preserve">智晶一    </v>
          </cell>
          <cell r="D190">
            <v>5</v>
          </cell>
          <cell r="E190">
            <v>498500</v>
          </cell>
          <cell r="F190">
            <v>4</v>
          </cell>
          <cell r="G190">
            <v>99.7</v>
          </cell>
          <cell r="H190">
            <v>99.7</v>
          </cell>
          <cell r="I190">
            <v>99.7</v>
          </cell>
        </row>
        <row r="191">
          <cell r="B191">
            <v>52452</v>
          </cell>
          <cell r="C191" t="str">
            <v xml:space="preserve">智晶二    </v>
          </cell>
          <cell r="D191">
            <v>652</v>
          </cell>
          <cell r="E191">
            <v>61597550</v>
          </cell>
          <cell r="F191">
            <v>262</v>
          </cell>
          <cell r="G191">
            <v>94.47</v>
          </cell>
          <cell r="H191">
            <v>97.5</v>
          </cell>
          <cell r="I191">
            <v>93.15</v>
          </cell>
        </row>
        <row r="192">
          <cell r="B192">
            <v>52635</v>
          </cell>
          <cell r="C192" t="str">
            <v xml:space="preserve">智崴五    </v>
          </cell>
          <cell r="D192">
            <v>29</v>
          </cell>
          <cell r="E192">
            <v>3068450</v>
          </cell>
          <cell r="F192">
            <v>19</v>
          </cell>
          <cell r="G192">
            <v>105.8</v>
          </cell>
          <cell r="H192">
            <v>107.6</v>
          </cell>
          <cell r="I192">
            <v>104</v>
          </cell>
        </row>
        <row r="193">
          <cell r="B193">
            <v>52843</v>
          </cell>
          <cell r="C193" t="str">
            <v xml:space="preserve">jpp三KY   </v>
          </cell>
          <cell r="D193">
            <v>390</v>
          </cell>
          <cell r="E193">
            <v>65068850</v>
          </cell>
          <cell r="F193">
            <v>170</v>
          </cell>
          <cell r="G193">
            <v>166.84</v>
          </cell>
          <cell r="H193">
            <v>183</v>
          </cell>
          <cell r="I193">
            <v>132.5</v>
          </cell>
        </row>
        <row r="194">
          <cell r="B194">
            <v>53064</v>
          </cell>
          <cell r="C194" t="str">
            <v xml:space="preserve">桂盟四    </v>
          </cell>
          <cell r="D194">
            <v>364</v>
          </cell>
          <cell r="E194">
            <v>37356200</v>
          </cell>
          <cell r="F194">
            <v>149</v>
          </cell>
          <cell r="G194">
            <v>102.62</v>
          </cell>
          <cell r="H194">
            <v>103.45</v>
          </cell>
          <cell r="I194">
            <v>102.2</v>
          </cell>
        </row>
        <row r="195">
          <cell r="B195">
            <v>53095</v>
          </cell>
          <cell r="C195" t="str">
            <v xml:space="preserve">系統電五  </v>
          </cell>
          <cell r="D195">
            <v>2406</v>
          </cell>
          <cell r="E195">
            <v>340458250</v>
          </cell>
          <cell r="F195">
            <v>734</v>
          </cell>
          <cell r="G195">
            <v>142.52000000000001</v>
          </cell>
          <cell r="H195">
            <v>161</v>
          </cell>
          <cell r="I195">
            <v>111.9</v>
          </cell>
        </row>
        <row r="196">
          <cell r="B196">
            <v>53211</v>
          </cell>
          <cell r="C196" t="str">
            <v xml:space="preserve">美而快一  </v>
          </cell>
          <cell r="D196">
            <v>136</v>
          </cell>
          <cell r="E196">
            <v>13354600</v>
          </cell>
          <cell r="F196">
            <v>78</v>
          </cell>
          <cell r="G196">
            <v>98.19</v>
          </cell>
          <cell r="H196">
            <v>98.6</v>
          </cell>
          <cell r="I196">
            <v>97.6</v>
          </cell>
        </row>
        <row r="197">
          <cell r="B197">
            <v>53887</v>
          </cell>
          <cell r="C197" t="str">
            <v xml:space="preserve">中磊七    </v>
          </cell>
          <cell r="D197">
            <v>1808</v>
          </cell>
          <cell r="E197">
            <v>196301300</v>
          </cell>
          <cell r="F197">
            <v>661</v>
          </cell>
          <cell r="G197">
            <v>108.57</v>
          </cell>
          <cell r="H197">
            <v>111</v>
          </cell>
          <cell r="I197">
            <v>104.85</v>
          </cell>
        </row>
        <row r="198">
          <cell r="B198">
            <v>54342</v>
          </cell>
          <cell r="C198" t="str">
            <v xml:space="preserve">崇越二    </v>
          </cell>
          <cell r="D198">
            <v>154</v>
          </cell>
          <cell r="E198">
            <v>24606000</v>
          </cell>
          <cell r="F198">
            <v>100</v>
          </cell>
          <cell r="G198">
            <v>159.77000000000001</v>
          </cell>
          <cell r="H198">
            <v>164</v>
          </cell>
          <cell r="I198">
            <v>153</v>
          </cell>
        </row>
        <row r="199">
          <cell r="B199">
            <v>54501</v>
          </cell>
          <cell r="C199" t="str">
            <v xml:space="preserve">南良一    </v>
          </cell>
          <cell r="D199">
            <v>69</v>
          </cell>
          <cell r="E199">
            <v>7125000</v>
          </cell>
          <cell r="F199">
            <v>26</v>
          </cell>
          <cell r="G199">
            <v>103.26</v>
          </cell>
          <cell r="H199">
            <v>104</v>
          </cell>
          <cell r="I199">
            <v>103.05</v>
          </cell>
        </row>
        <row r="200">
          <cell r="B200">
            <v>54573</v>
          </cell>
          <cell r="C200" t="str">
            <v xml:space="preserve">宣德三    </v>
          </cell>
          <cell r="D200">
            <v>247</v>
          </cell>
          <cell r="E200">
            <v>23442400</v>
          </cell>
          <cell r="F200">
            <v>74</v>
          </cell>
          <cell r="G200">
            <v>94.9</v>
          </cell>
          <cell r="H200">
            <v>96.9</v>
          </cell>
          <cell r="I200">
            <v>93.3</v>
          </cell>
        </row>
        <row r="201">
          <cell r="B201">
            <v>55434</v>
          </cell>
          <cell r="C201" t="str">
            <v xml:space="preserve">桓鼎四KY  </v>
          </cell>
          <cell r="D201">
            <v>1</v>
          </cell>
          <cell r="E201">
            <v>104500</v>
          </cell>
          <cell r="F201">
            <v>1</v>
          </cell>
          <cell r="G201">
            <v>104.5</v>
          </cell>
          <cell r="H201">
            <v>104.5</v>
          </cell>
          <cell r="I201">
            <v>104.5</v>
          </cell>
        </row>
        <row r="202">
          <cell r="B202">
            <v>56086</v>
          </cell>
          <cell r="C202" t="str">
            <v xml:space="preserve">四維航六  </v>
          </cell>
          <cell r="D202">
            <v>368</v>
          </cell>
          <cell r="E202">
            <v>39106500</v>
          </cell>
          <cell r="F202">
            <v>110</v>
          </cell>
          <cell r="G202">
            <v>106.26</v>
          </cell>
          <cell r="H202">
            <v>109.5</v>
          </cell>
          <cell r="I202">
            <v>102.3</v>
          </cell>
        </row>
        <row r="203">
          <cell r="B203">
            <v>56087</v>
          </cell>
          <cell r="C203" t="str">
            <v xml:space="preserve">四維航七  </v>
          </cell>
          <cell r="D203">
            <v>154</v>
          </cell>
          <cell r="E203">
            <v>17154650</v>
          </cell>
          <cell r="F203">
            <v>111</v>
          </cell>
          <cell r="G203">
            <v>111.39</v>
          </cell>
          <cell r="H203">
            <v>116.5</v>
          </cell>
          <cell r="I203">
            <v>105</v>
          </cell>
        </row>
        <row r="204">
          <cell r="B204">
            <v>59055</v>
          </cell>
          <cell r="C204" t="str">
            <v xml:space="preserve">南仁湖四  </v>
          </cell>
          <cell r="D204">
            <v>21</v>
          </cell>
          <cell r="E204">
            <v>2282250</v>
          </cell>
          <cell r="F204">
            <v>8</v>
          </cell>
          <cell r="G204">
            <v>108.67</v>
          </cell>
          <cell r="H204">
            <v>112</v>
          </cell>
          <cell r="I204">
            <v>108</v>
          </cell>
        </row>
        <row r="205">
          <cell r="B205">
            <v>60152</v>
          </cell>
          <cell r="C205" t="str">
            <v xml:space="preserve">宏遠證二  </v>
          </cell>
          <cell r="D205">
            <v>68</v>
          </cell>
          <cell r="E205">
            <v>7785800</v>
          </cell>
          <cell r="F205">
            <v>32</v>
          </cell>
          <cell r="G205">
            <v>114.49</v>
          </cell>
          <cell r="H205">
            <v>114.5</v>
          </cell>
          <cell r="I205">
            <v>114.4</v>
          </cell>
        </row>
        <row r="206">
          <cell r="B206">
            <v>61041</v>
          </cell>
          <cell r="C206" t="str">
            <v xml:space="preserve">創惟一    </v>
          </cell>
          <cell r="D206">
            <v>316</v>
          </cell>
          <cell r="E206">
            <v>37721050</v>
          </cell>
          <cell r="F206">
            <v>117</v>
          </cell>
          <cell r="G206">
            <v>119.37</v>
          </cell>
          <cell r="H206">
            <v>125</v>
          </cell>
          <cell r="I206">
            <v>112</v>
          </cell>
        </row>
        <row r="207">
          <cell r="B207">
            <v>61112</v>
          </cell>
          <cell r="C207" t="str">
            <v xml:space="preserve">大宇資二  </v>
          </cell>
          <cell r="D207">
            <v>143</v>
          </cell>
          <cell r="E207">
            <v>13630400</v>
          </cell>
          <cell r="F207">
            <v>76</v>
          </cell>
          <cell r="G207">
            <v>95.31</v>
          </cell>
          <cell r="H207">
            <v>96.35</v>
          </cell>
          <cell r="I207">
            <v>94.05</v>
          </cell>
        </row>
        <row r="208">
          <cell r="B208">
            <v>61171</v>
          </cell>
          <cell r="C208" t="str">
            <v xml:space="preserve">迎廣一    </v>
          </cell>
          <cell r="D208">
            <v>62</v>
          </cell>
          <cell r="E208">
            <v>7115050</v>
          </cell>
          <cell r="F208">
            <v>33</v>
          </cell>
          <cell r="G208">
            <v>114.75</v>
          </cell>
          <cell r="H208">
            <v>121.5</v>
          </cell>
          <cell r="I208">
            <v>110.95</v>
          </cell>
        </row>
        <row r="209">
          <cell r="B209">
            <v>61172</v>
          </cell>
          <cell r="C209" t="str">
            <v xml:space="preserve">迎廣二    </v>
          </cell>
          <cell r="D209">
            <v>323</v>
          </cell>
          <cell r="E209">
            <v>38687450</v>
          </cell>
          <cell r="F209">
            <v>180</v>
          </cell>
          <cell r="G209">
            <v>119.77</v>
          </cell>
          <cell r="H209">
            <v>124.7</v>
          </cell>
          <cell r="I209">
            <v>113.95</v>
          </cell>
        </row>
        <row r="210">
          <cell r="B210">
            <v>61255</v>
          </cell>
          <cell r="C210" t="str">
            <v xml:space="preserve">廣運五    </v>
          </cell>
          <cell r="D210">
            <v>139</v>
          </cell>
          <cell r="E210">
            <v>13725750</v>
          </cell>
          <cell r="F210">
            <v>69</v>
          </cell>
          <cell r="G210">
            <v>98.74</v>
          </cell>
          <cell r="H210">
            <v>100.5</v>
          </cell>
          <cell r="I210">
            <v>97.3</v>
          </cell>
        </row>
        <row r="211">
          <cell r="B211">
            <v>61263</v>
          </cell>
          <cell r="C211" t="str">
            <v xml:space="preserve">信音三    </v>
          </cell>
          <cell r="D211">
            <v>11</v>
          </cell>
          <cell r="E211">
            <v>1166050</v>
          </cell>
          <cell r="F211">
            <v>2</v>
          </cell>
          <cell r="G211">
            <v>106</v>
          </cell>
          <cell r="H211">
            <v>106.05</v>
          </cell>
          <cell r="I211">
            <v>106</v>
          </cell>
        </row>
        <row r="212">
          <cell r="B212">
            <v>61394</v>
          </cell>
          <cell r="C212" t="str">
            <v xml:space="preserve">亞翔四    </v>
          </cell>
          <cell r="D212">
            <v>177</v>
          </cell>
          <cell r="E212">
            <v>35964000</v>
          </cell>
          <cell r="F212">
            <v>67</v>
          </cell>
          <cell r="G212">
            <v>203.18</v>
          </cell>
          <cell r="H212">
            <v>218</v>
          </cell>
          <cell r="I212">
            <v>193</v>
          </cell>
        </row>
        <row r="213">
          <cell r="B213">
            <v>61506</v>
          </cell>
          <cell r="C213" t="str">
            <v xml:space="preserve">撼訊六    </v>
          </cell>
          <cell r="D213">
            <v>14</v>
          </cell>
          <cell r="E213">
            <v>1333150</v>
          </cell>
          <cell r="F213">
            <v>12</v>
          </cell>
          <cell r="G213">
            <v>95.22</v>
          </cell>
          <cell r="H213">
            <v>95.7</v>
          </cell>
          <cell r="I213">
            <v>94.65</v>
          </cell>
        </row>
        <row r="214">
          <cell r="B214">
            <v>61565</v>
          </cell>
          <cell r="C214" t="str">
            <v xml:space="preserve">松上五    </v>
          </cell>
          <cell r="D214">
            <v>155</v>
          </cell>
          <cell r="E214">
            <v>16062650</v>
          </cell>
          <cell r="F214">
            <v>61</v>
          </cell>
          <cell r="G214">
            <v>103.67</v>
          </cell>
          <cell r="H214">
            <v>106.1</v>
          </cell>
          <cell r="I214">
            <v>102.55</v>
          </cell>
        </row>
        <row r="215">
          <cell r="B215">
            <v>61777</v>
          </cell>
          <cell r="C215" t="str">
            <v xml:space="preserve">達麗七    </v>
          </cell>
          <cell r="D215">
            <v>658</v>
          </cell>
          <cell r="E215">
            <v>69700400</v>
          </cell>
          <cell r="F215">
            <v>147</v>
          </cell>
          <cell r="G215">
            <v>105.92</v>
          </cell>
          <cell r="H215">
            <v>108.2</v>
          </cell>
          <cell r="I215">
            <v>104.5</v>
          </cell>
        </row>
        <row r="216">
          <cell r="B216">
            <v>61793</v>
          </cell>
          <cell r="C216" t="str">
            <v xml:space="preserve">亞通三    </v>
          </cell>
          <cell r="D216">
            <v>40</v>
          </cell>
          <cell r="E216">
            <v>3994800</v>
          </cell>
          <cell r="F216">
            <v>20</v>
          </cell>
          <cell r="G216">
            <v>99.87</v>
          </cell>
          <cell r="H216">
            <v>106</v>
          </cell>
          <cell r="I216">
            <v>97</v>
          </cell>
        </row>
        <row r="217">
          <cell r="B217">
            <v>61794</v>
          </cell>
          <cell r="C217" t="str">
            <v xml:space="preserve">亞通四    </v>
          </cell>
          <cell r="D217">
            <v>424</v>
          </cell>
          <cell r="E217">
            <v>46695400</v>
          </cell>
          <cell r="F217">
            <v>165</v>
          </cell>
          <cell r="G217">
            <v>110.48</v>
          </cell>
          <cell r="H217">
            <v>120</v>
          </cell>
          <cell r="I217">
            <v>104</v>
          </cell>
        </row>
        <row r="218">
          <cell r="B218">
            <v>61827</v>
          </cell>
          <cell r="C218" t="str">
            <v xml:space="preserve">合晶七    </v>
          </cell>
          <cell r="D218">
            <v>9</v>
          </cell>
          <cell r="E218">
            <v>882000</v>
          </cell>
          <cell r="F218">
            <v>3</v>
          </cell>
          <cell r="G218">
            <v>98</v>
          </cell>
          <cell r="H218">
            <v>98</v>
          </cell>
          <cell r="I218">
            <v>98</v>
          </cell>
        </row>
        <row r="219">
          <cell r="B219">
            <v>61828</v>
          </cell>
          <cell r="C219" t="str">
            <v xml:space="preserve">合晶八    </v>
          </cell>
          <cell r="D219">
            <v>47</v>
          </cell>
          <cell r="E219">
            <v>4363850</v>
          </cell>
          <cell r="F219">
            <v>32</v>
          </cell>
          <cell r="G219">
            <v>92.84</v>
          </cell>
          <cell r="H219">
            <v>95.95</v>
          </cell>
          <cell r="I219">
            <v>91.2</v>
          </cell>
        </row>
        <row r="220">
          <cell r="B220">
            <v>61843</v>
          </cell>
          <cell r="C220" t="str">
            <v xml:space="preserve">大豐電三  </v>
          </cell>
          <cell r="D220">
            <v>5258</v>
          </cell>
          <cell r="E220">
            <v>579190200</v>
          </cell>
          <cell r="F220">
            <v>1232</v>
          </cell>
          <cell r="G220">
            <v>110.48</v>
          </cell>
          <cell r="H220">
            <v>120.3</v>
          </cell>
          <cell r="I220">
            <v>102</v>
          </cell>
        </row>
        <row r="221">
          <cell r="B221">
            <v>61875</v>
          </cell>
          <cell r="C221" t="str">
            <v xml:space="preserve">萬潤五    </v>
          </cell>
          <cell r="D221">
            <v>42</v>
          </cell>
          <cell r="E221">
            <v>6068700</v>
          </cell>
          <cell r="F221">
            <v>32</v>
          </cell>
          <cell r="G221">
            <v>144.49</v>
          </cell>
          <cell r="H221">
            <v>147</v>
          </cell>
          <cell r="I221">
            <v>140</v>
          </cell>
        </row>
        <row r="222">
          <cell r="B222">
            <v>61894</v>
          </cell>
          <cell r="C222" t="str">
            <v xml:space="preserve">豐藝四    </v>
          </cell>
          <cell r="D222">
            <v>33</v>
          </cell>
          <cell r="E222">
            <v>4228900</v>
          </cell>
          <cell r="F222">
            <v>18</v>
          </cell>
          <cell r="G222">
            <v>128.13999999999999</v>
          </cell>
          <cell r="H222">
            <v>138</v>
          </cell>
          <cell r="I222">
            <v>121</v>
          </cell>
        </row>
        <row r="223">
          <cell r="B223">
            <v>61906</v>
          </cell>
          <cell r="C223" t="str">
            <v xml:space="preserve">萬泰科六  </v>
          </cell>
          <cell r="D223">
            <v>2348</v>
          </cell>
          <cell r="E223">
            <v>340243750</v>
          </cell>
          <cell r="F223">
            <v>841</v>
          </cell>
          <cell r="G223">
            <v>144.9</v>
          </cell>
          <cell r="H223">
            <v>166</v>
          </cell>
          <cell r="I223">
            <v>123.5</v>
          </cell>
        </row>
        <row r="224">
          <cell r="B224">
            <v>61965</v>
          </cell>
          <cell r="C224" t="str">
            <v xml:space="preserve">帆宣五    </v>
          </cell>
          <cell r="D224">
            <v>2996</v>
          </cell>
          <cell r="E224">
            <v>543164000</v>
          </cell>
          <cell r="F224">
            <v>954</v>
          </cell>
          <cell r="G224">
            <v>181.29</v>
          </cell>
          <cell r="H224">
            <v>205</v>
          </cell>
          <cell r="I224">
            <v>150</v>
          </cell>
        </row>
        <row r="225">
          <cell r="B225">
            <v>61973</v>
          </cell>
          <cell r="C225" t="str">
            <v xml:space="preserve">佳必琪三  </v>
          </cell>
          <cell r="D225">
            <v>2272</v>
          </cell>
          <cell r="E225">
            <v>281424700</v>
          </cell>
          <cell r="F225">
            <v>1205</v>
          </cell>
          <cell r="G225">
            <v>123.86</v>
          </cell>
          <cell r="H225">
            <v>130.69999999999999</v>
          </cell>
          <cell r="I225">
            <v>114.6</v>
          </cell>
        </row>
        <row r="226">
          <cell r="B226">
            <v>62075</v>
          </cell>
          <cell r="C226" t="str">
            <v xml:space="preserve">雷科五    </v>
          </cell>
          <cell r="D226">
            <v>3307</v>
          </cell>
          <cell r="E226">
            <v>413685450</v>
          </cell>
          <cell r="F226">
            <v>506</v>
          </cell>
          <cell r="G226">
            <v>125.09</v>
          </cell>
          <cell r="H226">
            <v>128</v>
          </cell>
          <cell r="I226">
            <v>110</v>
          </cell>
        </row>
        <row r="227">
          <cell r="B227">
            <v>62235</v>
          </cell>
          <cell r="C227" t="str">
            <v xml:space="preserve">旺矽五    </v>
          </cell>
          <cell r="D227">
            <v>5739</v>
          </cell>
          <cell r="E227">
            <v>801949300</v>
          </cell>
          <cell r="F227">
            <v>1537</v>
          </cell>
          <cell r="G227">
            <v>139.1</v>
          </cell>
          <cell r="H227">
            <v>159</v>
          </cell>
          <cell r="I227">
            <v>121.1</v>
          </cell>
        </row>
        <row r="228">
          <cell r="B228">
            <v>62433</v>
          </cell>
          <cell r="C228" t="str">
            <v xml:space="preserve">迅杰三    </v>
          </cell>
          <cell r="D228">
            <v>54</v>
          </cell>
          <cell r="E228">
            <v>5007750</v>
          </cell>
          <cell r="F228">
            <v>7</v>
          </cell>
          <cell r="G228">
            <v>92.73</v>
          </cell>
          <cell r="H228">
            <v>93.75</v>
          </cell>
          <cell r="I228">
            <v>92.6</v>
          </cell>
        </row>
        <row r="229">
          <cell r="B229">
            <v>62695</v>
          </cell>
          <cell r="C229" t="str">
            <v xml:space="preserve">台郡五    </v>
          </cell>
          <cell r="D229">
            <v>500</v>
          </cell>
          <cell r="E229">
            <v>51924000</v>
          </cell>
          <cell r="F229">
            <v>90</v>
          </cell>
          <cell r="G229">
            <v>103.84</v>
          </cell>
          <cell r="H229">
            <v>106</v>
          </cell>
          <cell r="I229">
            <v>102.5</v>
          </cell>
        </row>
        <row r="230">
          <cell r="B230">
            <v>62696</v>
          </cell>
          <cell r="C230" t="str">
            <v xml:space="preserve">台郡六    </v>
          </cell>
          <cell r="D230">
            <v>28</v>
          </cell>
          <cell r="E230">
            <v>2854650</v>
          </cell>
          <cell r="F230">
            <v>19</v>
          </cell>
          <cell r="G230">
            <v>101.95</v>
          </cell>
          <cell r="H230">
            <v>103</v>
          </cell>
          <cell r="I230">
            <v>101.3</v>
          </cell>
        </row>
        <row r="231">
          <cell r="B231">
            <v>62744</v>
          </cell>
          <cell r="C231" t="str">
            <v xml:space="preserve">台燿四    </v>
          </cell>
          <cell r="D231">
            <v>7539</v>
          </cell>
          <cell r="E231">
            <v>1316867000</v>
          </cell>
          <cell r="F231">
            <v>1749</v>
          </cell>
          <cell r="G231">
            <v>174.67</v>
          </cell>
          <cell r="H231">
            <v>225</v>
          </cell>
          <cell r="I231">
            <v>153</v>
          </cell>
        </row>
        <row r="232">
          <cell r="B232">
            <v>62822</v>
          </cell>
          <cell r="C232" t="str">
            <v xml:space="preserve">康舒二    </v>
          </cell>
          <cell r="D232">
            <v>182</v>
          </cell>
          <cell r="E232">
            <v>17791600</v>
          </cell>
          <cell r="F232">
            <v>30</v>
          </cell>
          <cell r="G232">
            <v>97.75</v>
          </cell>
          <cell r="H232">
            <v>98.5</v>
          </cell>
          <cell r="I232">
            <v>97.4</v>
          </cell>
        </row>
        <row r="233">
          <cell r="B233">
            <v>62843</v>
          </cell>
          <cell r="C233" t="str">
            <v xml:space="preserve">佳邦三    </v>
          </cell>
          <cell r="D233">
            <v>114</v>
          </cell>
          <cell r="E233">
            <v>11925450</v>
          </cell>
          <cell r="F233">
            <v>46</v>
          </cell>
          <cell r="G233">
            <v>104.6</v>
          </cell>
          <cell r="H233">
            <v>109.9</v>
          </cell>
          <cell r="I233">
            <v>101</v>
          </cell>
        </row>
        <row r="234">
          <cell r="B234">
            <v>62884</v>
          </cell>
          <cell r="C234" t="str">
            <v xml:space="preserve">聯嘉四    </v>
          </cell>
          <cell r="D234">
            <v>131</v>
          </cell>
          <cell r="E234">
            <v>13408050</v>
          </cell>
          <cell r="F234">
            <v>17</v>
          </cell>
          <cell r="G234">
            <v>102.35</v>
          </cell>
          <cell r="H234">
            <v>102.4</v>
          </cell>
          <cell r="I234">
            <v>101.85</v>
          </cell>
        </row>
        <row r="235">
          <cell r="B235">
            <v>629010</v>
          </cell>
          <cell r="C235" t="str">
            <v xml:space="preserve">良維十    </v>
          </cell>
          <cell r="D235">
            <v>2596</v>
          </cell>
          <cell r="E235">
            <v>367677200</v>
          </cell>
          <cell r="F235">
            <v>866</v>
          </cell>
          <cell r="G235">
            <v>141.66</v>
          </cell>
          <cell r="H235">
            <v>151</v>
          </cell>
          <cell r="I235">
            <v>131.9</v>
          </cell>
        </row>
        <row r="236">
          <cell r="B236">
            <v>64144</v>
          </cell>
          <cell r="C236" t="str">
            <v xml:space="preserve">樺漢四    </v>
          </cell>
          <cell r="D236">
            <v>4</v>
          </cell>
          <cell r="E236">
            <v>700000</v>
          </cell>
          <cell r="F236">
            <v>2</v>
          </cell>
          <cell r="G236">
            <v>175</v>
          </cell>
          <cell r="H236">
            <v>175</v>
          </cell>
          <cell r="I236">
            <v>175</v>
          </cell>
        </row>
        <row r="237">
          <cell r="B237">
            <v>64145</v>
          </cell>
          <cell r="C237" t="str">
            <v xml:space="preserve">樺漢五    </v>
          </cell>
          <cell r="D237">
            <v>3221</v>
          </cell>
          <cell r="E237">
            <v>386498750</v>
          </cell>
          <cell r="F237">
            <v>1371</v>
          </cell>
          <cell r="G237">
            <v>119.99</v>
          </cell>
          <cell r="H237">
            <v>124</v>
          </cell>
          <cell r="I237">
            <v>116.65</v>
          </cell>
        </row>
        <row r="238">
          <cell r="B238">
            <v>64251</v>
          </cell>
          <cell r="C238" t="str">
            <v xml:space="preserve">易發一    </v>
          </cell>
          <cell r="D238">
            <v>319</v>
          </cell>
          <cell r="E238">
            <v>44156650</v>
          </cell>
          <cell r="F238">
            <v>34</v>
          </cell>
          <cell r="G238">
            <v>138.32</v>
          </cell>
          <cell r="H238">
            <v>144.5</v>
          </cell>
          <cell r="I238">
            <v>129.05000000000001</v>
          </cell>
        </row>
        <row r="239">
          <cell r="B239">
            <v>64421</v>
          </cell>
          <cell r="C239" t="str">
            <v xml:space="preserve">光聖一    </v>
          </cell>
          <cell r="D239">
            <v>5278</v>
          </cell>
          <cell r="E239">
            <v>883744450</v>
          </cell>
          <cell r="F239">
            <v>1585</v>
          </cell>
          <cell r="G239">
            <v>167.47</v>
          </cell>
          <cell r="H239">
            <v>194</v>
          </cell>
          <cell r="I239">
            <v>128.30000000000001</v>
          </cell>
        </row>
        <row r="240">
          <cell r="B240">
            <v>64512</v>
          </cell>
          <cell r="C240" t="str">
            <v xml:space="preserve">訊芯二KY  </v>
          </cell>
          <cell r="D240">
            <v>1182</v>
          </cell>
          <cell r="E240">
            <v>112207950</v>
          </cell>
          <cell r="F240">
            <v>222</v>
          </cell>
          <cell r="G240">
            <v>94.93</v>
          </cell>
          <cell r="H240">
            <v>97.9</v>
          </cell>
          <cell r="I240">
            <v>91.5</v>
          </cell>
        </row>
        <row r="241">
          <cell r="B241">
            <v>64692</v>
          </cell>
          <cell r="C241" t="str">
            <v xml:space="preserve">大樹二    </v>
          </cell>
          <cell r="D241">
            <v>33</v>
          </cell>
          <cell r="E241">
            <v>3293450</v>
          </cell>
          <cell r="F241">
            <v>23</v>
          </cell>
          <cell r="G241">
            <v>99.8</v>
          </cell>
          <cell r="H241">
            <v>100.05</v>
          </cell>
          <cell r="I241">
            <v>99.35</v>
          </cell>
        </row>
        <row r="242">
          <cell r="B242">
            <v>64693</v>
          </cell>
          <cell r="C242" t="str">
            <v xml:space="preserve">大樹三    </v>
          </cell>
          <cell r="D242">
            <v>9988</v>
          </cell>
          <cell r="E242">
            <v>1136986550</v>
          </cell>
          <cell r="F242">
            <v>1027</v>
          </cell>
          <cell r="G242">
            <v>113.94</v>
          </cell>
          <cell r="H242">
            <v>118.5</v>
          </cell>
          <cell r="I242">
            <v>109.4</v>
          </cell>
        </row>
        <row r="243">
          <cell r="B243">
            <v>64723</v>
          </cell>
          <cell r="C243" t="str">
            <v xml:space="preserve">保瑞三    </v>
          </cell>
          <cell r="D243">
            <v>611</v>
          </cell>
          <cell r="E243">
            <v>93380800</v>
          </cell>
          <cell r="F243">
            <v>294</v>
          </cell>
          <cell r="G243">
            <v>152.83000000000001</v>
          </cell>
          <cell r="H243">
            <v>161</v>
          </cell>
          <cell r="I243">
            <v>143.5</v>
          </cell>
        </row>
        <row r="244">
          <cell r="B244">
            <v>64773</v>
          </cell>
          <cell r="C244" t="str">
            <v xml:space="preserve">安集三    </v>
          </cell>
          <cell r="D244">
            <v>343</v>
          </cell>
          <cell r="E244">
            <v>35556450</v>
          </cell>
          <cell r="F244">
            <v>232</v>
          </cell>
          <cell r="G244">
            <v>103.66</v>
          </cell>
          <cell r="H244">
            <v>111</v>
          </cell>
          <cell r="I244">
            <v>97.6</v>
          </cell>
        </row>
        <row r="245">
          <cell r="B245">
            <v>64774</v>
          </cell>
          <cell r="C245" t="str">
            <v xml:space="preserve">安集四    </v>
          </cell>
          <cell r="D245">
            <v>3</v>
          </cell>
          <cell r="E245">
            <v>301000</v>
          </cell>
          <cell r="F245">
            <v>2</v>
          </cell>
          <cell r="G245">
            <v>100.33</v>
          </cell>
          <cell r="H245">
            <v>101</v>
          </cell>
          <cell r="I245">
            <v>100</v>
          </cell>
        </row>
        <row r="246">
          <cell r="B246">
            <v>65096</v>
          </cell>
          <cell r="C246" t="str">
            <v xml:space="preserve">聚和六    </v>
          </cell>
          <cell r="D246">
            <v>223</v>
          </cell>
          <cell r="E246">
            <v>23917450</v>
          </cell>
          <cell r="F246">
            <v>86</v>
          </cell>
          <cell r="G246">
            <v>107.25</v>
          </cell>
          <cell r="H246">
            <v>108.45</v>
          </cell>
          <cell r="I246">
            <v>106.15</v>
          </cell>
        </row>
        <row r="247">
          <cell r="B247">
            <v>65381</v>
          </cell>
          <cell r="C247" t="str">
            <v xml:space="preserve">倉和一    </v>
          </cell>
          <cell r="D247">
            <v>445</v>
          </cell>
          <cell r="E247">
            <v>42048900</v>
          </cell>
          <cell r="F247">
            <v>97</v>
          </cell>
          <cell r="G247">
            <v>94.49</v>
          </cell>
          <cell r="H247">
            <v>95.5</v>
          </cell>
          <cell r="I247">
            <v>92.5</v>
          </cell>
        </row>
        <row r="248">
          <cell r="B248">
            <v>65461</v>
          </cell>
          <cell r="C248" t="str">
            <v xml:space="preserve">正基一    </v>
          </cell>
          <cell r="D248">
            <v>14</v>
          </cell>
          <cell r="E248">
            <v>1356000</v>
          </cell>
          <cell r="F248">
            <v>6</v>
          </cell>
          <cell r="G248">
            <v>96.85</v>
          </cell>
          <cell r="H248">
            <v>97.2</v>
          </cell>
          <cell r="I248">
            <v>96.6</v>
          </cell>
        </row>
        <row r="249">
          <cell r="B249">
            <v>65521</v>
          </cell>
          <cell r="C249" t="str">
            <v xml:space="preserve">易華電一  </v>
          </cell>
          <cell r="D249">
            <v>61</v>
          </cell>
          <cell r="E249">
            <v>6129450</v>
          </cell>
          <cell r="F249">
            <v>23</v>
          </cell>
          <cell r="G249">
            <v>100.48</v>
          </cell>
          <cell r="H249">
            <v>101</v>
          </cell>
          <cell r="I249">
            <v>100</v>
          </cell>
        </row>
        <row r="250">
          <cell r="B250">
            <v>65841</v>
          </cell>
          <cell r="C250" t="str">
            <v>南俊國際一</v>
          </cell>
          <cell r="D250">
            <v>1867</v>
          </cell>
          <cell r="E250">
            <v>247441200</v>
          </cell>
          <cell r="F250">
            <v>839</v>
          </cell>
          <cell r="G250">
            <v>132.53</v>
          </cell>
          <cell r="H250">
            <v>145</v>
          </cell>
          <cell r="I250">
            <v>120</v>
          </cell>
        </row>
        <row r="251">
          <cell r="B251">
            <v>65842</v>
          </cell>
          <cell r="C251" t="str">
            <v>南俊國際二</v>
          </cell>
          <cell r="D251">
            <v>106</v>
          </cell>
          <cell r="E251">
            <v>13373350</v>
          </cell>
          <cell r="F251">
            <v>76</v>
          </cell>
          <cell r="G251">
            <v>126.16</v>
          </cell>
          <cell r="H251">
            <v>135.15</v>
          </cell>
          <cell r="I251">
            <v>108.8</v>
          </cell>
        </row>
        <row r="252">
          <cell r="B252">
            <v>65851</v>
          </cell>
          <cell r="C252" t="str">
            <v xml:space="preserve">鼎基一    </v>
          </cell>
          <cell r="D252">
            <v>264</v>
          </cell>
          <cell r="E252">
            <v>29293850</v>
          </cell>
          <cell r="F252">
            <v>173</v>
          </cell>
          <cell r="G252">
            <v>110.96</v>
          </cell>
          <cell r="H252">
            <v>120</v>
          </cell>
          <cell r="I252">
            <v>105.6</v>
          </cell>
        </row>
        <row r="253">
          <cell r="B253">
            <v>65852</v>
          </cell>
          <cell r="C253" t="str">
            <v xml:space="preserve">鼎基二    </v>
          </cell>
          <cell r="D253">
            <v>11</v>
          </cell>
          <cell r="E253">
            <v>1214000</v>
          </cell>
          <cell r="F253">
            <v>4</v>
          </cell>
          <cell r="G253">
            <v>110.36</v>
          </cell>
          <cell r="H253">
            <v>115</v>
          </cell>
          <cell r="I253">
            <v>106.5</v>
          </cell>
        </row>
        <row r="254">
          <cell r="B254">
            <v>65913</v>
          </cell>
          <cell r="C254" t="str">
            <v xml:space="preserve">動力三KY  </v>
          </cell>
          <cell r="D254">
            <v>2</v>
          </cell>
          <cell r="E254">
            <v>340000</v>
          </cell>
          <cell r="F254">
            <v>2</v>
          </cell>
          <cell r="G254">
            <v>170</v>
          </cell>
          <cell r="H254">
            <v>170</v>
          </cell>
          <cell r="I254">
            <v>170</v>
          </cell>
        </row>
        <row r="255">
          <cell r="B255">
            <v>65914</v>
          </cell>
          <cell r="C255" t="str">
            <v xml:space="preserve">動力四KY  </v>
          </cell>
          <cell r="D255">
            <v>1817</v>
          </cell>
          <cell r="E255">
            <v>202708900</v>
          </cell>
          <cell r="F255">
            <v>559</v>
          </cell>
          <cell r="G255">
            <v>111.56</v>
          </cell>
          <cell r="H255">
            <v>124</v>
          </cell>
          <cell r="I255">
            <v>107</v>
          </cell>
        </row>
        <row r="256">
          <cell r="B256">
            <v>66033</v>
          </cell>
          <cell r="C256" t="str">
            <v xml:space="preserve">富強鑫三  </v>
          </cell>
          <cell r="D256">
            <v>122</v>
          </cell>
          <cell r="E256">
            <v>12202350</v>
          </cell>
          <cell r="F256">
            <v>46</v>
          </cell>
          <cell r="G256">
            <v>100.01</v>
          </cell>
          <cell r="H256">
            <v>101.9</v>
          </cell>
          <cell r="I256">
            <v>99.65</v>
          </cell>
        </row>
        <row r="257">
          <cell r="B257">
            <v>66163</v>
          </cell>
          <cell r="C257" t="str">
            <v xml:space="preserve">特昇三KY  </v>
          </cell>
          <cell r="D257">
            <v>3</v>
          </cell>
          <cell r="E257">
            <v>290850</v>
          </cell>
          <cell r="F257">
            <v>3</v>
          </cell>
          <cell r="G257">
            <v>96.95</v>
          </cell>
          <cell r="H257">
            <v>97.15</v>
          </cell>
          <cell r="I257">
            <v>96.8</v>
          </cell>
        </row>
        <row r="258">
          <cell r="B258">
            <v>66292</v>
          </cell>
          <cell r="C258" t="str">
            <v xml:space="preserve">泰金二KY  </v>
          </cell>
          <cell r="D258">
            <v>108</v>
          </cell>
          <cell r="E258">
            <v>10524800</v>
          </cell>
          <cell r="F258">
            <v>17</v>
          </cell>
          <cell r="G258">
            <v>97.45</v>
          </cell>
          <cell r="H258">
            <v>98</v>
          </cell>
          <cell r="I258">
            <v>96.1</v>
          </cell>
        </row>
        <row r="259">
          <cell r="B259">
            <v>66411</v>
          </cell>
          <cell r="C259" t="str">
            <v>基士德一KY</v>
          </cell>
          <cell r="D259">
            <v>1</v>
          </cell>
          <cell r="E259">
            <v>96800</v>
          </cell>
          <cell r="F259">
            <v>1</v>
          </cell>
          <cell r="G259">
            <v>96.8</v>
          </cell>
          <cell r="H259">
            <v>96.8</v>
          </cell>
          <cell r="I259">
            <v>96.8</v>
          </cell>
        </row>
        <row r="260">
          <cell r="B260">
            <v>66451</v>
          </cell>
          <cell r="C260" t="str">
            <v>金萬林一創</v>
          </cell>
          <cell r="D260">
            <v>62</v>
          </cell>
          <cell r="E260">
            <v>6350000</v>
          </cell>
          <cell r="F260">
            <v>16</v>
          </cell>
          <cell r="G260">
            <v>102.41</v>
          </cell>
          <cell r="H260">
            <v>104.5</v>
          </cell>
          <cell r="I260">
            <v>101.4</v>
          </cell>
        </row>
        <row r="261">
          <cell r="B261">
            <v>66642</v>
          </cell>
          <cell r="C261" t="str">
            <v xml:space="preserve">群翊二    </v>
          </cell>
          <cell r="D261">
            <v>478</v>
          </cell>
          <cell r="E261">
            <v>50446500</v>
          </cell>
          <cell r="F261">
            <v>152</v>
          </cell>
          <cell r="G261">
            <v>105.58</v>
          </cell>
          <cell r="H261">
            <v>109.9</v>
          </cell>
          <cell r="I261">
            <v>100.55</v>
          </cell>
        </row>
        <row r="262">
          <cell r="B262">
            <v>66801</v>
          </cell>
          <cell r="C262" t="str">
            <v>鑫創電子一</v>
          </cell>
          <cell r="D262">
            <v>9</v>
          </cell>
          <cell r="E262">
            <v>945000</v>
          </cell>
          <cell r="F262">
            <v>2</v>
          </cell>
          <cell r="G262">
            <v>105</v>
          </cell>
          <cell r="H262">
            <v>105</v>
          </cell>
          <cell r="I262">
            <v>105</v>
          </cell>
        </row>
        <row r="263">
          <cell r="B263">
            <v>67062</v>
          </cell>
          <cell r="C263" t="str">
            <v xml:space="preserve">惠特二    </v>
          </cell>
          <cell r="D263">
            <v>576</v>
          </cell>
          <cell r="E263">
            <v>51904750</v>
          </cell>
          <cell r="F263">
            <v>119</v>
          </cell>
          <cell r="G263">
            <v>90.11</v>
          </cell>
          <cell r="H263">
            <v>91.5</v>
          </cell>
          <cell r="I263">
            <v>89.45</v>
          </cell>
        </row>
        <row r="264">
          <cell r="B264">
            <v>67152</v>
          </cell>
          <cell r="C264" t="str">
            <v xml:space="preserve">嘉基二    </v>
          </cell>
          <cell r="D264">
            <v>34</v>
          </cell>
          <cell r="E264">
            <v>3520500</v>
          </cell>
          <cell r="F264">
            <v>11</v>
          </cell>
          <cell r="G264">
            <v>103.54</v>
          </cell>
          <cell r="H264">
            <v>105.9</v>
          </cell>
          <cell r="I264">
            <v>102.05</v>
          </cell>
        </row>
        <row r="265">
          <cell r="B265">
            <v>67531</v>
          </cell>
          <cell r="C265" t="str">
            <v>龍德造船一</v>
          </cell>
          <cell r="D265">
            <v>1543</v>
          </cell>
          <cell r="E265">
            <v>189349900</v>
          </cell>
          <cell r="F265">
            <v>597</v>
          </cell>
          <cell r="G265">
            <v>122.82</v>
          </cell>
          <cell r="H265">
            <v>134.80000000000001</v>
          </cell>
          <cell r="I265">
            <v>105.1</v>
          </cell>
        </row>
        <row r="266">
          <cell r="B266">
            <v>67681</v>
          </cell>
          <cell r="C266" t="str">
            <v xml:space="preserve">志強一KY  </v>
          </cell>
          <cell r="D266">
            <v>54</v>
          </cell>
          <cell r="E266">
            <v>6594100</v>
          </cell>
          <cell r="F266">
            <v>31</v>
          </cell>
          <cell r="G266">
            <v>122.11</v>
          </cell>
          <cell r="H266">
            <v>125.2</v>
          </cell>
          <cell r="I266">
            <v>115.75</v>
          </cell>
        </row>
        <row r="267">
          <cell r="B267">
            <v>67711</v>
          </cell>
          <cell r="C267" t="str">
            <v>平和環保一創</v>
          </cell>
          <cell r="D267">
            <v>280</v>
          </cell>
          <cell r="E267">
            <v>30725450</v>
          </cell>
          <cell r="F267">
            <v>115</v>
          </cell>
          <cell r="G267">
            <v>109.73</v>
          </cell>
          <cell r="H267">
            <v>111</v>
          </cell>
          <cell r="I267">
            <v>108.2</v>
          </cell>
        </row>
        <row r="268">
          <cell r="B268">
            <v>67961</v>
          </cell>
          <cell r="C268" t="str">
            <v xml:space="preserve">晉弘一    </v>
          </cell>
          <cell r="D268">
            <v>17</v>
          </cell>
          <cell r="E268">
            <v>1622100</v>
          </cell>
          <cell r="F268">
            <v>10</v>
          </cell>
          <cell r="G268">
            <v>95.41</v>
          </cell>
          <cell r="H268">
            <v>96</v>
          </cell>
          <cell r="I268">
            <v>95</v>
          </cell>
        </row>
        <row r="269">
          <cell r="B269">
            <v>68041</v>
          </cell>
          <cell r="C269" t="str">
            <v xml:space="preserve">明係一    </v>
          </cell>
          <cell r="D269">
            <v>67</v>
          </cell>
          <cell r="E269">
            <v>6482650</v>
          </cell>
          <cell r="F269">
            <v>20</v>
          </cell>
          <cell r="G269">
            <v>96.75</v>
          </cell>
          <cell r="H269">
            <v>97.5</v>
          </cell>
          <cell r="I269">
            <v>96.5</v>
          </cell>
        </row>
        <row r="270">
          <cell r="B270">
            <v>68061</v>
          </cell>
          <cell r="C270" t="str">
            <v>森崴能源一</v>
          </cell>
          <cell r="D270">
            <v>943</v>
          </cell>
          <cell r="E270">
            <v>95280500</v>
          </cell>
          <cell r="F270">
            <v>349</v>
          </cell>
          <cell r="G270">
            <v>101.04</v>
          </cell>
          <cell r="H270">
            <v>105.65</v>
          </cell>
          <cell r="I270">
            <v>98</v>
          </cell>
        </row>
        <row r="271">
          <cell r="B271">
            <v>68211</v>
          </cell>
          <cell r="C271" t="str">
            <v xml:space="preserve">聯寶一    </v>
          </cell>
          <cell r="D271">
            <v>3584</v>
          </cell>
          <cell r="E271">
            <v>384858400</v>
          </cell>
          <cell r="F271">
            <v>632</v>
          </cell>
          <cell r="G271">
            <v>107.36</v>
          </cell>
          <cell r="H271">
            <v>110</v>
          </cell>
          <cell r="I271">
            <v>104.5</v>
          </cell>
        </row>
        <row r="272">
          <cell r="B272">
            <v>68301</v>
          </cell>
          <cell r="C272" t="str">
            <v xml:space="preserve">汎銓一    </v>
          </cell>
          <cell r="D272">
            <v>227</v>
          </cell>
          <cell r="E272">
            <v>27017250</v>
          </cell>
          <cell r="F272">
            <v>86</v>
          </cell>
          <cell r="G272">
            <v>119.01</v>
          </cell>
          <cell r="H272">
            <v>127.25</v>
          </cell>
          <cell r="I272">
            <v>112.6</v>
          </cell>
        </row>
        <row r="273">
          <cell r="B273">
            <v>68351</v>
          </cell>
          <cell r="C273" t="str">
            <v xml:space="preserve">圓裕一    </v>
          </cell>
          <cell r="D273">
            <v>206</v>
          </cell>
          <cell r="E273">
            <v>20552450</v>
          </cell>
          <cell r="F273">
            <v>43</v>
          </cell>
          <cell r="G273">
            <v>99.76</v>
          </cell>
          <cell r="H273">
            <v>100</v>
          </cell>
          <cell r="I273">
            <v>97.05</v>
          </cell>
        </row>
        <row r="274">
          <cell r="B274">
            <v>68401</v>
          </cell>
          <cell r="C274" t="str">
            <v>東研信超一</v>
          </cell>
          <cell r="D274">
            <v>297</v>
          </cell>
          <cell r="E274">
            <v>30980700</v>
          </cell>
          <cell r="F274">
            <v>105</v>
          </cell>
          <cell r="G274">
            <v>104.33</v>
          </cell>
          <cell r="H274">
            <v>109.7</v>
          </cell>
          <cell r="I274">
            <v>99.95</v>
          </cell>
        </row>
        <row r="275">
          <cell r="B275">
            <v>68431</v>
          </cell>
          <cell r="C275" t="str">
            <v xml:space="preserve">進典一    </v>
          </cell>
          <cell r="D275">
            <v>2888</v>
          </cell>
          <cell r="E275">
            <v>316435850</v>
          </cell>
          <cell r="F275">
            <v>532</v>
          </cell>
          <cell r="G275">
            <v>109.34</v>
          </cell>
          <cell r="H275">
            <v>114.3</v>
          </cell>
          <cell r="I275">
            <v>102</v>
          </cell>
        </row>
        <row r="276">
          <cell r="B276">
            <v>68461</v>
          </cell>
          <cell r="C276" t="str">
            <v xml:space="preserve">綠茵一    </v>
          </cell>
          <cell r="D276">
            <v>286</v>
          </cell>
          <cell r="E276">
            <v>28228500</v>
          </cell>
          <cell r="F276">
            <v>103</v>
          </cell>
          <cell r="G276">
            <v>98.7</v>
          </cell>
          <cell r="H276">
            <v>100</v>
          </cell>
          <cell r="I276">
            <v>95</v>
          </cell>
        </row>
        <row r="277">
          <cell r="B277">
            <v>68462</v>
          </cell>
          <cell r="C277" t="str">
            <v xml:space="preserve">綠茵二    </v>
          </cell>
          <cell r="D277">
            <v>442</v>
          </cell>
          <cell r="E277">
            <v>43960500</v>
          </cell>
          <cell r="F277">
            <v>84</v>
          </cell>
          <cell r="G277">
            <v>99.48</v>
          </cell>
          <cell r="H277">
            <v>101</v>
          </cell>
          <cell r="I277">
            <v>98.05</v>
          </cell>
        </row>
        <row r="278">
          <cell r="B278">
            <v>68541</v>
          </cell>
          <cell r="C278" t="str">
            <v>錼創科技一KY創</v>
          </cell>
          <cell r="D278">
            <v>108</v>
          </cell>
          <cell r="E278">
            <v>11477150</v>
          </cell>
          <cell r="F278">
            <v>39</v>
          </cell>
          <cell r="G278">
            <v>106.27</v>
          </cell>
          <cell r="H278">
            <v>109</v>
          </cell>
          <cell r="I278">
            <v>104</v>
          </cell>
        </row>
        <row r="279">
          <cell r="B279">
            <v>68631</v>
          </cell>
          <cell r="C279" t="str">
            <v xml:space="preserve">永道一KY  </v>
          </cell>
          <cell r="D279">
            <v>69</v>
          </cell>
          <cell r="E279">
            <v>6400500</v>
          </cell>
          <cell r="F279">
            <v>24</v>
          </cell>
          <cell r="G279">
            <v>92.76</v>
          </cell>
          <cell r="H279">
            <v>93.5</v>
          </cell>
          <cell r="I279">
            <v>91</v>
          </cell>
        </row>
        <row r="280">
          <cell r="B280">
            <v>68701</v>
          </cell>
          <cell r="C280" t="str">
            <v xml:space="preserve">騰雲一    </v>
          </cell>
          <cell r="D280">
            <v>161</v>
          </cell>
          <cell r="E280">
            <v>16189400</v>
          </cell>
          <cell r="F280">
            <v>53</v>
          </cell>
          <cell r="G280">
            <v>100.55</v>
          </cell>
          <cell r="H280">
            <v>104</v>
          </cell>
          <cell r="I280">
            <v>98.05</v>
          </cell>
        </row>
        <row r="281">
          <cell r="B281">
            <v>68702</v>
          </cell>
          <cell r="C281" t="str">
            <v xml:space="preserve">騰雲二    </v>
          </cell>
          <cell r="D281">
            <v>144</v>
          </cell>
          <cell r="E281">
            <v>15141800</v>
          </cell>
          <cell r="F281">
            <v>19</v>
          </cell>
          <cell r="G281">
            <v>105.15</v>
          </cell>
          <cell r="H281">
            <v>108.5</v>
          </cell>
          <cell r="I281">
            <v>102.7</v>
          </cell>
        </row>
        <row r="282">
          <cell r="B282">
            <v>68731</v>
          </cell>
          <cell r="C282" t="str">
            <v>泓德能源一</v>
          </cell>
          <cell r="D282">
            <v>291</v>
          </cell>
          <cell r="E282">
            <v>54787000</v>
          </cell>
          <cell r="F282">
            <v>25</v>
          </cell>
          <cell r="G282">
            <v>174.2</v>
          </cell>
          <cell r="H282">
            <v>201</v>
          </cell>
          <cell r="I282">
            <v>165</v>
          </cell>
        </row>
        <row r="283">
          <cell r="B283">
            <v>68732</v>
          </cell>
          <cell r="C283" t="str">
            <v>泓德能源二</v>
          </cell>
          <cell r="D283">
            <v>2765</v>
          </cell>
          <cell r="E283">
            <v>284886450</v>
          </cell>
          <cell r="F283">
            <v>500</v>
          </cell>
          <cell r="G283">
            <v>103.03</v>
          </cell>
          <cell r="H283">
            <v>106.45</v>
          </cell>
          <cell r="I283">
            <v>93</v>
          </cell>
        </row>
        <row r="284">
          <cell r="B284">
            <v>69821</v>
          </cell>
          <cell r="C284" t="str">
            <v>大井泵浦一</v>
          </cell>
          <cell r="D284">
            <v>1703</v>
          </cell>
          <cell r="E284">
            <v>182882800</v>
          </cell>
          <cell r="F284">
            <v>488</v>
          </cell>
          <cell r="G284">
            <v>107.57</v>
          </cell>
          <cell r="H284">
            <v>119.5</v>
          </cell>
          <cell r="I284">
            <v>100.6</v>
          </cell>
        </row>
        <row r="285">
          <cell r="B285">
            <v>69822</v>
          </cell>
          <cell r="C285" t="str">
            <v>大井泵浦二</v>
          </cell>
          <cell r="D285">
            <v>2908</v>
          </cell>
          <cell r="E285">
            <v>315116850</v>
          </cell>
          <cell r="F285">
            <v>828</v>
          </cell>
          <cell r="G285">
            <v>108.69</v>
          </cell>
          <cell r="H285">
            <v>120</v>
          </cell>
          <cell r="I285">
            <v>102.05</v>
          </cell>
        </row>
        <row r="286">
          <cell r="B286">
            <v>75561</v>
          </cell>
          <cell r="C286" t="str">
            <v>意德士一永</v>
          </cell>
          <cell r="D286">
            <v>1275</v>
          </cell>
          <cell r="E286">
            <v>150050450</v>
          </cell>
          <cell r="F286">
            <v>440</v>
          </cell>
          <cell r="G286">
            <v>117.42</v>
          </cell>
          <cell r="H286">
            <v>124.8</v>
          </cell>
          <cell r="I286">
            <v>111.1</v>
          </cell>
        </row>
        <row r="287">
          <cell r="B287">
            <v>75562</v>
          </cell>
          <cell r="C287" t="str">
            <v xml:space="preserve">意德士二  </v>
          </cell>
          <cell r="D287">
            <v>2030</v>
          </cell>
          <cell r="E287">
            <v>241236200</v>
          </cell>
          <cell r="F287">
            <v>363</v>
          </cell>
          <cell r="G287">
            <v>119.01</v>
          </cell>
          <cell r="H287">
            <v>124.85</v>
          </cell>
          <cell r="I287">
            <v>118</v>
          </cell>
        </row>
        <row r="288">
          <cell r="B288">
            <v>80273</v>
          </cell>
          <cell r="C288" t="str">
            <v xml:space="preserve">鈦昇三    </v>
          </cell>
          <cell r="D288">
            <v>15</v>
          </cell>
          <cell r="E288">
            <v>1959750</v>
          </cell>
          <cell r="F288">
            <v>5</v>
          </cell>
          <cell r="G288">
            <v>130.65</v>
          </cell>
          <cell r="H288">
            <v>141.9</v>
          </cell>
          <cell r="I288">
            <v>129</v>
          </cell>
        </row>
        <row r="289">
          <cell r="B289">
            <v>80282</v>
          </cell>
          <cell r="C289" t="str">
            <v>昇陽半導體二</v>
          </cell>
          <cell r="D289">
            <v>4167</v>
          </cell>
          <cell r="E289">
            <v>492460900</v>
          </cell>
          <cell r="F289">
            <v>1542</v>
          </cell>
          <cell r="G289">
            <v>118.18</v>
          </cell>
          <cell r="H289">
            <v>127.7</v>
          </cell>
          <cell r="I289">
            <v>104.45</v>
          </cell>
        </row>
        <row r="290">
          <cell r="B290">
            <v>80506</v>
          </cell>
          <cell r="C290" t="str">
            <v xml:space="preserve">廣積六    </v>
          </cell>
          <cell r="D290">
            <v>22</v>
          </cell>
          <cell r="E290">
            <v>2306700</v>
          </cell>
          <cell r="F290">
            <v>14</v>
          </cell>
          <cell r="G290">
            <v>104.85</v>
          </cell>
          <cell r="H290">
            <v>107</v>
          </cell>
          <cell r="I290">
            <v>102.6</v>
          </cell>
        </row>
        <row r="291">
          <cell r="B291">
            <v>80872</v>
          </cell>
          <cell r="C291" t="str">
            <v>麗升能源二</v>
          </cell>
          <cell r="D291">
            <v>353</v>
          </cell>
          <cell r="E291">
            <v>33419350</v>
          </cell>
          <cell r="F291">
            <v>130</v>
          </cell>
          <cell r="G291">
            <v>94.67</v>
          </cell>
          <cell r="H291">
            <v>98.2</v>
          </cell>
          <cell r="I291">
            <v>92.35</v>
          </cell>
        </row>
        <row r="292">
          <cell r="B292">
            <v>80914</v>
          </cell>
          <cell r="C292" t="str">
            <v xml:space="preserve">翔名四    </v>
          </cell>
          <cell r="D292">
            <v>1772</v>
          </cell>
          <cell r="E292">
            <v>195375500</v>
          </cell>
          <cell r="F292">
            <v>273</v>
          </cell>
          <cell r="G292">
            <v>110.25</v>
          </cell>
          <cell r="H292">
            <v>118</v>
          </cell>
          <cell r="I292">
            <v>106.55</v>
          </cell>
        </row>
        <row r="293">
          <cell r="B293">
            <v>81042</v>
          </cell>
          <cell r="C293" t="str">
            <v xml:space="preserve">錸寶二    </v>
          </cell>
          <cell r="D293">
            <v>1</v>
          </cell>
          <cell r="E293">
            <v>93050</v>
          </cell>
          <cell r="F293">
            <v>1</v>
          </cell>
          <cell r="G293">
            <v>93.05</v>
          </cell>
          <cell r="H293">
            <v>93.05</v>
          </cell>
          <cell r="I293">
            <v>93.05</v>
          </cell>
        </row>
        <row r="294">
          <cell r="B294">
            <v>811210</v>
          </cell>
          <cell r="C294" t="str">
            <v xml:space="preserve">至上十    </v>
          </cell>
          <cell r="D294">
            <v>280</v>
          </cell>
          <cell r="E294">
            <v>26434950</v>
          </cell>
          <cell r="F294">
            <v>67</v>
          </cell>
          <cell r="G294">
            <v>94.41</v>
          </cell>
          <cell r="H294">
            <v>97.85</v>
          </cell>
          <cell r="I294">
            <v>93.5</v>
          </cell>
        </row>
        <row r="295">
          <cell r="B295">
            <v>81473</v>
          </cell>
          <cell r="C295" t="str">
            <v xml:space="preserve">正淩三    </v>
          </cell>
          <cell r="D295">
            <v>174</v>
          </cell>
          <cell r="E295">
            <v>17112400</v>
          </cell>
          <cell r="F295">
            <v>80</v>
          </cell>
          <cell r="G295">
            <v>98.34</v>
          </cell>
          <cell r="H295">
            <v>100.2</v>
          </cell>
          <cell r="I295">
            <v>97</v>
          </cell>
        </row>
        <row r="296">
          <cell r="B296">
            <v>81551</v>
          </cell>
          <cell r="C296" t="str">
            <v xml:space="preserve">博智一    </v>
          </cell>
          <cell r="D296">
            <v>2590</v>
          </cell>
          <cell r="E296">
            <v>327319150</v>
          </cell>
          <cell r="F296">
            <v>1266</v>
          </cell>
          <cell r="G296">
            <v>126.37</v>
          </cell>
          <cell r="H296">
            <v>135</v>
          </cell>
          <cell r="I296">
            <v>116.05</v>
          </cell>
        </row>
        <row r="297">
          <cell r="B297">
            <v>81714</v>
          </cell>
          <cell r="C297" t="str">
            <v xml:space="preserve">天宇四    </v>
          </cell>
          <cell r="D297">
            <v>50</v>
          </cell>
          <cell r="E297">
            <v>5895250</v>
          </cell>
          <cell r="F297">
            <v>18</v>
          </cell>
          <cell r="G297">
            <v>117.9</v>
          </cell>
          <cell r="H297">
            <v>118</v>
          </cell>
          <cell r="I297">
            <v>117.05</v>
          </cell>
        </row>
        <row r="298">
          <cell r="B298">
            <v>81715</v>
          </cell>
          <cell r="C298" t="str">
            <v xml:space="preserve">天宇五    </v>
          </cell>
          <cell r="D298">
            <v>331</v>
          </cell>
          <cell r="E298">
            <v>32904100</v>
          </cell>
          <cell r="F298">
            <v>168</v>
          </cell>
          <cell r="G298">
            <v>99.4</v>
          </cell>
          <cell r="H298">
            <v>101</v>
          </cell>
          <cell r="I298">
            <v>96.6</v>
          </cell>
        </row>
        <row r="299">
          <cell r="B299">
            <v>82101</v>
          </cell>
          <cell r="C299" t="str">
            <v xml:space="preserve">勤誠一    </v>
          </cell>
          <cell r="D299">
            <v>1263</v>
          </cell>
          <cell r="E299">
            <v>275901000</v>
          </cell>
          <cell r="F299">
            <v>535</v>
          </cell>
          <cell r="G299">
            <v>218.44</v>
          </cell>
          <cell r="H299">
            <v>240</v>
          </cell>
          <cell r="I299">
            <v>181</v>
          </cell>
        </row>
        <row r="300">
          <cell r="B300">
            <v>82551</v>
          </cell>
          <cell r="C300" t="str">
            <v xml:space="preserve">朋程一    </v>
          </cell>
          <cell r="D300">
            <v>171</v>
          </cell>
          <cell r="E300">
            <v>17501150</v>
          </cell>
          <cell r="F300">
            <v>72</v>
          </cell>
          <cell r="G300">
            <v>102.34</v>
          </cell>
          <cell r="H300">
            <v>104.15</v>
          </cell>
          <cell r="I300">
            <v>100.85</v>
          </cell>
        </row>
        <row r="301">
          <cell r="B301">
            <v>82992</v>
          </cell>
          <cell r="C301" t="str">
            <v xml:space="preserve">群聯二    </v>
          </cell>
          <cell r="D301">
            <v>3302</v>
          </cell>
          <cell r="E301">
            <v>371439650</v>
          </cell>
          <cell r="F301">
            <v>1368</v>
          </cell>
          <cell r="G301">
            <v>112.48</v>
          </cell>
          <cell r="H301">
            <v>116.15</v>
          </cell>
          <cell r="I301">
            <v>110.4</v>
          </cell>
        </row>
        <row r="302">
          <cell r="B302">
            <v>83742</v>
          </cell>
          <cell r="C302" t="str">
            <v xml:space="preserve">羅昇二    </v>
          </cell>
          <cell r="D302">
            <v>249</v>
          </cell>
          <cell r="E302">
            <v>25600050</v>
          </cell>
          <cell r="F302">
            <v>117</v>
          </cell>
          <cell r="G302">
            <v>102.81</v>
          </cell>
          <cell r="H302">
            <v>110.9</v>
          </cell>
          <cell r="I302">
            <v>97.5</v>
          </cell>
        </row>
        <row r="303">
          <cell r="B303">
            <v>84112</v>
          </cell>
          <cell r="C303" t="str">
            <v xml:space="preserve">福貞二KY  </v>
          </cell>
          <cell r="D303">
            <v>95</v>
          </cell>
          <cell r="E303">
            <v>9445800</v>
          </cell>
          <cell r="F303">
            <v>15</v>
          </cell>
          <cell r="G303">
            <v>99.42</v>
          </cell>
          <cell r="H303">
            <v>99.65</v>
          </cell>
          <cell r="I303">
            <v>99.3</v>
          </cell>
        </row>
        <row r="304">
          <cell r="B304">
            <v>84113</v>
          </cell>
          <cell r="C304" t="str">
            <v xml:space="preserve">福貞三KY  </v>
          </cell>
          <cell r="D304">
            <v>10095</v>
          </cell>
          <cell r="E304">
            <v>1019732150</v>
          </cell>
          <cell r="F304">
            <v>1228</v>
          </cell>
          <cell r="G304">
            <v>100.99</v>
          </cell>
          <cell r="H304">
            <v>102.3</v>
          </cell>
          <cell r="I304">
            <v>99.3</v>
          </cell>
        </row>
        <row r="305">
          <cell r="B305">
            <v>84221</v>
          </cell>
          <cell r="C305" t="str">
            <v xml:space="preserve">可寧衛一  </v>
          </cell>
          <cell r="D305">
            <v>662</v>
          </cell>
          <cell r="E305">
            <v>89580850</v>
          </cell>
          <cell r="F305">
            <v>268</v>
          </cell>
          <cell r="G305">
            <v>135.31</v>
          </cell>
          <cell r="H305">
            <v>139.25</v>
          </cell>
          <cell r="I305">
            <v>130.5</v>
          </cell>
        </row>
        <row r="306">
          <cell r="B306">
            <v>84222</v>
          </cell>
          <cell r="C306" t="str">
            <v xml:space="preserve">可寧衛二  </v>
          </cell>
          <cell r="D306">
            <v>853</v>
          </cell>
          <cell r="E306">
            <v>97155650</v>
          </cell>
          <cell r="F306">
            <v>265</v>
          </cell>
          <cell r="G306">
            <v>113.89</v>
          </cell>
          <cell r="H306">
            <v>116.3</v>
          </cell>
          <cell r="I306">
            <v>111</v>
          </cell>
        </row>
        <row r="307">
          <cell r="B307">
            <v>84331</v>
          </cell>
          <cell r="C307" t="str">
            <v xml:space="preserve">弘帆一    </v>
          </cell>
          <cell r="D307">
            <v>30</v>
          </cell>
          <cell r="E307">
            <v>3078900</v>
          </cell>
          <cell r="F307">
            <v>17</v>
          </cell>
          <cell r="G307">
            <v>102.63</v>
          </cell>
          <cell r="H307">
            <v>104</v>
          </cell>
          <cell r="I307">
            <v>101.1</v>
          </cell>
        </row>
        <row r="308">
          <cell r="B308">
            <v>84332</v>
          </cell>
          <cell r="C308" t="str">
            <v xml:space="preserve">弘帆二    </v>
          </cell>
          <cell r="D308">
            <v>52</v>
          </cell>
          <cell r="E308">
            <v>5096000</v>
          </cell>
          <cell r="F308">
            <v>6</v>
          </cell>
          <cell r="G308">
            <v>98</v>
          </cell>
          <cell r="H308">
            <v>99</v>
          </cell>
          <cell r="I308">
            <v>97</v>
          </cell>
        </row>
        <row r="309">
          <cell r="B309">
            <v>84333</v>
          </cell>
          <cell r="C309" t="str">
            <v xml:space="preserve">弘帆三    </v>
          </cell>
          <cell r="D309">
            <v>18</v>
          </cell>
          <cell r="E309">
            <v>1764000</v>
          </cell>
          <cell r="F309">
            <v>7</v>
          </cell>
          <cell r="G309">
            <v>98</v>
          </cell>
          <cell r="H309">
            <v>98</v>
          </cell>
          <cell r="I309">
            <v>98</v>
          </cell>
        </row>
        <row r="310">
          <cell r="B310">
            <v>84421</v>
          </cell>
          <cell r="C310" t="str">
            <v xml:space="preserve">威宏一KY  </v>
          </cell>
          <cell r="D310">
            <v>43</v>
          </cell>
          <cell r="E310">
            <v>5726750</v>
          </cell>
          <cell r="F310">
            <v>32</v>
          </cell>
          <cell r="G310">
            <v>133.18</v>
          </cell>
          <cell r="H310">
            <v>137.30000000000001</v>
          </cell>
          <cell r="I310">
            <v>132.5</v>
          </cell>
        </row>
        <row r="311">
          <cell r="B311">
            <v>84422</v>
          </cell>
          <cell r="C311" t="str">
            <v xml:space="preserve">威宏二KY  </v>
          </cell>
          <cell r="D311">
            <v>38</v>
          </cell>
          <cell r="E311">
            <v>4325700</v>
          </cell>
          <cell r="F311">
            <v>25</v>
          </cell>
          <cell r="G311">
            <v>113.83</v>
          </cell>
          <cell r="H311">
            <v>116.5</v>
          </cell>
          <cell r="I311">
            <v>108.4</v>
          </cell>
        </row>
        <row r="312">
          <cell r="B312">
            <v>84623</v>
          </cell>
          <cell r="C312" t="str">
            <v xml:space="preserve">柏文三    </v>
          </cell>
          <cell r="D312">
            <v>15</v>
          </cell>
          <cell r="E312">
            <v>1685900</v>
          </cell>
          <cell r="F312">
            <v>12</v>
          </cell>
          <cell r="G312">
            <v>112.39</v>
          </cell>
          <cell r="H312">
            <v>120</v>
          </cell>
          <cell r="I312">
            <v>108</v>
          </cell>
        </row>
        <row r="313">
          <cell r="B313">
            <v>84672</v>
          </cell>
          <cell r="C313" t="str">
            <v xml:space="preserve">波力二KY  </v>
          </cell>
          <cell r="D313">
            <v>24</v>
          </cell>
          <cell r="E313">
            <v>2725100</v>
          </cell>
          <cell r="F313">
            <v>15</v>
          </cell>
          <cell r="G313">
            <v>113.54</v>
          </cell>
          <cell r="H313">
            <v>115.6</v>
          </cell>
          <cell r="I313">
            <v>110</v>
          </cell>
        </row>
        <row r="314">
          <cell r="B314">
            <v>84673</v>
          </cell>
          <cell r="C314" t="str">
            <v xml:space="preserve">波力三KY  </v>
          </cell>
          <cell r="D314">
            <v>1</v>
          </cell>
          <cell r="E314">
            <v>102600</v>
          </cell>
          <cell r="F314">
            <v>1</v>
          </cell>
          <cell r="G314">
            <v>102.6</v>
          </cell>
          <cell r="H314">
            <v>102.6</v>
          </cell>
          <cell r="I314">
            <v>102.6</v>
          </cell>
        </row>
        <row r="315">
          <cell r="B315">
            <v>84732</v>
          </cell>
          <cell r="C315" t="str">
            <v xml:space="preserve">山林水二  </v>
          </cell>
          <cell r="D315">
            <v>68</v>
          </cell>
          <cell r="E315">
            <v>7264900</v>
          </cell>
          <cell r="F315">
            <v>25</v>
          </cell>
          <cell r="G315">
            <v>106.83</v>
          </cell>
          <cell r="H315">
            <v>112</v>
          </cell>
          <cell r="I315">
            <v>103</v>
          </cell>
        </row>
        <row r="316">
          <cell r="B316">
            <v>84781</v>
          </cell>
          <cell r="C316" t="str">
            <v>東哥遊艇一</v>
          </cell>
          <cell r="D316">
            <v>164</v>
          </cell>
          <cell r="E316">
            <v>15129500</v>
          </cell>
          <cell r="F316">
            <v>60</v>
          </cell>
          <cell r="G316">
            <v>92.25</v>
          </cell>
          <cell r="H316">
            <v>93.8</v>
          </cell>
          <cell r="I316">
            <v>92</v>
          </cell>
        </row>
        <row r="317">
          <cell r="B317">
            <v>84881</v>
          </cell>
          <cell r="C317" t="str">
            <v xml:space="preserve">吉源一KY  </v>
          </cell>
          <cell r="D317">
            <v>9</v>
          </cell>
          <cell r="E317">
            <v>898450</v>
          </cell>
          <cell r="F317">
            <v>2</v>
          </cell>
          <cell r="G317">
            <v>99.82</v>
          </cell>
          <cell r="H317">
            <v>99.85</v>
          </cell>
          <cell r="I317">
            <v>99.8</v>
          </cell>
        </row>
        <row r="318">
          <cell r="B318">
            <v>84891</v>
          </cell>
          <cell r="C318" t="str">
            <v xml:space="preserve">三貝德一  </v>
          </cell>
          <cell r="D318">
            <v>20</v>
          </cell>
          <cell r="E318">
            <v>2750100</v>
          </cell>
          <cell r="F318">
            <v>13</v>
          </cell>
          <cell r="G318">
            <v>137.5</v>
          </cell>
          <cell r="H318">
            <v>143</v>
          </cell>
          <cell r="I318">
            <v>131</v>
          </cell>
        </row>
        <row r="319">
          <cell r="B319">
            <v>89277</v>
          </cell>
          <cell r="C319" t="str">
            <v xml:space="preserve">北基七    </v>
          </cell>
          <cell r="D319">
            <v>44</v>
          </cell>
          <cell r="E319">
            <v>4819650</v>
          </cell>
          <cell r="F319">
            <v>16</v>
          </cell>
          <cell r="G319">
            <v>109.53</v>
          </cell>
          <cell r="H319">
            <v>113</v>
          </cell>
          <cell r="I319">
            <v>106.1</v>
          </cell>
        </row>
        <row r="320">
          <cell r="B320">
            <v>89278</v>
          </cell>
          <cell r="C320" t="str">
            <v xml:space="preserve">北基八    </v>
          </cell>
          <cell r="D320">
            <v>19</v>
          </cell>
          <cell r="E320">
            <v>1866400</v>
          </cell>
          <cell r="F320">
            <v>11</v>
          </cell>
          <cell r="G320">
            <v>98.23</v>
          </cell>
          <cell r="H320">
            <v>99.95</v>
          </cell>
          <cell r="I320">
            <v>97.4</v>
          </cell>
        </row>
        <row r="321">
          <cell r="B321">
            <v>89964</v>
          </cell>
          <cell r="C321" t="str">
            <v xml:space="preserve">高力四    </v>
          </cell>
          <cell r="D321">
            <v>1519</v>
          </cell>
          <cell r="E321">
            <v>235361150</v>
          </cell>
          <cell r="F321">
            <v>522</v>
          </cell>
          <cell r="G321">
            <v>154.94</v>
          </cell>
          <cell r="H321">
            <v>175</v>
          </cell>
          <cell r="I321">
            <v>138</v>
          </cell>
        </row>
        <row r="322">
          <cell r="B322">
            <v>98026</v>
          </cell>
          <cell r="C322" t="str">
            <v xml:space="preserve">鈺齊六KY  </v>
          </cell>
          <cell r="D322">
            <v>339</v>
          </cell>
          <cell r="E322">
            <v>40751050</v>
          </cell>
          <cell r="F322">
            <v>193</v>
          </cell>
          <cell r="G322">
            <v>120.21</v>
          </cell>
          <cell r="H322">
            <v>124</v>
          </cell>
          <cell r="I322">
            <v>116</v>
          </cell>
        </row>
        <row r="323">
          <cell r="B323">
            <v>99063</v>
          </cell>
          <cell r="C323" t="str">
            <v xml:space="preserve">欣巴巴三  </v>
          </cell>
          <cell r="D323">
            <v>101</v>
          </cell>
          <cell r="E323">
            <v>9524850</v>
          </cell>
          <cell r="F323">
            <v>49</v>
          </cell>
          <cell r="G323">
            <v>94.3</v>
          </cell>
          <cell r="H323">
            <v>95.2</v>
          </cell>
          <cell r="I323">
            <v>93.3</v>
          </cell>
        </row>
        <row r="324">
          <cell r="B324">
            <v>99211</v>
          </cell>
          <cell r="C324" t="str">
            <v xml:space="preserve">巨大一    </v>
          </cell>
          <cell r="D324">
            <v>12</v>
          </cell>
          <cell r="E324">
            <v>1168750</v>
          </cell>
          <cell r="F324">
            <v>8</v>
          </cell>
          <cell r="G324">
            <v>97.39</v>
          </cell>
          <cell r="H324">
            <v>99.9</v>
          </cell>
          <cell r="I324">
            <v>96.2</v>
          </cell>
        </row>
        <row r="325">
          <cell r="B325">
            <v>99332</v>
          </cell>
          <cell r="C325" t="str">
            <v xml:space="preserve">中鼎二    </v>
          </cell>
          <cell r="D325">
            <v>1927</v>
          </cell>
          <cell r="E325">
            <v>174917050</v>
          </cell>
          <cell r="F325">
            <v>605</v>
          </cell>
          <cell r="G325">
            <v>90.77</v>
          </cell>
          <cell r="H325">
            <v>91.95</v>
          </cell>
          <cell r="I325">
            <v>89.4</v>
          </cell>
        </row>
        <row r="326">
          <cell r="B326">
            <v>99353</v>
          </cell>
          <cell r="C326" t="str">
            <v xml:space="preserve">慶豐富三  </v>
          </cell>
          <cell r="D326">
            <v>12</v>
          </cell>
          <cell r="E326">
            <v>1136900</v>
          </cell>
          <cell r="F326">
            <v>8</v>
          </cell>
          <cell r="G326">
            <v>94.74</v>
          </cell>
          <cell r="H326">
            <v>95</v>
          </cell>
          <cell r="I326">
            <v>94.5</v>
          </cell>
        </row>
        <row r="327">
          <cell r="B327">
            <v>99392</v>
          </cell>
          <cell r="C327" t="str">
            <v xml:space="preserve">宏全二    </v>
          </cell>
          <cell r="D327">
            <v>983</v>
          </cell>
          <cell r="E327">
            <v>104530550</v>
          </cell>
          <cell r="F327">
            <v>276</v>
          </cell>
          <cell r="G327">
            <v>106.33</v>
          </cell>
          <cell r="H327">
            <v>108.05</v>
          </cell>
          <cell r="I327">
            <v>105.3</v>
          </cell>
        </row>
        <row r="328">
          <cell r="B328">
            <v>99412</v>
          </cell>
          <cell r="C328" t="str">
            <v xml:space="preserve">裕融二    </v>
          </cell>
          <cell r="D328">
            <v>383</v>
          </cell>
          <cell r="E328">
            <v>36571000</v>
          </cell>
          <cell r="F328">
            <v>47</v>
          </cell>
          <cell r="G328">
            <v>95.48</v>
          </cell>
          <cell r="H328">
            <v>95.7</v>
          </cell>
          <cell r="I328">
            <v>95.1</v>
          </cell>
        </row>
        <row r="329">
          <cell r="B329">
            <v>99587</v>
          </cell>
          <cell r="C329" t="str">
            <v xml:space="preserve">世紀鋼七  </v>
          </cell>
          <cell r="D329">
            <v>909</v>
          </cell>
          <cell r="E329">
            <v>95773900</v>
          </cell>
          <cell r="F329">
            <v>202</v>
          </cell>
          <cell r="G329">
            <v>105.36</v>
          </cell>
          <cell r="H329">
            <v>108</v>
          </cell>
          <cell r="I329">
            <v>102.4</v>
          </cell>
        </row>
        <row r="330">
          <cell r="B330">
            <v>99588</v>
          </cell>
          <cell r="C330" t="str">
            <v>世紀鋼八永</v>
          </cell>
          <cell r="D330">
            <v>1000</v>
          </cell>
          <cell r="E330">
            <v>107236000</v>
          </cell>
          <cell r="F330">
            <v>196</v>
          </cell>
          <cell r="G330">
            <v>107.23</v>
          </cell>
          <cell r="H330">
            <v>109</v>
          </cell>
          <cell r="I330">
            <v>104.5</v>
          </cell>
        </row>
        <row r="331">
          <cell r="B331" t="str">
            <v>合計</v>
          </cell>
          <cell r="D331">
            <v>320312</v>
          </cell>
          <cell r="E331">
            <v>39649569850</v>
          </cell>
          <cell r="F331">
            <v>87166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2"/>
  <sheetViews>
    <sheetView tabSelected="1" workbookViewId="0">
      <selection activeCell="D2" sqref="D2"/>
    </sheetView>
  </sheetViews>
  <sheetFormatPr defaultRowHeight="18" x14ac:dyDescent="0.35"/>
  <cols>
    <col min="1" max="1" width="9.23046875" style="9"/>
    <col min="2" max="2" width="14.61328125" style="9" bestFit="1" customWidth="1"/>
  </cols>
  <sheetData>
    <row r="1" spans="1:4" x14ac:dyDescent="0.35">
      <c r="A1" s="10" t="s">
        <v>8</v>
      </c>
      <c r="B1" s="10" t="s">
        <v>9</v>
      </c>
      <c r="C1" s="10" t="s">
        <v>2535</v>
      </c>
      <c r="D1" s="10" t="s">
        <v>2536</v>
      </c>
    </row>
    <row r="2" spans="1:4" x14ac:dyDescent="0.35">
      <c r="A2" s="7">
        <v>11011</v>
      </c>
      <c r="B2" s="7" t="s">
        <v>1911</v>
      </c>
      <c r="C2" s="8">
        <f>IFERROR(VLOOKUP(A2,CB歷年最高!A:C,3,FALSE),"")</f>
        <v>108.1</v>
      </c>
      <c r="D2" s="8">
        <f>IFERROR(VLOOKUP(A2,CB歷年最低!A:C,3,FALSE),"")</f>
        <v>95.5</v>
      </c>
    </row>
    <row r="3" spans="1:4" x14ac:dyDescent="0.35">
      <c r="A3" s="7">
        <v>12101</v>
      </c>
      <c r="B3" s="7" t="s">
        <v>10</v>
      </c>
      <c r="C3" s="8">
        <f>IFERROR(VLOOKUP(A3,CB歷年最高!A:C,3,FALSE),"")</f>
        <v>127</v>
      </c>
      <c r="D3" s="8">
        <f>IFERROR(VLOOKUP(A3,CB歷年最低!A:C,3,FALSE),"")</f>
        <v>72.5</v>
      </c>
    </row>
    <row r="4" spans="1:4" x14ac:dyDescent="0.35">
      <c r="A4" s="7">
        <v>12161</v>
      </c>
      <c r="B4" s="7" t="s">
        <v>11</v>
      </c>
      <c r="C4" s="8">
        <f>IFERROR(VLOOKUP(A4,CB歷年最高!A:C,3,FALSE),"")</f>
        <v>106.75</v>
      </c>
      <c r="D4" s="8">
        <f>IFERROR(VLOOKUP(A4,CB歷年最低!A:C,3,FALSE),"")</f>
        <v>91.2</v>
      </c>
    </row>
    <row r="5" spans="1:4" x14ac:dyDescent="0.35">
      <c r="A5" s="7">
        <v>12171</v>
      </c>
      <c r="B5" s="7" t="s">
        <v>12</v>
      </c>
      <c r="C5" s="8">
        <f>IFERROR(VLOOKUP(A5,CB歷年最高!A:C,3,FALSE),"")</f>
        <v>123</v>
      </c>
      <c r="D5" s="8">
        <f>IFERROR(VLOOKUP(A5,CB歷年最低!A:C,3,FALSE),"")</f>
        <v>100</v>
      </c>
    </row>
    <row r="6" spans="1:4" x14ac:dyDescent="0.35">
      <c r="A6" s="7">
        <v>12172</v>
      </c>
      <c r="B6" s="7" t="s">
        <v>13</v>
      </c>
      <c r="C6" s="8">
        <f>IFERROR(VLOOKUP(A6,CB歷年最高!A:C,3,FALSE),"")</f>
        <v>112</v>
      </c>
      <c r="D6" s="8">
        <f>IFERROR(VLOOKUP(A6,CB歷年最低!A:C,3,FALSE),"")</f>
        <v>89</v>
      </c>
    </row>
    <row r="7" spans="1:4" x14ac:dyDescent="0.35">
      <c r="A7" s="7">
        <v>12173</v>
      </c>
      <c r="B7" s="7" t="s">
        <v>14</v>
      </c>
      <c r="C7" s="8">
        <f>IFERROR(VLOOKUP(A7,CB歷年最高!A:C,3,FALSE),"")</f>
        <v>105</v>
      </c>
      <c r="D7" s="8">
        <f>IFERROR(VLOOKUP(A7,CB歷年最低!A:C,3,FALSE),"")</f>
        <v>99.6</v>
      </c>
    </row>
    <row r="8" spans="1:4" x14ac:dyDescent="0.35">
      <c r="A8" s="7">
        <v>12181</v>
      </c>
      <c r="B8" s="7" t="s">
        <v>15</v>
      </c>
      <c r="C8" s="8">
        <f>IFERROR(VLOOKUP(A8,CB歷年最高!A:C,3,FALSE),"")</f>
        <v>109.9</v>
      </c>
      <c r="D8" s="8">
        <f>IFERROR(VLOOKUP(A8,CB歷年最低!A:C,3,FALSE),"")</f>
        <v>99</v>
      </c>
    </row>
    <row r="9" spans="1:4" x14ac:dyDescent="0.35">
      <c r="A9" s="7">
        <v>12251</v>
      </c>
      <c r="B9" s="7" t="s">
        <v>16</v>
      </c>
      <c r="C9" s="8">
        <f>IFERROR(VLOOKUP(A9,CB歷年最高!A:C,3,FALSE),"")</f>
        <v>233</v>
      </c>
      <c r="D9" s="8">
        <f>IFERROR(VLOOKUP(A9,CB歷年最低!A:C,3,FALSE),"")</f>
        <v>101</v>
      </c>
    </row>
    <row r="10" spans="1:4" x14ac:dyDescent="0.35">
      <c r="A10" s="7">
        <v>12581</v>
      </c>
      <c r="B10" s="7" t="s">
        <v>17</v>
      </c>
      <c r="C10" s="8">
        <f>IFERROR(VLOOKUP(A10,CB歷年最高!A:C,3,FALSE),"")</f>
        <v>124.25</v>
      </c>
      <c r="D10" s="8">
        <f>IFERROR(VLOOKUP(A10,CB歷年最低!A:C,3,FALSE),"")</f>
        <v>99.1</v>
      </c>
    </row>
    <row r="11" spans="1:4" x14ac:dyDescent="0.35">
      <c r="A11" s="7">
        <v>12582</v>
      </c>
      <c r="B11" s="7" t="s">
        <v>18</v>
      </c>
      <c r="C11" s="8">
        <f>IFERROR(VLOOKUP(A11,CB歷年最高!A:C,3,FALSE),"")</f>
        <v>101.3</v>
      </c>
      <c r="D11" s="8">
        <f>IFERROR(VLOOKUP(A11,CB歷年最低!A:C,3,FALSE),"")</f>
        <v>76.2</v>
      </c>
    </row>
    <row r="12" spans="1:4" x14ac:dyDescent="0.35">
      <c r="A12" s="7">
        <v>13121</v>
      </c>
      <c r="B12" s="7" t="s">
        <v>1912</v>
      </c>
      <c r="C12" s="8">
        <f>IFERROR(VLOOKUP(A12,CB歷年最高!A:C,3,FALSE),"")</f>
        <v>171</v>
      </c>
      <c r="D12" s="8">
        <f>IFERROR(VLOOKUP(A12,CB歷年最低!A:C,3,FALSE),"")</f>
        <v>90</v>
      </c>
    </row>
    <row r="13" spans="1:4" x14ac:dyDescent="0.35">
      <c r="A13" s="7">
        <v>13161</v>
      </c>
      <c r="B13" s="7" t="s">
        <v>19</v>
      </c>
      <c r="C13" s="8">
        <f>IFERROR(VLOOKUP(A13,CB歷年最高!A:C,3,FALSE),"")</f>
        <v>122</v>
      </c>
      <c r="D13" s="8">
        <f>IFERROR(VLOOKUP(A13,CB歷年最低!A:C,3,FALSE),"")</f>
        <v>99.65</v>
      </c>
    </row>
    <row r="14" spans="1:4" x14ac:dyDescent="0.35">
      <c r="A14" s="7">
        <v>13162</v>
      </c>
      <c r="B14" s="7" t="s">
        <v>20</v>
      </c>
      <c r="C14" s="8">
        <f>IFERROR(VLOOKUP(A14,CB歷年最高!A:C,3,FALSE),"")</f>
        <v>177</v>
      </c>
      <c r="D14" s="8">
        <f>IFERROR(VLOOKUP(A14,CB歷年最低!A:C,3,FALSE),"")</f>
        <v>104</v>
      </c>
    </row>
    <row r="15" spans="1:4" x14ac:dyDescent="0.35">
      <c r="A15" s="7">
        <v>13163</v>
      </c>
      <c r="B15" s="7" t="s">
        <v>21</v>
      </c>
      <c r="C15" s="8">
        <f>IFERROR(VLOOKUP(A15,CB歷年最高!A:C,3,FALSE),"")</f>
        <v>117.95</v>
      </c>
      <c r="D15" s="8">
        <f>IFERROR(VLOOKUP(A15,CB歷年最低!A:C,3,FALSE),"")</f>
        <v>99.6</v>
      </c>
    </row>
    <row r="16" spans="1:4" x14ac:dyDescent="0.35">
      <c r="A16" s="7">
        <v>13164</v>
      </c>
      <c r="B16" s="7" t="s">
        <v>22</v>
      </c>
      <c r="C16" s="8">
        <f>IFERROR(VLOOKUP(A16,CB歷年最高!A:C,3,FALSE),"")</f>
        <v>189</v>
      </c>
      <c r="D16" s="8">
        <f>IFERROR(VLOOKUP(A16,CB歷年最低!A:C,3,FALSE),"")</f>
        <v>101.5</v>
      </c>
    </row>
    <row r="17" spans="1:4" x14ac:dyDescent="0.35">
      <c r="A17" s="7">
        <v>13165</v>
      </c>
      <c r="B17" s="7" t="s">
        <v>23</v>
      </c>
      <c r="C17" s="8">
        <f>IFERROR(VLOOKUP(A17,CB歷年最高!A:C,3,FALSE),"")</f>
        <v>232</v>
      </c>
      <c r="D17" s="8">
        <f>IFERROR(VLOOKUP(A17,CB歷年最低!A:C,3,FALSE),"")</f>
        <v>99.6</v>
      </c>
    </row>
    <row r="18" spans="1:4" x14ac:dyDescent="0.35">
      <c r="A18" s="7">
        <v>13166</v>
      </c>
      <c r="B18" s="7" t="s">
        <v>1904</v>
      </c>
      <c r="C18" s="8">
        <f>IFERROR(VLOOKUP(A18,CB歷年最高!A:C,3,FALSE),"")</f>
        <v>125.5</v>
      </c>
      <c r="D18" s="8">
        <f>IFERROR(VLOOKUP(A18,CB歷年最低!A:C,3,FALSE),"")</f>
        <v>102.8</v>
      </c>
    </row>
    <row r="19" spans="1:4" x14ac:dyDescent="0.35">
      <c r="A19" s="7">
        <v>13191</v>
      </c>
      <c r="B19" s="7" t="s">
        <v>24</v>
      </c>
      <c r="C19" s="8">
        <f>IFERROR(VLOOKUP(A19,CB歷年最高!A:C,3,FALSE),"")</f>
        <v>115</v>
      </c>
      <c r="D19" s="8">
        <f>IFERROR(VLOOKUP(A19,CB歷年最低!A:C,3,FALSE),"")</f>
        <v>95.4</v>
      </c>
    </row>
    <row r="20" spans="1:4" x14ac:dyDescent="0.35">
      <c r="A20" s="7">
        <v>13361</v>
      </c>
      <c r="B20" s="7" t="s">
        <v>25</v>
      </c>
      <c r="C20" s="8">
        <f>IFERROR(VLOOKUP(A20,CB歷年最高!A:C,3,FALSE),"")</f>
        <v>116</v>
      </c>
      <c r="D20" s="8">
        <f>IFERROR(VLOOKUP(A20,CB歷年最低!A:C,3,FALSE),"")</f>
        <v>101.1</v>
      </c>
    </row>
    <row r="21" spans="1:4" x14ac:dyDescent="0.35">
      <c r="A21" s="7">
        <v>13371</v>
      </c>
      <c r="B21" s="7" t="s">
        <v>26</v>
      </c>
      <c r="C21" s="8">
        <f>IFERROR(VLOOKUP(A21,CB歷年最高!A:C,3,FALSE),"")</f>
        <v>120.5</v>
      </c>
      <c r="D21" s="8">
        <f>IFERROR(VLOOKUP(A21,CB歷年最低!A:C,3,FALSE),"")</f>
        <v>82.95</v>
      </c>
    </row>
    <row r="22" spans="1:4" x14ac:dyDescent="0.35">
      <c r="A22" s="7">
        <v>13381</v>
      </c>
      <c r="B22" s="7" t="s">
        <v>1913</v>
      </c>
      <c r="C22" s="8">
        <f>IFERROR(VLOOKUP(A22,CB歷年最高!A:C,3,FALSE),"")</f>
        <v>117</v>
      </c>
      <c r="D22" s="8">
        <f>IFERROR(VLOOKUP(A22,CB歷年最低!A:C,3,FALSE),"")</f>
        <v>97.1</v>
      </c>
    </row>
    <row r="23" spans="1:4" x14ac:dyDescent="0.35">
      <c r="A23" s="7">
        <v>13382</v>
      </c>
      <c r="B23" s="7" t="s">
        <v>27</v>
      </c>
      <c r="C23" s="8">
        <f>IFERROR(VLOOKUP(A23,CB歷年最高!A:C,3,FALSE),"")</f>
        <v>115.5</v>
      </c>
      <c r="D23" s="8">
        <f>IFERROR(VLOOKUP(A23,CB歷年最低!A:C,3,FALSE),"")</f>
        <v>93.05</v>
      </c>
    </row>
    <row r="24" spans="1:4" x14ac:dyDescent="0.35">
      <c r="A24" s="7">
        <v>13411</v>
      </c>
      <c r="B24" s="7" t="s">
        <v>1914</v>
      </c>
      <c r="C24" s="8">
        <f>IFERROR(VLOOKUP(A24,CB歷年最高!A:C,3,FALSE),"")</f>
        <v>116.9</v>
      </c>
      <c r="D24" s="8">
        <f>IFERROR(VLOOKUP(A24,CB歷年最低!A:C,3,FALSE),"")</f>
        <v>100.8</v>
      </c>
    </row>
    <row r="25" spans="1:4" x14ac:dyDescent="0.35">
      <c r="A25" s="7">
        <v>13421</v>
      </c>
      <c r="B25" s="7" t="s">
        <v>28</v>
      </c>
      <c r="C25" s="8">
        <f>IFERROR(VLOOKUP(A25,CB歷年最高!A:C,3,FALSE),"")</f>
        <v>243</v>
      </c>
      <c r="D25" s="8">
        <f>IFERROR(VLOOKUP(A25,CB歷年最低!A:C,3,FALSE),"")</f>
        <v>0</v>
      </c>
    </row>
    <row r="26" spans="1:4" x14ac:dyDescent="0.35">
      <c r="A26" s="7">
        <v>14093</v>
      </c>
      <c r="B26" s="7" t="s">
        <v>29</v>
      </c>
      <c r="C26" s="8">
        <f>IFERROR(VLOOKUP(A26,CB歷年最高!A:C,3,FALSE),"")</f>
        <v>180</v>
      </c>
      <c r="D26" s="8">
        <f>IFERROR(VLOOKUP(A26,CB歷年最低!A:C,3,FALSE),"")</f>
        <v>77</v>
      </c>
    </row>
    <row r="27" spans="1:4" x14ac:dyDescent="0.35">
      <c r="A27" s="7">
        <v>14321</v>
      </c>
      <c r="B27" s="7" t="s">
        <v>30</v>
      </c>
      <c r="C27" s="8">
        <f>IFERROR(VLOOKUP(A27,CB歷年最高!A:C,3,FALSE),"")</f>
        <v>119</v>
      </c>
      <c r="D27" s="8">
        <f>IFERROR(VLOOKUP(A27,CB歷年最低!A:C,3,FALSE),"")</f>
        <v>100.5</v>
      </c>
    </row>
    <row r="28" spans="1:4" x14ac:dyDescent="0.35">
      <c r="A28" s="7">
        <v>14322</v>
      </c>
      <c r="B28" s="7" t="s">
        <v>31</v>
      </c>
      <c r="C28" s="8">
        <f>IFERROR(VLOOKUP(A28,CB歷年最高!A:C,3,FALSE),"")</f>
        <v>119.1</v>
      </c>
      <c r="D28" s="8">
        <f>IFERROR(VLOOKUP(A28,CB歷年最低!A:C,3,FALSE),"")</f>
        <v>92.3</v>
      </c>
    </row>
    <row r="29" spans="1:4" x14ac:dyDescent="0.35">
      <c r="A29" s="7">
        <v>14361</v>
      </c>
      <c r="B29" s="7" t="s">
        <v>32</v>
      </c>
      <c r="C29" s="8">
        <f>IFERROR(VLOOKUP(A29,CB歷年最高!A:C,3,FALSE),"")</f>
        <v>695</v>
      </c>
      <c r="D29" s="8">
        <f>IFERROR(VLOOKUP(A29,CB歷年最低!A:C,3,FALSE),"")</f>
        <v>106</v>
      </c>
    </row>
    <row r="30" spans="1:4" x14ac:dyDescent="0.35">
      <c r="A30" s="7">
        <v>14362</v>
      </c>
      <c r="B30" s="7" t="s">
        <v>33</v>
      </c>
      <c r="C30" s="8">
        <f>IFERROR(VLOOKUP(A30,CB歷年最高!A:C,3,FALSE),"")</f>
        <v>600</v>
      </c>
      <c r="D30" s="8">
        <f>IFERROR(VLOOKUP(A30,CB歷年最低!A:C,3,FALSE),"")</f>
        <v>111.1</v>
      </c>
    </row>
    <row r="31" spans="1:4" x14ac:dyDescent="0.35">
      <c r="A31" s="7">
        <v>14363</v>
      </c>
      <c r="B31" s="7" t="s">
        <v>1849</v>
      </c>
      <c r="C31" s="8">
        <f>IFERROR(VLOOKUP(A31,CB歷年最高!A:C,3,FALSE),"")</f>
        <v>124.25</v>
      </c>
      <c r="D31" s="8">
        <f>IFERROR(VLOOKUP(A31,CB歷年最低!A:C,3,FALSE),"")</f>
        <v>93.6</v>
      </c>
    </row>
    <row r="32" spans="1:4" x14ac:dyDescent="0.35">
      <c r="A32" s="7">
        <v>14371</v>
      </c>
      <c r="B32" s="7" t="s">
        <v>34</v>
      </c>
      <c r="C32" s="8">
        <f>IFERROR(VLOOKUP(A32,CB歷年最高!A:C,3,FALSE),"")</f>
        <v>266</v>
      </c>
      <c r="D32" s="8">
        <f>IFERROR(VLOOKUP(A32,CB歷年最低!A:C,3,FALSE),"")</f>
        <v>92</v>
      </c>
    </row>
    <row r="33" spans="1:4" x14ac:dyDescent="0.35">
      <c r="A33" s="7">
        <v>14381</v>
      </c>
      <c r="B33" s="7" t="s">
        <v>1872</v>
      </c>
      <c r="C33" s="8">
        <f>IFERROR(VLOOKUP(A33,CB歷年最高!A:C,3,FALSE),"")</f>
        <v>134</v>
      </c>
      <c r="D33" s="8">
        <f>IFERROR(VLOOKUP(A33,CB歷年最低!A:C,3,FALSE),"")</f>
        <v>119</v>
      </c>
    </row>
    <row r="34" spans="1:4" x14ac:dyDescent="0.35">
      <c r="A34" s="7">
        <v>14422</v>
      </c>
      <c r="B34" s="7" t="s">
        <v>35</v>
      </c>
      <c r="C34" s="8">
        <f>IFERROR(VLOOKUP(A34,CB歷年最高!A:C,3,FALSE),"")</f>
        <v>165</v>
      </c>
      <c r="D34" s="8">
        <f>IFERROR(VLOOKUP(A34,CB歷年最低!A:C,3,FALSE),"")</f>
        <v>105.55</v>
      </c>
    </row>
    <row r="35" spans="1:4" x14ac:dyDescent="0.35">
      <c r="A35" s="7">
        <v>14423</v>
      </c>
      <c r="B35" s="7" t="s">
        <v>36</v>
      </c>
      <c r="C35" s="8">
        <f>IFERROR(VLOOKUP(A35,CB歷年最高!A:C,3,FALSE),"")</f>
        <v>188</v>
      </c>
      <c r="D35" s="8">
        <f>IFERROR(VLOOKUP(A35,CB歷年最低!A:C,3,FALSE),"")</f>
        <v>105</v>
      </c>
    </row>
    <row r="36" spans="1:4" x14ac:dyDescent="0.35">
      <c r="A36" s="7">
        <v>14571</v>
      </c>
      <c r="B36" s="7" t="s">
        <v>37</v>
      </c>
      <c r="C36" s="8">
        <f>IFERROR(VLOOKUP(A36,CB歷年最高!A:C,3,FALSE),"")</f>
        <v>109.8</v>
      </c>
      <c r="D36" s="8">
        <f>IFERROR(VLOOKUP(A36,CB歷年最低!A:C,3,FALSE),"")</f>
        <v>90</v>
      </c>
    </row>
    <row r="37" spans="1:4" x14ac:dyDescent="0.35">
      <c r="A37" s="7">
        <v>14641</v>
      </c>
      <c r="B37" s="7" t="s">
        <v>38</v>
      </c>
      <c r="C37" s="8">
        <f>IFERROR(VLOOKUP(A37,CB歷年最高!A:C,3,FALSE),"")</f>
        <v>172</v>
      </c>
      <c r="D37" s="8">
        <f>IFERROR(VLOOKUP(A37,CB歷年最低!A:C,3,FALSE),"")</f>
        <v>107</v>
      </c>
    </row>
    <row r="38" spans="1:4" x14ac:dyDescent="0.35">
      <c r="A38" s="7">
        <v>14642</v>
      </c>
      <c r="B38" s="7" t="s">
        <v>39</v>
      </c>
      <c r="C38" s="8">
        <f>IFERROR(VLOOKUP(A38,CB歷年最高!A:C,3,FALSE),"")</f>
        <v>177</v>
      </c>
      <c r="D38" s="8">
        <f>IFERROR(VLOOKUP(A38,CB歷年最低!A:C,3,FALSE),"")</f>
        <v>103</v>
      </c>
    </row>
    <row r="39" spans="1:4" x14ac:dyDescent="0.35">
      <c r="A39" s="7">
        <v>14661</v>
      </c>
      <c r="B39" s="7" t="s">
        <v>40</v>
      </c>
      <c r="C39" s="8">
        <f>IFERROR(VLOOKUP(A39,CB歷年最高!A:C,3,FALSE),"")</f>
        <v>127</v>
      </c>
      <c r="D39" s="8">
        <f>IFERROR(VLOOKUP(A39,CB歷年最低!A:C,3,FALSE),"")</f>
        <v>98</v>
      </c>
    </row>
    <row r="40" spans="1:4" x14ac:dyDescent="0.35">
      <c r="A40" s="7">
        <v>14662</v>
      </c>
      <c r="B40" s="7" t="s">
        <v>41</v>
      </c>
      <c r="C40" s="8">
        <f>IFERROR(VLOOKUP(A40,CB歷年最高!A:C,3,FALSE),"")</f>
        <v>147.5</v>
      </c>
      <c r="D40" s="8">
        <f>IFERROR(VLOOKUP(A40,CB歷年最低!A:C,3,FALSE),"")</f>
        <v>102.75</v>
      </c>
    </row>
    <row r="41" spans="1:4" x14ac:dyDescent="0.35">
      <c r="A41" s="7">
        <v>14663</v>
      </c>
      <c r="B41" s="7" t="s">
        <v>42</v>
      </c>
      <c r="C41" s="8">
        <f>IFERROR(VLOOKUP(A41,CB歷年最高!A:C,3,FALSE),"")</f>
        <v>109</v>
      </c>
      <c r="D41" s="8">
        <f>IFERROR(VLOOKUP(A41,CB歷年最低!A:C,3,FALSE),"")</f>
        <v>98</v>
      </c>
    </row>
    <row r="42" spans="1:4" x14ac:dyDescent="0.35">
      <c r="A42" s="7">
        <v>14671</v>
      </c>
      <c r="B42" s="7" t="s">
        <v>43</v>
      </c>
      <c r="C42" s="8">
        <f>IFERROR(VLOOKUP(A42,CB歷年最高!A:C,3,FALSE),"")</f>
        <v>142.19999999999999</v>
      </c>
      <c r="D42" s="8">
        <f>IFERROR(VLOOKUP(A42,CB歷年最低!A:C,3,FALSE),"")</f>
        <v>101.5</v>
      </c>
    </row>
    <row r="43" spans="1:4" x14ac:dyDescent="0.35">
      <c r="A43" s="7">
        <v>14721</v>
      </c>
      <c r="B43" s="7" t="s">
        <v>1915</v>
      </c>
      <c r="C43" s="8">
        <f>IFERROR(VLOOKUP(A43,CB歷年最高!A:C,3,FALSE),"")</f>
        <v>124.5</v>
      </c>
      <c r="D43" s="8">
        <f>IFERROR(VLOOKUP(A43,CB歷年最低!A:C,3,FALSE),"")</f>
        <v>99.1</v>
      </c>
    </row>
    <row r="44" spans="1:4" x14ac:dyDescent="0.35">
      <c r="A44" s="7">
        <v>14741</v>
      </c>
      <c r="B44" s="7" t="s">
        <v>44</v>
      </c>
      <c r="C44" s="8">
        <f>IFERROR(VLOOKUP(A44,CB歷年最高!A:C,3,FALSE),"")</f>
        <v>125</v>
      </c>
      <c r="D44" s="8">
        <f>IFERROR(VLOOKUP(A44,CB歷年最低!A:C,3,FALSE),"")</f>
        <v>100</v>
      </c>
    </row>
    <row r="45" spans="1:4" x14ac:dyDescent="0.35">
      <c r="A45" s="7">
        <v>14742</v>
      </c>
      <c r="B45" s="7" t="s">
        <v>45</v>
      </c>
      <c r="C45" s="8">
        <f>IFERROR(VLOOKUP(A45,CB歷年最高!A:C,3,FALSE),"")</f>
        <v>117</v>
      </c>
      <c r="D45" s="8">
        <f>IFERROR(VLOOKUP(A45,CB歷年最低!A:C,3,FALSE),"")</f>
        <v>96</v>
      </c>
    </row>
    <row r="46" spans="1:4" x14ac:dyDescent="0.35">
      <c r="A46" s="7">
        <v>14771</v>
      </c>
      <c r="B46" s="7" t="s">
        <v>46</v>
      </c>
      <c r="C46" s="8">
        <f>IFERROR(VLOOKUP(A46,CB歷年最高!A:C,3,FALSE),"")</f>
        <v>386</v>
      </c>
      <c r="D46" s="8">
        <f>IFERROR(VLOOKUP(A46,CB歷年最低!A:C,3,FALSE),"")</f>
        <v>110</v>
      </c>
    </row>
    <row r="47" spans="1:4" x14ac:dyDescent="0.35">
      <c r="A47" s="7">
        <v>14772</v>
      </c>
      <c r="B47" s="7" t="s">
        <v>2020</v>
      </c>
      <c r="C47" s="8">
        <f>IFERROR(VLOOKUP(A47,CB歷年最高!A:C,3,FALSE),"")</f>
        <v>292</v>
      </c>
      <c r="D47" s="8">
        <f>IFERROR(VLOOKUP(A47,CB歷年最低!A:C,3,FALSE),"")</f>
        <v>100</v>
      </c>
    </row>
    <row r="48" spans="1:4" x14ac:dyDescent="0.35">
      <c r="A48" s="7">
        <v>14773</v>
      </c>
      <c r="B48" s="7" t="s">
        <v>47</v>
      </c>
      <c r="C48" s="8">
        <f>IFERROR(VLOOKUP(A48,CB歷年最高!A:C,3,FALSE),"")</f>
        <v>495</v>
      </c>
      <c r="D48" s="8">
        <f>IFERROR(VLOOKUP(A48,CB歷年最低!A:C,3,FALSE),"")</f>
        <v>106.5</v>
      </c>
    </row>
    <row r="49" spans="1:4" x14ac:dyDescent="0.35">
      <c r="A49" s="7">
        <v>14774</v>
      </c>
      <c r="B49" s="7" t="s">
        <v>48</v>
      </c>
      <c r="C49" s="8">
        <f>IFERROR(VLOOKUP(A49,CB歷年最高!A:C,3,FALSE),"")</f>
        <v>401</v>
      </c>
      <c r="D49" s="8">
        <f>IFERROR(VLOOKUP(A49,CB歷年最低!A:C,3,FALSE),"")</f>
        <v>106.2</v>
      </c>
    </row>
    <row r="50" spans="1:4" x14ac:dyDescent="0.35">
      <c r="A50" s="7">
        <v>15043</v>
      </c>
      <c r="B50" s="7" t="s">
        <v>49</v>
      </c>
      <c r="C50" s="8">
        <f>IFERROR(VLOOKUP(A50,CB歷年最高!A:C,3,FALSE),"")</f>
        <v>167</v>
      </c>
      <c r="D50" s="8">
        <f>IFERROR(VLOOKUP(A50,CB歷年最低!A:C,3,FALSE),"")</f>
        <v>99.05</v>
      </c>
    </row>
    <row r="51" spans="1:4" x14ac:dyDescent="0.35">
      <c r="A51" s="7">
        <v>15061</v>
      </c>
      <c r="B51" s="7" t="s">
        <v>50</v>
      </c>
      <c r="C51" s="8">
        <f>IFERROR(VLOOKUP(A51,CB歷年最高!A:C,3,FALSE),"")</f>
        <v>121</v>
      </c>
      <c r="D51" s="8">
        <f>IFERROR(VLOOKUP(A51,CB歷年最低!A:C,3,FALSE),"")</f>
        <v>96.95</v>
      </c>
    </row>
    <row r="52" spans="1:4" x14ac:dyDescent="0.35">
      <c r="A52" s="7">
        <v>15131</v>
      </c>
      <c r="B52" s="7" t="s">
        <v>51</v>
      </c>
      <c r="C52" s="8">
        <f>IFERROR(VLOOKUP(A52,CB歷年最高!A:C,3,FALSE),"")</f>
        <v>213</v>
      </c>
      <c r="D52" s="8">
        <f>IFERROR(VLOOKUP(A52,CB歷年最低!A:C,3,FALSE),"")</f>
        <v>101</v>
      </c>
    </row>
    <row r="53" spans="1:4" x14ac:dyDescent="0.35">
      <c r="A53" s="7">
        <v>15132</v>
      </c>
      <c r="B53" s="7" t="s">
        <v>52</v>
      </c>
      <c r="C53" s="8">
        <f>IFERROR(VLOOKUP(A53,CB歷年最高!A:C,3,FALSE),"")</f>
        <v>231</v>
      </c>
      <c r="D53" s="8">
        <f>IFERROR(VLOOKUP(A53,CB歷年最低!A:C,3,FALSE),"")</f>
        <v>106</v>
      </c>
    </row>
    <row r="54" spans="1:4" x14ac:dyDescent="0.35">
      <c r="A54" s="7">
        <v>15141</v>
      </c>
      <c r="B54" s="7" t="s">
        <v>53</v>
      </c>
      <c r="C54" s="8">
        <f>IFERROR(VLOOKUP(A54,CB歷年最高!A:C,3,FALSE),"")</f>
        <v>276</v>
      </c>
      <c r="D54" s="8">
        <f>IFERROR(VLOOKUP(A54,CB歷年最低!A:C,3,FALSE),"")</f>
        <v>103.8</v>
      </c>
    </row>
    <row r="55" spans="1:4" x14ac:dyDescent="0.35">
      <c r="A55" s="7">
        <v>15142</v>
      </c>
      <c r="B55" s="7" t="s">
        <v>1884</v>
      </c>
      <c r="C55" s="8">
        <f>IFERROR(VLOOKUP(A55,CB歷年最高!A:C,3,FALSE),"")</f>
        <v>119.85</v>
      </c>
      <c r="D55" s="8">
        <f>IFERROR(VLOOKUP(A55,CB歷年最低!A:C,3,FALSE),"")</f>
        <v>99.45</v>
      </c>
    </row>
    <row r="56" spans="1:4" x14ac:dyDescent="0.35">
      <c r="A56" s="7">
        <v>15151</v>
      </c>
      <c r="B56" s="7" t="s">
        <v>54</v>
      </c>
      <c r="C56" s="8">
        <f>IFERROR(VLOOKUP(A56,CB歷年最高!A:C,3,FALSE),"")</f>
        <v>131</v>
      </c>
      <c r="D56" s="8">
        <f>IFERROR(VLOOKUP(A56,CB歷年最低!A:C,3,FALSE),"")</f>
        <v>122</v>
      </c>
    </row>
    <row r="57" spans="1:4" x14ac:dyDescent="0.35">
      <c r="A57" s="7">
        <v>15221</v>
      </c>
      <c r="B57" s="7" t="s">
        <v>2021</v>
      </c>
      <c r="C57" s="8">
        <f>IFERROR(VLOOKUP(A57,CB歷年最高!A:C,3,FALSE),"")</f>
        <v>142</v>
      </c>
      <c r="D57" s="8">
        <f>IFERROR(VLOOKUP(A57,CB歷年最低!A:C,3,FALSE),"")</f>
        <v>92</v>
      </c>
    </row>
    <row r="58" spans="1:4" x14ac:dyDescent="0.35">
      <c r="A58" s="7">
        <v>15241</v>
      </c>
      <c r="B58" s="7" t="s">
        <v>55</v>
      </c>
      <c r="C58" s="8">
        <f>IFERROR(VLOOKUP(A58,CB歷年最高!A:C,3,FALSE),"")</f>
        <v>195</v>
      </c>
      <c r="D58" s="8">
        <f>IFERROR(VLOOKUP(A58,CB歷年最低!A:C,3,FALSE),"")</f>
        <v>103.2</v>
      </c>
    </row>
    <row r="59" spans="1:4" x14ac:dyDescent="0.35">
      <c r="A59" s="7">
        <v>15242</v>
      </c>
      <c r="B59" s="7" t="s">
        <v>56</v>
      </c>
      <c r="C59" s="8">
        <f>IFERROR(VLOOKUP(A59,CB歷年最高!A:C,3,FALSE),"")</f>
        <v>100</v>
      </c>
      <c r="D59" s="8">
        <f>IFERROR(VLOOKUP(A59,CB歷年最低!A:C,3,FALSE),"")</f>
        <v>100</v>
      </c>
    </row>
    <row r="60" spans="1:4" x14ac:dyDescent="0.35">
      <c r="A60" s="7">
        <v>15243</v>
      </c>
      <c r="B60" s="7" t="s">
        <v>57</v>
      </c>
      <c r="C60" s="8">
        <f>IFERROR(VLOOKUP(A60,CB歷年最高!A:C,3,FALSE),"")</f>
        <v>127</v>
      </c>
      <c r="D60" s="8">
        <f>IFERROR(VLOOKUP(A60,CB歷年最低!A:C,3,FALSE),"")</f>
        <v>101</v>
      </c>
    </row>
    <row r="61" spans="1:4" x14ac:dyDescent="0.35">
      <c r="A61" s="7">
        <v>15261</v>
      </c>
      <c r="B61" s="7" t="s">
        <v>58</v>
      </c>
      <c r="C61" s="8">
        <f>IFERROR(VLOOKUP(A61,CB歷年最高!A:C,3,FALSE),"")</f>
        <v>104.8</v>
      </c>
      <c r="D61" s="8">
        <f>IFERROR(VLOOKUP(A61,CB歷年最低!A:C,3,FALSE),"")</f>
        <v>90.1</v>
      </c>
    </row>
    <row r="62" spans="1:4" x14ac:dyDescent="0.35">
      <c r="A62" s="7">
        <v>15281</v>
      </c>
      <c r="B62" s="7" t="s">
        <v>59</v>
      </c>
      <c r="C62" s="8">
        <f>IFERROR(VLOOKUP(A62,CB歷年最高!A:C,3,FALSE),"")</f>
        <v>132</v>
      </c>
      <c r="D62" s="8">
        <f>IFERROR(VLOOKUP(A62,CB歷年最低!A:C,3,FALSE),"")</f>
        <v>78.3</v>
      </c>
    </row>
    <row r="63" spans="1:4" x14ac:dyDescent="0.35">
      <c r="A63" s="7">
        <v>15282</v>
      </c>
      <c r="B63" s="7" t="s">
        <v>60</v>
      </c>
      <c r="C63" s="8">
        <f>IFERROR(VLOOKUP(A63,CB歷年最高!A:C,3,FALSE),"")</f>
        <v>149</v>
      </c>
      <c r="D63" s="8">
        <f>IFERROR(VLOOKUP(A63,CB歷年最低!A:C,3,FALSE),"")</f>
        <v>102</v>
      </c>
    </row>
    <row r="64" spans="1:4" x14ac:dyDescent="0.35">
      <c r="A64" s="7">
        <v>15291</v>
      </c>
      <c r="B64" s="7" t="s">
        <v>61</v>
      </c>
      <c r="C64" s="8">
        <f>IFERROR(VLOOKUP(A64,CB歷年最高!A:C,3,FALSE),"")</f>
        <v>179</v>
      </c>
      <c r="D64" s="8">
        <f>IFERROR(VLOOKUP(A64,CB歷年最低!A:C,3,FALSE),"")</f>
        <v>54</v>
      </c>
    </row>
    <row r="65" spans="1:4" x14ac:dyDescent="0.35">
      <c r="A65" s="7">
        <v>15301</v>
      </c>
      <c r="B65" s="7" t="s">
        <v>62</v>
      </c>
      <c r="C65" s="8">
        <f>IFERROR(VLOOKUP(A65,CB歷年最高!A:C,3,FALSE),"")</f>
        <v>115</v>
      </c>
      <c r="D65" s="8">
        <f>IFERROR(VLOOKUP(A65,CB歷年最低!A:C,3,FALSE),"")</f>
        <v>103</v>
      </c>
    </row>
    <row r="66" spans="1:4" x14ac:dyDescent="0.35">
      <c r="A66" s="7">
        <v>15302</v>
      </c>
      <c r="B66" s="7" t="s">
        <v>63</v>
      </c>
      <c r="C66" s="8">
        <f>IFERROR(VLOOKUP(A66,CB歷年最高!A:C,3,FALSE),"")</f>
        <v>105</v>
      </c>
      <c r="D66" s="8">
        <f>IFERROR(VLOOKUP(A66,CB歷年最低!A:C,3,FALSE),"")</f>
        <v>98</v>
      </c>
    </row>
    <row r="67" spans="1:4" x14ac:dyDescent="0.35">
      <c r="A67" s="7">
        <v>15321</v>
      </c>
      <c r="B67" s="7" t="s">
        <v>64</v>
      </c>
      <c r="C67" s="8">
        <f>IFERROR(VLOOKUP(A67,CB歷年最高!A:C,3,FALSE),"")</f>
        <v>222</v>
      </c>
      <c r="D67" s="8">
        <f>IFERROR(VLOOKUP(A67,CB歷年最低!A:C,3,FALSE),"")</f>
        <v>123</v>
      </c>
    </row>
    <row r="68" spans="1:4" x14ac:dyDescent="0.35">
      <c r="A68" s="7">
        <v>15322</v>
      </c>
      <c r="B68" s="7" t="s">
        <v>65</v>
      </c>
      <c r="C68" s="8">
        <f>IFERROR(VLOOKUP(A68,CB歷年最高!A:C,3,FALSE),"")</f>
        <v>190</v>
      </c>
      <c r="D68" s="8">
        <f>IFERROR(VLOOKUP(A68,CB歷年最低!A:C,3,FALSE),"")</f>
        <v>102.5</v>
      </c>
    </row>
    <row r="69" spans="1:4" x14ac:dyDescent="0.35">
      <c r="A69" s="7">
        <v>15323</v>
      </c>
      <c r="B69" s="7" t="s">
        <v>66</v>
      </c>
      <c r="C69" s="8">
        <f>IFERROR(VLOOKUP(A69,CB歷年最高!A:C,3,FALSE),"")</f>
        <v>338</v>
      </c>
      <c r="D69" s="8">
        <f>IFERROR(VLOOKUP(A69,CB歷年最低!A:C,3,FALSE),"")</f>
        <v>102</v>
      </c>
    </row>
    <row r="70" spans="1:4" x14ac:dyDescent="0.35">
      <c r="A70" s="7">
        <v>15324</v>
      </c>
      <c r="B70" s="7" t="s">
        <v>67</v>
      </c>
      <c r="C70" s="8">
        <f>IFERROR(VLOOKUP(A70,CB歷年最高!A:C,3,FALSE),"")</f>
        <v>184</v>
      </c>
      <c r="D70" s="8">
        <f>IFERROR(VLOOKUP(A70,CB歷年最低!A:C,3,FALSE),"")</f>
        <v>99.75</v>
      </c>
    </row>
    <row r="71" spans="1:4" x14ac:dyDescent="0.35">
      <c r="A71" s="7">
        <v>15331</v>
      </c>
      <c r="B71" s="7" t="s">
        <v>68</v>
      </c>
      <c r="C71" s="8">
        <f>IFERROR(VLOOKUP(A71,CB歷年最高!A:C,3,FALSE),"")</f>
        <v>132</v>
      </c>
      <c r="D71" s="8">
        <f>IFERROR(VLOOKUP(A71,CB歷年最低!A:C,3,FALSE),"")</f>
        <v>103</v>
      </c>
    </row>
    <row r="72" spans="1:4" x14ac:dyDescent="0.35">
      <c r="A72" s="7">
        <v>15332</v>
      </c>
      <c r="B72" s="7" t="s">
        <v>69</v>
      </c>
      <c r="C72" s="8">
        <f>IFERROR(VLOOKUP(A72,CB歷年最高!A:C,3,FALSE),"")</f>
        <v>111</v>
      </c>
      <c r="D72" s="8">
        <f>IFERROR(VLOOKUP(A72,CB歷年最低!A:C,3,FALSE),"")</f>
        <v>93.5</v>
      </c>
    </row>
    <row r="73" spans="1:4" x14ac:dyDescent="0.35">
      <c r="A73" s="7">
        <v>15351</v>
      </c>
      <c r="B73" s="7" t="s">
        <v>70</v>
      </c>
      <c r="C73" s="8">
        <f>IFERROR(VLOOKUP(A73,CB歷年最高!A:C,3,FALSE),"")</f>
        <v>164</v>
      </c>
      <c r="D73" s="8">
        <f>IFERROR(VLOOKUP(A73,CB歷年最低!A:C,3,FALSE),"")</f>
        <v>104</v>
      </c>
    </row>
    <row r="74" spans="1:4" x14ac:dyDescent="0.35">
      <c r="A74" s="7">
        <v>15361</v>
      </c>
      <c r="B74" s="7" t="s">
        <v>71</v>
      </c>
      <c r="C74" s="8">
        <f>IFERROR(VLOOKUP(A74,CB歷年最高!A:C,3,FALSE),"")</f>
        <v>231</v>
      </c>
      <c r="D74" s="8">
        <f>IFERROR(VLOOKUP(A74,CB歷年最低!A:C,3,FALSE),"")</f>
        <v>97.1</v>
      </c>
    </row>
    <row r="75" spans="1:4" x14ac:dyDescent="0.35">
      <c r="A75" s="7">
        <v>15362</v>
      </c>
      <c r="B75" s="7" t="s">
        <v>72</v>
      </c>
      <c r="C75" s="8">
        <f>IFERROR(VLOOKUP(A75,CB歷年最高!A:C,3,FALSE),"")</f>
        <v>141.5</v>
      </c>
      <c r="D75" s="8">
        <f>IFERROR(VLOOKUP(A75,CB歷年最低!A:C,3,FALSE),"")</f>
        <v>82.15</v>
      </c>
    </row>
    <row r="76" spans="1:4" x14ac:dyDescent="0.35">
      <c r="A76" s="7">
        <v>15363</v>
      </c>
      <c r="B76" s="7" t="s">
        <v>73</v>
      </c>
      <c r="C76" s="8">
        <f>IFERROR(VLOOKUP(A76,CB歷年最高!A:C,3,FALSE),"")</f>
        <v>765</v>
      </c>
      <c r="D76" s="8">
        <f>IFERROR(VLOOKUP(A76,CB歷年最低!A:C,3,FALSE),"")</f>
        <v>725</v>
      </c>
    </row>
    <row r="77" spans="1:4" x14ac:dyDescent="0.35">
      <c r="A77" s="7">
        <v>15364</v>
      </c>
      <c r="B77" s="7" t="s">
        <v>1827</v>
      </c>
      <c r="C77" s="8">
        <f>IFERROR(VLOOKUP(A77,CB歷年最高!A:C,3,FALSE),"")</f>
        <v>130.30000000000001</v>
      </c>
      <c r="D77" s="8">
        <f>IFERROR(VLOOKUP(A77,CB歷年最低!A:C,3,FALSE),"")</f>
        <v>93.9</v>
      </c>
    </row>
    <row r="78" spans="1:4" x14ac:dyDescent="0.35">
      <c r="A78" s="7">
        <v>15371</v>
      </c>
      <c r="B78" s="7" t="s">
        <v>74</v>
      </c>
      <c r="C78" s="8">
        <f>IFERROR(VLOOKUP(A78,CB歷年最高!A:C,3,FALSE),"")</f>
        <v>225</v>
      </c>
      <c r="D78" s="8">
        <f>IFERROR(VLOOKUP(A78,CB歷年最低!A:C,3,FALSE),"")</f>
        <v>83</v>
      </c>
    </row>
    <row r="79" spans="1:4" x14ac:dyDescent="0.35">
      <c r="A79" s="7">
        <v>15411</v>
      </c>
      <c r="B79" s="7" t="s">
        <v>75</v>
      </c>
      <c r="C79" s="8">
        <f>IFERROR(VLOOKUP(A79,CB歷年最高!A:C,3,FALSE),"")</f>
        <v>129.44999999999999</v>
      </c>
      <c r="D79" s="8">
        <f>IFERROR(VLOOKUP(A79,CB歷年最低!A:C,3,FALSE),"")</f>
        <v>77</v>
      </c>
    </row>
    <row r="80" spans="1:4" x14ac:dyDescent="0.35">
      <c r="A80" s="7">
        <v>15601</v>
      </c>
      <c r="B80" s="7" t="s">
        <v>1829</v>
      </c>
      <c r="C80" s="8">
        <f>IFERROR(VLOOKUP(A80,CB歷年最高!A:C,3,FALSE),"")</f>
        <v>141.85</v>
      </c>
      <c r="D80" s="8">
        <f>IFERROR(VLOOKUP(A80,CB歷年最低!A:C,3,FALSE),"")</f>
        <v>98.7</v>
      </c>
    </row>
    <row r="81" spans="1:4" x14ac:dyDescent="0.35">
      <c r="A81" s="7">
        <v>15661</v>
      </c>
      <c r="B81" s="7" t="s">
        <v>76</v>
      </c>
      <c r="C81" s="8">
        <f>IFERROR(VLOOKUP(A81,CB歷年最高!A:C,3,FALSE),"")</f>
        <v>124.85</v>
      </c>
      <c r="D81" s="8">
        <f>IFERROR(VLOOKUP(A81,CB歷年最低!A:C,3,FALSE),"")</f>
        <v>94</v>
      </c>
    </row>
    <row r="82" spans="1:4" x14ac:dyDescent="0.35">
      <c r="A82" s="7">
        <v>15691</v>
      </c>
      <c r="B82" s="7" t="s">
        <v>77</v>
      </c>
      <c r="C82" s="8">
        <f>IFERROR(VLOOKUP(A82,CB歷年最高!A:C,3,FALSE),"")</f>
        <v>207</v>
      </c>
      <c r="D82" s="8">
        <f>IFERROR(VLOOKUP(A82,CB歷年最低!A:C,3,FALSE),"")</f>
        <v>92.25</v>
      </c>
    </row>
    <row r="83" spans="1:4" x14ac:dyDescent="0.35">
      <c r="A83" s="7">
        <v>15692</v>
      </c>
      <c r="B83" s="7" t="s">
        <v>78</v>
      </c>
      <c r="C83" s="8">
        <f>IFERROR(VLOOKUP(A83,CB歷年最高!A:C,3,FALSE),"")</f>
        <v>182</v>
      </c>
      <c r="D83" s="8">
        <f>IFERROR(VLOOKUP(A83,CB歷年最低!A:C,3,FALSE),"")</f>
        <v>107</v>
      </c>
    </row>
    <row r="84" spans="1:4" x14ac:dyDescent="0.35">
      <c r="A84" s="7">
        <v>15693</v>
      </c>
      <c r="B84" s="7" t="s">
        <v>79</v>
      </c>
      <c r="C84" s="8">
        <f>IFERROR(VLOOKUP(A84,CB歷年最高!A:C,3,FALSE),"")</f>
        <v>162</v>
      </c>
      <c r="D84" s="8">
        <f>IFERROR(VLOOKUP(A84,CB歷年最低!A:C,3,FALSE),"")</f>
        <v>107</v>
      </c>
    </row>
    <row r="85" spans="1:4" x14ac:dyDescent="0.35">
      <c r="A85" s="7">
        <v>15694</v>
      </c>
      <c r="B85" s="7" t="s">
        <v>80</v>
      </c>
      <c r="C85" s="8">
        <f>IFERROR(VLOOKUP(A85,CB歷年最高!A:C,3,FALSE),"")</f>
        <v>136.94999999999999</v>
      </c>
      <c r="D85" s="8">
        <f>IFERROR(VLOOKUP(A85,CB歷年最低!A:C,3,FALSE),"")</f>
        <v>101</v>
      </c>
    </row>
    <row r="86" spans="1:4" x14ac:dyDescent="0.35">
      <c r="A86" s="7">
        <v>15695</v>
      </c>
      <c r="B86" s="7" t="s">
        <v>81</v>
      </c>
      <c r="C86" s="8">
        <f>IFERROR(VLOOKUP(A86,CB歷年最高!A:C,3,FALSE),"")</f>
        <v>187</v>
      </c>
      <c r="D86" s="8">
        <f>IFERROR(VLOOKUP(A86,CB歷年最低!A:C,3,FALSE),"")</f>
        <v>100.2</v>
      </c>
    </row>
    <row r="87" spans="1:4" x14ac:dyDescent="0.35">
      <c r="A87" s="7">
        <v>15696</v>
      </c>
      <c r="B87" s="7" t="s">
        <v>82</v>
      </c>
      <c r="C87" s="8">
        <f>IFERROR(VLOOKUP(A87,CB歷年最高!A:C,3,FALSE),"")</f>
        <v>149</v>
      </c>
      <c r="D87" s="8">
        <f>IFERROR(VLOOKUP(A87,CB歷年最低!A:C,3,FALSE),"")</f>
        <v>95</v>
      </c>
    </row>
    <row r="88" spans="1:4" x14ac:dyDescent="0.35">
      <c r="A88" s="7">
        <v>15821</v>
      </c>
      <c r="B88" s="7" t="s">
        <v>83</v>
      </c>
      <c r="C88" s="8">
        <f>IFERROR(VLOOKUP(A88,CB歷年最高!A:C,3,FALSE),"")</f>
        <v>130.80000000000001</v>
      </c>
      <c r="D88" s="8">
        <f>IFERROR(VLOOKUP(A88,CB歷年最低!A:C,3,FALSE),"")</f>
        <v>97.6</v>
      </c>
    </row>
    <row r="89" spans="1:4" x14ac:dyDescent="0.35">
      <c r="A89" s="7">
        <v>15822</v>
      </c>
      <c r="B89" s="7" t="s">
        <v>84</v>
      </c>
      <c r="C89" s="8">
        <f>IFERROR(VLOOKUP(A89,CB歷年最高!A:C,3,FALSE),"")</f>
        <v>147</v>
      </c>
      <c r="D89" s="8">
        <f>IFERROR(VLOOKUP(A89,CB歷年最低!A:C,3,FALSE),"")</f>
        <v>98.5</v>
      </c>
    </row>
    <row r="90" spans="1:4" x14ac:dyDescent="0.35">
      <c r="A90" s="7">
        <v>15823</v>
      </c>
      <c r="B90" s="7" t="s">
        <v>85</v>
      </c>
      <c r="C90" s="8">
        <f>IFERROR(VLOOKUP(A90,CB歷年最高!A:C,3,FALSE),"")</f>
        <v>203</v>
      </c>
      <c r="D90" s="8">
        <f>IFERROR(VLOOKUP(A90,CB歷年最低!A:C,3,FALSE),"")</f>
        <v>101</v>
      </c>
    </row>
    <row r="91" spans="1:4" x14ac:dyDescent="0.35">
      <c r="A91" s="7">
        <v>15831</v>
      </c>
      <c r="B91" s="7" t="s">
        <v>86</v>
      </c>
      <c r="C91" s="8">
        <f>IFERROR(VLOOKUP(A91,CB歷年最高!A:C,3,FALSE),"")</f>
        <v>106.8</v>
      </c>
      <c r="D91" s="8">
        <f>IFERROR(VLOOKUP(A91,CB歷年最低!A:C,3,FALSE),"")</f>
        <v>95.05</v>
      </c>
    </row>
    <row r="92" spans="1:4" x14ac:dyDescent="0.35">
      <c r="A92" s="7">
        <v>15841</v>
      </c>
      <c r="B92" s="7" t="s">
        <v>87</v>
      </c>
      <c r="C92" s="8">
        <f>IFERROR(VLOOKUP(A92,CB歷年最高!A:C,3,FALSE),"")</f>
        <v>117.7</v>
      </c>
      <c r="D92" s="8">
        <f>IFERROR(VLOOKUP(A92,CB歷年最低!A:C,3,FALSE),"")</f>
        <v>93</v>
      </c>
    </row>
    <row r="93" spans="1:4" x14ac:dyDescent="0.35">
      <c r="A93" s="7">
        <v>15842</v>
      </c>
      <c r="B93" s="7" t="s">
        <v>88</v>
      </c>
      <c r="C93" s="8">
        <f>IFERROR(VLOOKUP(A93,CB歷年最高!A:C,3,FALSE),"")</f>
        <v>113</v>
      </c>
      <c r="D93" s="8">
        <f>IFERROR(VLOOKUP(A93,CB歷年最低!A:C,3,FALSE),"")</f>
        <v>100</v>
      </c>
    </row>
    <row r="94" spans="1:4" x14ac:dyDescent="0.35">
      <c r="A94" s="7">
        <v>15861</v>
      </c>
      <c r="B94" s="7" t="s">
        <v>89</v>
      </c>
      <c r="C94" s="8">
        <f>IFERROR(VLOOKUP(A94,CB歷年最高!A:C,3,FALSE),"")</f>
        <v>189</v>
      </c>
      <c r="D94" s="8">
        <f>IFERROR(VLOOKUP(A94,CB歷年最低!A:C,3,FALSE),"")</f>
        <v>100.2</v>
      </c>
    </row>
    <row r="95" spans="1:4" x14ac:dyDescent="0.35">
      <c r="A95" s="7">
        <v>15862</v>
      </c>
      <c r="B95" s="7" t="s">
        <v>90</v>
      </c>
      <c r="C95" s="8">
        <f>IFERROR(VLOOKUP(A95,CB歷年最高!A:C,3,FALSE),"")</f>
        <v>127.5</v>
      </c>
      <c r="D95" s="8">
        <f>IFERROR(VLOOKUP(A95,CB歷年最低!A:C,3,FALSE),"")</f>
        <v>99.5</v>
      </c>
    </row>
    <row r="96" spans="1:4" x14ac:dyDescent="0.35">
      <c r="A96" s="7">
        <v>15863</v>
      </c>
      <c r="B96" s="7" t="s">
        <v>91</v>
      </c>
      <c r="C96" s="8">
        <f>IFERROR(VLOOKUP(A96,CB歷年最高!A:C,3,FALSE),"")</f>
        <v>125.25</v>
      </c>
      <c r="D96" s="8">
        <f>IFERROR(VLOOKUP(A96,CB歷年最低!A:C,3,FALSE),"")</f>
        <v>98.55</v>
      </c>
    </row>
    <row r="97" spans="1:4" x14ac:dyDescent="0.35">
      <c r="A97" s="7">
        <v>15864</v>
      </c>
      <c r="B97" s="7" t="s">
        <v>92</v>
      </c>
      <c r="C97" s="8">
        <f>IFERROR(VLOOKUP(A97,CB歷年最高!A:C,3,FALSE),"")</f>
        <v>124</v>
      </c>
      <c r="D97" s="8">
        <f>IFERROR(VLOOKUP(A97,CB歷年最低!A:C,3,FALSE),"")</f>
        <v>105</v>
      </c>
    </row>
    <row r="98" spans="1:4" x14ac:dyDescent="0.35">
      <c r="A98" s="7">
        <v>15865</v>
      </c>
      <c r="B98" s="7" t="s">
        <v>93</v>
      </c>
      <c r="C98" s="8">
        <f>IFERROR(VLOOKUP(A98,CB歷年最高!A:C,3,FALSE),"")</f>
        <v>114.5</v>
      </c>
      <c r="D98" s="8">
        <f>IFERROR(VLOOKUP(A98,CB歷年最低!A:C,3,FALSE),"")</f>
        <v>93.55</v>
      </c>
    </row>
    <row r="99" spans="1:4" x14ac:dyDescent="0.35">
      <c r="A99" s="7">
        <v>15891</v>
      </c>
      <c r="B99" s="7" t="s">
        <v>94</v>
      </c>
      <c r="C99" s="8">
        <f>IFERROR(VLOOKUP(A99,CB歷年最高!A:C,3,FALSE),"")</f>
        <v>165</v>
      </c>
      <c r="D99" s="8">
        <f>IFERROR(VLOOKUP(A99,CB歷年最低!A:C,3,FALSE),"")</f>
        <v>100.05</v>
      </c>
    </row>
    <row r="100" spans="1:4" x14ac:dyDescent="0.35">
      <c r="A100" s="7">
        <v>15892</v>
      </c>
      <c r="B100" s="7" t="s">
        <v>95</v>
      </c>
      <c r="C100" s="8">
        <f>IFERROR(VLOOKUP(A100,CB歷年最高!A:C,3,FALSE),"")</f>
        <v>114</v>
      </c>
      <c r="D100" s="8">
        <f>IFERROR(VLOOKUP(A100,CB歷年最低!A:C,3,FALSE),"")</f>
        <v>97.5</v>
      </c>
    </row>
    <row r="101" spans="1:4" x14ac:dyDescent="0.35">
      <c r="A101" s="7">
        <v>15893</v>
      </c>
      <c r="B101" s="7" t="s">
        <v>96</v>
      </c>
      <c r="C101" s="8">
        <f>IFERROR(VLOOKUP(A101,CB歷年最高!A:C,3,FALSE),"")</f>
        <v>116</v>
      </c>
      <c r="D101" s="8">
        <f>IFERROR(VLOOKUP(A101,CB歷年最低!A:C,3,FALSE),"")</f>
        <v>93.7</v>
      </c>
    </row>
    <row r="102" spans="1:4" x14ac:dyDescent="0.35">
      <c r="A102" s="7">
        <v>15894</v>
      </c>
      <c r="B102" s="7" t="s">
        <v>97</v>
      </c>
      <c r="C102" s="8">
        <f>IFERROR(VLOOKUP(A102,CB歷年最高!A:C,3,FALSE),"")</f>
        <v>131.1</v>
      </c>
      <c r="D102" s="8">
        <f>IFERROR(VLOOKUP(A102,CB歷年最低!A:C,3,FALSE),"")</f>
        <v>92.45</v>
      </c>
    </row>
    <row r="103" spans="1:4" x14ac:dyDescent="0.35">
      <c r="A103" s="7">
        <v>15921</v>
      </c>
      <c r="B103" s="7" t="s">
        <v>98</v>
      </c>
      <c r="C103" s="8">
        <f>IFERROR(VLOOKUP(A103,CB歷年最高!A:C,3,FALSE),"")</f>
        <v>99.6</v>
      </c>
      <c r="D103" s="8">
        <f>IFERROR(VLOOKUP(A103,CB歷年最低!A:C,3,FALSE),"")</f>
        <v>26.1</v>
      </c>
    </row>
    <row r="104" spans="1:4" x14ac:dyDescent="0.35">
      <c r="A104" s="7">
        <v>15931</v>
      </c>
      <c r="B104" s="7" t="s">
        <v>99</v>
      </c>
      <c r="C104" s="8">
        <f>IFERROR(VLOOKUP(A104,CB歷年最高!A:C,3,FALSE),"")</f>
        <v>145</v>
      </c>
      <c r="D104" s="8">
        <f>IFERROR(VLOOKUP(A104,CB歷年最低!A:C,3,FALSE),"")</f>
        <v>102.05</v>
      </c>
    </row>
    <row r="105" spans="1:4" x14ac:dyDescent="0.35">
      <c r="A105" s="7">
        <v>15932</v>
      </c>
      <c r="B105" s="7" t="s">
        <v>100</v>
      </c>
      <c r="C105" s="8">
        <f>IFERROR(VLOOKUP(A105,CB歷年最高!A:C,3,FALSE),"")</f>
        <v>228</v>
      </c>
      <c r="D105" s="8">
        <f>IFERROR(VLOOKUP(A105,CB歷年最低!A:C,3,FALSE),"")</f>
        <v>105</v>
      </c>
    </row>
    <row r="106" spans="1:4" x14ac:dyDescent="0.35">
      <c r="A106" s="7">
        <v>15951</v>
      </c>
      <c r="B106" s="7" t="s">
        <v>101</v>
      </c>
      <c r="C106" s="8">
        <f>IFERROR(VLOOKUP(A106,CB歷年最高!A:C,3,FALSE),"")</f>
        <v>115.5</v>
      </c>
      <c r="D106" s="8">
        <f>IFERROR(VLOOKUP(A106,CB歷年最低!A:C,3,FALSE),"")</f>
        <v>96</v>
      </c>
    </row>
    <row r="107" spans="1:4" x14ac:dyDescent="0.35">
      <c r="A107" s="7">
        <v>15952</v>
      </c>
      <c r="B107" s="7" t="s">
        <v>1859</v>
      </c>
      <c r="C107" s="8">
        <f>IFERROR(VLOOKUP(A107,CB歷年最高!A:C,3,FALSE),"")</f>
        <v>191</v>
      </c>
      <c r="D107" s="8">
        <f>IFERROR(VLOOKUP(A107,CB歷年最低!A:C,3,FALSE),"")</f>
        <v>102</v>
      </c>
    </row>
    <row r="108" spans="1:4" x14ac:dyDescent="0.35">
      <c r="A108" s="7">
        <v>15981</v>
      </c>
      <c r="B108" s="7" t="s">
        <v>102</v>
      </c>
      <c r="C108" s="8">
        <f>IFERROR(VLOOKUP(A108,CB歷年最高!A:C,3,FALSE),"")</f>
        <v>381</v>
      </c>
      <c r="D108" s="8">
        <f>IFERROR(VLOOKUP(A108,CB歷年最低!A:C,3,FALSE),"")</f>
        <v>100</v>
      </c>
    </row>
    <row r="109" spans="1:4" x14ac:dyDescent="0.35">
      <c r="A109" s="7">
        <v>15982</v>
      </c>
      <c r="B109" s="7" t="s">
        <v>103</v>
      </c>
      <c r="C109" s="8">
        <f>IFERROR(VLOOKUP(A109,CB歷年最高!A:C,3,FALSE),"")</f>
        <v>177</v>
      </c>
      <c r="D109" s="8">
        <f>IFERROR(VLOOKUP(A109,CB歷年最低!A:C,3,FALSE),"")</f>
        <v>99.6</v>
      </c>
    </row>
    <row r="110" spans="1:4" x14ac:dyDescent="0.35">
      <c r="A110" s="7">
        <v>15983</v>
      </c>
      <c r="B110" s="7" t="s">
        <v>104</v>
      </c>
      <c r="C110" s="8">
        <f>IFERROR(VLOOKUP(A110,CB歷年最高!A:C,3,FALSE),"")</f>
        <v>121</v>
      </c>
      <c r="D110" s="8">
        <f>IFERROR(VLOOKUP(A110,CB歷年最低!A:C,3,FALSE),"")</f>
        <v>95.1</v>
      </c>
    </row>
    <row r="111" spans="1:4" x14ac:dyDescent="0.35">
      <c r="A111" s="7">
        <v>15991</v>
      </c>
      <c r="B111" s="7" t="s">
        <v>105</v>
      </c>
      <c r="C111" s="8">
        <f>IFERROR(VLOOKUP(A111,CB歷年最高!A:C,3,FALSE),"")</f>
        <v>109</v>
      </c>
      <c r="D111" s="8">
        <f>IFERROR(VLOOKUP(A111,CB歷年最低!A:C,3,FALSE),"")</f>
        <v>99.1</v>
      </c>
    </row>
    <row r="112" spans="1:4" x14ac:dyDescent="0.35">
      <c r="A112" s="7">
        <v>16031</v>
      </c>
      <c r="B112" s="7" t="s">
        <v>1916</v>
      </c>
      <c r="C112" s="8">
        <f>IFERROR(VLOOKUP(A112,CB歷年最高!A:C,3,FALSE),"")</f>
        <v>221</v>
      </c>
      <c r="D112" s="8">
        <f>IFERROR(VLOOKUP(A112,CB歷年最低!A:C,3,FALSE),"")</f>
        <v>100.5</v>
      </c>
    </row>
    <row r="113" spans="1:4" x14ac:dyDescent="0.35">
      <c r="A113" s="7">
        <v>16062</v>
      </c>
      <c r="B113" s="7" t="s">
        <v>106</v>
      </c>
      <c r="C113" s="8">
        <f>IFERROR(VLOOKUP(A113,CB歷年最高!A:C,3,FALSE),"")</f>
        <v>101.5</v>
      </c>
      <c r="D113" s="8">
        <f>IFERROR(VLOOKUP(A113,CB歷年最低!A:C,3,FALSE),"")</f>
        <v>8.0500000000000007</v>
      </c>
    </row>
    <row r="114" spans="1:4" x14ac:dyDescent="0.35">
      <c r="A114" s="7">
        <v>16091</v>
      </c>
      <c r="B114" s="7" t="s">
        <v>2022</v>
      </c>
      <c r="C114" s="8">
        <f>IFERROR(VLOOKUP(A114,CB歷年最高!A:C,3,FALSE),"")</f>
        <v>184</v>
      </c>
      <c r="D114" s="8">
        <f>IFERROR(VLOOKUP(A114,CB歷年最低!A:C,3,FALSE),"")</f>
        <v>114</v>
      </c>
    </row>
    <row r="115" spans="1:4" x14ac:dyDescent="0.35">
      <c r="A115" s="7">
        <v>16092</v>
      </c>
      <c r="B115" s="7" t="s">
        <v>2023</v>
      </c>
      <c r="C115" s="8">
        <f>IFERROR(VLOOKUP(A115,CB歷年最高!A:C,3,FALSE),"")</f>
        <v>184</v>
      </c>
      <c r="D115" s="8">
        <f>IFERROR(VLOOKUP(A115,CB歷年最低!A:C,3,FALSE),"")</f>
        <v>114</v>
      </c>
    </row>
    <row r="116" spans="1:4" x14ac:dyDescent="0.35">
      <c r="A116" s="7">
        <v>16093</v>
      </c>
      <c r="B116" s="7" t="s">
        <v>2024</v>
      </c>
      <c r="C116" s="8">
        <f>IFERROR(VLOOKUP(A116,CB歷年最高!A:C,3,FALSE),"")</f>
        <v>185</v>
      </c>
      <c r="D116" s="8">
        <f>IFERROR(VLOOKUP(A116,CB歷年最低!A:C,3,FALSE),"")</f>
        <v>92.2</v>
      </c>
    </row>
    <row r="117" spans="1:4" x14ac:dyDescent="0.35">
      <c r="A117" s="7">
        <v>16094</v>
      </c>
      <c r="B117" s="7" t="s">
        <v>107</v>
      </c>
      <c r="C117" s="8">
        <f>IFERROR(VLOOKUP(A117,CB歷年最高!A:C,3,FALSE),"")</f>
        <v>187</v>
      </c>
      <c r="D117" s="8">
        <f>IFERROR(VLOOKUP(A117,CB歷年最低!A:C,3,FALSE),"")</f>
        <v>98</v>
      </c>
    </row>
    <row r="118" spans="1:4" x14ac:dyDescent="0.35">
      <c r="A118" s="7">
        <v>16095</v>
      </c>
      <c r="B118" s="7" t="s">
        <v>1840</v>
      </c>
      <c r="C118" s="8">
        <f>IFERROR(VLOOKUP(A118,CB歷年最高!A:C,3,FALSE),"")</f>
        <v>110</v>
      </c>
      <c r="D118" s="8">
        <f>IFERROR(VLOOKUP(A118,CB歷年最低!A:C,3,FALSE),"")</f>
        <v>92.85</v>
      </c>
    </row>
    <row r="119" spans="1:4" x14ac:dyDescent="0.35">
      <c r="A119" s="7">
        <v>16111</v>
      </c>
      <c r="B119" s="7" t="s">
        <v>1917</v>
      </c>
      <c r="C119" s="8">
        <f>IFERROR(VLOOKUP(A119,CB歷年最高!A:C,3,FALSE),"")</f>
        <v>135</v>
      </c>
      <c r="D119" s="8">
        <f>IFERROR(VLOOKUP(A119,CB歷年最低!A:C,3,FALSE),"")</f>
        <v>96.4</v>
      </c>
    </row>
    <row r="120" spans="1:4" x14ac:dyDescent="0.35">
      <c r="A120" s="7">
        <v>16112</v>
      </c>
      <c r="B120" s="7" t="s">
        <v>108</v>
      </c>
      <c r="C120" s="8">
        <f>IFERROR(VLOOKUP(A120,CB歷年最高!A:C,3,FALSE),"")</f>
        <v>102.4</v>
      </c>
      <c r="D120" s="8">
        <f>IFERROR(VLOOKUP(A120,CB歷年最低!A:C,3,FALSE),"")</f>
        <v>95</v>
      </c>
    </row>
    <row r="121" spans="1:4" x14ac:dyDescent="0.35">
      <c r="A121" s="7">
        <v>16161</v>
      </c>
      <c r="B121" s="7" t="s">
        <v>109</v>
      </c>
      <c r="C121" s="8">
        <f>IFERROR(VLOOKUP(A121,CB歷年最高!A:C,3,FALSE),"")</f>
        <v>199</v>
      </c>
      <c r="D121" s="8">
        <f>IFERROR(VLOOKUP(A121,CB歷年最低!A:C,3,FALSE),"")</f>
        <v>99</v>
      </c>
    </row>
    <row r="122" spans="1:4" x14ac:dyDescent="0.35">
      <c r="A122" s="7">
        <v>16171</v>
      </c>
      <c r="B122" s="7" t="s">
        <v>110</v>
      </c>
      <c r="C122" s="8">
        <f>IFERROR(VLOOKUP(A122,CB歷年最高!A:C,3,FALSE),"")</f>
        <v>128.85</v>
      </c>
      <c r="D122" s="8">
        <f>IFERROR(VLOOKUP(A122,CB歷年最低!A:C,3,FALSE),"")</f>
        <v>99</v>
      </c>
    </row>
    <row r="123" spans="1:4" x14ac:dyDescent="0.35">
      <c r="A123" s="7">
        <v>16172</v>
      </c>
      <c r="B123" s="7" t="s">
        <v>111</v>
      </c>
      <c r="C123" s="8">
        <f>IFERROR(VLOOKUP(A123,CB歷年最高!A:C,3,FALSE),"")</f>
        <v>148</v>
      </c>
      <c r="D123" s="8">
        <f>IFERROR(VLOOKUP(A123,CB歷年最低!A:C,3,FALSE),"")</f>
        <v>102</v>
      </c>
    </row>
    <row r="124" spans="1:4" x14ac:dyDescent="0.35">
      <c r="A124" s="7">
        <v>16173</v>
      </c>
      <c r="B124" s="7" t="s">
        <v>112</v>
      </c>
      <c r="C124" s="8">
        <f>IFERROR(VLOOKUP(A124,CB歷年最高!A:C,3,FALSE),"")</f>
        <v>176</v>
      </c>
      <c r="D124" s="8">
        <f>IFERROR(VLOOKUP(A124,CB歷年最低!A:C,3,FALSE),"")</f>
        <v>94</v>
      </c>
    </row>
    <row r="125" spans="1:4" x14ac:dyDescent="0.35">
      <c r="A125" s="7">
        <v>16181</v>
      </c>
      <c r="B125" s="7" t="s">
        <v>113</v>
      </c>
      <c r="C125" s="8">
        <f>IFERROR(VLOOKUP(A125,CB歷年最高!A:C,3,FALSE),"")</f>
        <v>377</v>
      </c>
      <c r="D125" s="8">
        <f>IFERROR(VLOOKUP(A125,CB歷年最低!A:C,3,FALSE),"")</f>
        <v>125</v>
      </c>
    </row>
    <row r="126" spans="1:4" x14ac:dyDescent="0.35">
      <c r="A126" s="7">
        <v>16261</v>
      </c>
      <c r="B126" s="7" t="s">
        <v>114</v>
      </c>
      <c r="C126" s="8">
        <f>IFERROR(VLOOKUP(A126,CB歷年最高!A:C,3,FALSE),"")</f>
        <v>101.35</v>
      </c>
      <c r="D126" s="8">
        <f>IFERROR(VLOOKUP(A126,CB歷年最低!A:C,3,FALSE),"")</f>
        <v>89</v>
      </c>
    </row>
    <row r="127" spans="1:4" x14ac:dyDescent="0.35">
      <c r="A127" s="7">
        <v>16262</v>
      </c>
      <c r="B127" s="7" t="s">
        <v>115</v>
      </c>
      <c r="C127" s="8">
        <f>IFERROR(VLOOKUP(A127,CB歷年最高!A:C,3,FALSE),"")</f>
        <v>125.5</v>
      </c>
      <c r="D127" s="8">
        <f>IFERROR(VLOOKUP(A127,CB歷年最低!A:C,3,FALSE),"")</f>
        <v>99.7</v>
      </c>
    </row>
    <row r="128" spans="1:4" x14ac:dyDescent="0.35">
      <c r="A128" s="7">
        <v>16263</v>
      </c>
      <c r="B128" s="7" t="s">
        <v>116</v>
      </c>
      <c r="C128" s="8">
        <f>IFERROR(VLOOKUP(A128,CB歷年最高!A:C,3,FALSE),"")</f>
        <v>111.2</v>
      </c>
      <c r="D128" s="8">
        <f>IFERROR(VLOOKUP(A128,CB歷年最低!A:C,3,FALSE),"")</f>
        <v>101</v>
      </c>
    </row>
    <row r="129" spans="1:4" x14ac:dyDescent="0.35">
      <c r="A129" s="7">
        <v>16264</v>
      </c>
      <c r="B129" s="7" t="s">
        <v>117</v>
      </c>
      <c r="C129" s="8">
        <f>IFERROR(VLOOKUP(A129,CB歷年最高!A:C,3,FALSE),"")</f>
        <v>105.5</v>
      </c>
      <c r="D129" s="8">
        <f>IFERROR(VLOOKUP(A129,CB歷年最低!A:C,3,FALSE),"")</f>
        <v>90.6</v>
      </c>
    </row>
    <row r="130" spans="1:4" x14ac:dyDescent="0.35">
      <c r="A130" s="7">
        <v>17043</v>
      </c>
      <c r="B130" s="7" t="s">
        <v>118</v>
      </c>
      <c r="C130" s="8">
        <f>IFERROR(VLOOKUP(A130,CB歷年最高!A:C,3,FALSE),"")</f>
        <v>106</v>
      </c>
      <c r="D130" s="8">
        <f>IFERROR(VLOOKUP(A130,CB歷年最低!A:C,3,FALSE),"")</f>
        <v>71.2</v>
      </c>
    </row>
    <row r="131" spans="1:4" x14ac:dyDescent="0.35">
      <c r="A131" s="7">
        <v>17071</v>
      </c>
      <c r="B131" s="7" t="s">
        <v>119</v>
      </c>
      <c r="C131" s="8">
        <f>IFERROR(VLOOKUP(A131,CB歷年最高!A:C,3,FALSE),"")</f>
        <v>169</v>
      </c>
      <c r="D131" s="8">
        <f>IFERROR(VLOOKUP(A131,CB歷年最低!A:C,3,FALSE),"")</f>
        <v>98.8</v>
      </c>
    </row>
    <row r="132" spans="1:4" x14ac:dyDescent="0.35">
      <c r="A132" s="7">
        <v>17091</v>
      </c>
      <c r="B132" s="7" t="s">
        <v>120</v>
      </c>
      <c r="C132" s="8">
        <f>IFERROR(VLOOKUP(A132,CB歷年最高!A:C,3,FALSE),"")</f>
        <v>164</v>
      </c>
      <c r="D132" s="8">
        <f>IFERROR(VLOOKUP(A132,CB歷年最低!A:C,3,FALSE),"")</f>
        <v>98.5</v>
      </c>
    </row>
    <row r="133" spans="1:4" x14ac:dyDescent="0.35">
      <c r="A133" s="7">
        <v>17121</v>
      </c>
      <c r="B133" s="7" t="s">
        <v>121</v>
      </c>
      <c r="C133" s="8">
        <f>IFERROR(VLOOKUP(A133,CB歷年最高!A:C,3,FALSE),"")</f>
        <v>142.1</v>
      </c>
      <c r="D133" s="8">
        <f>IFERROR(VLOOKUP(A133,CB歷年最低!A:C,3,FALSE),"")</f>
        <v>99.6</v>
      </c>
    </row>
    <row r="134" spans="1:4" x14ac:dyDescent="0.35">
      <c r="A134" s="7">
        <v>17151</v>
      </c>
      <c r="B134" s="7" t="s">
        <v>122</v>
      </c>
      <c r="C134" s="8">
        <f>IFERROR(VLOOKUP(A134,CB歷年最高!A:C,3,FALSE),"")</f>
        <v>199</v>
      </c>
      <c r="D134" s="8">
        <f>IFERROR(VLOOKUP(A134,CB歷年最低!A:C,3,FALSE),"")</f>
        <v>90</v>
      </c>
    </row>
    <row r="135" spans="1:4" x14ac:dyDescent="0.35">
      <c r="A135" s="7">
        <v>17152</v>
      </c>
      <c r="B135" s="7" t="s">
        <v>123</v>
      </c>
      <c r="C135" s="8">
        <f>IFERROR(VLOOKUP(A135,CB歷年最高!A:C,3,FALSE),"")</f>
        <v>149</v>
      </c>
      <c r="D135" s="8">
        <f>IFERROR(VLOOKUP(A135,CB歷年最低!A:C,3,FALSE),"")</f>
        <v>99.5</v>
      </c>
    </row>
    <row r="136" spans="1:4" x14ac:dyDescent="0.35">
      <c r="A136" s="7">
        <v>17153</v>
      </c>
      <c r="B136" s="7" t="s">
        <v>124</v>
      </c>
      <c r="C136" s="8">
        <f>IFERROR(VLOOKUP(A136,CB歷年最高!A:C,3,FALSE),"")</f>
        <v>103.9</v>
      </c>
      <c r="D136" s="8">
        <f>IFERROR(VLOOKUP(A136,CB歷年最低!A:C,3,FALSE),"")</f>
        <v>95</v>
      </c>
    </row>
    <row r="137" spans="1:4" x14ac:dyDescent="0.35">
      <c r="A137" s="7">
        <v>17202</v>
      </c>
      <c r="B137" s="7" t="s">
        <v>125</v>
      </c>
      <c r="C137" s="8">
        <f>IFERROR(VLOOKUP(A137,CB歷年最高!A:C,3,FALSE),"")</f>
        <v>142.85</v>
      </c>
      <c r="D137" s="8">
        <f>IFERROR(VLOOKUP(A137,CB歷年最低!A:C,3,FALSE),"")</f>
        <v>100</v>
      </c>
    </row>
    <row r="138" spans="1:4" x14ac:dyDescent="0.35">
      <c r="A138" s="7">
        <v>17203</v>
      </c>
      <c r="B138" s="7" t="s">
        <v>126</v>
      </c>
      <c r="C138" s="8">
        <f>IFERROR(VLOOKUP(A138,CB歷年最高!A:C,3,FALSE),"")</f>
        <v>207</v>
      </c>
      <c r="D138" s="8">
        <f>IFERROR(VLOOKUP(A138,CB歷年最低!A:C,3,FALSE),"")</f>
        <v>97.65</v>
      </c>
    </row>
    <row r="139" spans="1:4" x14ac:dyDescent="0.35">
      <c r="A139" s="7">
        <v>17271</v>
      </c>
      <c r="B139" s="7" t="s">
        <v>127</v>
      </c>
      <c r="C139" s="8">
        <f>IFERROR(VLOOKUP(A139,CB歷年最高!A:C,3,FALSE),"")</f>
        <v>147</v>
      </c>
      <c r="D139" s="8">
        <f>IFERROR(VLOOKUP(A139,CB歷年最低!A:C,3,FALSE),"")</f>
        <v>97.55</v>
      </c>
    </row>
    <row r="140" spans="1:4" x14ac:dyDescent="0.35">
      <c r="A140" s="7">
        <v>17291</v>
      </c>
      <c r="B140" s="7" t="s">
        <v>128</v>
      </c>
      <c r="C140" s="8">
        <f>IFERROR(VLOOKUP(A140,CB歷年最高!A:C,3,FALSE),"")</f>
        <v>145.5</v>
      </c>
      <c r="D140" s="8">
        <f>IFERROR(VLOOKUP(A140,CB歷年最低!A:C,3,FALSE),"")</f>
        <v>83</v>
      </c>
    </row>
    <row r="141" spans="1:4" x14ac:dyDescent="0.35">
      <c r="A141" s="7">
        <v>17292</v>
      </c>
      <c r="B141" s="7" t="s">
        <v>129</v>
      </c>
      <c r="C141" s="8">
        <f>IFERROR(VLOOKUP(A141,CB歷年最高!A:C,3,FALSE),"")</f>
        <v>101.6</v>
      </c>
      <c r="D141" s="8">
        <f>IFERROR(VLOOKUP(A141,CB歷年最低!A:C,3,FALSE),"")</f>
        <v>85.45</v>
      </c>
    </row>
    <row r="142" spans="1:4" x14ac:dyDescent="0.35">
      <c r="A142" s="7">
        <v>17301</v>
      </c>
      <c r="B142" s="7" t="s">
        <v>130</v>
      </c>
      <c r="C142" s="8">
        <f>IFERROR(VLOOKUP(A142,CB歷年最高!A:C,3,FALSE),"")</f>
        <v>178</v>
      </c>
      <c r="D142" s="8">
        <f>IFERROR(VLOOKUP(A142,CB歷年最低!A:C,3,FALSE),"")</f>
        <v>103.5</v>
      </c>
    </row>
    <row r="143" spans="1:4" x14ac:dyDescent="0.35">
      <c r="A143" s="7">
        <v>17331</v>
      </c>
      <c r="B143" s="7" t="s">
        <v>131</v>
      </c>
      <c r="C143" s="8">
        <f>IFERROR(VLOOKUP(A143,CB歷年最高!A:C,3,FALSE),"")</f>
        <v>111.8</v>
      </c>
      <c r="D143" s="8">
        <f>IFERROR(VLOOKUP(A143,CB歷年最低!A:C,3,FALSE),"")</f>
        <v>99.1</v>
      </c>
    </row>
    <row r="144" spans="1:4" x14ac:dyDescent="0.35">
      <c r="A144" s="7">
        <v>17332</v>
      </c>
      <c r="B144" s="7" t="s">
        <v>132</v>
      </c>
      <c r="C144" s="8">
        <f>IFERROR(VLOOKUP(A144,CB歷年最高!A:C,3,FALSE),"")</f>
        <v>128.19999999999999</v>
      </c>
      <c r="D144" s="8">
        <f>IFERROR(VLOOKUP(A144,CB歷年最低!A:C,3,FALSE),"")</f>
        <v>99.5</v>
      </c>
    </row>
    <row r="145" spans="1:4" x14ac:dyDescent="0.35">
      <c r="A145" s="7">
        <v>17333</v>
      </c>
      <c r="B145" s="7" t="s">
        <v>133</v>
      </c>
      <c r="C145" s="8">
        <f>IFERROR(VLOOKUP(A145,CB歷年最高!A:C,3,FALSE),"")</f>
        <v>123</v>
      </c>
      <c r="D145" s="8">
        <f>IFERROR(VLOOKUP(A145,CB歷年最低!A:C,3,FALSE),"")</f>
        <v>100</v>
      </c>
    </row>
    <row r="146" spans="1:4" x14ac:dyDescent="0.35">
      <c r="A146" s="7">
        <v>17341</v>
      </c>
      <c r="B146" s="7" t="s">
        <v>134</v>
      </c>
      <c r="C146" s="8">
        <f>IFERROR(VLOOKUP(A146,CB歷年最高!A:C,3,FALSE),"")</f>
        <v>172</v>
      </c>
      <c r="D146" s="8">
        <f>IFERROR(VLOOKUP(A146,CB歷年最低!A:C,3,FALSE),"")</f>
        <v>100.1</v>
      </c>
    </row>
    <row r="147" spans="1:4" x14ac:dyDescent="0.35">
      <c r="A147" s="7">
        <v>17351</v>
      </c>
      <c r="B147" s="7" t="s">
        <v>2025</v>
      </c>
      <c r="C147" s="8">
        <f>IFERROR(VLOOKUP(A147,CB歷年最高!A:C,3,FALSE),"")</f>
        <v>120</v>
      </c>
      <c r="D147" s="8">
        <f>IFERROR(VLOOKUP(A147,CB歷年最低!A:C,3,FALSE),"")</f>
        <v>120</v>
      </c>
    </row>
    <row r="148" spans="1:4" x14ac:dyDescent="0.35">
      <c r="A148" s="7">
        <v>17521</v>
      </c>
      <c r="B148" s="7" t="s">
        <v>135</v>
      </c>
      <c r="C148" s="8">
        <f>IFERROR(VLOOKUP(A148,CB歷年最高!A:C,3,FALSE),"")</f>
        <v>126.9</v>
      </c>
      <c r="D148" s="8">
        <f>IFERROR(VLOOKUP(A148,CB歷年最低!A:C,3,FALSE),"")</f>
        <v>99.65</v>
      </c>
    </row>
    <row r="149" spans="1:4" x14ac:dyDescent="0.35">
      <c r="A149" s="7">
        <v>17522</v>
      </c>
      <c r="B149" s="7" t="s">
        <v>136</v>
      </c>
      <c r="C149" s="8">
        <f>IFERROR(VLOOKUP(A149,CB歷年最高!A:C,3,FALSE),"")</f>
        <v>159</v>
      </c>
      <c r="D149" s="8">
        <f>IFERROR(VLOOKUP(A149,CB歷年最低!A:C,3,FALSE),"")</f>
        <v>106.25</v>
      </c>
    </row>
    <row r="150" spans="1:4" x14ac:dyDescent="0.35">
      <c r="A150" s="7">
        <v>17811</v>
      </c>
      <c r="B150" s="7" t="s">
        <v>137</v>
      </c>
      <c r="C150" s="8">
        <f>IFERROR(VLOOKUP(A150,CB歷年最高!A:C,3,FALSE),"")</f>
        <v>268</v>
      </c>
      <c r="D150" s="8">
        <f>IFERROR(VLOOKUP(A150,CB歷年最低!A:C,3,FALSE),"")</f>
        <v>107</v>
      </c>
    </row>
    <row r="151" spans="1:4" x14ac:dyDescent="0.35">
      <c r="A151" s="7">
        <v>17812</v>
      </c>
      <c r="B151" s="7" t="s">
        <v>138</v>
      </c>
      <c r="C151" s="8">
        <f>IFERROR(VLOOKUP(A151,CB歷年最高!A:C,3,FALSE),"")</f>
        <v>200</v>
      </c>
      <c r="D151" s="8">
        <f>IFERROR(VLOOKUP(A151,CB歷年最低!A:C,3,FALSE),"")</f>
        <v>100</v>
      </c>
    </row>
    <row r="152" spans="1:4" x14ac:dyDescent="0.35">
      <c r="A152" s="7">
        <v>17813</v>
      </c>
      <c r="B152" s="7" t="s">
        <v>1841</v>
      </c>
      <c r="C152" s="8">
        <f>IFERROR(VLOOKUP(A152,CB歷年最高!A:C,3,FALSE),"")</f>
        <v>116.95</v>
      </c>
      <c r="D152" s="8">
        <f>IFERROR(VLOOKUP(A152,CB歷年最低!A:C,3,FALSE),"")</f>
        <v>100.3</v>
      </c>
    </row>
    <row r="153" spans="1:4" x14ac:dyDescent="0.35">
      <c r="A153" s="7">
        <v>17841</v>
      </c>
      <c r="B153" s="7" t="s">
        <v>139</v>
      </c>
      <c r="C153" s="8">
        <f>IFERROR(VLOOKUP(A153,CB歷年最高!A:C,3,FALSE),"")</f>
        <v>143</v>
      </c>
      <c r="D153" s="8">
        <f>IFERROR(VLOOKUP(A153,CB歷年最低!A:C,3,FALSE),"")</f>
        <v>68.5</v>
      </c>
    </row>
    <row r="154" spans="1:4" x14ac:dyDescent="0.35">
      <c r="A154" s="7">
        <v>17851</v>
      </c>
      <c r="B154" s="7" t="s">
        <v>2026</v>
      </c>
      <c r="C154" s="8">
        <f>IFERROR(VLOOKUP(A154,CB歷年最高!A:C,3,FALSE),"")</f>
        <v>435</v>
      </c>
      <c r="D154" s="8">
        <f>IFERROR(VLOOKUP(A154,CB歷年最低!A:C,3,FALSE),"")</f>
        <v>101.4</v>
      </c>
    </row>
    <row r="155" spans="1:4" x14ac:dyDescent="0.35">
      <c r="A155" s="7">
        <v>17852</v>
      </c>
      <c r="B155" s="7" t="s">
        <v>2027</v>
      </c>
      <c r="C155" s="8">
        <f>IFERROR(VLOOKUP(A155,CB歷年最高!A:C,3,FALSE),"")</f>
        <v>297</v>
      </c>
      <c r="D155" s="8">
        <f>IFERROR(VLOOKUP(A155,CB歷年最低!A:C,3,FALSE),"")</f>
        <v>103</v>
      </c>
    </row>
    <row r="156" spans="1:4" x14ac:dyDescent="0.35">
      <c r="A156" s="7">
        <v>17861</v>
      </c>
      <c r="B156" s="7" t="s">
        <v>140</v>
      </c>
      <c r="C156" s="8">
        <f>IFERROR(VLOOKUP(A156,CB歷年最高!A:C,3,FALSE),"")</f>
        <v>117</v>
      </c>
      <c r="D156" s="8">
        <f>IFERROR(VLOOKUP(A156,CB歷年最低!A:C,3,FALSE),"")</f>
        <v>98.5</v>
      </c>
    </row>
    <row r="157" spans="1:4" x14ac:dyDescent="0.35">
      <c r="A157" s="7">
        <v>17862</v>
      </c>
      <c r="B157" s="7" t="s">
        <v>141</v>
      </c>
      <c r="C157" s="8">
        <f>IFERROR(VLOOKUP(A157,CB歷年最高!A:C,3,FALSE),"")</f>
        <v>313</v>
      </c>
      <c r="D157" s="8">
        <f>IFERROR(VLOOKUP(A157,CB歷年最低!A:C,3,FALSE),"")</f>
        <v>100</v>
      </c>
    </row>
    <row r="158" spans="1:4" x14ac:dyDescent="0.35">
      <c r="A158" s="7">
        <v>17871</v>
      </c>
      <c r="B158" s="7" t="s">
        <v>142</v>
      </c>
      <c r="C158" s="8">
        <f>IFERROR(VLOOKUP(A158,CB歷年最高!A:C,3,FALSE),"")</f>
        <v>133.6</v>
      </c>
      <c r="D158" s="8">
        <f>IFERROR(VLOOKUP(A158,CB歷年最低!A:C,3,FALSE),"")</f>
        <v>100</v>
      </c>
    </row>
    <row r="159" spans="1:4" x14ac:dyDescent="0.35">
      <c r="A159" s="7">
        <v>17872</v>
      </c>
      <c r="B159" s="7" t="s">
        <v>143</v>
      </c>
      <c r="C159" s="8">
        <f>IFERROR(VLOOKUP(A159,CB歷年最高!A:C,3,FALSE),"")</f>
        <v>230</v>
      </c>
      <c r="D159" s="8">
        <f>IFERROR(VLOOKUP(A159,CB歷年最低!A:C,3,FALSE),"")</f>
        <v>101.5</v>
      </c>
    </row>
    <row r="160" spans="1:4" x14ac:dyDescent="0.35">
      <c r="A160" s="7">
        <v>17881</v>
      </c>
      <c r="B160" s="7" t="s">
        <v>144</v>
      </c>
      <c r="C160" s="8">
        <f>IFERROR(VLOOKUP(A160,CB歷年最高!A:C,3,FALSE),"")</f>
        <v>163</v>
      </c>
      <c r="D160" s="8">
        <f>IFERROR(VLOOKUP(A160,CB歷年最低!A:C,3,FALSE),"")</f>
        <v>103.8</v>
      </c>
    </row>
    <row r="161" spans="1:4" x14ac:dyDescent="0.35">
      <c r="A161" s="7">
        <v>17951</v>
      </c>
      <c r="B161" s="7" t="s">
        <v>145</v>
      </c>
      <c r="C161" s="8">
        <f>IFERROR(VLOOKUP(A161,CB歷年最高!A:C,3,FALSE),"")</f>
        <v>161</v>
      </c>
      <c r="D161" s="8">
        <f>IFERROR(VLOOKUP(A161,CB歷年最低!A:C,3,FALSE),"")</f>
        <v>99</v>
      </c>
    </row>
    <row r="162" spans="1:4" x14ac:dyDescent="0.35">
      <c r="A162" s="7">
        <v>17952</v>
      </c>
      <c r="B162" s="7" t="s">
        <v>146</v>
      </c>
      <c r="C162" s="8">
        <f>IFERROR(VLOOKUP(A162,CB歷年最高!A:C,3,FALSE),"")</f>
        <v>147.19999999999999</v>
      </c>
      <c r="D162" s="8">
        <f>IFERROR(VLOOKUP(A162,CB歷年最低!A:C,3,FALSE),"")</f>
        <v>97</v>
      </c>
    </row>
    <row r="163" spans="1:4" x14ac:dyDescent="0.35">
      <c r="A163" s="7">
        <v>17953</v>
      </c>
      <c r="B163" s="7" t="s">
        <v>147</v>
      </c>
      <c r="C163" s="8">
        <f>IFERROR(VLOOKUP(A163,CB歷年最高!A:C,3,FALSE),"")</f>
        <v>611</v>
      </c>
      <c r="D163" s="8">
        <f>IFERROR(VLOOKUP(A163,CB歷年最低!A:C,3,FALSE),"")</f>
        <v>107</v>
      </c>
    </row>
    <row r="164" spans="1:4" x14ac:dyDescent="0.35">
      <c r="A164" s="7">
        <v>17961</v>
      </c>
      <c r="B164" s="7" t="s">
        <v>148</v>
      </c>
      <c r="C164" s="8">
        <f>IFERROR(VLOOKUP(A164,CB歷年最高!A:C,3,FALSE),"")</f>
        <v>106.3</v>
      </c>
      <c r="D164" s="8">
        <f>IFERROR(VLOOKUP(A164,CB歷年最低!A:C,3,FALSE),"")</f>
        <v>80</v>
      </c>
    </row>
    <row r="165" spans="1:4" x14ac:dyDescent="0.35">
      <c r="A165" s="7">
        <v>17991</v>
      </c>
      <c r="B165" s="7" t="s">
        <v>149</v>
      </c>
      <c r="C165" s="8">
        <f>IFERROR(VLOOKUP(A165,CB歷年最高!A:C,3,FALSE),"")</f>
        <v>133</v>
      </c>
      <c r="D165" s="8">
        <f>IFERROR(VLOOKUP(A165,CB歷年最低!A:C,3,FALSE),"")</f>
        <v>99.6</v>
      </c>
    </row>
    <row r="166" spans="1:4" x14ac:dyDescent="0.35">
      <c r="A166" s="7">
        <v>18051</v>
      </c>
      <c r="B166" s="7" t="s">
        <v>150</v>
      </c>
      <c r="C166" s="8">
        <f>IFERROR(VLOOKUP(A166,CB歷年最高!A:C,3,FALSE),"")</f>
        <v>117</v>
      </c>
      <c r="D166" s="8">
        <f>IFERROR(VLOOKUP(A166,CB歷年最低!A:C,3,FALSE),"")</f>
        <v>99.75</v>
      </c>
    </row>
    <row r="167" spans="1:4" x14ac:dyDescent="0.35">
      <c r="A167" s="7">
        <v>18061</v>
      </c>
      <c r="B167" s="7" t="s">
        <v>151</v>
      </c>
      <c r="C167" s="8">
        <f>IFERROR(VLOOKUP(A167,CB歷年最高!A:C,3,FALSE),"")</f>
        <v>269</v>
      </c>
      <c r="D167" s="8">
        <f>IFERROR(VLOOKUP(A167,CB歷年最低!A:C,3,FALSE),"")</f>
        <v>101.2</v>
      </c>
    </row>
    <row r="168" spans="1:4" x14ac:dyDescent="0.35">
      <c r="A168" s="7">
        <v>18062</v>
      </c>
      <c r="B168" s="7" t="s">
        <v>152</v>
      </c>
      <c r="C168" s="8">
        <f>IFERROR(VLOOKUP(A168,CB歷年最高!A:C,3,FALSE),"")</f>
        <v>266</v>
      </c>
      <c r="D168" s="8">
        <f>IFERROR(VLOOKUP(A168,CB歷年最低!A:C,3,FALSE),"")</f>
        <v>107</v>
      </c>
    </row>
    <row r="169" spans="1:4" x14ac:dyDescent="0.35">
      <c r="A169" s="7">
        <v>18081</v>
      </c>
      <c r="B169" s="7" t="s">
        <v>153</v>
      </c>
      <c r="C169" s="8">
        <f>IFERROR(VLOOKUP(A169,CB歷年最高!A:C,3,FALSE),"")</f>
        <v>165</v>
      </c>
      <c r="D169" s="8">
        <f>IFERROR(VLOOKUP(A169,CB歷年最低!A:C,3,FALSE),"")</f>
        <v>106.1</v>
      </c>
    </row>
    <row r="170" spans="1:4" x14ac:dyDescent="0.35">
      <c r="A170" s="7">
        <v>18082</v>
      </c>
      <c r="B170" s="7" t="s">
        <v>154</v>
      </c>
      <c r="C170" s="8">
        <f>IFERROR(VLOOKUP(A170,CB歷年最高!A:C,3,FALSE),"")</f>
        <v>156</v>
      </c>
      <c r="D170" s="8">
        <f>IFERROR(VLOOKUP(A170,CB歷年最低!A:C,3,FALSE),"")</f>
        <v>104</v>
      </c>
    </row>
    <row r="171" spans="1:4" x14ac:dyDescent="0.35">
      <c r="A171" s="7">
        <v>18083</v>
      </c>
      <c r="B171" s="7" t="s">
        <v>155</v>
      </c>
      <c r="C171" s="8">
        <f>IFERROR(VLOOKUP(A171,CB歷年最高!A:C,3,FALSE),"")</f>
        <v>305</v>
      </c>
      <c r="D171" s="8">
        <f>IFERROR(VLOOKUP(A171,CB歷年最低!A:C,3,FALSE),"")</f>
        <v>105.2</v>
      </c>
    </row>
    <row r="172" spans="1:4" x14ac:dyDescent="0.35">
      <c r="A172" s="7">
        <v>18131</v>
      </c>
      <c r="B172" s="7" t="s">
        <v>156</v>
      </c>
      <c r="C172" s="8">
        <f>IFERROR(VLOOKUP(A172,CB歷年最高!A:C,3,FALSE),"")</f>
        <v>128.1</v>
      </c>
      <c r="D172" s="8">
        <f>IFERROR(VLOOKUP(A172,CB歷年最低!A:C,3,FALSE),"")</f>
        <v>100</v>
      </c>
    </row>
    <row r="173" spans="1:4" x14ac:dyDescent="0.35">
      <c r="A173" s="7">
        <v>18151</v>
      </c>
      <c r="B173" s="7" t="s">
        <v>157</v>
      </c>
      <c r="C173" s="8">
        <f>IFERROR(VLOOKUP(A173,CB歷年最高!A:C,3,FALSE),"")</f>
        <v>190</v>
      </c>
      <c r="D173" s="8">
        <f>IFERROR(VLOOKUP(A173,CB歷年最低!A:C,3,FALSE),"")</f>
        <v>93</v>
      </c>
    </row>
    <row r="174" spans="1:4" x14ac:dyDescent="0.35">
      <c r="A174" s="7">
        <v>18152</v>
      </c>
      <c r="B174" s="7" t="s">
        <v>158</v>
      </c>
      <c r="C174" s="8">
        <f>IFERROR(VLOOKUP(A174,CB歷年最高!A:C,3,FALSE),"")</f>
        <v>0</v>
      </c>
      <c r="D174" s="8">
        <f>IFERROR(VLOOKUP(A174,CB歷年最低!A:C,3,FALSE),"")</f>
        <v>0</v>
      </c>
    </row>
    <row r="175" spans="1:4" x14ac:dyDescent="0.35">
      <c r="A175" s="7">
        <v>18153</v>
      </c>
      <c r="B175" s="7" t="s">
        <v>159</v>
      </c>
      <c r="C175" s="8">
        <f>IFERROR(VLOOKUP(A175,CB歷年最高!A:C,3,FALSE),"")</f>
        <v>130.35</v>
      </c>
      <c r="D175" s="8">
        <f>IFERROR(VLOOKUP(A175,CB歷年最低!A:C,3,FALSE),"")</f>
        <v>99</v>
      </c>
    </row>
    <row r="176" spans="1:4" x14ac:dyDescent="0.35">
      <c r="A176" s="7">
        <v>18154</v>
      </c>
      <c r="B176" s="7" t="s">
        <v>160</v>
      </c>
      <c r="C176" s="8">
        <f>IFERROR(VLOOKUP(A176,CB歷年最高!A:C,3,FALSE),"")</f>
        <v>202</v>
      </c>
      <c r="D176" s="8">
        <f>IFERROR(VLOOKUP(A176,CB歷年最低!A:C,3,FALSE),"")</f>
        <v>96</v>
      </c>
    </row>
    <row r="177" spans="1:4" x14ac:dyDescent="0.35">
      <c r="A177" s="7">
        <v>18155</v>
      </c>
      <c r="B177" s="7" t="s">
        <v>161</v>
      </c>
      <c r="C177" s="8">
        <f>IFERROR(VLOOKUP(A177,CB歷年最高!A:C,3,FALSE),"")</f>
        <v>132</v>
      </c>
      <c r="D177" s="8">
        <f>IFERROR(VLOOKUP(A177,CB歷年最低!A:C,3,FALSE),"")</f>
        <v>96.3</v>
      </c>
    </row>
    <row r="178" spans="1:4" x14ac:dyDescent="0.35">
      <c r="A178" s="7">
        <v>18156</v>
      </c>
      <c r="B178" s="7" t="s">
        <v>162</v>
      </c>
      <c r="C178" s="8">
        <f>IFERROR(VLOOKUP(A178,CB歷年最高!A:C,3,FALSE),"")</f>
        <v>283</v>
      </c>
      <c r="D178" s="8">
        <f>IFERROR(VLOOKUP(A178,CB歷年最低!A:C,3,FALSE),"")</f>
        <v>95.6</v>
      </c>
    </row>
    <row r="179" spans="1:4" x14ac:dyDescent="0.35">
      <c r="A179" s="7">
        <v>19021</v>
      </c>
      <c r="B179" s="7" t="s">
        <v>163</v>
      </c>
      <c r="C179" s="8">
        <f>IFERROR(VLOOKUP(A179,CB歷年最高!A:C,3,FALSE),"")</f>
        <v>150</v>
      </c>
      <c r="D179" s="8">
        <f>IFERROR(VLOOKUP(A179,CB歷年最低!A:C,3,FALSE),"")</f>
        <v>93</v>
      </c>
    </row>
    <row r="180" spans="1:4" x14ac:dyDescent="0.35">
      <c r="A180" s="7">
        <v>19022</v>
      </c>
      <c r="B180" s="7" t="s">
        <v>164</v>
      </c>
      <c r="C180" s="8">
        <f>IFERROR(VLOOKUP(A180,CB歷年最高!A:C,3,FALSE),"")</f>
        <v>135</v>
      </c>
      <c r="D180" s="8">
        <f>IFERROR(VLOOKUP(A180,CB歷年最低!A:C,3,FALSE),"")</f>
        <v>89.05</v>
      </c>
    </row>
    <row r="181" spans="1:4" x14ac:dyDescent="0.35">
      <c r="A181" s="7">
        <v>19023</v>
      </c>
      <c r="B181" s="7" t="s">
        <v>165</v>
      </c>
      <c r="C181" s="8">
        <f>IFERROR(VLOOKUP(A181,CB歷年最高!A:C,3,FALSE),"")</f>
        <v>201</v>
      </c>
      <c r="D181" s="8">
        <f>IFERROR(VLOOKUP(A181,CB歷年最低!A:C,3,FALSE),"")</f>
        <v>107</v>
      </c>
    </row>
    <row r="182" spans="1:4" x14ac:dyDescent="0.35">
      <c r="A182" s="7">
        <v>19093</v>
      </c>
      <c r="B182" s="7" t="s">
        <v>166</v>
      </c>
      <c r="C182" s="8">
        <f>IFERROR(VLOOKUP(A182,CB歷年最高!A:C,3,FALSE),"")</f>
        <v>225</v>
      </c>
      <c r="D182" s="8">
        <f>IFERROR(VLOOKUP(A182,CB歷年最低!A:C,3,FALSE),"")</f>
        <v>93.8</v>
      </c>
    </row>
    <row r="183" spans="1:4" x14ac:dyDescent="0.35">
      <c r="A183" s="7">
        <v>19094</v>
      </c>
      <c r="B183" s="7" t="s">
        <v>167</v>
      </c>
      <c r="C183" s="8">
        <f>IFERROR(VLOOKUP(A183,CB歷年最高!A:C,3,FALSE),"")</f>
        <v>118.5</v>
      </c>
      <c r="D183" s="8">
        <f>IFERROR(VLOOKUP(A183,CB歷年最低!A:C,3,FALSE),"")</f>
        <v>92.2</v>
      </c>
    </row>
    <row r="184" spans="1:4" x14ac:dyDescent="0.35">
      <c r="A184" s="7">
        <v>20062</v>
      </c>
      <c r="B184" s="7" t="s">
        <v>2028</v>
      </c>
      <c r="C184" s="8">
        <f>IFERROR(VLOOKUP(A184,CB歷年最高!A:C,3,FALSE),"")</f>
        <v>199</v>
      </c>
      <c r="D184" s="8">
        <f>IFERROR(VLOOKUP(A184,CB歷年最低!A:C,3,FALSE),"")</f>
        <v>96.2</v>
      </c>
    </row>
    <row r="185" spans="1:4" x14ac:dyDescent="0.35">
      <c r="A185" s="7">
        <v>20063</v>
      </c>
      <c r="B185" s="7" t="s">
        <v>2029</v>
      </c>
      <c r="C185" s="8">
        <f>IFERROR(VLOOKUP(A185,CB歷年最高!A:C,3,FALSE),"")</f>
        <v>238</v>
      </c>
      <c r="D185" s="8">
        <f>IFERROR(VLOOKUP(A185,CB歷年最低!A:C,3,FALSE),"")</f>
        <v>104.6</v>
      </c>
    </row>
    <row r="186" spans="1:4" x14ac:dyDescent="0.35">
      <c r="A186" s="7">
        <v>20064</v>
      </c>
      <c r="B186" s="7" t="s">
        <v>2030</v>
      </c>
      <c r="C186" s="8">
        <f>IFERROR(VLOOKUP(A186,CB歷年最高!A:C,3,FALSE),"")</f>
        <v>110.3</v>
      </c>
      <c r="D186" s="8">
        <f>IFERROR(VLOOKUP(A186,CB歷年最低!A:C,3,FALSE),"")</f>
        <v>81.55</v>
      </c>
    </row>
    <row r="187" spans="1:4" x14ac:dyDescent="0.35">
      <c r="A187" s="7">
        <v>20065</v>
      </c>
      <c r="B187" s="7" t="s">
        <v>2031</v>
      </c>
      <c r="C187" s="8">
        <f>IFERROR(VLOOKUP(A187,CB歷年最高!A:C,3,FALSE),"")</f>
        <v>126.15</v>
      </c>
      <c r="D187" s="8">
        <f>IFERROR(VLOOKUP(A187,CB歷年最低!A:C,3,FALSE),"")</f>
        <v>99.85</v>
      </c>
    </row>
    <row r="188" spans="1:4" x14ac:dyDescent="0.35">
      <c r="A188" s="7">
        <v>20066</v>
      </c>
      <c r="B188" s="7" t="s">
        <v>2032</v>
      </c>
      <c r="C188" s="8">
        <f>IFERROR(VLOOKUP(A188,CB歷年最高!A:C,3,FALSE),"")</f>
        <v>109.2</v>
      </c>
      <c r="D188" s="8">
        <f>IFERROR(VLOOKUP(A188,CB歷年最低!A:C,3,FALSE),"")</f>
        <v>99.2</v>
      </c>
    </row>
    <row r="189" spans="1:4" x14ac:dyDescent="0.35">
      <c r="A189" s="7">
        <v>20067</v>
      </c>
      <c r="B189" s="7" t="s">
        <v>1918</v>
      </c>
      <c r="C189" s="8">
        <f>IFERROR(VLOOKUP(A189,CB歷年最高!A:C,3,FALSE),"")</f>
        <v>173</v>
      </c>
      <c r="D189" s="8">
        <f>IFERROR(VLOOKUP(A189,CB歷年最低!A:C,3,FALSE),"")</f>
        <v>100</v>
      </c>
    </row>
    <row r="190" spans="1:4" x14ac:dyDescent="0.35">
      <c r="A190" s="7">
        <v>20121</v>
      </c>
      <c r="B190" s="7" t="s">
        <v>168</v>
      </c>
      <c r="C190" s="8">
        <f>IFERROR(VLOOKUP(A190,CB歷年最高!A:C,3,FALSE),"")</f>
        <v>112.35</v>
      </c>
      <c r="D190" s="8">
        <f>IFERROR(VLOOKUP(A190,CB歷年最低!A:C,3,FALSE),"")</f>
        <v>97.1</v>
      </c>
    </row>
    <row r="191" spans="1:4" x14ac:dyDescent="0.35">
      <c r="A191" s="7">
        <v>20122</v>
      </c>
      <c r="B191" s="7" t="s">
        <v>169</v>
      </c>
      <c r="C191" s="8">
        <f>IFERROR(VLOOKUP(A191,CB歷年最高!A:C,3,FALSE),"")</f>
        <v>112.6</v>
      </c>
      <c r="D191" s="8">
        <f>IFERROR(VLOOKUP(A191,CB歷年最低!A:C,3,FALSE),"")</f>
        <v>97.3</v>
      </c>
    </row>
    <row r="192" spans="1:4" x14ac:dyDescent="0.35">
      <c r="A192" s="7">
        <v>20123</v>
      </c>
      <c r="B192" s="7" t="s">
        <v>170</v>
      </c>
      <c r="C192" s="8">
        <f>IFERROR(VLOOKUP(A192,CB歷年最高!A:C,3,FALSE),"")</f>
        <v>112</v>
      </c>
      <c r="D192" s="8">
        <f>IFERROR(VLOOKUP(A192,CB歷年最低!A:C,3,FALSE),"")</f>
        <v>97.15</v>
      </c>
    </row>
    <row r="193" spans="1:4" x14ac:dyDescent="0.35">
      <c r="A193" s="7">
        <v>20201</v>
      </c>
      <c r="B193" s="7" t="s">
        <v>171</v>
      </c>
      <c r="C193" s="8">
        <f>IFERROR(VLOOKUP(A193,CB歷年最高!A:C,3,FALSE),"")</f>
        <v>136.5</v>
      </c>
      <c r="D193" s="8">
        <f>IFERROR(VLOOKUP(A193,CB歷年最低!A:C,3,FALSE),"")</f>
        <v>96</v>
      </c>
    </row>
    <row r="194" spans="1:4" x14ac:dyDescent="0.35">
      <c r="A194" s="7">
        <v>20202</v>
      </c>
      <c r="B194" s="7" t="s">
        <v>172</v>
      </c>
      <c r="C194" s="8">
        <f>IFERROR(VLOOKUP(A194,CB歷年最高!A:C,3,FALSE),"")</f>
        <v>126.5</v>
      </c>
      <c r="D194" s="8">
        <f>IFERROR(VLOOKUP(A194,CB歷年最低!A:C,3,FALSE),"")</f>
        <v>76.8</v>
      </c>
    </row>
    <row r="195" spans="1:4" x14ac:dyDescent="0.35">
      <c r="A195" s="7">
        <v>20203</v>
      </c>
      <c r="B195" s="7" t="s">
        <v>173</v>
      </c>
      <c r="C195" s="8">
        <f>IFERROR(VLOOKUP(A195,CB歷年最高!A:C,3,FALSE),"")</f>
        <v>161</v>
      </c>
      <c r="D195" s="8">
        <f>IFERROR(VLOOKUP(A195,CB歷年最低!A:C,3,FALSE),"")</f>
        <v>89.5</v>
      </c>
    </row>
    <row r="196" spans="1:4" x14ac:dyDescent="0.35">
      <c r="A196" s="7">
        <v>20221</v>
      </c>
      <c r="B196" s="7" t="s">
        <v>174</v>
      </c>
      <c r="C196" s="8">
        <f>IFERROR(VLOOKUP(A196,CB歷年最高!A:C,3,FALSE),"")</f>
        <v>202</v>
      </c>
      <c r="D196" s="8">
        <f>IFERROR(VLOOKUP(A196,CB歷年最低!A:C,3,FALSE),"")</f>
        <v>103.05</v>
      </c>
    </row>
    <row r="197" spans="1:4" x14ac:dyDescent="0.35">
      <c r="A197" s="7">
        <v>20222</v>
      </c>
      <c r="B197" s="7" t="s">
        <v>175</v>
      </c>
      <c r="C197" s="8">
        <f>IFERROR(VLOOKUP(A197,CB歷年最高!A:C,3,FALSE),"")</f>
        <v>195</v>
      </c>
      <c r="D197" s="8">
        <f>IFERROR(VLOOKUP(A197,CB歷年最低!A:C,3,FALSE),"")</f>
        <v>87.8</v>
      </c>
    </row>
    <row r="198" spans="1:4" x14ac:dyDescent="0.35">
      <c r="A198" s="7">
        <v>20223</v>
      </c>
      <c r="B198" s="7" t="s">
        <v>176</v>
      </c>
      <c r="C198" s="8">
        <f>IFERROR(VLOOKUP(A198,CB歷年最高!A:C,3,FALSE),"")</f>
        <v>128.69999999999999</v>
      </c>
      <c r="D198" s="8">
        <f>IFERROR(VLOOKUP(A198,CB歷年最低!A:C,3,FALSE),"")</f>
        <v>106.85</v>
      </c>
    </row>
    <row r="199" spans="1:4" x14ac:dyDescent="0.35">
      <c r="A199" s="7">
        <v>20224</v>
      </c>
      <c r="B199" s="7" t="s">
        <v>177</v>
      </c>
      <c r="C199" s="8">
        <f>IFERROR(VLOOKUP(A199,CB歷年最高!A:C,3,FALSE),"")</f>
        <v>120.9</v>
      </c>
      <c r="D199" s="8">
        <f>IFERROR(VLOOKUP(A199,CB歷年最低!A:C,3,FALSE),"")</f>
        <v>99.8</v>
      </c>
    </row>
    <row r="200" spans="1:4" x14ac:dyDescent="0.35">
      <c r="A200" s="7">
        <v>20231</v>
      </c>
      <c r="B200" s="7" t="s">
        <v>179</v>
      </c>
      <c r="C200" s="8">
        <f>IFERROR(VLOOKUP(A200,CB歷年最高!A:C,3,FALSE),"")</f>
        <v>145.9</v>
      </c>
      <c r="D200" s="8">
        <f>IFERROR(VLOOKUP(A200,CB歷年最低!A:C,3,FALSE),"")</f>
        <v>98</v>
      </c>
    </row>
    <row r="201" spans="1:4" x14ac:dyDescent="0.35">
      <c r="A201" s="7">
        <v>20271</v>
      </c>
      <c r="B201" s="7" t="s">
        <v>2033</v>
      </c>
      <c r="C201" s="8">
        <f>IFERROR(VLOOKUP(A201,CB歷年最高!A:C,3,FALSE),"")</f>
        <v>115</v>
      </c>
      <c r="D201" s="8">
        <f>IFERROR(VLOOKUP(A201,CB歷年最低!A:C,3,FALSE),"")</f>
        <v>83.85</v>
      </c>
    </row>
    <row r="202" spans="1:4" x14ac:dyDescent="0.35">
      <c r="A202" s="7">
        <v>20301</v>
      </c>
      <c r="B202" s="7" t="s">
        <v>178</v>
      </c>
      <c r="C202" s="8">
        <f>IFERROR(VLOOKUP(A202,CB歷年最高!A:C,3,FALSE),"")</f>
        <v>171</v>
      </c>
      <c r="D202" s="8">
        <f>IFERROR(VLOOKUP(A202,CB歷年最低!A:C,3,FALSE),"")</f>
        <v>101.2</v>
      </c>
    </row>
    <row r="203" spans="1:4" x14ac:dyDescent="0.35">
      <c r="A203" s="7">
        <v>20311</v>
      </c>
      <c r="B203" s="7" t="s">
        <v>2034</v>
      </c>
      <c r="C203" s="8">
        <f>IFERROR(VLOOKUP(A203,CB歷年最高!A:C,3,FALSE),"")</f>
        <v>258</v>
      </c>
      <c r="D203" s="8">
        <f>IFERROR(VLOOKUP(A203,CB歷年最低!A:C,3,FALSE),"")</f>
        <v>132</v>
      </c>
    </row>
    <row r="204" spans="1:4" x14ac:dyDescent="0.35">
      <c r="A204" s="7">
        <v>20312</v>
      </c>
      <c r="B204" s="7" t="s">
        <v>180</v>
      </c>
      <c r="C204" s="8">
        <f>IFERROR(VLOOKUP(A204,CB歷年最高!A:C,3,FALSE),"")</f>
        <v>158</v>
      </c>
      <c r="D204" s="8">
        <f>IFERROR(VLOOKUP(A204,CB歷年最低!A:C,3,FALSE),"")</f>
        <v>92</v>
      </c>
    </row>
    <row r="205" spans="1:4" x14ac:dyDescent="0.35">
      <c r="A205" s="7">
        <v>20313</v>
      </c>
      <c r="B205" s="7" t="s">
        <v>181</v>
      </c>
      <c r="C205" s="8">
        <f>IFERROR(VLOOKUP(A205,CB歷年最高!A:C,3,FALSE),"")</f>
        <v>269</v>
      </c>
      <c r="D205" s="8">
        <f>IFERROR(VLOOKUP(A205,CB歷年最低!A:C,3,FALSE),"")</f>
        <v>107</v>
      </c>
    </row>
    <row r="206" spans="1:4" x14ac:dyDescent="0.35">
      <c r="A206" s="7">
        <v>20314</v>
      </c>
      <c r="B206" s="7" t="s">
        <v>182</v>
      </c>
      <c r="C206" s="8">
        <f>IFERROR(VLOOKUP(A206,CB歷年最高!A:C,3,FALSE),"")</f>
        <v>149</v>
      </c>
      <c r="D206" s="8">
        <f>IFERROR(VLOOKUP(A206,CB歷年最低!A:C,3,FALSE),"")</f>
        <v>97.9</v>
      </c>
    </row>
    <row r="207" spans="1:4" x14ac:dyDescent="0.35">
      <c r="A207" s="7">
        <v>20315</v>
      </c>
      <c r="B207" s="7" t="s">
        <v>183</v>
      </c>
      <c r="C207" s="8">
        <f>IFERROR(VLOOKUP(A207,CB歷年最高!A:C,3,FALSE),"")</f>
        <v>284</v>
      </c>
      <c r="D207" s="8">
        <f>IFERROR(VLOOKUP(A207,CB歷年最低!A:C,3,FALSE),"")</f>
        <v>100.5</v>
      </c>
    </row>
    <row r="208" spans="1:4" x14ac:dyDescent="0.35">
      <c r="A208" s="7">
        <v>20321</v>
      </c>
      <c r="B208" s="7" t="s">
        <v>2035</v>
      </c>
      <c r="C208" s="8">
        <f>IFERROR(VLOOKUP(A208,CB歷年最高!A:C,3,FALSE),"")</f>
        <v>112</v>
      </c>
      <c r="D208" s="8">
        <f>IFERROR(VLOOKUP(A208,CB歷年最低!A:C,3,FALSE),"")</f>
        <v>84</v>
      </c>
    </row>
    <row r="209" spans="1:4" x14ac:dyDescent="0.35">
      <c r="A209" s="7">
        <v>20341</v>
      </c>
      <c r="B209" s="7" t="s">
        <v>184</v>
      </c>
      <c r="C209" s="8">
        <f>IFERROR(VLOOKUP(A209,CB歷年最高!A:C,3,FALSE),"")</f>
        <v>186</v>
      </c>
      <c r="D209" s="8">
        <f>IFERROR(VLOOKUP(A209,CB歷年最低!A:C,3,FALSE),"")</f>
        <v>96</v>
      </c>
    </row>
    <row r="210" spans="1:4" x14ac:dyDescent="0.35">
      <c r="A210" s="7">
        <v>20342</v>
      </c>
      <c r="B210" s="7" t="s">
        <v>185</v>
      </c>
      <c r="C210" s="8">
        <f>IFERROR(VLOOKUP(A210,CB歷年最高!A:C,3,FALSE),"")</f>
        <v>153</v>
      </c>
      <c r="D210" s="8">
        <f>IFERROR(VLOOKUP(A210,CB歷年最低!A:C,3,FALSE),"")</f>
        <v>89</v>
      </c>
    </row>
    <row r="211" spans="1:4" x14ac:dyDescent="0.35">
      <c r="A211" s="7">
        <v>20343</v>
      </c>
      <c r="B211" s="7" t="s">
        <v>186</v>
      </c>
      <c r="C211" s="8">
        <f>IFERROR(VLOOKUP(A211,CB歷年最高!A:C,3,FALSE),"")</f>
        <v>180</v>
      </c>
      <c r="D211" s="8">
        <f>IFERROR(VLOOKUP(A211,CB歷年最低!A:C,3,FALSE),"")</f>
        <v>101.6</v>
      </c>
    </row>
    <row r="212" spans="1:4" x14ac:dyDescent="0.35">
      <c r="A212" s="7">
        <v>20344</v>
      </c>
      <c r="B212" s="7" t="s">
        <v>1867</v>
      </c>
      <c r="C212" s="8">
        <f>IFERROR(VLOOKUP(A212,CB歷年最高!A:C,3,FALSE),"")</f>
        <v>120</v>
      </c>
      <c r="D212" s="8">
        <f>IFERROR(VLOOKUP(A212,CB歷年最低!A:C,3,FALSE),"")</f>
        <v>100</v>
      </c>
    </row>
    <row r="213" spans="1:4" x14ac:dyDescent="0.35">
      <c r="A213" s="7">
        <v>20381</v>
      </c>
      <c r="B213" s="7" t="s">
        <v>187</v>
      </c>
      <c r="C213" s="8">
        <f>IFERROR(VLOOKUP(A213,CB歷年最高!A:C,3,FALSE),"")</f>
        <v>112</v>
      </c>
      <c r="D213" s="8">
        <f>IFERROR(VLOOKUP(A213,CB歷年最低!A:C,3,FALSE),"")</f>
        <v>100.05</v>
      </c>
    </row>
    <row r="214" spans="1:4" x14ac:dyDescent="0.35">
      <c r="A214" s="7">
        <v>20382</v>
      </c>
      <c r="B214" s="7" t="s">
        <v>188</v>
      </c>
      <c r="C214" s="8">
        <f>IFERROR(VLOOKUP(A214,CB歷年最高!A:C,3,FALSE),"")</f>
        <v>109.9</v>
      </c>
      <c r="D214" s="8">
        <f>IFERROR(VLOOKUP(A214,CB歷年最低!A:C,3,FALSE),"")</f>
        <v>89</v>
      </c>
    </row>
    <row r="215" spans="1:4" x14ac:dyDescent="0.35">
      <c r="A215" s="7">
        <v>20591</v>
      </c>
      <c r="B215" s="7" t="s">
        <v>189</v>
      </c>
      <c r="C215" s="8">
        <f>IFERROR(VLOOKUP(A215,CB歷年最高!A:C,3,FALSE),"")</f>
        <v>121</v>
      </c>
      <c r="D215" s="8">
        <f>IFERROR(VLOOKUP(A215,CB歷年最低!A:C,3,FALSE),"")</f>
        <v>90.5</v>
      </c>
    </row>
    <row r="216" spans="1:4" x14ac:dyDescent="0.35">
      <c r="A216" s="7">
        <v>20592</v>
      </c>
      <c r="B216" s="7" t="s">
        <v>190</v>
      </c>
      <c r="C216" s="8">
        <f>IFERROR(VLOOKUP(A216,CB歷年最高!A:C,3,FALSE),"")</f>
        <v>210</v>
      </c>
      <c r="D216" s="8">
        <f>IFERROR(VLOOKUP(A216,CB歷年最低!A:C,3,FALSE),"")</f>
        <v>99</v>
      </c>
    </row>
    <row r="217" spans="1:4" x14ac:dyDescent="0.35">
      <c r="A217" s="7">
        <v>20611</v>
      </c>
      <c r="B217" s="7" t="s">
        <v>191</v>
      </c>
      <c r="C217" s="8">
        <f>IFERROR(VLOOKUP(A217,CB歷年最高!A:C,3,FALSE),"")</f>
        <v>191</v>
      </c>
      <c r="D217" s="8">
        <f>IFERROR(VLOOKUP(A217,CB歷年最低!A:C,3,FALSE),"")</f>
        <v>110</v>
      </c>
    </row>
    <row r="218" spans="1:4" x14ac:dyDescent="0.35">
      <c r="A218" s="7">
        <v>20612</v>
      </c>
      <c r="B218" s="7" t="s">
        <v>192</v>
      </c>
      <c r="C218" s="8">
        <f>IFERROR(VLOOKUP(A218,CB歷年最高!A:C,3,FALSE),"")</f>
        <v>136.9</v>
      </c>
      <c r="D218" s="8">
        <f>IFERROR(VLOOKUP(A218,CB歷年最低!A:C,3,FALSE),"")</f>
        <v>99.7</v>
      </c>
    </row>
    <row r="219" spans="1:4" x14ac:dyDescent="0.35">
      <c r="A219" s="7">
        <v>20631</v>
      </c>
      <c r="B219" s="7" t="s">
        <v>193</v>
      </c>
      <c r="C219" s="8">
        <f>IFERROR(VLOOKUP(A219,CB歷年最高!A:C,3,FALSE),"")</f>
        <v>123.5</v>
      </c>
      <c r="D219" s="8">
        <f>IFERROR(VLOOKUP(A219,CB歷年最低!A:C,3,FALSE),"")</f>
        <v>99.65</v>
      </c>
    </row>
    <row r="220" spans="1:4" x14ac:dyDescent="0.35">
      <c r="A220" s="7">
        <v>20632</v>
      </c>
      <c r="B220" s="7" t="s">
        <v>194</v>
      </c>
      <c r="C220" s="8">
        <f>IFERROR(VLOOKUP(A220,CB歷年最高!A:C,3,FALSE),"")</f>
        <v>117.2</v>
      </c>
      <c r="D220" s="8">
        <f>IFERROR(VLOOKUP(A220,CB歷年最低!A:C,3,FALSE),"")</f>
        <v>98</v>
      </c>
    </row>
    <row r="221" spans="1:4" x14ac:dyDescent="0.35">
      <c r="A221" s="7">
        <v>20651</v>
      </c>
      <c r="B221" s="7" t="s">
        <v>195</v>
      </c>
      <c r="C221" s="8">
        <f>IFERROR(VLOOKUP(A221,CB歷年最高!A:C,3,FALSE),"")</f>
        <v>165</v>
      </c>
      <c r="D221" s="8">
        <f>IFERROR(VLOOKUP(A221,CB歷年最低!A:C,3,FALSE),"")</f>
        <v>100.6</v>
      </c>
    </row>
    <row r="222" spans="1:4" x14ac:dyDescent="0.35">
      <c r="A222" s="7">
        <v>20652</v>
      </c>
      <c r="B222" s="7" t="s">
        <v>196</v>
      </c>
      <c r="C222" s="8">
        <f>IFERROR(VLOOKUP(A222,CB歷年最高!A:C,3,FALSE),"")</f>
        <v>134.94999999999999</v>
      </c>
      <c r="D222" s="8">
        <f>IFERROR(VLOOKUP(A222,CB歷年最低!A:C,3,FALSE),"")</f>
        <v>99.5</v>
      </c>
    </row>
    <row r="223" spans="1:4" x14ac:dyDescent="0.35">
      <c r="A223" s="7">
        <v>20661</v>
      </c>
      <c r="B223" s="7" t="s">
        <v>197</v>
      </c>
      <c r="C223" s="8">
        <f>IFERROR(VLOOKUP(A223,CB歷年最高!A:C,3,FALSE),"")</f>
        <v>250</v>
      </c>
      <c r="D223" s="8">
        <f>IFERROR(VLOOKUP(A223,CB歷年最低!A:C,3,FALSE),"")</f>
        <v>106</v>
      </c>
    </row>
    <row r="224" spans="1:4" x14ac:dyDescent="0.35">
      <c r="A224" s="7">
        <v>20662</v>
      </c>
      <c r="B224" s="7" t="s">
        <v>198</v>
      </c>
      <c r="C224" s="8">
        <f>IFERROR(VLOOKUP(A224,CB歷年最高!A:C,3,FALSE),"")</f>
        <v>156</v>
      </c>
      <c r="D224" s="8">
        <f>IFERROR(VLOOKUP(A224,CB歷年最低!A:C,3,FALSE),"")</f>
        <v>96</v>
      </c>
    </row>
    <row r="225" spans="1:4" x14ac:dyDescent="0.35">
      <c r="A225" s="7">
        <v>20691</v>
      </c>
      <c r="B225" s="7" t="s">
        <v>199</v>
      </c>
      <c r="C225" s="8">
        <f>IFERROR(VLOOKUP(A225,CB歷年最高!A:C,3,FALSE),"")</f>
        <v>189</v>
      </c>
      <c r="D225" s="8">
        <f>IFERROR(VLOOKUP(A225,CB歷年最低!A:C,3,FALSE),"")</f>
        <v>106.3</v>
      </c>
    </row>
    <row r="226" spans="1:4" x14ac:dyDescent="0.35">
      <c r="A226" s="7">
        <v>20692</v>
      </c>
      <c r="B226" s="7" t="s">
        <v>200</v>
      </c>
      <c r="C226" s="8">
        <f>IFERROR(VLOOKUP(A226,CB歷年最高!A:C,3,FALSE),"")</f>
        <v>177</v>
      </c>
      <c r="D226" s="8">
        <f>IFERROR(VLOOKUP(A226,CB歷年最低!A:C,3,FALSE),"")</f>
        <v>100.15</v>
      </c>
    </row>
    <row r="227" spans="1:4" x14ac:dyDescent="0.35">
      <c r="A227" s="7">
        <v>20693</v>
      </c>
      <c r="B227" s="7" t="s">
        <v>201</v>
      </c>
      <c r="C227" s="8">
        <f>IFERROR(VLOOKUP(A227,CB歷年最高!A:C,3,FALSE),"")</f>
        <v>105.9</v>
      </c>
      <c r="D227" s="8">
        <f>IFERROR(VLOOKUP(A227,CB歷年最低!A:C,3,FALSE),"")</f>
        <v>94.7</v>
      </c>
    </row>
    <row r="228" spans="1:4" x14ac:dyDescent="0.35">
      <c r="A228" s="7">
        <v>20694</v>
      </c>
      <c r="B228" s="7" t="s">
        <v>202</v>
      </c>
      <c r="C228" s="8">
        <f>IFERROR(VLOOKUP(A228,CB歷年最高!A:C,3,FALSE),"")</f>
        <v>123.05</v>
      </c>
      <c r="D228" s="8">
        <f>IFERROR(VLOOKUP(A228,CB歷年最低!A:C,3,FALSE),"")</f>
        <v>94.05</v>
      </c>
    </row>
    <row r="229" spans="1:4" x14ac:dyDescent="0.35">
      <c r="A229" s="7">
        <v>21011</v>
      </c>
      <c r="B229" s="7" t="s">
        <v>203</v>
      </c>
      <c r="C229" s="8">
        <f>IFERROR(VLOOKUP(A229,CB歷年最高!A:C,3,FALSE),"")</f>
        <v>136</v>
      </c>
      <c r="D229" s="8">
        <f>IFERROR(VLOOKUP(A229,CB歷年最低!A:C,3,FALSE),"")</f>
        <v>99.45</v>
      </c>
    </row>
    <row r="230" spans="1:4" x14ac:dyDescent="0.35">
      <c r="A230" s="7">
        <v>21031</v>
      </c>
      <c r="B230" s="7" t="s">
        <v>204</v>
      </c>
      <c r="C230" s="8">
        <f>IFERROR(VLOOKUP(A230,CB歷年最高!A:C,3,FALSE),"")</f>
        <v>245</v>
      </c>
      <c r="D230" s="8">
        <f>IFERROR(VLOOKUP(A230,CB歷年最低!A:C,3,FALSE),"")</f>
        <v>101.5</v>
      </c>
    </row>
    <row r="231" spans="1:4" x14ac:dyDescent="0.35">
      <c r="A231" s="7">
        <v>21043</v>
      </c>
      <c r="B231" s="7" t="s">
        <v>1919</v>
      </c>
      <c r="C231" s="8">
        <f>IFERROR(VLOOKUP(A231,CB歷年最高!A:C,3,FALSE),"")</f>
        <v>106.4</v>
      </c>
      <c r="D231" s="8">
        <f>IFERROR(VLOOKUP(A231,CB歷年最低!A:C,3,FALSE),"")</f>
        <v>94.05</v>
      </c>
    </row>
    <row r="232" spans="1:4" x14ac:dyDescent="0.35">
      <c r="A232" s="7">
        <v>21071</v>
      </c>
      <c r="B232" s="7" t="s">
        <v>205</v>
      </c>
      <c r="C232" s="8">
        <f>IFERROR(VLOOKUP(A232,CB歷年最高!A:C,3,FALSE),"")</f>
        <v>188</v>
      </c>
      <c r="D232" s="8">
        <f>IFERROR(VLOOKUP(A232,CB歷年最低!A:C,3,FALSE),"")</f>
        <v>99.9</v>
      </c>
    </row>
    <row r="233" spans="1:4" x14ac:dyDescent="0.35">
      <c r="A233" s="7">
        <v>21091</v>
      </c>
      <c r="B233" s="7" t="s">
        <v>206</v>
      </c>
      <c r="C233" s="8">
        <f>IFERROR(VLOOKUP(A233,CB歷年最高!A:C,3,FALSE),"")</f>
        <v>145.80000000000001</v>
      </c>
      <c r="D233" s="8">
        <f>IFERROR(VLOOKUP(A233,CB歷年最低!A:C,3,FALSE),"")</f>
        <v>100</v>
      </c>
    </row>
    <row r="234" spans="1:4" x14ac:dyDescent="0.35">
      <c r="A234" s="7">
        <v>21141</v>
      </c>
      <c r="B234" s="7" t="s">
        <v>1920</v>
      </c>
      <c r="C234" s="8">
        <f>IFERROR(VLOOKUP(A234,CB歷年最高!A:C,3,FALSE),"")</f>
        <v>258</v>
      </c>
      <c r="D234" s="8">
        <f>IFERROR(VLOOKUP(A234,CB歷年最低!A:C,3,FALSE),"")</f>
        <v>81.5</v>
      </c>
    </row>
    <row r="235" spans="1:4" x14ac:dyDescent="0.35">
      <c r="A235" s="7">
        <v>21151</v>
      </c>
      <c r="B235" s="7" t="s">
        <v>207</v>
      </c>
      <c r="C235" s="8">
        <f>IFERROR(VLOOKUP(A235,CB歷年最高!A:C,3,FALSE),"")</f>
        <v>116.9</v>
      </c>
      <c r="D235" s="8">
        <f>IFERROR(VLOOKUP(A235,CB歷年最低!A:C,3,FALSE),"")</f>
        <v>95</v>
      </c>
    </row>
    <row r="236" spans="1:4" x14ac:dyDescent="0.35">
      <c r="A236" s="7">
        <v>22012</v>
      </c>
      <c r="B236" s="7" t="s">
        <v>208</v>
      </c>
      <c r="C236" s="8">
        <f>IFERROR(VLOOKUP(A236,CB歷年最高!A:C,3,FALSE),"")</f>
        <v>152</v>
      </c>
      <c r="D236" s="8">
        <f>IFERROR(VLOOKUP(A236,CB歷年最低!A:C,3,FALSE),"")</f>
        <v>99.7</v>
      </c>
    </row>
    <row r="237" spans="1:4" x14ac:dyDescent="0.35">
      <c r="A237" s="7">
        <v>22013</v>
      </c>
      <c r="B237" s="7" t="s">
        <v>209</v>
      </c>
      <c r="C237" s="8">
        <f>IFERROR(VLOOKUP(A237,CB歷年最高!A:C,3,FALSE),"")</f>
        <v>118.45</v>
      </c>
      <c r="D237" s="8">
        <f>IFERROR(VLOOKUP(A237,CB歷年最低!A:C,3,FALSE),"")</f>
        <v>94</v>
      </c>
    </row>
    <row r="238" spans="1:4" x14ac:dyDescent="0.35">
      <c r="A238" s="7">
        <v>22043</v>
      </c>
      <c r="B238" s="7" t="s">
        <v>210</v>
      </c>
      <c r="C238" s="8">
        <f>IFERROR(VLOOKUP(A238,CB歷年最高!A:C,3,FALSE),"")</f>
        <v>105.3</v>
      </c>
      <c r="D238" s="8">
        <f>IFERROR(VLOOKUP(A238,CB歷年最低!A:C,3,FALSE),"")</f>
        <v>92.55</v>
      </c>
    </row>
    <row r="239" spans="1:4" x14ac:dyDescent="0.35">
      <c r="A239" s="7">
        <v>22081</v>
      </c>
      <c r="B239" s="7" t="s">
        <v>211</v>
      </c>
      <c r="C239" s="8">
        <f>IFERROR(VLOOKUP(A239,CB歷年最高!A:C,3,FALSE),"")</f>
        <v>151</v>
      </c>
      <c r="D239" s="8">
        <f>IFERROR(VLOOKUP(A239,CB歷年最低!A:C,3,FALSE),"")</f>
        <v>99.55</v>
      </c>
    </row>
    <row r="240" spans="1:4" x14ac:dyDescent="0.35">
      <c r="A240" s="7">
        <v>22281</v>
      </c>
      <c r="B240" s="7" t="s">
        <v>212</v>
      </c>
      <c r="C240" s="8">
        <f>IFERROR(VLOOKUP(A240,CB歷年最高!A:C,3,FALSE),"")</f>
        <v>200</v>
      </c>
      <c r="D240" s="8">
        <f>IFERROR(VLOOKUP(A240,CB歷年最低!A:C,3,FALSE),"")</f>
        <v>102</v>
      </c>
    </row>
    <row r="241" spans="1:4" x14ac:dyDescent="0.35">
      <c r="A241" s="7">
        <v>22282</v>
      </c>
      <c r="B241" s="7" t="s">
        <v>213</v>
      </c>
      <c r="C241" s="8">
        <f>IFERROR(VLOOKUP(A241,CB歷年最高!A:C,3,FALSE),"")</f>
        <v>117.45</v>
      </c>
      <c r="D241" s="8">
        <f>IFERROR(VLOOKUP(A241,CB歷年最低!A:C,3,FALSE),"")</f>
        <v>99</v>
      </c>
    </row>
    <row r="242" spans="1:4" x14ac:dyDescent="0.35">
      <c r="A242" s="7">
        <v>22283</v>
      </c>
      <c r="B242" s="7" t="s">
        <v>1834</v>
      </c>
      <c r="C242" s="8">
        <f>IFERROR(VLOOKUP(A242,CB歷年最高!A:C,3,FALSE),"")</f>
        <v>152</v>
      </c>
      <c r="D242" s="8">
        <f>IFERROR(VLOOKUP(A242,CB歷年最低!A:C,3,FALSE),"")</f>
        <v>106</v>
      </c>
    </row>
    <row r="243" spans="1:4" x14ac:dyDescent="0.35">
      <c r="A243" s="7">
        <v>22301</v>
      </c>
      <c r="B243" s="7" t="s">
        <v>214</v>
      </c>
      <c r="C243" s="8">
        <f>IFERROR(VLOOKUP(A243,CB歷年最高!A:C,3,FALSE),"")</f>
        <v>112</v>
      </c>
      <c r="D243" s="8">
        <f>IFERROR(VLOOKUP(A243,CB歷年最低!A:C,3,FALSE),"")</f>
        <v>98.5</v>
      </c>
    </row>
    <row r="244" spans="1:4" x14ac:dyDescent="0.35">
      <c r="A244" s="7">
        <v>22302</v>
      </c>
      <c r="B244" s="7" t="s">
        <v>215</v>
      </c>
      <c r="C244" s="8">
        <f>IFERROR(VLOOKUP(A244,CB歷年最高!A:C,3,FALSE),"")</f>
        <v>117.8</v>
      </c>
      <c r="D244" s="8">
        <f>IFERROR(VLOOKUP(A244,CB歷年最低!A:C,3,FALSE),"")</f>
        <v>99.85</v>
      </c>
    </row>
    <row r="245" spans="1:4" x14ac:dyDescent="0.35">
      <c r="A245" s="7">
        <v>22303</v>
      </c>
      <c r="B245" s="7" t="s">
        <v>216</v>
      </c>
      <c r="C245" s="8">
        <f>IFERROR(VLOOKUP(A245,CB歷年最高!A:C,3,FALSE),"")</f>
        <v>107</v>
      </c>
      <c r="D245" s="8">
        <f>IFERROR(VLOOKUP(A245,CB歷年最低!A:C,3,FALSE),"")</f>
        <v>99.15</v>
      </c>
    </row>
    <row r="246" spans="1:4" x14ac:dyDescent="0.35">
      <c r="A246" s="7">
        <v>22304</v>
      </c>
      <c r="B246" s="7" t="s">
        <v>217</v>
      </c>
      <c r="C246" s="8">
        <f>IFERROR(VLOOKUP(A246,CB歷年最高!A:C,3,FALSE),"")</f>
        <v>470</v>
      </c>
      <c r="D246" s="8">
        <f>IFERROR(VLOOKUP(A246,CB歷年最低!A:C,3,FALSE),"")</f>
        <v>121.45</v>
      </c>
    </row>
    <row r="247" spans="1:4" x14ac:dyDescent="0.35">
      <c r="A247" s="7">
        <v>22311</v>
      </c>
      <c r="B247" s="7" t="s">
        <v>218</v>
      </c>
      <c r="C247" s="8">
        <f>IFERROR(VLOOKUP(A247,CB歷年最高!A:C,3,FALSE),"")</f>
        <v>522</v>
      </c>
      <c r="D247" s="8">
        <f>IFERROR(VLOOKUP(A247,CB歷年最低!A:C,3,FALSE),"")</f>
        <v>107</v>
      </c>
    </row>
    <row r="248" spans="1:4" x14ac:dyDescent="0.35">
      <c r="A248" s="7">
        <v>22312</v>
      </c>
      <c r="B248" s="7" t="s">
        <v>1921</v>
      </c>
      <c r="C248" s="8">
        <f>IFERROR(VLOOKUP(A248,CB歷年最高!A:C,3,FALSE),"")</f>
        <v>158</v>
      </c>
      <c r="D248" s="8">
        <f>IFERROR(VLOOKUP(A248,CB歷年最低!A:C,3,FALSE),"")</f>
        <v>100.6</v>
      </c>
    </row>
    <row r="249" spans="1:4" x14ac:dyDescent="0.35">
      <c r="A249" s="7">
        <v>22313</v>
      </c>
      <c r="B249" s="7" t="s">
        <v>219</v>
      </c>
      <c r="C249" s="8">
        <f>IFERROR(VLOOKUP(A249,CB歷年最高!A:C,3,FALSE),"")</f>
        <v>134.30000000000001</v>
      </c>
      <c r="D249" s="8">
        <f>IFERROR(VLOOKUP(A249,CB歷年最低!A:C,3,FALSE),"")</f>
        <v>98.6</v>
      </c>
    </row>
    <row r="250" spans="1:4" x14ac:dyDescent="0.35">
      <c r="A250" s="7">
        <v>22361</v>
      </c>
      <c r="B250" s="7" t="s">
        <v>220</v>
      </c>
      <c r="C250" s="8">
        <f>IFERROR(VLOOKUP(A250,CB歷年最高!A:C,3,FALSE),"")</f>
        <v>125</v>
      </c>
      <c r="D250" s="8">
        <f>IFERROR(VLOOKUP(A250,CB歷年最低!A:C,3,FALSE),"")</f>
        <v>99.8</v>
      </c>
    </row>
    <row r="251" spans="1:4" x14ac:dyDescent="0.35">
      <c r="A251" s="7">
        <v>22362</v>
      </c>
      <c r="B251" s="7" t="s">
        <v>221</v>
      </c>
      <c r="C251" s="8">
        <f>IFERROR(VLOOKUP(A251,CB歷年最高!A:C,3,FALSE),"")</f>
        <v>215</v>
      </c>
      <c r="D251" s="8">
        <f>IFERROR(VLOOKUP(A251,CB歷年最低!A:C,3,FALSE),"")</f>
        <v>104</v>
      </c>
    </row>
    <row r="252" spans="1:4" x14ac:dyDescent="0.35">
      <c r="A252" s="7">
        <v>22391</v>
      </c>
      <c r="B252" s="7" t="s">
        <v>222</v>
      </c>
      <c r="C252" s="8">
        <f>IFERROR(VLOOKUP(A252,CB歷年最高!A:C,3,FALSE),"")</f>
        <v>119.9</v>
      </c>
      <c r="D252" s="8">
        <f>IFERROR(VLOOKUP(A252,CB歷年最低!A:C,3,FALSE),"")</f>
        <v>99.1</v>
      </c>
    </row>
    <row r="253" spans="1:4" x14ac:dyDescent="0.35">
      <c r="A253" s="7">
        <v>22392</v>
      </c>
      <c r="B253" s="7" t="s">
        <v>223</v>
      </c>
      <c r="C253" s="8">
        <f>IFERROR(VLOOKUP(A253,CB歷年最高!A:C,3,FALSE),"")</f>
        <v>108.5</v>
      </c>
      <c r="D253" s="8">
        <f>IFERROR(VLOOKUP(A253,CB歷年最低!A:C,3,FALSE),"")</f>
        <v>96.8</v>
      </c>
    </row>
    <row r="254" spans="1:4" x14ac:dyDescent="0.35">
      <c r="A254" s="7">
        <v>22393</v>
      </c>
      <c r="B254" s="7" t="s">
        <v>224</v>
      </c>
      <c r="C254" s="8">
        <f>IFERROR(VLOOKUP(A254,CB歷年最高!A:C,3,FALSE),"")</f>
        <v>130</v>
      </c>
      <c r="D254" s="8">
        <f>IFERROR(VLOOKUP(A254,CB歷年最低!A:C,3,FALSE),"")</f>
        <v>99.5</v>
      </c>
    </row>
    <row r="255" spans="1:4" x14ac:dyDescent="0.35">
      <c r="A255" s="7">
        <v>22431</v>
      </c>
      <c r="B255" s="7" t="s">
        <v>225</v>
      </c>
      <c r="C255" s="8">
        <f>IFERROR(VLOOKUP(A255,CB歷年最高!A:C,3,FALSE),"")</f>
        <v>134</v>
      </c>
      <c r="D255" s="8">
        <f>IFERROR(VLOOKUP(A255,CB歷年最低!A:C,3,FALSE),"")</f>
        <v>80.599999999999994</v>
      </c>
    </row>
    <row r="256" spans="1:4" x14ac:dyDescent="0.35">
      <c r="A256" s="7">
        <v>22501</v>
      </c>
      <c r="B256" s="7" t="s">
        <v>1779</v>
      </c>
      <c r="C256" s="8">
        <f>IFERROR(VLOOKUP(A256,CB歷年最高!A:C,3,FALSE),"")</f>
        <v>185</v>
      </c>
      <c r="D256" s="8">
        <f>IFERROR(VLOOKUP(A256,CB歷年最低!A:C,3,FALSE),"")</f>
        <v>100.2</v>
      </c>
    </row>
    <row r="257" spans="1:4" x14ac:dyDescent="0.35">
      <c r="A257" s="7">
        <v>23131</v>
      </c>
      <c r="B257" s="7" t="s">
        <v>226</v>
      </c>
      <c r="C257" s="8">
        <f>IFERROR(VLOOKUP(A257,CB歷年最高!A:C,3,FALSE),"")</f>
        <v>117</v>
      </c>
      <c r="D257" s="8">
        <f>IFERROR(VLOOKUP(A257,CB歷年最低!A:C,3,FALSE),"")</f>
        <v>112</v>
      </c>
    </row>
    <row r="258" spans="1:4" x14ac:dyDescent="0.35">
      <c r="A258" s="7">
        <v>23132</v>
      </c>
      <c r="B258" s="7" t="s">
        <v>1922</v>
      </c>
      <c r="C258" s="8">
        <f>IFERROR(VLOOKUP(A258,CB歷年最高!A:C,3,FALSE),"")</f>
        <v>165</v>
      </c>
      <c r="D258" s="8">
        <f>IFERROR(VLOOKUP(A258,CB歷年最低!A:C,3,FALSE),"")</f>
        <v>99</v>
      </c>
    </row>
    <row r="259" spans="1:4" x14ac:dyDescent="0.35">
      <c r="A259" s="7">
        <v>23133</v>
      </c>
      <c r="B259" s="7" t="s">
        <v>1923</v>
      </c>
      <c r="C259" s="8">
        <f>IFERROR(VLOOKUP(A259,CB歷年最高!A:C,3,FALSE),"")</f>
        <v>179</v>
      </c>
      <c r="D259" s="8">
        <f>IFERROR(VLOOKUP(A259,CB歷年最低!A:C,3,FALSE),"")</f>
        <v>96.5</v>
      </c>
    </row>
    <row r="260" spans="1:4" x14ac:dyDescent="0.35">
      <c r="A260" s="7">
        <v>23141</v>
      </c>
      <c r="B260" s="7" t="s">
        <v>227</v>
      </c>
      <c r="C260" s="8">
        <f>IFERROR(VLOOKUP(A260,CB歷年最高!A:C,3,FALSE),"")</f>
        <v>116</v>
      </c>
      <c r="D260" s="8">
        <f>IFERROR(VLOOKUP(A260,CB歷年最低!A:C,3,FALSE),"")</f>
        <v>82</v>
      </c>
    </row>
    <row r="261" spans="1:4" x14ac:dyDescent="0.35">
      <c r="A261" s="7">
        <v>23142</v>
      </c>
      <c r="B261" s="7" t="s">
        <v>228</v>
      </c>
      <c r="C261" s="8">
        <f>IFERROR(VLOOKUP(A261,CB歷年最高!A:C,3,FALSE),"")</f>
        <v>153</v>
      </c>
      <c r="D261" s="8">
        <f>IFERROR(VLOOKUP(A261,CB歷年最低!A:C,3,FALSE),"")</f>
        <v>104</v>
      </c>
    </row>
    <row r="262" spans="1:4" x14ac:dyDescent="0.35">
      <c r="A262" s="7">
        <v>23171</v>
      </c>
      <c r="B262" s="7" t="s">
        <v>230</v>
      </c>
      <c r="C262" s="8">
        <f>IFERROR(VLOOKUP(A262,CB歷年最高!A:C,3,FALSE),"")</f>
        <v>113.5</v>
      </c>
      <c r="D262" s="8">
        <f>IFERROR(VLOOKUP(A262,CB歷年最低!A:C,3,FALSE),"")</f>
        <v>94.5</v>
      </c>
    </row>
    <row r="263" spans="1:4" x14ac:dyDescent="0.35">
      <c r="A263" s="7">
        <v>23323</v>
      </c>
      <c r="B263" s="7" t="s">
        <v>231</v>
      </c>
      <c r="C263" s="8">
        <f>IFERROR(VLOOKUP(A263,CB歷年最高!A:C,3,FALSE),"")</f>
        <v>108.8</v>
      </c>
      <c r="D263" s="8">
        <f>IFERROR(VLOOKUP(A263,CB歷年最低!A:C,3,FALSE),"")</f>
        <v>93.1</v>
      </c>
    </row>
    <row r="264" spans="1:4" x14ac:dyDescent="0.35">
      <c r="A264" s="7">
        <v>23331</v>
      </c>
      <c r="B264" s="7" t="s">
        <v>232</v>
      </c>
      <c r="C264" s="8">
        <f>IFERROR(VLOOKUP(A264,CB歷年最高!A:C,3,FALSE),"")</f>
        <v>113.5</v>
      </c>
      <c r="D264" s="8">
        <f>IFERROR(VLOOKUP(A264,CB歷年最低!A:C,3,FALSE),"")</f>
        <v>98.5</v>
      </c>
    </row>
    <row r="265" spans="1:4" x14ac:dyDescent="0.35">
      <c r="A265" s="7">
        <v>23371</v>
      </c>
      <c r="B265" s="7" t="s">
        <v>233</v>
      </c>
      <c r="C265" s="8">
        <f>IFERROR(VLOOKUP(A265,CB歷年最高!A:C,3,FALSE),"")</f>
        <v>184</v>
      </c>
      <c r="D265" s="8">
        <f>IFERROR(VLOOKUP(A265,CB歷年最低!A:C,3,FALSE),"")</f>
        <v>87</v>
      </c>
    </row>
    <row r="266" spans="1:4" x14ac:dyDescent="0.35">
      <c r="A266" s="7">
        <v>23382</v>
      </c>
      <c r="B266" s="7" t="s">
        <v>234</v>
      </c>
      <c r="C266" s="8">
        <f>IFERROR(VLOOKUP(A266,CB歷年最高!A:C,3,FALSE),"")</f>
        <v>117.5</v>
      </c>
      <c r="D266" s="8">
        <f>IFERROR(VLOOKUP(A266,CB歷年最低!A:C,3,FALSE),"")</f>
        <v>97.9</v>
      </c>
    </row>
    <row r="267" spans="1:4" x14ac:dyDescent="0.35">
      <c r="A267" s="7">
        <v>23383</v>
      </c>
      <c r="B267" s="7" t="s">
        <v>235</v>
      </c>
      <c r="C267" s="8">
        <f>IFERROR(VLOOKUP(A267,CB歷年最高!A:C,3,FALSE),"")</f>
        <v>132.5</v>
      </c>
      <c r="D267" s="8">
        <f>IFERROR(VLOOKUP(A267,CB歷年最低!A:C,3,FALSE),"")</f>
        <v>92.7</v>
      </c>
    </row>
    <row r="268" spans="1:4" x14ac:dyDescent="0.35">
      <c r="A268" s="7">
        <v>23401</v>
      </c>
      <c r="B268" s="7" t="s">
        <v>236</v>
      </c>
      <c r="C268" s="8">
        <f>IFERROR(VLOOKUP(A268,CB歷年最高!A:C,3,FALSE),"")</f>
        <v>154</v>
      </c>
      <c r="D268" s="8">
        <f>IFERROR(VLOOKUP(A268,CB歷年最低!A:C,3,FALSE),"")</f>
        <v>71.2</v>
      </c>
    </row>
    <row r="269" spans="1:4" x14ac:dyDescent="0.35">
      <c r="A269" s="7">
        <v>23471</v>
      </c>
      <c r="B269" s="7" t="s">
        <v>237</v>
      </c>
      <c r="C269" s="8">
        <f>IFERROR(VLOOKUP(A269,CB歷年最高!A:C,3,FALSE),"")</f>
        <v>149.9</v>
      </c>
      <c r="D269" s="8">
        <f>IFERROR(VLOOKUP(A269,CB歷年最低!A:C,3,FALSE),"")</f>
        <v>79</v>
      </c>
    </row>
    <row r="270" spans="1:4" x14ac:dyDescent="0.35">
      <c r="A270" s="7">
        <v>23472</v>
      </c>
      <c r="B270" s="7" t="s">
        <v>238</v>
      </c>
      <c r="C270" s="8">
        <f>IFERROR(VLOOKUP(A270,CB歷年最高!A:C,3,FALSE),"")</f>
        <v>104.8</v>
      </c>
      <c r="D270" s="8">
        <f>IFERROR(VLOOKUP(A270,CB歷年最低!A:C,3,FALSE),"")</f>
        <v>97</v>
      </c>
    </row>
    <row r="271" spans="1:4" x14ac:dyDescent="0.35">
      <c r="A271" s="7">
        <v>23481</v>
      </c>
      <c r="B271" s="7" t="s">
        <v>239</v>
      </c>
      <c r="C271" s="8">
        <f>IFERROR(VLOOKUP(A271,CB歷年最高!A:C,3,FALSE),"")</f>
        <v>208</v>
      </c>
      <c r="D271" s="8">
        <f>IFERROR(VLOOKUP(A271,CB歷年最低!A:C,3,FALSE),"")</f>
        <v>109</v>
      </c>
    </row>
    <row r="272" spans="1:4" x14ac:dyDescent="0.35">
      <c r="A272" s="7">
        <v>23521</v>
      </c>
      <c r="B272" s="7" t="s">
        <v>240</v>
      </c>
      <c r="C272" s="8">
        <f>IFERROR(VLOOKUP(A272,CB歷年最高!A:C,3,FALSE),"")</f>
        <v>100</v>
      </c>
      <c r="D272" s="8">
        <f>IFERROR(VLOOKUP(A272,CB歷年最低!A:C,3,FALSE),"")</f>
        <v>99</v>
      </c>
    </row>
    <row r="273" spans="1:4" x14ac:dyDescent="0.35">
      <c r="A273" s="7">
        <v>23532</v>
      </c>
      <c r="B273" s="7" t="s">
        <v>241</v>
      </c>
      <c r="C273" s="8">
        <f>IFERROR(VLOOKUP(A273,CB歷年最高!A:C,3,FALSE),"")</f>
        <v>105</v>
      </c>
      <c r="D273" s="8">
        <f>IFERROR(VLOOKUP(A273,CB歷年最低!A:C,3,FALSE),"")</f>
        <v>92.55</v>
      </c>
    </row>
    <row r="274" spans="1:4" x14ac:dyDescent="0.35">
      <c r="A274" s="7">
        <v>23541</v>
      </c>
      <c r="B274" s="7" t="s">
        <v>242</v>
      </c>
      <c r="C274" s="8">
        <f>IFERROR(VLOOKUP(A274,CB歷年最高!A:C,3,FALSE),"")</f>
        <v>114.1</v>
      </c>
      <c r="D274" s="8">
        <f>IFERROR(VLOOKUP(A274,CB歷年最低!A:C,3,FALSE),"")</f>
        <v>81.75</v>
      </c>
    </row>
    <row r="275" spans="1:4" x14ac:dyDescent="0.35">
      <c r="A275" s="7">
        <v>23551</v>
      </c>
      <c r="B275" s="7" t="s">
        <v>243</v>
      </c>
      <c r="C275" s="8">
        <f>IFERROR(VLOOKUP(A275,CB歷年最高!A:C,3,FALSE),"")</f>
        <v>156</v>
      </c>
      <c r="D275" s="8">
        <f>IFERROR(VLOOKUP(A275,CB歷年最低!A:C,3,FALSE),"")</f>
        <v>100</v>
      </c>
    </row>
    <row r="276" spans="1:4" x14ac:dyDescent="0.35">
      <c r="A276" s="7">
        <v>23571</v>
      </c>
      <c r="B276" s="7" t="s">
        <v>244</v>
      </c>
      <c r="C276" s="8">
        <f>IFERROR(VLOOKUP(A276,CB歷年最高!A:C,3,FALSE),"")</f>
        <v>120.5</v>
      </c>
      <c r="D276" s="8">
        <f>IFERROR(VLOOKUP(A276,CB歷年最低!A:C,3,FALSE),"")</f>
        <v>94.4</v>
      </c>
    </row>
    <row r="277" spans="1:4" x14ac:dyDescent="0.35">
      <c r="A277" s="7">
        <v>23581</v>
      </c>
      <c r="B277" s="7" t="s">
        <v>245</v>
      </c>
      <c r="C277" s="8">
        <f>IFERROR(VLOOKUP(A277,CB歷年最高!A:C,3,FALSE),"")</f>
        <v>118.5</v>
      </c>
      <c r="D277" s="8">
        <f>IFERROR(VLOOKUP(A277,CB歷年最低!A:C,3,FALSE),"")</f>
        <v>96.35</v>
      </c>
    </row>
    <row r="278" spans="1:4" x14ac:dyDescent="0.35">
      <c r="A278" s="7">
        <v>23601</v>
      </c>
      <c r="B278" s="7" t="s">
        <v>246</v>
      </c>
      <c r="C278" s="8">
        <f>IFERROR(VLOOKUP(A278,CB歷年最高!A:C,3,FALSE),"")</f>
        <v>100</v>
      </c>
      <c r="D278" s="8">
        <f>IFERROR(VLOOKUP(A278,CB歷年最低!A:C,3,FALSE),"")</f>
        <v>99.5</v>
      </c>
    </row>
    <row r="279" spans="1:4" x14ac:dyDescent="0.35">
      <c r="A279" s="7">
        <v>23602</v>
      </c>
      <c r="B279" s="7" t="s">
        <v>247</v>
      </c>
      <c r="C279" s="8">
        <f>IFERROR(VLOOKUP(A279,CB歷年最高!A:C,3,FALSE),"")</f>
        <v>309</v>
      </c>
      <c r="D279" s="8">
        <f>IFERROR(VLOOKUP(A279,CB歷年最低!A:C,3,FALSE),"")</f>
        <v>100</v>
      </c>
    </row>
    <row r="280" spans="1:4" x14ac:dyDescent="0.35">
      <c r="A280" s="7">
        <v>23651</v>
      </c>
      <c r="B280" s="7" t="s">
        <v>248</v>
      </c>
      <c r="C280" s="8">
        <f>IFERROR(VLOOKUP(A280,CB歷年最高!A:C,3,FALSE),"")</f>
        <v>117.5</v>
      </c>
      <c r="D280" s="8">
        <f>IFERROR(VLOOKUP(A280,CB歷年最低!A:C,3,FALSE),"")</f>
        <v>97</v>
      </c>
    </row>
    <row r="281" spans="1:4" x14ac:dyDescent="0.35">
      <c r="A281" s="7">
        <v>23652</v>
      </c>
      <c r="B281" s="7" t="s">
        <v>249</v>
      </c>
      <c r="C281" s="8">
        <f>IFERROR(VLOOKUP(A281,CB歷年最高!A:C,3,FALSE),"")</f>
        <v>115.2</v>
      </c>
      <c r="D281" s="8">
        <f>IFERROR(VLOOKUP(A281,CB歷年最低!A:C,3,FALSE),"")</f>
        <v>99.9</v>
      </c>
    </row>
    <row r="282" spans="1:4" x14ac:dyDescent="0.35">
      <c r="A282" s="7">
        <v>23671</v>
      </c>
      <c r="B282" s="7" t="s">
        <v>1924</v>
      </c>
      <c r="C282" s="8">
        <f>IFERROR(VLOOKUP(A282,CB歷年最高!A:C,3,FALSE),"")</f>
        <v>253</v>
      </c>
      <c r="D282" s="8">
        <f>IFERROR(VLOOKUP(A282,CB歷年最低!A:C,3,FALSE),"")</f>
        <v>105</v>
      </c>
    </row>
    <row r="283" spans="1:4" x14ac:dyDescent="0.35">
      <c r="A283" s="7">
        <v>23672</v>
      </c>
      <c r="B283" s="7" t="s">
        <v>1925</v>
      </c>
      <c r="C283" s="8">
        <f>IFERROR(VLOOKUP(A283,CB歷年最高!A:C,3,FALSE),"")</f>
        <v>263</v>
      </c>
      <c r="D283" s="8">
        <f>IFERROR(VLOOKUP(A283,CB歷年最低!A:C,3,FALSE),"")</f>
        <v>104.05</v>
      </c>
    </row>
    <row r="284" spans="1:4" x14ac:dyDescent="0.35">
      <c r="A284" s="7">
        <v>23681</v>
      </c>
      <c r="B284" s="7" t="s">
        <v>250</v>
      </c>
      <c r="C284" s="8">
        <f>IFERROR(VLOOKUP(A284,CB歷年最高!A:C,3,FALSE),"")</f>
        <v>153</v>
      </c>
      <c r="D284" s="8">
        <f>IFERROR(VLOOKUP(A284,CB歷年最低!A:C,3,FALSE),"")</f>
        <v>104</v>
      </c>
    </row>
    <row r="285" spans="1:4" x14ac:dyDescent="0.35">
      <c r="A285" s="7">
        <v>23682</v>
      </c>
      <c r="B285" s="7" t="s">
        <v>251</v>
      </c>
      <c r="C285" s="8">
        <f>IFERROR(VLOOKUP(A285,CB歷年最高!A:C,3,FALSE),"")</f>
        <v>238</v>
      </c>
      <c r="D285" s="8">
        <f>IFERROR(VLOOKUP(A285,CB歷年最低!A:C,3,FALSE),"")</f>
        <v>99.5</v>
      </c>
    </row>
    <row r="286" spans="1:4" x14ac:dyDescent="0.35">
      <c r="A286" s="7">
        <v>23691</v>
      </c>
      <c r="B286" s="7" t="s">
        <v>252</v>
      </c>
      <c r="C286" s="8">
        <f>IFERROR(VLOOKUP(A286,CB歷年最高!A:C,3,FALSE),"")</f>
        <v>177</v>
      </c>
      <c r="D286" s="8">
        <f>IFERROR(VLOOKUP(A286,CB歷年最低!A:C,3,FALSE),"")</f>
        <v>91.3</v>
      </c>
    </row>
    <row r="287" spans="1:4" x14ac:dyDescent="0.35">
      <c r="A287" s="7">
        <v>23692</v>
      </c>
      <c r="B287" s="7" t="s">
        <v>253</v>
      </c>
      <c r="C287" s="8">
        <f>IFERROR(VLOOKUP(A287,CB歷年最高!A:C,3,FALSE),"")</f>
        <v>187</v>
      </c>
      <c r="D287" s="8">
        <f>IFERROR(VLOOKUP(A287,CB歷年最低!A:C,3,FALSE),"")</f>
        <v>79.650000000000006</v>
      </c>
    </row>
    <row r="288" spans="1:4" x14ac:dyDescent="0.35">
      <c r="A288" s="7">
        <v>23711</v>
      </c>
      <c r="B288" s="7" t="s">
        <v>254</v>
      </c>
      <c r="C288" s="8">
        <f>IFERROR(VLOOKUP(A288,CB歷年最高!A:C,3,FALSE),"")</f>
        <v>161</v>
      </c>
      <c r="D288" s="8">
        <f>IFERROR(VLOOKUP(A288,CB歷年最低!A:C,3,FALSE),"")</f>
        <v>92.5</v>
      </c>
    </row>
    <row r="289" spans="1:4" x14ac:dyDescent="0.35">
      <c r="A289" s="7">
        <v>23712</v>
      </c>
      <c r="B289" s="7" t="s">
        <v>255</v>
      </c>
      <c r="C289" s="8">
        <f>IFERROR(VLOOKUP(A289,CB歷年最高!A:C,3,FALSE),"")</f>
        <v>122.35</v>
      </c>
      <c r="D289" s="8">
        <f>IFERROR(VLOOKUP(A289,CB歷年最低!A:C,3,FALSE),"")</f>
        <v>87.15</v>
      </c>
    </row>
    <row r="290" spans="1:4" x14ac:dyDescent="0.35">
      <c r="A290" s="7">
        <v>23741</v>
      </c>
      <c r="B290" s="7" t="s">
        <v>256</v>
      </c>
      <c r="C290" s="8">
        <f>IFERROR(VLOOKUP(A290,CB歷年最高!A:C,3,FALSE),"")</f>
        <v>109.6</v>
      </c>
      <c r="D290" s="8">
        <f>IFERROR(VLOOKUP(A290,CB歷年最低!A:C,3,FALSE),"")</f>
        <v>98.1</v>
      </c>
    </row>
    <row r="291" spans="1:4" x14ac:dyDescent="0.35">
      <c r="A291" s="7">
        <v>23772</v>
      </c>
      <c r="B291" s="7" t="s">
        <v>257</v>
      </c>
      <c r="C291" s="8">
        <f>IFERROR(VLOOKUP(A291,CB歷年最高!A:C,3,FALSE),"")</f>
        <v>110</v>
      </c>
      <c r="D291" s="8">
        <f>IFERROR(VLOOKUP(A291,CB歷年最低!A:C,3,FALSE),"")</f>
        <v>71</v>
      </c>
    </row>
    <row r="292" spans="1:4" x14ac:dyDescent="0.35">
      <c r="A292" s="7">
        <v>23791</v>
      </c>
      <c r="B292" s="7" t="s">
        <v>258</v>
      </c>
      <c r="C292" s="8">
        <f>IFERROR(VLOOKUP(A292,CB歷年最高!A:C,3,FALSE),"")</f>
        <v>146</v>
      </c>
      <c r="D292" s="8">
        <f>IFERROR(VLOOKUP(A292,CB歷年最低!A:C,3,FALSE),"")</f>
        <v>126</v>
      </c>
    </row>
    <row r="293" spans="1:4" x14ac:dyDescent="0.35">
      <c r="A293" s="7">
        <v>23831</v>
      </c>
      <c r="B293" s="7" t="s">
        <v>259</v>
      </c>
      <c r="C293" s="8">
        <f>IFERROR(VLOOKUP(A293,CB歷年最高!A:C,3,FALSE),"")</f>
        <v>280</v>
      </c>
      <c r="D293" s="8">
        <f>IFERROR(VLOOKUP(A293,CB歷年最低!A:C,3,FALSE),"")</f>
        <v>66.099999999999994</v>
      </c>
    </row>
    <row r="294" spans="1:4" x14ac:dyDescent="0.35">
      <c r="A294" s="7">
        <v>23832</v>
      </c>
      <c r="B294" s="7" t="s">
        <v>260</v>
      </c>
      <c r="C294" s="8">
        <f>IFERROR(VLOOKUP(A294,CB歷年最高!A:C,3,FALSE),"")</f>
        <v>214</v>
      </c>
      <c r="D294" s="8">
        <f>IFERROR(VLOOKUP(A294,CB歷年最低!A:C,3,FALSE),"")</f>
        <v>80</v>
      </c>
    </row>
    <row r="295" spans="1:4" x14ac:dyDescent="0.35">
      <c r="A295" s="7">
        <v>23833</v>
      </c>
      <c r="B295" s="7" t="s">
        <v>261</v>
      </c>
      <c r="C295" s="8">
        <f>IFERROR(VLOOKUP(A295,CB歷年最高!A:C,3,FALSE),"")</f>
        <v>246</v>
      </c>
      <c r="D295" s="8">
        <f>IFERROR(VLOOKUP(A295,CB歷年最低!A:C,3,FALSE),"")</f>
        <v>100</v>
      </c>
    </row>
    <row r="296" spans="1:4" x14ac:dyDescent="0.35">
      <c r="A296" s="7">
        <v>23834</v>
      </c>
      <c r="B296" s="7" t="s">
        <v>262</v>
      </c>
      <c r="C296" s="8">
        <f>IFERROR(VLOOKUP(A296,CB歷年最高!A:C,3,FALSE),"")</f>
        <v>166</v>
      </c>
      <c r="D296" s="8">
        <f>IFERROR(VLOOKUP(A296,CB歷年最低!A:C,3,FALSE),"")</f>
        <v>100.4</v>
      </c>
    </row>
    <row r="297" spans="1:4" x14ac:dyDescent="0.35">
      <c r="A297" s="7">
        <v>23835</v>
      </c>
      <c r="B297" s="7" t="s">
        <v>263</v>
      </c>
      <c r="C297" s="8">
        <f>IFERROR(VLOOKUP(A297,CB歷年最高!A:C,3,FALSE),"")</f>
        <v>388</v>
      </c>
      <c r="D297" s="8">
        <f>IFERROR(VLOOKUP(A297,CB歷年最低!A:C,3,FALSE),"")</f>
        <v>97</v>
      </c>
    </row>
    <row r="298" spans="1:4" x14ac:dyDescent="0.35">
      <c r="A298" s="7">
        <v>23836</v>
      </c>
      <c r="B298" s="7" t="s">
        <v>1864</v>
      </c>
      <c r="C298" s="8">
        <f>IFERROR(VLOOKUP(A298,CB歷年最高!A:C,3,FALSE),"")</f>
        <v>230</v>
      </c>
      <c r="D298" s="8">
        <f>IFERROR(VLOOKUP(A298,CB歷年最低!A:C,3,FALSE),"")</f>
        <v>101.75</v>
      </c>
    </row>
    <row r="299" spans="1:4" x14ac:dyDescent="0.35">
      <c r="A299" s="7">
        <v>23837</v>
      </c>
      <c r="B299" s="7" t="s">
        <v>1865</v>
      </c>
      <c r="C299" s="8">
        <f>IFERROR(VLOOKUP(A299,CB歷年最高!A:C,3,FALSE),"")</f>
        <v>224</v>
      </c>
      <c r="D299" s="8">
        <f>IFERROR(VLOOKUP(A299,CB歷年最低!A:C,3,FALSE),"")</f>
        <v>105</v>
      </c>
    </row>
    <row r="300" spans="1:4" x14ac:dyDescent="0.35">
      <c r="A300" s="7">
        <v>23841</v>
      </c>
      <c r="B300" s="7" t="s">
        <v>264</v>
      </c>
      <c r="C300" s="8">
        <f>IFERROR(VLOOKUP(A300,CB歷年最高!A:C,3,FALSE),"")</f>
        <v>133</v>
      </c>
      <c r="D300" s="8">
        <f>IFERROR(VLOOKUP(A300,CB歷年最低!A:C,3,FALSE),"")</f>
        <v>113.5</v>
      </c>
    </row>
    <row r="301" spans="1:4" x14ac:dyDescent="0.35">
      <c r="A301" s="7">
        <v>23851</v>
      </c>
      <c r="B301" s="7" t="s">
        <v>265</v>
      </c>
      <c r="C301" s="8">
        <f>IFERROR(VLOOKUP(A301,CB歷年最高!A:C,3,FALSE),"")</f>
        <v>169</v>
      </c>
      <c r="D301" s="8">
        <f>IFERROR(VLOOKUP(A301,CB歷年最低!A:C,3,FALSE),"")</f>
        <v>83</v>
      </c>
    </row>
    <row r="302" spans="1:4" x14ac:dyDescent="0.35">
      <c r="A302" s="7">
        <v>23881</v>
      </c>
      <c r="B302" s="7" t="s">
        <v>266</v>
      </c>
      <c r="C302" s="8">
        <f>IFERROR(VLOOKUP(A302,CB歷年最高!A:C,3,FALSE),"")</f>
        <v>122</v>
      </c>
      <c r="D302" s="8">
        <f>IFERROR(VLOOKUP(A302,CB歷年最低!A:C,3,FALSE),"")</f>
        <v>103.8</v>
      </c>
    </row>
    <row r="303" spans="1:4" x14ac:dyDescent="0.35">
      <c r="A303" s="7">
        <v>23891</v>
      </c>
      <c r="B303" s="7" t="s">
        <v>267</v>
      </c>
      <c r="C303" s="8">
        <f>IFERROR(VLOOKUP(A303,CB歷年最高!A:C,3,FALSE),"")</f>
        <v>115</v>
      </c>
      <c r="D303" s="8">
        <f>IFERROR(VLOOKUP(A303,CB歷年最低!A:C,3,FALSE),"")</f>
        <v>92.5</v>
      </c>
    </row>
    <row r="304" spans="1:4" x14ac:dyDescent="0.35">
      <c r="A304" s="7">
        <v>23901</v>
      </c>
      <c r="B304" s="7" t="s">
        <v>268</v>
      </c>
      <c r="C304" s="8">
        <f>IFERROR(VLOOKUP(A304,CB歷年最高!A:C,3,FALSE),"")</f>
        <v>109.1</v>
      </c>
      <c r="D304" s="8">
        <f>IFERROR(VLOOKUP(A304,CB歷年最低!A:C,3,FALSE),"")</f>
        <v>108.4</v>
      </c>
    </row>
    <row r="305" spans="1:4" x14ac:dyDescent="0.35">
      <c r="A305" s="7">
        <v>23921</v>
      </c>
      <c r="B305" s="7" t="s">
        <v>269</v>
      </c>
      <c r="C305" s="8">
        <f>IFERROR(VLOOKUP(A305,CB歷年最高!A:C,3,FALSE),"")</f>
        <v>110.1</v>
      </c>
      <c r="D305" s="8">
        <f>IFERROR(VLOOKUP(A305,CB歷年最低!A:C,3,FALSE),"")</f>
        <v>92.05</v>
      </c>
    </row>
    <row r="306" spans="1:4" x14ac:dyDescent="0.35">
      <c r="A306" s="7">
        <v>23932</v>
      </c>
      <c r="B306" s="7" t="s">
        <v>270</v>
      </c>
      <c r="C306" s="8">
        <f>IFERROR(VLOOKUP(A306,CB歷年最高!A:C,3,FALSE),"")</f>
        <v>169</v>
      </c>
      <c r="D306" s="8">
        <f>IFERROR(VLOOKUP(A306,CB歷年最低!A:C,3,FALSE),"")</f>
        <v>93</v>
      </c>
    </row>
    <row r="307" spans="1:4" x14ac:dyDescent="0.35">
      <c r="A307" s="7">
        <v>23933</v>
      </c>
      <c r="B307" s="7" t="s">
        <v>271</v>
      </c>
      <c r="C307" s="8">
        <f>IFERROR(VLOOKUP(A307,CB歷年最高!A:C,3,FALSE),"")</f>
        <v>130.44999999999999</v>
      </c>
      <c r="D307" s="8">
        <f>IFERROR(VLOOKUP(A307,CB歷年最低!A:C,3,FALSE),"")</f>
        <v>79.25</v>
      </c>
    </row>
    <row r="308" spans="1:4" x14ac:dyDescent="0.35">
      <c r="A308" s="7">
        <v>23934</v>
      </c>
      <c r="B308" s="7" t="s">
        <v>272</v>
      </c>
      <c r="C308" s="8">
        <f>IFERROR(VLOOKUP(A308,CB歷年最高!A:C,3,FALSE),"")</f>
        <v>120.7</v>
      </c>
      <c r="D308" s="8">
        <f>IFERROR(VLOOKUP(A308,CB歷年最低!A:C,3,FALSE),"")</f>
        <v>101.3</v>
      </c>
    </row>
    <row r="309" spans="1:4" x14ac:dyDescent="0.35">
      <c r="A309" s="7">
        <v>23935</v>
      </c>
      <c r="B309" s="7" t="s">
        <v>273</v>
      </c>
      <c r="C309" s="8">
        <f>IFERROR(VLOOKUP(A309,CB歷年最高!A:C,3,FALSE),"")</f>
        <v>120.1</v>
      </c>
      <c r="D309" s="8">
        <f>IFERROR(VLOOKUP(A309,CB歷年最低!A:C,3,FALSE),"")</f>
        <v>97.9</v>
      </c>
    </row>
    <row r="310" spans="1:4" x14ac:dyDescent="0.35">
      <c r="A310" s="7">
        <v>23936</v>
      </c>
      <c r="B310" s="7" t="s">
        <v>274</v>
      </c>
      <c r="C310" s="8">
        <f>IFERROR(VLOOKUP(A310,CB歷年最高!A:C,3,FALSE),"")</f>
        <v>101.2</v>
      </c>
      <c r="D310" s="8">
        <f>IFERROR(VLOOKUP(A310,CB歷年最低!A:C,3,FALSE),"")</f>
        <v>95</v>
      </c>
    </row>
    <row r="311" spans="1:4" x14ac:dyDescent="0.35">
      <c r="A311" s="7">
        <v>23952</v>
      </c>
      <c r="B311" s="7" t="s">
        <v>275</v>
      </c>
      <c r="C311" s="8">
        <f>IFERROR(VLOOKUP(A311,CB歷年最高!A:C,3,FALSE),"")</f>
        <v>274</v>
      </c>
      <c r="D311" s="8">
        <f>IFERROR(VLOOKUP(A311,CB歷年最低!A:C,3,FALSE),"")</f>
        <v>104</v>
      </c>
    </row>
    <row r="312" spans="1:4" x14ac:dyDescent="0.35">
      <c r="A312" s="7">
        <v>23981</v>
      </c>
      <c r="B312" s="7" t="s">
        <v>276</v>
      </c>
      <c r="C312" s="8">
        <f>IFERROR(VLOOKUP(A312,CB歷年最高!A:C,3,FALSE),"")</f>
        <v>112.9</v>
      </c>
      <c r="D312" s="8">
        <f>IFERROR(VLOOKUP(A312,CB歷年最低!A:C,3,FALSE),"")</f>
        <v>88.2</v>
      </c>
    </row>
    <row r="313" spans="1:4" x14ac:dyDescent="0.35">
      <c r="A313" s="7">
        <v>24021</v>
      </c>
      <c r="B313" s="7" t="s">
        <v>277</v>
      </c>
      <c r="C313" s="8">
        <f>IFERROR(VLOOKUP(A313,CB歷年最高!A:C,3,FALSE),"")</f>
        <v>188</v>
      </c>
      <c r="D313" s="8">
        <f>IFERROR(VLOOKUP(A313,CB歷年最低!A:C,3,FALSE),"")</f>
        <v>130</v>
      </c>
    </row>
    <row r="314" spans="1:4" x14ac:dyDescent="0.35">
      <c r="A314" s="7">
        <v>24022</v>
      </c>
      <c r="B314" s="7" t="s">
        <v>278</v>
      </c>
      <c r="C314" s="8">
        <f>IFERROR(VLOOKUP(A314,CB歷年最高!A:C,3,FALSE),"")</f>
        <v>106.45</v>
      </c>
      <c r="D314" s="8">
        <f>IFERROR(VLOOKUP(A314,CB歷年最低!A:C,3,FALSE),"")</f>
        <v>94.2</v>
      </c>
    </row>
    <row r="315" spans="1:4" x14ac:dyDescent="0.35">
      <c r="A315" s="7">
        <v>24061</v>
      </c>
      <c r="B315" s="7" t="s">
        <v>279</v>
      </c>
      <c r="C315" s="8">
        <f>IFERROR(VLOOKUP(A315,CB歷年最高!A:C,3,FALSE),"")</f>
        <v>123</v>
      </c>
      <c r="D315" s="8">
        <f>IFERROR(VLOOKUP(A315,CB歷年最低!A:C,3,FALSE),"")</f>
        <v>98.55</v>
      </c>
    </row>
    <row r="316" spans="1:4" x14ac:dyDescent="0.35">
      <c r="A316" s="7">
        <v>24062</v>
      </c>
      <c r="B316" s="7" t="s">
        <v>280</v>
      </c>
      <c r="C316" s="8">
        <f>IFERROR(VLOOKUP(A316,CB歷年最高!A:C,3,FALSE),"")</f>
        <v>184</v>
      </c>
      <c r="D316" s="8">
        <f>IFERROR(VLOOKUP(A316,CB歷年最低!A:C,3,FALSE),"")</f>
        <v>100</v>
      </c>
    </row>
    <row r="317" spans="1:4" x14ac:dyDescent="0.35">
      <c r="A317" s="7">
        <v>24063</v>
      </c>
      <c r="B317" s="7" t="s">
        <v>281</v>
      </c>
      <c r="C317" s="8">
        <f>IFERROR(VLOOKUP(A317,CB歷年最高!A:C,3,FALSE),"")</f>
        <v>183</v>
      </c>
      <c r="D317" s="8">
        <f>IFERROR(VLOOKUP(A317,CB歷年最低!A:C,3,FALSE),"")</f>
        <v>100.15</v>
      </c>
    </row>
    <row r="318" spans="1:4" x14ac:dyDescent="0.35">
      <c r="A318" s="7">
        <v>24064</v>
      </c>
      <c r="B318" s="7" t="s">
        <v>282</v>
      </c>
      <c r="C318" s="8">
        <f>IFERROR(VLOOKUP(A318,CB歷年最高!A:C,3,FALSE),"")</f>
        <v>113.6</v>
      </c>
      <c r="D318" s="8">
        <f>IFERROR(VLOOKUP(A318,CB歷年最低!A:C,3,FALSE),"")</f>
        <v>101.5</v>
      </c>
    </row>
    <row r="319" spans="1:4" x14ac:dyDescent="0.35">
      <c r="A319" s="7">
        <v>24071</v>
      </c>
      <c r="B319" s="7" t="s">
        <v>283</v>
      </c>
      <c r="C319" s="8">
        <f>IFERROR(VLOOKUP(A319,CB歷年最高!A:C,3,FALSE),"")</f>
        <v>127.4</v>
      </c>
      <c r="D319" s="8">
        <f>IFERROR(VLOOKUP(A319,CB歷年最低!A:C,3,FALSE),"")</f>
        <v>61.55</v>
      </c>
    </row>
    <row r="320" spans="1:4" x14ac:dyDescent="0.35">
      <c r="A320" s="7">
        <v>24081</v>
      </c>
      <c r="B320" s="7" t="s">
        <v>284</v>
      </c>
      <c r="C320" s="8">
        <f>IFERROR(VLOOKUP(A320,CB歷年最高!A:C,3,FALSE),"")</f>
        <v>109.5</v>
      </c>
      <c r="D320" s="8">
        <f>IFERROR(VLOOKUP(A320,CB歷年最低!A:C,3,FALSE),"")</f>
        <v>97</v>
      </c>
    </row>
    <row r="321" spans="1:4" x14ac:dyDescent="0.35">
      <c r="A321" s="7">
        <v>24091</v>
      </c>
      <c r="B321" s="7" t="s">
        <v>285</v>
      </c>
      <c r="C321" s="8">
        <f>IFERROR(VLOOKUP(A321,CB歷年最高!A:C,3,FALSE),"")</f>
        <v>316</v>
      </c>
      <c r="D321" s="8">
        <f>IFERROR(VLOOKUP(A321,CB歷年最低!A:C,3,FALSE),"")</f>
        <v>216</v>
      </c>
    </row>
    <row r="322" spans="1:4" x14ac:dyDescent="0.35">
      <c r="A322" s="7">
        <v>24092</v>
      </c>
      <c r="B322" s="7" t="s">
        <v>286</v>
      </c>
      <c r="C322" s="8">
        <f>IFERROR(VLOOKUP(A322,CB歷年最高!A:C,3,FALSE),"")</f>
        <v>112.5</v>
      </c>
      <c r="D322" s="8">
        <f>IFERROR(VLOOKUP(A322,CB歷年最低!A:C,3,FALSE),"")</f>
        <v>95.75</v>
      </c>
    </row>
    <row r="323" spans="1:4" x14ac:dyDescent="0.35">
      <c r="A323" s="7">
        <v>24093</v>
      </c>
      <c r="B323" s="7" t="s">
        <v>287</v>
      </c>
      <c r="C323" s="8">
        <f>IFERROR(VLOOKUP(A323,CB歷年最高!A:C,3,FALSE),"")</f>
        <v>167</v>
      </c>
      <c r="D323" s="8">
        <f>IFERROR(VLOOKUP(A323,CB歷年最低!A:C,3,FALSE),"")</f>
        <v>85</v>
      </c>
    </row>
    <row r="324" spans="1:4" x14ac:dyDescent="0.35">
      <c r="A324" s="7">
        <v>24131</v>
      </c>
      <c r="B324" s="7" t="s">
        <v>288</v>
      </c>
      <c r="C324" s="8">
        <f>IFERROR(VLOOKUP(A324,CB歷年最高!A:C,3,FALSE),"")</f>
        <v>124.4</v>
      </c>
      <c r="D324" s="8">
        <f>IFERROR(VLOOKUP(A324,CB歷年最低!A:C,3,FALSE),"")</f>
        <v>109.5</v>
      </c>
    </row>
    <row r="325" spans="1:4" x14ac:dyDescent="0.35">
      <c r="A325" s="7">
        <v>24141</v>
      </c>
      <c r="B325" s="7" t="s">
        <v>289</v>
      </c>
      <c r="C325" s="8">
        <f>IFERROR(VLOOKUP(A325,CB歷年最高!A:C,3,FALSE),"")</f>
        <v>184</v>
      </c>
      <c r="D325" s="8">
        <f>IFERROR(VLOOKUP(A325,CB歷年最低!A:C,3,FALSE),"")</f>
        <v>82</v>
      </c>
    </row>
    <row r="326" spans="1:4" x14ac:dyDescent="0.35">
      <c r="A326" s="7">
        <v>24151</v>
      </c>
      <c r="B326" s="7" t="s">
        <v>290</v>
      </c>
      <c r="C326" s="8">
        <f>IFERROR(VLOOKUP(A326,CB歷年最高!A:C,3,FALSE),"")</f>
        <v>122.4</v>
      </c>
      <c r="D326" s="8">
        <f>IFERROR(VLOOKUP(A326,CB歷年最低!A:C,3,FALSE),"")</f>
        <v>86.3</v>
      </c>
    </row>
    <row r="327" spans="1:4" x14ac:dyDescent="0.35">
      <c r="A327" s="7">
        <v>24172</v>
      </c>
      <c r="B327" s="7" t="s">
        <v>291</v>
      </c>
      <c r="C327" s="8">
        <f>IFERROR(VLOOKUP(A327,CB歷年最高!A:C,3,FALSE),"")</f>
        <v>229</v>
      </c>
      <c r="D327" s="8">
        <f>IFERROR(VLOOKUP(A327,CB歷年最低!A:C,3,FALSE),"")</f>
        <v>99</v>
      </c>
    </row>
    <row r="328" spans="1:4" x14ac:dyDescent="0.35">
      <c r="A328" s="7">
        <v>24182</v>
      </c>
      <c r="B328" s="7" t="s">
        <v>292</v>
      </c>
      <c r="C328" s="8">
        <f>IFERROR(VLOOKUP(A328,CB歷年最高!A:C,3,FALSE),"")</f>
        <v>258</v>
      </c>
      <c r="D328" s="8">
        <f>IFERROR(VLOOKUP(A328,CB歷年最低!A:C,3,FALSE),"")</f>
        <v>206</v>
      </c>
    </row>
    <row r="329" spans="1:4" x14ac:dyDescent="0.35">
      <c r="A329" s="7">
        <v>24183</v>
      </c>
      <c r="B329" s="7" t="s">
        <v>293</v>
      </c>
      <c r="C329" s="8">
        <f>IFERROR(VLOOKUP(A329,CB歷年最高!A:C,3,FALSE),"")</f>
        <v>214</v>
      </c>
      <c r="D329" s="8">
        <f>IFERROR(VLOOKUP(A329,CB歷年最低!A:C,3,FALSE),"")</f>
        <v>146</v>
      </c>
    </row>
    <row r="330" spans="1:4" x14ac:dyDescent="0.35">
      <c r="A330" s="7">
        <v>24191</v>
      </c>
      <c r="B330" s="7" t="s">
        <v>294</v>
      </c>
      <c r="C330" s="8">
        <f>IFERROR(VLOOKUP(A330,CB歷年最高!A:C,3,FALSE),"")</f>
        <v>120</v>
      </c>
      <c r="D330" s="8">
        <f>IFERROR(VLOOKUP(A330,CB歷年最低!A:C,3,FALSE),"")</f>
        <v>102.5</v>
      </c>
    </row>
    <row r="331" spans="1:4" x14ac:dyDescent="0.35">
      <c r="A331" s="7">
        <v>24192</v>
      </c>
      <c r="B331" s="7" t="s">
        <v>295</v>
      </c>
      <c r="C331" s="8">
        <f>IFERROR(VLOOKUP(A331,CB歷年最高!A:C,3,FALSE),"")</f>
        <v>165</v>
      </c>
      <c r="D331" s="8">
        <f>IFERROR(VLOOKUP(A331,CB歷年最低!A:C,3,FALSE),"")</f>
        <v>105</v>
      </c>
    </row>
    <row r="332" spans="1:4" x14ac:dyDescent="0.35">
      <c r="A332" s="7">
        <v>24193</v>
      </c>
      <c r="B332" s="7" t="s">
        <v>296</v>
      </c>
      <c r="C332" s="8">
        <f>IFERROR(VLOOKUP(A332,CB歷年最高!A:C,3,FALSE),"")</f>
        <v>152</v>
      </c>
      <c r="D332" s="8">
        <f>IFERROR(VLOOKUP(A332,CB歷年最低!A:C,3,FALSE),"")</f>
        <v>99.05</v>
      </c>
    </row>
    <row r="333" spans="1:4" x14ac:dyDescent="0.35">
      <c r="A333" s="7">
        <v>24194</v>
      </c>
      <c r="B333" s="7" t="s">
        <v>297</v>
      </c>
      <c r="C333" s="8">
        <f>IFERROR(VLOOKUP(A333,CB歷年最高!A:C,3,FALSE),"")</f>
        <v>134.19999999999999</v>
      </c>
      <c r="D333" s="8">
        <f>IFERROR(VLOOKUP(A333,CB歷年最低!A:C,3,FALSE),"")</f>
        <v>105</v>
      </c>
    </row>
    <row r="334" spans="1:4" x14ac:dyDescent="0.35">
      <c r="A334" s="7">
        <v>24212</v>
      </c>
      <c r="B334" s="7" t="s">
        <v>298</v>
      </c>
      <c r="C334" s="8">
        <f>IFERROR(VLOOKUP(A334,CB歷年最高!A:C,3,FALSE),"")</f>
        <v>155</v>
      </c>
      <c r="D334" s="8">
        <f>IFERROR(VLOOKUP(A334,CB歷年最低!A:C,3,FALSE),"")</f>
        <v>99.5</v>
      </c>
    </row>
    <row r="335" spans="1:4" x14ac:dyDescent="0.35">
      <c r="A335" s="7">
        <v>24213</v>
      </c>
      <c r="B335" s="7" t="s">
        <v>299</v>
      </c>
      <c r="C335" s="8">
        <f>IFERROR(VLOOKUP(A335,CB歷年最高!A:C,3,FALSE),"")</f>
        <v>289</v>
      </c>
      <c r="D335" s="8">
        <f>IFERROR(VLOOKUP(A335,CB歷年最低!A:C,3,FALSE),"")</f>
        <v>127.05</v>
      </c>
    </row>
    <row r="336" spans="1:4" x14ac:dyDescent="0.35">
      <c r="A336" s="7">
        <v>24241</v>
      </c>
      <c r="B336" s="7" t="s">
        <v>300</v>
      </c>
      <c r="C336" s="8">
        <f>IFERROR(VLOOKUP(A336,CB歷年最高!A:C,3,FALSE),"")</f>
        <v>185</v>
      </c>
      <c r="D336" s="8">
        <f>IFERROR(VLOOKUP(A336,CB歷年最低!A:C,3,FALSE),"")</f>
        <v>107</v>
      </c>
    </row>
    <row r="337" spans="1:4" x14ac:dyDescent="0.35">
      <c r="A337" s="7">
        <v>24261</v>
      </c>
      <c r="B337" s="7" t="s">
        <v>301</v>
      </c>
      <c r="C337" s="8">
        <f>IFERROR(VLOOKUP(A337,CB歷年最高!A:C,3,FALSE),"")</f>
        <v>147.94999999999999</v>
      </c>
      <c r="D337" s="8">
        <f>IFERROR(VLOOKUP(A337,CB歷年最低!A:C,3,FALSE),"")</f>
        <v>108</v>
      </c>
    </row>
    <row r="338" spans="1:4" x14ac:dyDescent="0.35">
      <c r="A338" s="7">
        <v>24262</v>
      </c>
      <c r="B338" s="7" t="s">
        <v>302</v>
      </c>
      <c r="C338" s="8">
        <f>IFERROR(VLOOKUP(A338,CB歷年最高!A:C,3,FALSE),"")</f>
        <v>206</v>
      </c>
      <c r="D338" s="8">
        <f>IFERROR(VLOOKUP(A338,CB歷年最低!A:C,3,FALSE),"")</f>
        <v>107</v>
      </c>
    </row>
    <row r="339" spans="1:4" x14ac:dyDescent="0.35">
      <c r="A339" s="7">
        <v>24263</v>
      </c>
      <c r="B339" s="7" t="s">
        <v>303</v>
      </c>
      <c r="C339" s="8">
        <f>IFERROR(VLOOKUP(A339,CB歷年最高!A:C,3,FALSE),"")</f>
        <v>207</v>
      </c>
      <c r="D339" s="8">
        <f>IFERROR(VLOOKUP(A339,CB歷年最低!A:C,3,FALSE),"")</f>
        <v>103.1</v>
      </c>
    </row>
    <row r="340" spans="1:4" x14ac:dyDescent="0.35">
      <c r="A340" s="7">
        <v>24264</v>
      </c>
      <c r="B340" s="7" t="s">
        <v>304</v>
      </c>
      <c r="C340" s="8">
        <f>IFERROR(VLOOKUP(A340,CB歷年最高!A:C,3,FALSE),"")</f>
        <v>197</v>
      </c>
      <c r="D340" s="8">
        <f>IFERROR(VLOOKUP(A340,CB歷年最低!A:C,3,FALSE),"")</f>
        <v>102.5</v>
      </c>
    </row>
    <row r="341" spans="1:4" x14ac:dyDescent="0.35">
      <c r="A341" s="7">
        <v>24265</v>
      </c>
      <c r="B341" s="7" t="s">
        <v>305</v>
      </c>
      <c r="C341" s="8">
        <f>IFERROR(VLOOKUP(A341,CB歷年最高!A:C,3,FALSE),"")</f>
        <v>196</v>
      </c>
      <c r="D341" s="8">
        <f>IFERROR(VLOOKUP(A341,CB歷年最低!A:C,3,FALSE),"")</f>
        <v>102.5</v>
      </c>
    </row>
    <row r="342" spans="1:4" x14ac:dyDescent="0.35">
      <c r="A342" s="7">
        <v>24266</v>
      </c>
      <c r="B342" s="7" t="s">
        <v>306</v>
      </c>
      <c r="C342" s="8">
        <f>IFERROR(VLOOKUP(A342,CB歷年最高!A:C,3,FALSE),"")</f>
        <v>134.1</v>
      </c>
      <c r="D342" s="8">
        <f>IFERROR(VLOOKUP(A342,CB歷年最低!A:C,3,FALSE),"")</f>
        <v>99</v>
      </c>
    </row>
    <row r="343" spans="1:4" x14ac:dyDescent="0.35">
      <c r="A343" s="7">
        <v>24267</v>
      </c>
      <c r="B343" s="7" t="s">
        <v>307</v>
      </c>
      <c r="C343" s="8">
        <f>IFERROR(VLOOKUP(A343,CB歷年最高!A:C,3,FALSE),"")</f>
        <v>136</v>
      </c>
      <c r="D343" s="8">
        <f>IFERROR(VLOOKUP(A343,CB歷年最低!A:C,3,FALSE),"")</f>
        <v>101</v>
      </c>
    </row>
    <row r="344" spans="1:4" x14ac:dyDescent="0.35">
      <c r="A344" s="7">
        <v>24268</v>
      </c>
      <c r="B344" s="7" t="s">
        <v>308</v>
      </c>
      <c r="C344" s="8">
        <f>IFERROR(VLOOKUP(A344,CB歷年最高!A:C,3,FALSE),"")</f>
        <v>162</v>
      </c>
      <c r="D344" s="8">
        <f>IFERROR(VLOOKUP(A344,CB歷年最低!A:C,3,FALSE),"")</f>
        <v>107</v>
      </c>
    </row>
    <row r="345" spans="1:4" x14ac:dyDescent="0.35">
      <c r="A345" s="7">
        <v>24271</v>
      </c>
      <c r="B345" s="7" t="s">
        <v>309</v>
      </c>
      <c r="C345" s="8">
        <f>IFERROR(VLOOKUP(A345,CB歷年最高!A:C,3,FALSE),"")</f>
        <v>132</v>
      </c>
      <c r="D345" s="8">
        <f>IFERROR(VLOOKUP(A345,CB歷年最低!A:C,3,FALSE),"")</f>
        <v>96.1</v>
      </c>
    </row>
    <row r="346" spans="1:4" x14ac:dyDescent="0.35">
      <c r="A346" s="7">
        <v>24281</v>
      </c>
      <c r="B346" s="7" t="s">
        <v>310</v>
      </c>
      <c r="C346" s="8">
        <f>IFERROR(VLOOKUP(A346,CB歷年最高!A:C,3,FALSE),"")</f>
        <v>153</v>
      </c>
      <c r="D346" s="8">
        <f>IFERROR(VLOOKUP(A346,CB歷年最低!A:C,3,FALSE),"")</f>
        <v>100.1</v>
      </c>
    </row>
    <row r="347" spans="1:4" x14ac:dyDescent="0.35">
      <c r="A347" s="7">
        <v>24282</v>
      </c>
      <c r="B347" s="7" t="s">
        <v>311</v>
      </c>
      <c r="C347" s="8">
        <f>IFERROR(VLOOKUP(A347,CB歷年最高!A:C,3,FALSE),"")</f>
        <v>252</v>
      </c>
      <c r="D347" s="8">
        <f>IFERROR(VLOOKUP(A347,CB歷年最低!A:C,3,FALSE),"")</f>
        <v>82.5</v>
      </c>
    </row>
    <row r="348" spans="1:4" x14ac:dyDescent="0.35">
      <c r="A348" s="7">
        <v>24283</v>
      </c>
      <c r="B348" s="7" t="s">
        <v>312</v>
      </c>
      <c r="C348" s="8">
        <f>IFERROR(VLOOKUP(A348,CB歷年最高!A:C,3,FALSE),"")</f>
        <v>152</v>
      </c>
      <c r="D348" s="8">
        <f>IFERROR(VLOOKUP(A348,CB歷年最低!A:C,3,FALSE),"")</f>
        <v>98.4</v>
      </c>
    </row>
    <row r="349" spans="1:4" x14ac:dyDescent="0.35">
      <c r="A349" s="7">
        <v>24341</v>
      </c>
      <c r="B349" s="7" t="s">
        <v>313</v>
      </c>
      <c r="C349" s="8">
        <f>IFERROR(VLOOKUP(A349,CB歷年最高!A:C,3,FALSE),"")</f>
        <v>118.6</v>
      </c>
      <c r="D349" s="8">
        <f>IFERROR(VLOOKUP(A349,CB歷年最低!A:C,3,FALSE),"")</f>
        <v>108</v>
      </c>
    </row>
    <row r="350" spans="1:4" x14ac:dyDescent="0.35">
      <c r="A350" s="7">
        <v>24342</v>
      </c>
      <c r="B350" s="7" t="s">
        <v>314</v>
      </c>
      <c r="C350" s="8">
        <f>IFERROR(VLOOKUP(A350,CB歷年最高!A:C,3,FALSE),"")</f>
        <v>111</v>
      </c>
      <c r="D350" s="8">
        <f>IFERROR(VLOOKUP(A350,CB歷年最低!A:C,3,FALSE),"")</f>
        <v>61.5</v>
      </c>
    </row>
    <row r="351" spans="1:4" x14ac:dyDescent="0.35">
      <c r="A351" s="7">
        <v>24361</v>
      </c>
      <c r="B351" s="7" t="s">
        <v>315</v>
      </c>
      <c r="C351" s="8">
        <f>IFERROR(VLOOKUP(A351,CB歷年最高!A:C,3,FALSE),"")</f>
        <v>129.5</v>
      </c>
      <c r="D351" s="8">
        <f>IFERROR(VLOOKUP(A351,CB歷年最低!A:C,3,FALSE),"")</f>
        <v>98.9</v>
      </c>
    </row>
    <row r="352" spans="1:4" x14ac:dyDescent="0.35">
      <c r="A352" s="7">
        <v>24371</v>
      </c>
      <c r="B352" s="7" t="s">
        <v>316</v>
      </c>
      <c r="C352" s="8">
        <f>IFERROR(VLOOKUP(A352,CB歷年最高!A:C,3,FALSE),"")</f>
        <v>140.5</v>
      </c>
      <c r="D352" s="8">
        <f>IFERROR(VLOOKUP(A352,CB歷年最低!A:C,3,FALSE),"")</f>
        <v>100.5</v>
      </c>
    </row>
    <row r="353" spans="1:4" x14ac:dyDescent="0.35">
      <c r="A353" s="7">
        <v>24391</v>
      </c>
      <c r="B353" s="7" t="s">
        <v>317</v>
      </c>
      <c r="C353" s="8">
        <f>IFERROR(VLOOKUP(A353,CB歷年最高!A:C,3,FALSE),"")</f>
        <v>239</v>
      </c>
      <c r="D353" s="8">
        <f>IFERROR(VLOOKUP(A353,CB歷年最低!A:C,3,FALSE),"")</f>
        <v>95.8</v>
      </c>
    </row>
    <row r="354" spans="1:4" x14ac:dyDescent="0.35">
      <c r="A354" s="7">
        <v>24392</v>
      </c>
      <c r="B354" s="7" t="s">
        <v>318</v>
      </c>
      <c r="C354" s="8">
        <f>IFERROR(VLOOKUP(A354,CB歷年最高!A:C,3,FALSE),"")</f>
        <v>130.80000000000001</v>
      </c>
      <c r="D354" s="8">
        <f>IFERROR(VLOOKUP(A354,CB歷年最低!A:C,3,FALSE),"")</f>
        <v>99.15</v>
      </c>
    </row>
    <row r="355" spans="1:4" x14ac:dyDescent="0.35">
      <c r="A355" s="7">
        <v>24393</v>
      </c>
      <c r="B355" s="7" t="s">
        <v>319</v>
      </c>
      <c r="C355" s="8">
        <f>IFERROR(VLOOKUP(A355,CB歷年最高!A:C,3,FALSE),"")</f>
        <v>140.1</v>
      </c>
      <c r="D355" s="8">
        <f>IFERROR(VLOOKUP(A355,CB歷年最低!A:C,3,FALSE),"")</f>
        <v>97</v>
      </c>
    </row>
    <row r="356" spans="1:4" x14ac:dyDescent="0.35">
      <c r="A356" s="7">
        <v>24394</v>
      </c>
      <c r="B356" s="7" t="s">
        <v>1830</v>
      </c>
      <c r="C356" s="8">
        <f>IFERROR(VLOOKUP(A356,CB歷年最高!A:C,3,FALSE),"")</f>
        <v>117.65</v>
      </c>
      <c r="D356" s="8">
        <f>IFERROR(VLOOKUP(A356,CB歷年最低!A:C,3,FALSE),"")</f>
        <v>100</v>
      </c>
    </row>
    <row r="357" spans="1:4" x14ac:dyDescent="0.35">
      <c r="A357" s="7">
        <v>24395</v>
      </c>
      <c r="B357" s="7" t="s">
        <v>1831</v>
      </c>
      <c r="C357" s="8">
        <f>IFERROR(VLOOKUP(A357,CB歷年最高!A:C,3,FALSE),"")</f>
        <v>119.65</v>
      </c>
      <c r="D357" s="8">
        <f>IFERROR(VLOOKUP(A357,CB歷年最低!A:C,3,FALSE),"")</f>
        <v>101.2</v>
      </c>
    </row>
    <row r="358" spans="1:4" x14ac:dyDescent="0.35">
      <c r="A358" s="7">
        <v>24401</v>
      </c>
      <c r="B358" s="7" t="s">
        <v>320</v>
      </c>
      <c r="C358" s="8">
        <f>IFERROR(VLOOKUP(A358,CB歷年最高!A:C,3,FALSE),"")</f>
        <v>150</v>
      </c>
      <c r="D358" s="8">
        <f>IFERROR(VLOOKUP(A358,CB歷年最低!A:C,3,FALSE),"")</f>
        <v>77.599999999999994</v>
      </c>
    </row>
    <row r="359" spans="1:4" x14ac:dyDescent="0.35">
      <c r="A359" s="7">
        <v>24411</v>
      </c>
      <c r="B359" s="7" t="s">
        <v>321</v>
      </c>
      <c r="C359" s="8">
        <f>IFERROR(VLOOKUP(A359,CB歷年最高!A:C,3,FALSE),"")</f>
        <v>203</v>
      </c>
      <c r="D359" s="8">
        <f>IFERROR(VLOOKUP(A359,CB歷年最低!A:C,3,FALSE),"")</f>
        <v>97.35</v>
      </c>
    </row>
    <row r="360" spans="1:4" x14ac:dyDescent="0.35">
      <c r="A360" s="7">
        <v>24421</v>
      </c>
      <c r="B360" s="7" t="s">
        <v>322</v>
      </c>
      <c r="C360" s="8">
        <f>IFERROR(VLOOKUP(A360,CB歷年最高!A:C,3,FALSE),"")</f>
        <v>109.2</v>
      </c>
      <c r="D360" s="8">
        <f>IFERROR(VLOOKUP(A360,CB歷年最低!A:C,3,FALSE),"")</f>
        <v>78.2</v>
      </c>
    </row>
    <row r="361" spans="1:4" x14ac:dyDescent="0.35">
      <c r="A361" s="7">
        <v>24422</v>
      </c>
      <c r="B361" s="7" t="s">
        <v>323</v>
      </c>
      <c r="C361" s="8">
        <f>IFERROR(VLOOKUP(A361,CB歷年最高!A:C,3,FALSE),"")</f>
        <v>158</v>
      </c>
      <c r="D361" s="8">
        <f>IFERROR(VLOOKUP(A361,CB歷年最低!A:C,3,FALSE),"")</f>
        <v>104.05</v>
      </c>
    </row>
    <row r="362" spans="1:4" x14ac:dyDescent="0.35">
      <c r="A362" s="7">
        <v>24423</v>
      </c>
      <c r="B362" s="7" t="s">
        <v>1899</v>
      </c>
      <c r="C362" s="8">
        <f>IFERROR(VLOOKUP(A362,CB歷年最高!A:C,3,FALSE),"")</f>
        <v>112.5</v>
      </c>
      <c r="D362" s="8">
        <f>IFERROR(VLOOKUP(A362,CB歷年最低!A:C,3,FALSE),"")</f>
        <v>91</v>
      </c>
    </row>
    <row r="363" spans="1:4" x14ac:dyDescent="0.35">
      <c r="A363" s="7">
        <v>24424</v>
      </c>
      <c r="B363" s="7" t="s">
        <v>1900</v>
      </c>
      <c r="C363" s="8">
        <f>IFERROR(VLOOKUP(A363,CB歷年最高!A:C,3,FALSE),"")</f>
        <v>111.3</v>
      </c>
      <c r="D363" s="8">
        <f>IFERROR(VLOOKUP(A363,CB歷年最低!A:C,3,FALSE),"")</f>
        <v>90.45</v>
      </c>
    </row>
    <row r="364" spans="1:4" x14ac:dyDescent="0.35">
      <c r="A364" s="7">
        <v>24441</v>
      </c>
      <c r="B364" s="7" t="s">
        <v>324</v>
      </c>
      <c r="C364" s="8">
        <f>IFERROR(VLOOKUP(A364,CB歷年最高!A:C,3,FALSE),"")</f>
        <v>113</v>
      </c>
      <c r="D364" s="8">
        <f>IFERROR(VLOOKUP(A364,CB歷年最低!A:C,3,FALSE),"")</f>
        <v>45.25</v>
      </c>
    </row>
    <row r="365" spans="1:4" x14ac:dyDescent="0.35">
      <c r="A365" s="7">
        <v>24442</v>
      </c>
      <c r="B365" s="7" t="s">
        <v>325</v>
      </c>
      <c r="C365" s="8">
        <f>IFERROR(VLOOKUP(A365,CB歷年最高!A:C,3,FALSE),"")</f>
        <v>287</v>
      </c>
      <c r="D365" s="8">
        <f>IFERROR(VLOOKUP(A365,CB歷年最低!A:C,3,FALSE),"")</f>
        <v>100.05</v>
      </c>
    </row>
    <row r="366" spans="1:4" x14ac:dyDescent="0.35">
      <c r="A366" s="7">
        <v>24461</v>
      </c>
      <c r="B366" s="7" t="s">
        <v>326</v>
      </c>
      <c r="C366" s="8">
        <f>IFERROR(VLOOKUP(A366,CB歷年最高!A:C,3,FALSE),"")</f>
        <v>254</v>
      </c>
      <c r="D366" s="8">
        <f>IFERROR(VLOOKUP(A366,CB歷年最低!A:C,3,FALSE),"")</f>
        <v>147</v>
      </c>
    </row>
    <row r="367" spans="1:4" x14ac:dyDescent="0.35">
      <c r="A367" s="7">
        <v>24471</v>
      </c>
      <c r="B367" s="7" t="s">
        <v>327</v>
      </c>
      <c r="C367" s="8">
        <f>IFERROR(VLOOKUP(A367,CB歷年最高!A:C,3,FALSE),"")</f>
        <v>201</v>
      </c>
      <c r="D367" s="8">
        <f>IFERROR(VLOOKUP(A367,CB歷年最低!A:C,3,FALSE),"")</f>
        <v>99</v>
      </c>
    </row>
    <row r="368" spans="1:4" x14ac:dyDescent="0.35">
      <c r="A368" s="7">
        <v>24481</v>
      </c>
      <c r="B368" s="7" t="s">
        <v>328</v>
      </c>
      <c r="C368" s="8">
        <f>IFERROR(VLOOKUP(A368,CB歷年最高!A:C,3,FALSE),"")</f>
        <v>194</v>
      </c>
      <c r="D368" s="8">
        <f>IFERROR(VLOOKUP(A368,CB歷年最低!A:C,3,FALSE),"")</f>
        <v>107</v>
      </c>
    </row>
    <row r="369" spans="1:4" x14ac:dyDescent="0.35">
      <c r="A369" s="7">
        <v>24482</v>
      </c>
      <c r="B369" s="7" t="s">
        <v>329</v>
      </c>
      <c r="C369" s="8">
        <f>IFERROR(VLOOKUP(A369,CB歷年最高!A:C,3,FALSE),"")</f>
        <v>185</v>
      </c>
      <c r="D369" s="8">
        <f>IFERROR(VLOOKUP(A369,CB歷年最低!A:C,3,FALSE),"")</f>
        <v>118.5</v>
      </c>
    </row>
    <row r="370" spans="1:4" x14ac:dyDescent="0.35">
      <c r="A370" s="7">
        <v>24483</v>
      </c>
      <c r="B370" s="7" t="s">
        <v>330</v>
      </c>
      <c r="C370" s="8">
        <f>IFERROR(VLOOKUP(A370,CB歷年最高!A:C,3,FALSE),"")</f>
        <v>119.9</v>
      </c>
      <c r="D370" s="8">
        <f>IFERROR(VLOOKUP(A370,CB歷年最低!A:C,3,FALSE),"")</f>
        <v>86.4</v>
      </c>
    </row>
    <row r="371" spans="1:4" x14ac:dyDescent="0.35">
      <c r="A371" s="7">
        <v>24501</v>
      </c>
      <c r="B371" s="7" t="s">
        <v>331</v>
      </c>
      <c r="C371" s="8">
        <f>IFERROR(VLOOKUP(A371,CB歷年最高!A:C,3,FALSE),"")</f>
        <v>120</v>
      </c>
      <c r="D371" s="8">
        <f>IFERROR(VLOOKUP(A371,CB歷年最低!A:C,3,FALSE),"")</f>
        <v>96.85</v>
      </c>
    </row>
    <row r="372" spans="1:4" x14ac:dyDescent="0.35">
      <c r="A372" s="7">
        <v>24511</v>
      </c>
      <c r="B372" s="7" t="s">
        <v>332</v>
      </c>
      <c r="C372" s="8">
        <f>IFERROR(VLOOKUP(A372,CB歷年最高!A:C,3,FALSE),"")</f>
        <v>184</v>
      </c>
      <c r="D372" s="8">
        <f>IFERROR(VLOOKUP(A372,CB歷年最低!A:C,3,FALSE),"")</f>
        <v>92.1</v>
      </c>
    </row>
    <row r="373" spans="1:4" x14ac:dyDescent="0.35">
      <c r="A373" s="7">
        <v>24551</v>
      </c>
      <c r="B373" s="7" t="s">
        <v>333</v>
      </c>
      <c r="C373" s="8">
        <f>IFERROR(VLOOKUP(A373,CB歷年最高!A:C,3,FALSE),"")</f>
        <v>160</v>
      </c>
      <c r="D373" s="8">
        <f>IFERROR(VLOOKUP(A373,CB歷年最低!A:C,3,FALSE),"")</f>
        <v>95.1</v>
      </c>
    </row>
    <row r="374" spans="1:4" x14ac:dyDescent="0.35">
      <c r="A374" s="7">
        <v>24562</v>
      </c>
      <c r="B374" s="7" t="s">
        <v>334</v>
      </c>
      <c r="C374" s="8">
        <f>IFERROR(VLOOKUP(A374,CB歷年最高!A:C,3,FALSE),"")</f>
        <v>158</v>
      </c>
      <c r="D374" s="8">
        <f>IFERROR(VLOOKUP(A374,CB歷年最低!A:C,3,FALSE),"")</f>
        <v>99</v>
      </c>
    </row>
    <row r="375" spans="1:4" x14ac:dyDescent="0.35">
      <c r="A375" s="7">
        <v>24563</v>
      </c>
      <c r="B375" s="7" t="s">
        <v>335</v>
      </c>
      <c r="C375" s="8">
        <f>IFERROR(VLOOKUP(A375,CB歷年最高!A:C,3,FALSE),"")</f>
        <v>124.9</v>
      </c>
      <c r="D375" s="8">
        <f>IFERROR(VLOOKUP(A375,CB歷年最低!A:C,3,FALSE),"")</f>
        <v>81.55</v>
      </c>
    </row>
    <row r="376" spans="1:4" x14ac:dyDescent="0.35">
      <c r="A376" s="7">
        <v>24564</v>
      </c>
      <c r="B376" s="7" t="s">
        <v>336</v>
      </c>
      <c r="C376" s="8">
        <f>IFERROR(VLOOKUP(A376,CB歷年最高!A:C,3,FALSE),"")</f>
        <v>399</v>
      </c>
      <c r="D376" s="8">
        <f>IFERROR(VLOOKUP(A376,CB歷年最低!A:C,3,FALSE),"")</f>
        <v>87</v>
      </c>
    </row>
    <row r="377" spans="1:4" x14ac:dyDescent="0.35">
      <c r="A377" s="7">
        <v>24565</v>
      </c>
      <c r="B377" s="7" t="s">
        <v>337</v>
      </c>
      <c r="C377" s="8">
        <f>IFERROR(VLOOKUP(A377,CB歷年最高!A:C,3,FALSE),"")</f>
        <v>236</v>
      </c>
      <c r="D377" s="8">
        <f>IFERROR(VLOOKUP(A377,CB歷年最低!A:C,3,FALSE),"")</f>
        <v>99.8</v>
      </c>
    </row>
    <row r="378" spans="1:4" x14ac:dyDescent="0.35">
      <c r="A378" s="7">
        <v>24566</v>
      </c>
      <c r="B378" s="7" t="s">
        <v>338</v>
      </c>
      <c r="C378" s="8">
        <f>IFERROR(VLOOKUP(A378,CB歷年最高!A:C,3,FALSE),"")</f>
        <v>152</v>
      </c>
      <c r="D378" s="8">
        <f>IFERROR(VLOOKUP(A378,CB歷年最低!A:C,3,FALSE),"")</f>
        <v>103</v>
      </c>
    </row>
    <row r="379" spans="1:4" x14ac:dyDescent="0.35">
      <c r="A379" s="7">
        <v>24571</v>
      </c>
      <c r="B379" s="7" t="s">
        <v>339</v>
      </c>
      <c r="C379" s="8">
        <f>IFERROR(VLOOKUP(A379,CB歷年最高!A:C,3,FALSE),"")</f>
        <v>113.7</v>
      </c>
      <c r="D379" s="8">
        <f>IFERROR(VLOOKUP(A379,CB歷年最低!A:C,3,FALSE),"")</f>
        <v>86.1</v>
      </c>
    </row>
    <row r="380" spans="1:4" x14ac:dyDescent="0.35">
      <c r="A380" s="7">
        <v>24581</v>
      </c>
      <c r="B380" s="7" t="s">
        <v>340</v>
      </c>
      <c r="C380" s="8">
        <f>IFERROR(VLOOKUP(A380,CB歷年最高!A:C,3,FALSE),"")</f>
        <v>156</v>
      </c>
      <c r="D380" s="8">
        <f>IFERROR(VLOOKUP(A380,CB歷年最低!A:C,3,FALSE),"")</f>
        <v>102</v>
      </c>
    </row>
    <row r="381" spans="1:4" x14ac:dyDescent="0.35">
      <c r="A381" s="7">
        <v>24591</v>
      </c>
      <c r="B381" s="7" t="s">
        <v>341</v>
      </c>
      <c r="C381" s="8">
        <f>IFERROR(VLOOKUP(A381,CB歷年最高!A:C,3,FALSE),"")</f>
        <v>205</v>
      </c>
      <c r="D381" s="8">
        <f>IFERROR(VLOOKUP(A381,CB歷年最低!A:C,3,FALSE),"")</f>
        <v>104.5</v>
      </c>
    </row>
    <row r="382" spans="1:4" x14ac:dyDescent="0.35">
      <c r="A382" s="7">
        <v>24601</v>
      </c>
      <c r="B382" s="7" t="s">
        <v>342</v>
      </c>
      <c r="C382" s="8">
        <f>IFERROR(VLOOKUP(A382,CB歷年最高!A:C,3,FALSE),"")</f>
        <v>158</v>
      </c>
      <c r="D382" s="8">
        <f>IFERROR(VLOOKUP(A382,CB歷年最低!A:C,3,FALSE),"")</f>
        <v>100</v>
      </c>
    </row>
    <row r="383" spans="1:4" x14ac:dyDescent="0.35">
      <c r="A383" s="7">
        <v>24611</v>
      </c>
      <c r="B383" s="7" t="s">
        <v>343</v>
      </c>
      <c r="C383" s="8">
        <f>IFERROR(VLOOKUP(A383,CB歷年最高!A:C,3,FALSE),"")</f>
        <v>131.65</v>
      </c>
      <c r="D383" s="8">
        <f>IFERROR(VLOOKUP(A383,CB歷年最低!A:C,3,FALSE),"")</f>
        <v>85</v>
      </c>
    </row>
    <row r="384" spans="1:4" x14ac:dyDescent="0.35">
      <c r="A384" s="7">
        <v>24612</v>
      </c>
      <c r="B384" s="7" t="s">
        <v>344</v>
      </c>
      <c r="C384" s="8">
        <f>IFERROR(VLOOKUP(A384,CB歷年最高!A:C,3,FALSE),"")</f>
        <v>201</v>
      </c>
      <c r="D384" s="8">
        <f>IFERROR(VLOOKUP(A384,CB歷年最低!A:C,3,FALSE),"")</f>
        <v>103</v>
      </c>
    </row>
    <row r="385" spans="1:4" x14ac:dyDescent="0.35">
      <c r="A385" s="7">
        <v>24613</v>
      </c>
      <c r="B385" s="7" t="s">
        <v>345</v>
      </c>
      <c r="C385" s="8">
        <f>IFERROR(VLOOKUP(A385,CB歷年最高!A:C,3,FALSE),"")</f>
        <v>126</v>
      </c>
      <c r="D385" s="8">
        <f>IFERROR(VLOOKUP(A385,CB歷年最低!A:C,3,FALSE),"")</f>
        <v>93.05</v>
      </c>
    </row>
    <row r="386" spans="1:4" x14ac:dyDescent="0.35">
      <c r="A386" s="7">
        <v>24614</v>
      </c>
      <c r="B386" s="7" t="s">
        <v>346</v>
      </c>
      <c r="C386" s="8">
        <f>IFERROR(VLOOKUP(A386,CB歷年最高!A:C,3,FALSE),"")</f>
        <v>128</v>
      </c>
      <c r="D386" s="8">
        <f>IFERROR(VLOOKUP(A386,CB歷年最低!A:C,3,FALSE),"")</f>
        <v>101</v>
      </c>
    </row>
    <row r="387" spans="1:4" x14ac:dyDescent="0.35">
      <c r="A387" s="7">
        <v>24615</v>
      </c>
      <c r="B387" s="7" t="s">
        <v>347</v>
      </c>
      <c r="C387" s="8">
        <f>IFERROR(VLOOKUP(A387,CB歷年最高!A:C,3,FALSE),"")</f>
        <v>128</v>
      </c>
      <c r="D387" s="8">
        <f>IFERROR(VLOOKUP(A387,CB歷年最低!A:C,3,FALSE),"")</f>
        <v>99.55</v>
      </c>
    </row>
    <row r="388" spans="1:4" x14ac:dyDescent="0.35">
      <c r="A388" s="7">
        <v>24616</v>
      </c>
      <c r="B388" s="7" t="s">
        <v>348</v>
      </c>
      <c r="C388" s="8">
        <f>IFERROR(VLOOKUP(A388,CB歷年最高!A:C,3,FALSE),"")</f>
        <v>182</v>
      </c>
      <c r="D388" s="8">
        <f>IFERROR(VLOOKUP(A388,CB歷年最低!A:C,3,FALSE),"")</f>
        <v>110</v>
      </c>
    </row>
    <row r="389" spans="1:4" x14ac:dyDescent="0.35">
      <c r="A389" s="7">
        <v>24621</v>
      </c>
      <c r="B389" s="7" t="s">
        <v>349</v>
      </c>
      <c r="C389" s="8">
        <f>IFERROR(VLOOKUP(A389,CB歷年最高!A:C,3,FALSE),"")</f>
        <v>252</v>
      </c>
      <c r="D389" s="8">
        <f>IFERROR(VLOOKUP(A389,CB歷年最低!A:C,3,FALSE),"")</f>
        <v>97</v>
      </c>
    </row>
    <row r="390" spans="1:4" x14ac:dyDescent="0.35">
      <c r="A390" s="7">
        <v>24622</v>
      </c>
      <c r="B390" s="7" t="s">
        <v>350</v>
      </c>
      <c r="C390" s="8">
        <f>IFERROR(VLOOKUP(A390,CB歷年最高!A:C,3,FALSE),"")</f>
        <v>133</v>
      </c>
      <c r="D390" s="8">
        <f>IFERROR(VLOOKUP(A390,CB歷年最低!A:C,3,FALSE),"")</f>
        <v>104.2</v>
      </c>
    </row>
    <row r="391" spans="1:4" x14ac:dyDescent="0.35">
      <c r="A391" s="7">
        <v>24623</v>
      </c>
      <c r="B391" s="7" t="s">
        <v>351</v>
      </c>
      <c r="C391" s="8">
        <f>IFERROR(VLOOKUP(A391,CB歷年最高!A:C,3,FALSE),"")</f>
        <v>136.30000000000001</v>
      </c>
      <c r="D391" s="8">
        <f>IFERROR(VLOOKUP(A391,CB歷年最低!A:C,3,FALSE),"")</f>
        <v>101</v>
      </c>
    </row>
    <row r="392" spans="1:4" x14ac:dyDescent="0.35">
      <c r="A392" s="7">
        <v>24624</v>
      </c>
      <c r="B392" s="7" t="s">
        <v>352</v>
      </c>
      <c r="C392" s="8">
        <f>IFERROR(VLOOKUP(A392,CB歷年最高!A:C,3,FALSE),"")</f>
        <v>135.30000000000001</v>
      </c>
      <c r="D392" s="8">
        <f>IFERROR(VLOOKUP(A392,CB歷年最低!A:C,3,FALSE),"")</f>
        <v>99.7</v>
      </c>
    </row>
    <row r="393" spans="1:4" x14ac:dyDescent="0.35">
      <c r="A393" s="7">
        <v>24641</v>
      </c>
      <c r="B393" s="7" t="s">
        <v>354</v>
      </c>
      <c r="C393" s="8">
        <f>IFERROR(VLOOKUP(A393,CB歷年最高!A:C,3,FALSE),"")</f>
        <v>203</v>
      </c>
      <c r="D393" s="8">
        <f>IFERROR(VLOOKUP(A393,CB歷年最低!A:C,3,FALSE),"")</f>
        <v>99</v>
      </c>
    </row>
    <row r="394" spans="1:4" x14ac:dyDescent="0.35">
      <c r="A394" s="7">
        <v>24642</v>
      </c>
      <c r="B394" s="7" t="s">
        <v>1888</v>
      </c>
      <c r="C394" s="8">
        <f>IFERROR(VLOOKUP(A394,CB歷年最高!A:C,3,FALSE),"")</f>
        <v>124.1</v>
      </c>
      <c r="D394" s="8">
        <f>IFERROR(VLOOKUP(A394,CB歷年最低!A:C,3,FALSE),"")</f>
        <v>89.7</v>
      </c>
    </row>
    <row r="395" spans="1:4" x14ac:dyDescent="0.35">
      <c r="A395" s="7">
        <v>24661</v>
      </c>
      <c r="B395" s="7" t="s">
        <v>2036</v>
      </c>
      <c r="C395" s="8">
        <f>IFERROR(VLOOKUP(A395,CB歷年最高!A:C,3,FALSE),"")</f>
        <v>115.1</v>
      </c>
      <c r="D395" s="8">
        <f>IFERROR(VLOOKUP(A395,CB歷年最低!A:C,3,FALSE),"")</f>
        <v>93</v>
      </c>
    </row>
    <row r="396" spans="1:4" x14ac:dyDescent="0.35">
      <c r="A396" s="7">
        <v>24662</v>
      </c>
      <c r="B396" s="7" t="s">
        <v>355</v>
      </c>
      <c r="C396" s="8">
        <f>IFERROR(VLOOKUP(A396,CB歷年最高!A:C,3,FALSE),"")</f>
        <v>113</v>
      </c>
      <c r="D396" s="8">
        <f>IFERROR(VLOOKUP(A396,CB歷年最低!A:C,3,FALSE),"")</f>
        <v>99.8</v>
      </c>
    </row>
    <row r="397" spans="1:4" x14ac:dyDescent="0.35">
      <c r="A397" s="7">
        <v>24663</v>
      </c>
      <c r="B397" s="7" t="s">
        <v>356</v>
      </c>
      <c r="C397" s="8">
        <f>IFERROR(VLOOKUP(A397,CB歷年最高!A:C,3,FALSE),"")</f>
        <v>120</v>
      </c>
      <c r="D397" s="8">
        <f>IFERROR(VLOOKUP(A397,CB歷年最低!A:C,3,FALSE),"")</f>
        <v>99.75</v>
      </c>
    </row>
    <row r="398" spans="1:4" x14ac:dyDescent="0.35">
      <c r="A398" s="7">
        <v>24671</v>
      </c>
      <c r="B398" s="7" t="s">
        <v>357</v>
      </c>
      <c r="C398" s="8">
        <f>IFERROR(VLOOKUP(A398,CB歷年最高!A:C,3,FALSE),"")</f>
        <v>220</v>
      </c>
      <c r="D398" s="8">
        <f>IFERROR(VLOOKUP(A398,CB歷年最低!A:C,3,FALSE),"")</f>
        <v>107</v>
      </c>
    </row>
    <row r="399" spans="1:4" x14ac:dyDescent="0.35">
      <c r="A399" s="7">
        <v>24681</v>
      </c>
      <c r="B399" s="7" t="s">
        <v>358</v>
      </c>
      <c r="C399" s="8">
        <f>IFERROR(VLOOKUP(A399,CB歷年最高!A:C,3,FALSE),"")</f>
        <v>115.5</v>
      </c>
      <c r="D399" s="8">
        <f>IFERROR(VLOOKUP(A399,CB歷年最低!A:C,3,FALSE),"")</f>
        <v>115</v>
      </c>
    </row>
    <row r="400" spans="1:4" x14ac:dyDescent="0.35">
      <c r="A400" s="7">
        <v>24692</v>
      </c>
      <c r="B400" s="7" t="s">
        <v>359</v>
      </c>
      <c r="C400" s="8">
        <f>IFERROR(VLOOKUP(A400,CB歷年最高!A:C,3,FALSE),"")</f>
        <v>170</v>
      </c>
      <c r="D400" s="8">
        <f>IFERROR(VLOOKUP(A400,CB歷年最低!A:C,3,FALSE),"")</f>
        <v>94.35</v>
      </c>
    </row>
    <row r="401" spans="1:4" x14ac:dyDescent="0.35">
      <c r="A401" s="7">
        <v>24701</v>
      </c>
      <c r="B401" s="7" t="s">
        <v>360</v>
      </c>
      <c r="C401" s="8">
        <f>IFERROR(VLOOKUP(A401,CB歷年最高!A:C,3,FALSE),"")</f>
        <v>122</v>
      </c>
      <c r="D401" s="8">
        <f>IFERROR(VLOOKUP(A401,CB歷年最低!A:C,3,FALSE),"")</f>
        <v>100.2</v>
      </c>
    </row>
    <row r="402" spans="1:4" x14ac:dyDescent="0.35">
      <c r="A402" s="7">
        <v>24702</v>
      </c>
      <c r="B402" s="7" t="s">
        <v>361</v>
      </c>
      <c r="C402" s="8">
        <f>IFERROR(VLOOKUP(A402,CB歷年最高!A:C,3,FALSE),"")</f>
        <v>130</v>
      </c>
      <c r="D402" s="8">
        <f>IFERROR(VLOOKUP(A402,CB歷年最低!A:C,3,FALSE),"")</f>
        <v>94</v>
      </c>
    </row>
    <row r="403" spans="1:4" x14ac:dyDescent="0.35">
      <c r="A403" s="7">
        <v>24721</v>
      </c>
      <c r="B403" s="7" t="s">
        <v>362</v>
      </c>
      <c r="C403" s="8">
        <f>IFERROR(VLOOKUP(A403,CB歷年最高!A:C,3,FALSE),"")</f>
        <v>115</v>
      </c>
      <c r="D403" s="8">
        <f>IFERROR(VLOOKUP(A403,CB歷年最低!A:C,3,FALSE),"")</f>
        <v>98.1</v>
      </c>
    </row>
    <row r="404" spans="1:4" x14ac:dyDescent="0.35">
      <c r="A404" s="7">
        <v>24722</v>
      </c>
      <c r="B404" s="7" t="s">
        <v>363</v>
      </c>
      <c r="C404" s="8">
        <f>IFERROR(VLOOKUP(A404,CB歷年最高!A:C,3,FALSE),"")</f>
        <v>203</v>
      </c>
      <c r="D404" s="8">
        <f>IFERROR(VLOOKUP(A404,CB歷年最低!A:C,3,FALSE),"")</f>
        <v>99.5</v>
      </c>
    </row>
    <row r="405" spans="1:4" x14ac:dyDescent="0.35">
      <c r="A405" s="7">
        <v>24723</v>
      </c>
      <c r="B405" s="7" t="s">
        <v>364</v>
      </c>
      <c r="C405" s="8">
        <f>IFERROR(VLOOKUP(A405,CB歷年最高!A:C,3,FALSE),"")</f>
        <v>181</v>
      </c>
      <c r="D405" s="8">
        <f>IFERROR(VLOOKUP(A405,CB歷年最低!A:C,3,FALSE),"")</f>
        <v>104.7</v>
      </c>
    </row>
    <row r="406" spans="1:4" x14ac:dyDescent="0.35">
      <c r="A406" s="7">
        <v>24741</v>
      </c>
      <c r="B406" s="7" t="s">
        <v>365</v>
      </c>
      <c r="C406" s="8">
        <f>IFERROR(VLOOKUP(A406,CB歷年最高!A:C,3,FALSE),"")</f>
        <v>264</v>
      </c>
      <c r="D406" s="8">
        <f>IFERROR(VLOOKUP(A406,CB歷年最低!A:C,3,FALSE),"")</f>
        <v>97.6</v>
      </c>
    </row>
    <row r="407" spans="1:4" x14ac:dyDescent="0.35">
      <c r="A407" s="7">
        <v>24742</v>
      </c>
      <c r="B407" s="7" t="s">
        <v>366</v>
      </c>
      <c r="C407" s="8">
        <f>IFERROR(VLOOKUP(A407,CB歷年最高!A:C,3,FALSE),"")</f>
        <v>170</v>
      </c>
      <c r="D407" s="8">
        <f>IFERROR(VLOOKUP(A407,CB歷年最低!A:C,3,FALSE),"")</f>
        <v>100.3</v>
      </c>
    </row>
    <row r="408" spans="1:4" x14ac:dyDescent="0.35">
      <c r="A408" s="7">
        <v>24761</v>
      </c>
      <c r="B408" s="7" t="s">
        <v>367</v>
      </c>
      <c r="C408" s="8">
        <f>IFERROR(VLOOKUP(A408,CB歷年最高!A:C,3,FALSE),"")</f>
        <v>120.65</v>
      </c>
      <c r="D408" s="8">
        <f>IFERROR(VLOOKUP(A408,CB歷年最低!A:C,3,FALSE),"")</f>
        <v>110.5</v>
      </c>
    </row>
    <row r="409" spans="1:4" x14ac:dyDescent="0.35">
      <c r="A409" s="7">
        <v>24762</v>
      </c>
      <c r="B409" s="7" t="s">
        <v>1780</v>
      </c>
      <c r="C409" s="8">
        <f>IFERROR(VLOOKUP(A409,CB歷年最高!A:C,3,FALSE),"")</f>
        <v>180</v>
      </c>
      <c r="D409" s="8">
        <f>IFERROR(VLOOKUP(A409,CB歷年最低!A:C,3,FALSE),"")</f>
        <v>103.15</v>
      </c>
    </row>
    <row r="410" spans="1:4" x14ac:dyDescent="0.35">
      <c r="A410" s="7">
        <v>24781</v>
      </c>
      <c r="B410" s="7" t="s">
        <v>368</v>
      </c>
      <c r="C410" s="8">
        <f>IFERROR(VLOOKUP(A410,CB歷年最高!A:C,3,FALSE),"")</f>
        <v>159</v>
      </c>
      <c r="D410" s="8">
        <f>IFERROR(VLOOKUP(A410,CB歷年最低!A:C,3,FALSE),"")</f>
        <v>95</v>
      </c>
    </row>
    <row r="411" spans="1:4" x14ac:dyDescent="0.35">
      <c r="A411" s="7">
        <v>24792</v>
      </c>
      <c r="B411" s="7" t="s">
        <v>369</v>
      </c>
      <c r="C411" s="8">
        <f>IFERROR(VLOOKUP(A411,CB歷年最高!A:C,3,FALSE),"")</f>
        <v>111.55</v>
      </c>
      <c r="D411" s="8">
        <f>IFERROR(VLOOKUP(A411,CB歷年最低!A:C,3,FALSE),"")</f>
        <v>88</v>
      </c>
    </row>
    <row r="412" spans="1:4" x14ac:dyDescent="0.35">
      <c r="A412" s="7">
        <v>24801</v>
      </c>
      <c r="B412" s="7" t="s">
        <v>370</v>
      </c>
      <c r="C412" s="8">
        <f>IFERROR(VLOOKUP(A412,CB歷年最高!A:C,3,FALSE),"")</f>
        <v>101</v>
      </c>
      <c r="D412" s="8">
        <f>IFERROR(VLOOKUP(A412,CB歷年最低!A:C,3,FALSE),"")</f>
        <v>98</v>
      </c>
    </row>
    <row r="413" spans="1:4" x14ac:dyDescent="0.35">
      <c r="A413" s="7">
        <v>24811</v>
      </c>
      <c r="B413" s="7" t="s">
        <v>371</v>
      </c>
      <c r="C413" s="8">
        <f>IFERROR(VLOOKUP(A413,CB歷年最高!A:C,3,FALSE),"")</f>
        <v>131</v>
      </c>
      <c r="D413" s="8">
        <f>IFERROR(VLOOKUP(A413,CB歷年最低!A:C,3,FALSE),"")</f>
        <v>115</v>
      </c>
    </row>
    <row r="414" spans="1:4" x14ac:dyDescent="0.35">
      <c r="A414" s="7">
        <v>24812</v>
      </c>
      <c r="B414" s="7" t="s">
        <v>372</v>
      </c>
      <c r="C414" s="8">
        <f>IFERROR(VLOOKUP(A414,CB歷年最高!A:C,3,FALSE),"")</f>
        <v>307</v>
      </c>
      <c r="D414" s="8">
        <f>IFERROR(VLOOKUP(A414,CB歷年最低!A:C,3,FALSE),"")</f>
        <v>107</v>
      </c>
    </row>
    <row r="415" spans="1:4" x14ac:dyDescent="0.35">
      <c r="A415" s="7">
        <v>24813</v>
      </c>
      <c r="B415" s="7" t="s">
        <v>373</v>
      </c>
      <c r="C415" s="8">
        <f>IFERROR(VLOOKUP(A415,CB歷年最高!A:C,3,FALSE),"")</f>
        <v>167</v>
      </c>
      <c r="D415" s="8">
        <f>IFERROR(VLOOKUP(A415,CB歷年最低!A:C,3,FALSE),"")</f>
        <v>85</v>
      </c>
    </row>
    <row r="416" spans="1:4" x14ac:dyDescent="0.35">
      <c r="A416" s="7">
        <v>24814</v>
      </c>
      <c r="B416" s="7" t="s">
        <v>374</v>
      </c>
      <c r="C416" s="8">
        <f>IFERROR(VLOOKUP(A416,CB歷年最高!A:C,3,FALSE),"")</f>
        <v>163</v>
      </c>
      <c r="D416" s="8">
        <f>IFERROR(VLOOKUP(A416,CB歷年最低!A:C,3,FALSE),"")</f>
        <v>79.900000000000006</v>
      </c>
    </row>
    <row r="417" spans="1:4" x14ac:dyDescent="0.35">
      <c r="A417" s="7">
        <v>24815</v>
      </c>
      <c r="B417" s="7" t="s">
        <v>375</v>
      </c>
      <c r="C417" s="8">
        <f>IFERROR(VLOOKUP(A417,CB歷年最高!A:C,3,FALSE),"")</f>
        <v>139.5</v>
      </c>
      <c r="D417" s="8">
        <f>IFERROR(VLOOKUP(A417,CB歷年最低!A:C,3,FALSE),"")</f>
        <v>97</v>
      </c>
    </row>
    <row r="418" spans="1:4" x14ac:dyDescent="0.35">
      <c r="A418" s="7">
        <v>24816</v>
      </c>
      <c r="B418" s="7" t="s">
        <v>376</v>
      </c>
      <c r="C418" s="8">
        <f>IFERROR(VLOOKUP(A418,CB歷年最高!A:C,3,FALSE),"")</f>
        <v>167</v>
      </c>
      <c r="D418" s="8">
        <f>IFERROR(VLOOKUP(A418,CB歷年最低!A:C,3,FALSE),"")</f>
        <v>102.05</v>
      </c>
    </row>
    <row r="419" spans="1:4" x14ac:dyDescent="0.35">
      <c r="A419" s="7">
        <v>24817</v>
      </c>
      <c r="B419" s="7" t="s">
        <v>377</v>
      </c>
      <c r="C419" s="8">
        <f>IFERROR(VLOOKUP(A419,CB歷年最高!A:C,3,FALSE),"")</f>
        <v>153</v>
      </c>
      <c r="D419" s="8">
        <f>IFERROR(VLOOKUP(A419,CB歷年最低!A:C,3,FALSE),"")</f>
        <v>100</v>
      </c>
    </row>
    <row r="420" spans="1:4" x14ac:dyDescent="0.35">
      <c r="A420" s="7">
        <v>24821</v>
      </c>
      <c r="B420" s="7" t="s">
        <v>378</v>
      </c>
      <c r="C420" s="8">
        <f>IFERROR(VLOOKUP(A420,CB歷年最高!A:C,3,FALSE),"")</f>
        <v>169</v>
      </c>
      <c r="D420" s="8">
        <f>IFERROR(VLOOKUP(A420,CB歷年最低!A:C,3,FALSE),"")</f>
        <v>107</v>
      </c>
    </row>
    <row r="421" spans="1:4" x14ac:dyDescent="0.35">
      <c r="A421" s="7">
        <v>24822</v>
      </c>
      <c r="B421" s="7" t="s">
        <v>379</v>
      </c>
      <c r="C421" s="8">
        <f>IFERROR(VLOOKUP(A421,CB歷年最高!A:C,3,FALSE),"")</f>
        <v>552</v>
      </c>
      <c r="D421" s="8">
        <f>IFERROR(VLOOKUP(A421,CB歷年最低!A:C,3,FALSE),"")</f>
        <v>110.1</v>
      </c>
    </row>
    <row r="422" spans="1:4" x14ac:dyDescent="0.35">
      <c r="A422" s="7">
        <v>24841</v>
      </c>
      <c r="B422" s="7" t="s">
        <v>380</v>
      </c>
      <c r="C422" s="8">
        <f>IFERROR(VLOOKUP(A422,CB歷年最高!A:C,3,FALSE),"")</f>
        <v>199</v>
      </c>
      <c r="D422" s="8">
        <f>IFERROR(VLOOKUP(A422,CB歷年最低!A:C,3,FALSE),"")</f>
        <v>94</v>
      </c>
    </row>
    <row r="423" spans="1:4" x14ac:dyDescent="0.35">
      <c r="A423" s="7">
        <v>24842</v>
      </c>
      <c r="B423" s="7" t="s">
        <v>381</v>
      </c>
      <c r="C423" s="8">
        <f>IFERROR(VLOOKUP(A423,CB歷年最高!A:C,3,FALSE),"")</f>
        <v>171</v>
      </c>
      <c r="D423" s="8">
        <f>IFERROR(VLOOKUP(A423,CB歷年最低!A:C,3,FALSE),"")</f>
        <v>79</v>
      </c>
    </row>
    <row r="424" spans="1:4" x14ac:dyDescent="0.35">
      <c r="A424" s="7">
        <v>24843</v>
      </c>
      <c r="B424" s="7" t="s">
        <v>382</v>
      </c>
      <c r="C424" s="8">
        <f>IFERROR(VLOOKUP(A424,CB歷年最高!A:C,3,FALSE),"")</f>
        <v>150</v>
      </c>
      <c r="D424" s="8">
        <f>IFERROR(VLOOKUP(A424,CB歷年最低!A:C,3,FALSE),"")</f>
        <v>73</v>
      </c>
    </row>
    <row r="425" spans="1:4" x14ac:dyDescent="0.35">
      <c r="A425" s="7">
        <v>24861</v>
      </c>
      <c r="B425" s="7" t="s">
        <v>383</v>
      </c>
      <c r="C425" s="8">
        <f>IFERROR(VLOOKUP(A425,CB歷年最高!A:C,3,FALSE),"")</f>
        <v>129.44999999999999</v>
      </c>
      <c r="D425" s="8">
        <f>IFERROR(VLOOKUP(A425,CB歷年最低!A:C,3,FALSE),"")</f>
        <v>100</v>
      </c>
    </row>
    <row r="426" spans="1:4" x14ac:dyDescent="0.35">
      <c r="A426" s="7">
        <v>24862</v>
      </c>
      <c r="B426" s="7" t="s">
        <v>384</v>
      </c>
      <c r="C426" s="8">
        <f>IFERROR(VLOOKUP(A426,CB歷年最高!A:C,3,FALSE),"")</f>
        <v>133.05000000000001</v>
      </c>
      <c r="D426" s="8">
        <f>IFERROR(VLOOKUP(A426,CB歷年最低!A:C,3,FALSE),"")</f>
        <v>90</v>
      </c>
    </row>
    <row r="427" spans="1:4" x14ac:dyDescent="0.35">
      <c r="A427" s="7">
        <v>24863</v>
      </c>
      <c r="B427" s="7" t="s">
        <v>385</v>
      </c>
      <c r="C427" s="8">
        <f>IFERROR(VLOOKUP(A427,CB歷年最高!A:C,3,FALSE),"")</f>
        <v>180</v>
      </c>
      <c r="D427" s="8">
        <f>IFERROR(VLOOKUP(A427,CB歷年最低!A:C,3,FALSE),"")</f>
        <v>53</v>
      </c>
    </row>
    <row r="428" spans="1:4" x14ac:dyDescent="0.35">
      <c r="A428" s="7">
        <v>24864</v>
      </c>
      <c r="B428" s="7" t="s">
        <v>386</v>
      </c>
      <c r="C428" s="8">
        <f>IFERROR(VLOOKUP(A428,CB歷年最高!A:C,3,FALSE),"")</f>
        <v>104.8</v>
      </c>
      <c r="D428" s="8">
        <f>IFERROR(VLOOKUP(A428,CB歷年最低!A:C,3,FALSE),"")</f>
        <v>78.5</v>
      </c>
    </row>
    <row r="429" spans="1:4" x14ac:dyDescent="0.35">
      <c r="A429" s="7">
        <v>24865</v>
      </c>
      <c r="B429" s="7" t="s">
        <v>387</v>
      </c>
      <c r="C429" s="8">
        <f>IFERROR(VLOOKUP(A429,CB歷年最高!A:C,3,FALSE),"")</f>
        <v>108</v>
      </c>
      <c r="D429" s="8">
        <f>IFERROR(VLOOKUP(A429,CB歷年最低!A:C,3,FALSE),"")</f>
        <v>92.5</v>
      </c>
    </row>
    <row r="430" spans="1:4" x14ac:dyDescent="0.35">
      <c r="A430" s="7">
        <v>24866</v>
      </c>
      <c r="B430" s="7" t="s">
        <v>1813</v>
      </c>
      <c r="C430" s="8">
        <f>IFERROR(VLOOKUP(A430,CB歷年最高!A:C,3,FALSE),"")</f>
        <v>138</v>
      </c>
      <c r="D430" s="8">
        <f>IFERROR(VLOOKUP(A430,CB歷年最低!A:C,3,FALSE),"")</f>
        <v>96.5</v>
      </c>
    </row>
    <row r="431" spans="1:4" x14ac:dyDescent="0.35">
      <c r="A431" s="7">
        <v>24881</v>
      </c>
      <c r="B431" s="7" t="s">
        <v>388</v>
      </c>
      <c r="C431" s="8">
        <f>IFERROR(VLOOKUP(A431,CB歷年最高!A:C,3,FALSE),"")</f>
        <v>132</v>
      </c>
      <c r="D431" s="8">
        <f>IFERROR(VLOOKUP(A431,CB歷年最低!A:C,3,FALSE),"")</f>
        <v>105</v>
      </c>
    </row>
    <row r="432" spans="1:4" x14ac:dyDescent="0.35">
      <c r="A432" s="7">
        <v>24891</v>
      </c>
      <c r="B432" s="7" t="s">
        <v>389</v>
      </c>
      <c r="C432" s="8">
        <f>IFERROR(VLOOKUP(A432,CB歷年最高!A:C,3,FALSE),"")</f>
        <v>228</v>
      </c>
      <c r="D432" s="8">
        <f>IFERROR(VLOOKUP(A432,CB歷年最低!A:C,3,FALSE),"")</f>
        <v>87.45</v>
      </c>
    </row>
    <row r="433" spans="1:4" x14ac:dyDescent="0.35">
      <c r="A433" s="7">
        <v>24893</v>
      </c>
      <c r="B433" s="7" t="s">
        <v>390</v>
      </c>
      <c r="C433" s="8">
        <f>IFERROR(VLOOKUP(A433,CB歷年最高!A:C,3,FALSE),"")</f>
        <v>157</v>
      </c>
      <c r="D433" s="8">
        <f>IFERROR(VLOOKUP(A433,CB歷年最低!A:C,3,FALSE),"")</f>
        <v>76.2</v>
      </c>
    </row>
    <row r="434" spans="1:4" x14ac:dyDescent="0.35">
      <c r="A434" s="7">
        <v>24894</v>
      </c>
      <c r="B434" s="7" t="s">
        <v>391</v>
      </c>
      <c r="C434" s="8">
        <f>IFERROR(VLOOKUP(A434,CB歷年最高!A:C,3,FALSE),"")</f>
        <v>109</v>
      </c>
      <c r="D434" s="8">
        <f>IFERROR(VLOOKUP(A434,CB歷年最低!A:C,3,FALSE),"")</f>
        <v>98.6</v>
      </c>
    </row>
    <row r="435" spans="1:4" x14ac:dyDescent="0.35">
      <c r="A435" s="7">
        <v>24921</v>
      </c>
      <c r="B435" s="7" t="s">
        <v>392</v>
      </c>
      <c r="C435" s="8">
        <f>IFERROR(VLOOKUP(A435,CB歷年最高!A:C,3,FALSE),"")</f>
        <v>128</v>
      </c>
      <c r="D435" s="8">
        <f>IFERROR(VLOOKUP(A435,CB歷年最低!A:C,3,FALSE),"")</f>
        <v>96</v>
      </c>
    </row>
    <row r="436" spans="1:4" x14ac:dyDescent="0.35">
      <c r="A436" s="7">
        <v>24971</v>
      </c>
      <c r="B436" s="7" t="s">
        <v>2037</v>
      </c>
      <c r="C436" s="8">
        <f>IFERROR(VLOOKUP(A436,CB歷年最高!A:C,3,FALSE),"")</f>
        <v>177</v>
      </c>
      <c r="D436" s="8">
        <f>IFERROR(VLOOKUP(A436,CB歷年最低!A:C,3,FALSE),"")</f>
        <v>100</v>
      </c>
    </row>
    <row r="437" spans="1:4" x14ac:dyDescent="0.35">
      <c r="A437" s="7">
        <v>24972</v>
      </c>
      <c r="B437" s="7" t="s">
        <v>393</v>
      </c>
      <c r="C437" s="8">
        <f>IFERROR(VLOOKUP(A437,CB歷年最高!A:C,3,FALSE),"")</f>
        <v>126.55</v>
      </c>
      <c r="D437" s="8">
        <f>IFERROR(VLOOKUP(A437,CB歷年最低!A:C,3,FALSE),"")</f>
        <v>99.15</v>
      </c>
    </row>
    <row r="438" spans="1:4" x14ac:dyDescent="0.35">
      <c r="A438" s="7">
        <v>24981</v>
      </c>
      <c r="B438" s="7" t="s">
        <v>2038</v>
      </c>
      <c r="C438" s="8">
        <f>IFERROR(VLOOKUP(A438,CB歷年最高!A:C,3,FALSE),"")</f>
        <v>229</v>
      </c>
      <c r="D438" s="8">
        <f>IFERROR(VLOOKUP(A438,CB歷年最低!A:C,3,FALSE),"")</f>
        <v>152</v>
      </c>
    </row>
    <row r="439" spans="1:4" x14ac:dyDescent="0.35">
      <c r="A439" s="7">
        <v>24991</v>
      </c>
      <c r="B439" s="7" t="s">
        <v>394</v>
      </c>
      <c r="C439" s="8">
        <f>IFERROR(VLOOKUP(A439,CB歷年最高!A:C,3,FALSE),"")</f>
        <v>190</v>
      </c>
      <c r="D439" s="8">
        <f>IFERROR(VLOOKUP(A439,CB歷年最低!A:C,3,FALSE),"")</f>
        <v>110</v>
      </c>
    </row>
    <row r="440" spans="1:4" x14ac:dyDescent="0.35">
      <c r="A440" s="7">
        <v>24992</v>
      </c>
      <c r="B440" s="7" t="s">
        <v>395</v>
      </c>
      <c r="C440" s="8">
        <f>IFERROR(VLOOKUP(A440,CB歷年最高!A:C,3,FALSE),"")</f>
        <v>193</v>
      </c>
      <c r="D440" s="8">
        <f>IFERROR(VLOOKUP(A440,CB歷年最低!A:C,3,FALSE),"")</f>
        <v>85</v>
      </c>
    </row>
    <row r="441" spans="1:4" x14ac:dyDescent="0.35">
      <c r="A441" s="7">
        <v>24993</v>
      </c>
      <c r="B441" s="7" t="s">
        <v>396</v>
      </c>
      <c r="C441" s="8">
        <f>IFERROR(VLOOKUP(A441,CB歷年最高!A:C,3,FALSE),"")</f>
        <v>120</v>
      </c>
      <c r="D441" s="8">
        <f>IFERROR(VLOOKUP(A441,CB歷年最低!A:C,3,FALSE),"")</f>
        <v>92</v>
      </c>
    </row>
    <row r="442" spans="1:4" x14ac:dyDescent="0.35">
      <c r="A442" s="7">
        <v>25052</v>
      </c>
      <c r="B442" s="7" t="s">
        <v>397</v>
      </c>
      <c r="C442" s="8">
        <f>IFERROR(VLOOKUP(A442,CB歷年最高!A:C,3,FALSE),"")</f>
        <v>197</v>
      </c>
      <c r="D442" s="8">
        <f>IFERROR(VLOOKUP(A442,CB歷年最低!A:C,3,FALSE),"")</f>
        <v>107</v>
      </c>
    </row>
    <row r="443" spans="1:4" x14ac:dyDescent="0.35">
      <c r="A443" s="7">
        <v>25091</v>
      </c>
      <c r="B443" s="7" t="s">
        <v>398</v>
      </c>
      <c r="C443" s="8">
        <f>IFERROR(VLOOKUP(A443,CB歷年最高!A:C,3,FALSE),"")</f>
        <v>236</v>
      </c>
      <c r="D443" s="8">
        <f>IFERROR(VLOOKUP(A443,CB歷年最低!A:C,3,FALSE),"")</f>
        <v>101.5</v>
      </c>
    </row>
    <row r="444" spans="1:4" x14ac:dyDescent="0.35">
      <c r="A444" s="7">
        <v>25092</v>
      </c>
      <c r="B444" s="7" t="s">
        <v>399</v>
      </c>
      <c r="C444" s="8">
        <f>IFERROR(VLOOKUP(A444,CB歷年最高!A:C,3,FALSE),"")</f>
        <v>129.5</v>
      </c>
      <c r="D444" s="8">
        <f>IFERROR(VLOOKUP(A444,CB歷年最低!A:C,3,FALSE),"")</f>
        <v>101</v>
      </c>
    </row>
    <row r="445" spans="1:4" x14ac:dyDescent="0.35">
      <c r="A445" s="7">
        <v>25143</v>
      </c>
      <c r="B445" s="7" t="s">
        <v>400</v>
      </c>
      <c r="C445" s="8">
        <f>IFERROR(VLOOKUP(A445,CB歷年最高!A:C,3,FALSE),"")</f>
        <v>162</v>
      </c>
      <c r="D445" s="8">
        <f>IFERROR(VLOOKUP(A445,CB歷年最低!A:C,3,FALSE),"")</f>
        <v>95.25</v>
      </c>
    </row>
    <row r="446" spans="1:4" x14ac:dyDescent="0.35">
      <c r="A446" s="7">
        <v>25151</v>
      </c>
      <c r="B446" s="7" t="s">
        <v>401</v>
      </c>
      <c r="C446" s="8">
        <f>IFERROR(VLOOKUP(A446,CB歷年最高!A:C,3,FALSE),"")</f>
        <v>107.5</v>
      </c>
      <c r="D446" s="8">
        <f>IFERROR(VLOOKUP(A446,CB歷年最低!A:C,3,FALSE),"")</f>
        <v>100.9</v>
      </c>
    </row>
    <row r="447" spans="1:4" x14ac:dyDescent="0.35">
      <c r="A447" s="7">
        <v>25152</v>
      </c>
      <c r="B447" s="7" t="s">
        <v>402</v>
      </c>
      <c r="C447" s="8">
        <f>IFERROR(VLOOKUP(A447,CB歷年最高!A:C,3,FALSE),"")</f>
        <v>117</v>
      </c>
      <c r="D447" s="8">
        <f>IFERROR(VLOOKUP(A447,CB歷年最低!A:C,3,FALSE),"")</f>
        <v>94.35</v>
      </c>
    </row>
    <row r="448" spans="1:4" x14ac:dyDescent="0.35">
      <c r="A448" s="7">
        <v>25201</v>
      </c>
      <c r="B448" s="7" t="s">
        <v>403</v>
      </c>
      <c r="C448" s="8">
        <f>IFERROR(VLOOKUP(A448,CB歷年最高!A:C,3,FALSE),"")</f>
        <v>182</v>
      </c>
      <c r="D448" s="8">
        <f>IFERROR(VLOOKUP(A448,CB歷年最低!A:C,3,FALSE),"")</f>
        <v>103</v>
      </c>
    </row>
    <row r="449" spans="1:4" x14ac:dyDescent="0.35">
      <c r="A449" s="7">
        <v>25281</v>
      </c>
      <c r="B449" s="7" t="s">
        <v>404</v>
      </c>
      <c r="C449" s="8">
        <f>IFERROR(VLOOKUP(A449,CB歷年最高!A:C,3,FALSE),"")</f>
        <v>154</v>
      </c>
      <c r="D449" s="8">
        <f>IFERROR(VLOOKUP(A449,CB歷年最低!A:C,3,FALSE),"")</f>
        <v>100.5</v>
      </c>
    </row>
    <row r="450" spans="1:4" x14ac:dyDescent="0.35">
      <c r="A450" s="7">
        <v>25282</v>
      </c>
      <c r="B450" s="7" t="s">
        <v>1926</v>
      </c>
      <c r="C450" s="8">
        <f>IFERROR(VLOOKUP(A450,CB歷年最高!A:C,3,FALSE),"")</f>
        <v>257</v>
      </c>
      <c r="D450" s="8">
        <f>IFERROR(VLOOKUP(A450,CB歷年最低!A:C,3,FALSE),"")</f>
        <v>103</v>
      </c>
    </row>
    <row r="451" spans="1:4" x14ac:dyDescent="0.35">
      <c r="A451" s="7">
        <v>25283</v>
      </c>
      <c r="B451" s="7" t="s">
        <v>1845</v>
      </c>
      <c r="C451" s="8">
        <f>IFERROR(VLOOKUP(A451,CB歷年最高!A:C,3,FALSE),"")</f>
        <v>123.5</v>
      </c>
      <c r="D451" s="8">
        <f>IFERROR(VLOOKUP(A451,CB歷年最低!A:C,3,FALSE),"")</f>
        <v>103</v>
      </c>
    </row>
    <row r="452" spans="1:4" x14ac:dyDescent="0.35">
      <c r="A452" s="7">
        <v>25284</v>
      </c>
      <c r="B452" s="7" t="s">
        <v>1846</v>
      </c>
      <c r="C452" s="8">
        <f>IFERROR(VLOOKUP(A452,CB歷年最高!A:C,3,FALSE),"")</f>
        <v>112.15</v>
      </c>
      <c r="D452" s="8">
        <f>IFERROR(VLOOKUP(A452,CB歷年最低!A:C,3,FALSE),"")</f>
        <v>92</v>
      </c>
    </row>
    <row r="453" spans="1:4" x14ac:dyDescent="0.35">
      <c r="A453" s="7">
        <v>25301</v>
      </c>
      <c r="B453" s="7" t="s">
        <v>2039</v>
      </c>
      <c r="C453" s="8">
        <f>IFERROR(VLOOKUP(A453,CB歷年最高!A:C,3,FALSE),"")</f>
        <v>107.2</v>
      </c>
      <c r="D453" s="8">
        <f>IFERROR(VLOOKUP(A453,CB歷年最低!A:C,3,FALSE),"")</f>
        <v>96</v>
      </c>
    </row>
    <row r="454" spans="1:4" x14ac:dyDescent="0.35">
      <c r="A454" s="7">
        <v>25302</v>
      </c>
      <c r="B454" s="7" t="s">
        <v>2040</v>
      </c>
      <c r="C454" s="8">
        <f>IFERROR(VLOOKUP(A454,CB歷年最高!A:C,3,FALSE),"")</f>
        <v>100</v>
      </c>
      <c r="D454" s="8">
        <f>IFERROR(VLOOKUP(A454,CB歷年最低!A:C,3,FALSE),"")</f>
        <v>86.5</v>
      </c>
    </row>
    <row r="455" spans="1:4" x14ac:dyDescent="0.35">
      <c r="A455" s="7">
        <v>25352</v>
      </c>
      <c r="B455" s="7" t="s">
        <v>1927</v>
      </c>
      <c r="C455" s="8">
        <f>IFERROR(VLOOKUP(A455,CB歷年最高!A:C,3,FALSE),"")</f>
        <v>127.95</v>
      </c>
      <c r="D455" s="8">
        <f>IFERROR(VLOOKUP(A455,CB歷年最低!A:C,3,FALSE),"")</f>
        <v>99.5</v>
      </c>
    </row>
    <row r="456" spans="1:4" x14ac:dyDescent="0.35">
      <c r="A456" s="7">
        <v>25353</v>
      </c>
      <c r="B456" s="7" t="s">
        <v>1928</v>
      </c>
      <c r="C456" s="8">
        <f>IFERROR(VLOOKUP(A456,CB歷年最高!A:C,3,FALSE),"")</f>
        <v>138.80000000000001</v>
      </c>
      <c r="D456" s="8">
        <f>IFERROR(VLOOKUP(A456,CB歷年最低!A:C,3,FALSE),"")</f>
        <v>94.8</v>
      </c>
    </row>
    <row r="457" spans="1:4" x14ac:dyDescent="0.35">
      <c r="A457" s="7">
        <v>25354</v>
      </c>
      <c r="B457" s="7" t="s">
        <v>1929</v>
      </c>
      <c r="C457" s="8">
        <f>IFERROR(VLOOKUP(A457,CB歷年最高!A:C,3,FALSE),"")</f>
        <v>146</v>
      </c>
      <c r="D457" s="8">
        <f>IFERROR(VLOOKUP(A457,CB歷年最低!A:C,3,FALSE),"")</f>
        <v>97.7</v>
      </c>
    </row>
    <row r="458" spans="1:4" x14ac:dyDescent="0.35">
      <c r="A458" s="7">
        <v>25355</v>
      </c>
      <c r="B458" s="7" t="s">
        <v>1930</v>
      </c>
      <c r="C458" s="8">
        <f>IFERROR(VLOOKUP(A458,CB歷年最高!A:C,3,FALSE),"")</f>
        <v>220</v>
      </c>
      <c r="D458" s="8">
        <f>IFERROR(VLOOKUP(A458,CB歷年最低!A:C,3,FALSE),"")</f>
        <v>102.8</v>
      </c>
    </row>
    <row r="459" spans="1:4" x14ac:dyDescent="0.35">
      <c r="A459" s="7">
        <v>25362</v>
      </c>
      <c r="B459" s="7" t="s">
        <v>405</v>
      </c>
      <c r="C459" s="8">
        <f>IFERROR(VLOOKUP(A459,CB歷年最高!A:C,3,FALSE),"")</f>
        <v>122</v>
      </c>
      <c r="D459" s="8">
        <f>IFERROR(VLOOKUP(A459,CB歷年最低!A:C,3,FALSE),"")</f>
        <v>99.8</v>
      </c>
    </row>
    <row r="460" spans="1:4" x14ac:dyDescent="0.35">
      <c r="A460" s="7">
        <v>25372</v>
      </c>
      <c r="B460" s="7" t="s">
        <v>1931</v>
      </c>
      <c r="C460" s="8">
        <f>IFERROR(VLOOKUP(A460,CB歷年最高!A:C,3,FALSE),"")</f>
        <v>145</v>
      </c>
      <c r="D460" s="8">
        <f>IFERROR(VLOOKUP(A460,CB歷年最低!A:C,3,FALSE),"")</f>
        <v>100</v>
      </c>
    </row>
    <row r="461" spans="1:4" x14ac:dyDescent="0.35">
      <c r="A461" s="7">
        <v>25373</v>
      </c>
      <c r="B461" s="7" t="s">
        <v>1932</v>
      </c>
      <c r="C461" s="8">
        <f>IFERROR(VLOOKUP(A461,CB歷年最高!A:C,3,FALSE),"")</f>
        <v>137</v>
      </c>
      <c r="D461" s="8">
        <f>IFERROR(VLOOKUP(A461,CB歷年最低!A:C,3,FALSE),"")</f>
        <v>100.5</v>
      </c>
    </row>
    <row r="462" spans="1:4" x14ac:dyDescent="0.35">
      <c r="A462" s="7">
        <v>25374</v>
      </c>
      <c r="B462" s="7" t="s">
        <v>1933</v>
      </c>
      <c r="C462" s="8">
        <f>IFERROR(VLOOKUP(A462,CB歷年最高!A:C,3,FALSE),"")</f>
        <v>139</v>
      </c>
      <c r="D462" s="8">
        <f>IFERROR(VLOOKUP(A462,CB歷年最低!A:C,3,FALSE),"")</f>
        <v>90.5</v>
      </c>
    </row>
    <row r="463" spans="1:4" x14ac:dyDescent="0.35">
      <c r="A463" s="7">
        <v>25375</v>
      </c>
      <c r="B463" s="7" t="s">
        <v>406</v>
      </c>
      <c r="C463" s="8">
        <f>IFERROR(VLOOKUP(A463,CB歷年最高!A:C,3,FALSE),"")</f>
        <v>102.55</v>
      </c>
      <c r="D463" s="8">
        <f>IFERROR(VLOOKUP(A463,CB歷年最低!A:C,3,FALSE),"")</f>
        <v>91.5</v>
      </c>
    </row>
    <row r="464" spans="1:4" x14ac:dyDescent="0.35">
      <c r="A464" s="7">
        <v>25382</v>
      </c>
      <c r="B464" s="7" t="s">
        <v>407</v>
      </c>
      <c r="C464" s="8">
        <f>IFERROR(VLOOKUP(A464,CB歷年最高!A:C,3,FALSE),"")</f>
        <v>130.1</v>
      </c>
      <c r="D464" s="8">
        <f>IFERROR(VLOOKUP(A464,CB歷年最低!A:C,3,FALSE),"")</f>
        <v>104</v>
      </c>
    </row>
    <row r="465" spans="1:4" x14ac:dyDescent="0.35">
      <c r="A465" s="7">
        <v>25383</v>
      </c>
      <c r="B465" s="7" t="s">
        <v>408</v>
      </c>
      <c r="C465" s="8">
        <f>IFERROR(VLOOKUP(A465,CB歷年最高!A:C,3,FALSE),"")</f>
        <v>116.5</v>
      </c>
      <c r="D465" s="8">
        <f>IFERROR(VLOOKUP(A465,CB歷年最低!A:C,3,FALSE),"")</f>
        <v>98.2</v>
      </c>
    </row>
    <row r="466" spans="1:4" x14ac:dyDescent="0.35">
      <c r="A466" s="7">
        <v>25391</v>
      </c>
      <c r="B466" s="7" t="s">
        <v>409</v>
      </c>
      <c r="C466" s="8">
        <f>IFERROR(VLOOKUP(A466,CB歷年最高!A:C,3,FALSE),"")</f>
        <v>260</v>
      </c>
      <c r="D466" s="8">
        <f>IFERROR(VLOOKUP(A466,CB歷年最低!A:C,3,FALSE),"")</f>
        <v>102.25</v>
      </c>
    </row>
    <row r="467" spans="1:4" x14ac:dyDescent="0.35">
      <c r="A467" s="7">
        <v>25392</v>
      </c>
      <c r="B467" s="7" t="s">
        <v>410</v>
      </c>
      <c r="C467" s="8">
        <f>IFERROR(VLOOKUP(A467,CB歷年最高!A:C,3,FALSE),"")</f>
        <v>161</v>
      </c>
      <c r="D467" s="8">
        <f>IFERROR(VLOOKUP(A467,CB歷年最低!A:C,3,FALSE),"")</f>
        <v>91.05</v>
      </c>
    </row>
    <row r="468" spans="1:4" x14ac:dyDescent="0.35">
      <c r="A468" s="7">
        <v>25421</v>
      </c>
      <c r="B468" s="7" t="s">
        <v>411</v>
      </c>
      <c r="C468" s="8">
        <f>IFERROR(VLOOKUP(A468,CB歷年最高!A:C,3,FALSE),"")</f>
        <v>278</v>
      </c>
      <c r="D468" s="8">
        <f>IFERROR(VLOOKUP(A468,CB歷年最低!A:C,3,FALSE),"")</f>
        <v>104.6</v>
      </c>
    </row>
    <row r="469" spans="1:4" x14ac:dyDescent="0.35">
      <c r="A469" s="7">
        <v>25422</v>
      </c>
      <c r="B469" s="7" t="s">
        <v>412</v>
      </c>
      <c r="C469" s="8">
        <f>IFERROR(VLOOKUP(A469,CB歷年最高!A:C,3,FALSE),"")</f>
        <v>263</v>
      </c>
      <c r="D469" s="8">
        <f>IFERROR(VLOOKUP(A469,CB歷年最低!A:C,3,FALSE),"")</f>
        <v>105.45</v>
      </c>
    </row>
    <row r="470" spans="1:4" x14ac:dyDescent="0.35">
      <c r="A470" s="7">
        <v>25423</v>
      </c>
      <c r="B470" s="7" t="s">
        <v>413</v>
      </c>
      <c r="C470" s="8">
        <f>IFERROR(VLOOKUP(A470,CB歷年最高!A:C,3,FALSE),"")</f>
        <v>208</v>
      </c>
      <c r="D470" s="8">
        <f>IFERROR(VLOOKUP(A470,CB歷年最低!A:C,3,FALSE),"")</f>
        <v>95.7</v>
      </c>
    </row>
    <row r="471" spans="1:4" x14ac:dyDescent="0.35">
      <c r="A471" s="7">
        <v>25424</v>
      </c>
      <c r="B471" s="7" t="s">
        <v>414</v>
      </c>
      <c r="C471" s="8">
        <f>IFERROR(VLOOKUP(A471,CB歷年最高!A:C,3,FALSE),"")</f>
        <v>415</v>
      </c>
      <c r="D471" s="8">
        <f>IFERROR(VLOOKUP(A471,CB歷年最低!A:C,3,FALSE),"")</f>
        <v>107</v>
      </c>
    </row>
    <row r="472" spans="1:4" x14ac:dyDescent="0.35">
      <c r="A472" s="7">
        <v>25425</v>
      </c>
      <c r="B472" s="7" t="s">
        <v>415</v>
      </c>
      <c r="C472" s="8">
        <f>IFERROR(VLOOKUP(A472,CB歷年最高!A:C,3,FALSE),"")</f>
        <v>141</v>
      </c>
      <c r="D472" s="8">
        <f>IFERROR(VLOOKUP(A472,CB歷年最低!A:C,3,FALSE),"")</f>
        <v>102.1</v>
      </c>
    </row>
    <row r="473" spans="1:4" x14ac:dyDescent="0.35">
      <c r="A473" s="7">
        <v>25431</v>
      </c>
      <c r="B473" s="7" t="s">
        <v>416</v>
      </c>
      <c r="C473" s="8">
        <f>IFERROR(VLOOKUP(A473,CB歷年最高!A:C,3,FALSE),"")</f>
        <v>177</v>
      </c>
      <c r="D473" s="8">
        <f>IFERROR(VLOOKUP(A473,CB歷年最低!A:C,3,FALSE),"")</f>
        <v>84.1</v>
      </c>
    </row>
    <row r="474" spans="1:4" x14ac:dyDescent="0.35">
      <c r="A474" s="7">
        <v>25432</v>
      </c>
      <c r="B474" s="7" t="s">
        <v>417</v>
      </c>
      <c r="C474" s="8">
        <f>IFERROR(VLOOKUP(A474,CB歷年最高!A:C,3,FALSE),"")</f>
        <v>124</v>
      </c>
      <c r="D474" s="8">
        <f>IFERROR(VLOOKUP(A474,CB歷年最低!A:C,3,FALSE),"")</f>
        <v>85.7</v>
      </c>
    </row>
    <row r="475" spans="1:4" x14ac:dyDescent="0.35">
      <c r="A475" s="7">
        <v>25461</v>
      </c>
      <c r="B475" s="7" t="s">
        <v>418</v>
      </c>
      <c r="C475" s="8">
        <f>IFERROR(VLOOKUP(A475,CB歷年最高!A:C,3,FALSE),"")</f>
        <v>194</v>
      </c>
      <c r="D475" s="8">
        <f>IFERROR(VLOOKUP(A475,CB歷年最低!A:C,3,FALSE),"")</f>
        <v>104.5</v>
      </c>
    </row>
    <row r="476" spans="1:4" x14ac:dyDescent="0.35">
      <c r="A476" s="7">
        <v>25472</v>
      </c>
      <c r="B476" s="7" t="s">
        <v>419</v>
      </c>
      <c r="C476" s="8">
        <f>IFERROR(VLOOKUP(A476,CB歷年最高!A:C,3,FALSE),"")</f>
        <v>175</v>
      </c>
      <c r="D476" s="8">
        <f>IFERROR(VLOOKUP(A476,CB歷年最低!A:C,3,FALSE),"")</f>
        <v>65.2</v>
      </c>
    </row>
    <row r="477" spans="1:4" x14ac:dyDescent="0.35">
      <c r="A477" s="7">
        <v>25473</v>
      </c>
      <c r="B477" s="7" t="s">
        <v>420</v>
      </c>
      <c r="C477" s="8">
        <f>IFERROR(VLOOKUP(A477,CB歷年最高!A:C,3,FALSE),"")</f>
        <v>122.2</v>
      </c>
      <c r="D477" s="8">
        <f>IFERROR(VLOOKUP(A477,CB歷年最低!A:C,3,FALSE),"")</f>
        <v>95</v>
      </c>
    </row>
    <row r="478" spans="1:4" x14ac:dyDescent="0.35">
      <c r="A478" s="7">
        <v>25474</v>
      </c>
      <c r="B478" s="7" t="s">
        <v>1934</v>
      </c>
      <c r="C478" s="8">
        <f>IFERROR(VLOOKUP(A478,CB歷年最高!A:C,3,FALSE),"")</f>
        <v>120</v>
      </c>
      <c r="D478" s="8">
        <f>IFERROR(VLOOKUP(A478,CB歷年最低!A:C,3,FALSE),"")</f>
        <v>95</v>
      </c>
    </row>
    <row r="479" spans="1:4" x14ac:dyDescent="0.35">
      <c r="A479" s="7">
        <v>25481</v>
      </c>
      <c r="B479" s="7" t="s">
        <v>421</v>
      </c>
      <c r="C479" s="8">
        <f>IFERROR(VLOOKUP(A479,CB歷年最高!A:C,3,FALSE),"")</f>
        <v>181</v>
      </c>
      <c r="D479" s="8">
        <f>IFERROR(VLOOKUP(A479,CB歷年最低!A:C,3,FALSE),"")</f>
        <v>100</v>
      </c>
    </row>
    <row r="480" spans="1:4" x14ac:dyDescent="0.35">
      <c r="A480" s="7">
        <v>25482</v>
      </c>
      <c r="B480" s="7" t="s">
        <v>422</v>
      </c>
      <c r="C480" s="8">
        <f>IFERROR(VLOOKUP(A480,CB歷年最高!A:C,3,FALSE),"")</f>
        <v>176</v>
      </c>
      <c r="D480" s="8">
        <f>IFERROR(VLOOKUP(A480,CB歷年最低!A:C,3,FALSE),"")</f>
        <v>74.45</v>
      </c>
    </row>
    <row r="481" spans="1:4" x14ac:dyDescent="0.35">
      <c r="A481" s="7">
        <v>25483</v>
      </c>
      <c r="B481" s="7" t="s">
        <v>1868</v>
      </c>
      <c r="C481" s="8">
        <f>IFERROR(VLOOKUP(A481,CB歷年最高!A:C,3,FALSE),"")</f>
        <v>105.75</v>
      </c>
      <c r="D481" s="8">
        <f>IFERROR(VLOOKUP(A481,CB歷年最低!A:C,3,FALSE),"")</f>
        <v>96</v>
      </c>
    </row>
    <row r="482" spans="1:4" x14ac:dyDescent="0.35">
      <c r="A482" s="7">
        <v>25484</v>
      </c>
      <c r="B482" s="7" t="s">
        <v>1869</v>
      </c>
      <c r="C482" s="8">
        <f>IFERROR(VLOOKUP(A482,CB歷年最高!A:C,3,FALSE),"")</f>
        <v>106.2</v>
      </c>
      <c r="D482" s="8">
        <f>IFERROR(VLOOKUP(A482,CB歷年最低!A:C,3,FALSE),"")</f>
        <v>98</v>
      </c>
    </row>
    <row r="483" spans="1:4" x14ac:dyDescent="0.35">
      <c r="A483" s="7">
        <v>25961</v>
      </c>
      <c r="B483" s="7" t="s">
        <v>423</v>
      </c>
      <c r="C483" s="8">
        <f>IFERROR(VLOOKUP(A483,CB歷年最高!A:C,3,FALSE),"")</f>
        <v>142</v>
      </c>
      <c r="D483" s="8">
        <f>IFERROR(VLOOKUP(A483,CB歷年最低!A:C,3,FALSE),"")</f>
        <v>99.5</v>
      </c>
    </row>
    <row r="484" spans="1:4" x14ac:dyDescent="0.35">
      <c r="A484" s="7">
        <v>25962</v>
      </c>
      <c r="B484" s="7" t="s">
        <v>424</v>
      </c>
      <c r="C484" s="8">
        <f>IFERROR(VLOOKUP(A484,CB歷年最高!A:C,3,FALSE),"")</f>
        <v>148</v>
      </c>
      <c r="D484" s="8">
        <f>IFERROR(VLOOKUP(A484,CB歷年最低!A:C,3,FALSE),"")</f>
        <v>99.4</v>
      </c>
    </row>
    <row r="485" spans="1:4" x14ac:dyDescent="0.35">
      <c r="A485" s="7">
        <v>26011</v>
      </c>
      <c r="B485" s="7" t="s">
        <v>425</v>
      </c>
      <c r="C485" s="8">
        <f>IFERROR(VLOOKUP(A485,CB歷年最高!A:C,3,FALSE),"")</f>
        <v>108</v>
      </c>
      <c r="D485" s="8">
        <f>IFERROR(VLOOKUP(A485,CB歷年最低!A:C,3,FALSE),"")</f>
        <v>100.5</v>
      </c>
    </row>
    <row r="486" spans="1:4" x14ac:dyDescent="0.35">
      <c r="A486" s="7">
        <v>26012</v>
      </c>
      <c r="B486" s="7" t="s">
        <v>426</v>
      </c>
      <c r="C486" s="8">
        <f>IFERROR(VLOOKUP(A486,CB歷年最高!A:C,3,FALSE),"")</f>
        <v>105.3</v>
      </c>
      <c r="D486" s="8">
        <f>IFERROR(VLOOKUP(A486,CB歷年最低!A:C,3,FALSE),"")</f>
        <v>99.5</v>
      </c>
    </row>
    <row r="487" spans="1:4" x14ac:dyDescent="0.35">
      <c r="A487" s="7">
        <v>26031</v>
      </c>
      <c r="B487" s="7" t="s">
        <v>427</v>
      </c>
      <c r="C487" s="8">
        <f>IFERROR(VLOOKUP(A487,CB歷年最高!A:C,3,FALSE),"")</f>
        <v>158</v>
      </c>
      <c r="D487" s="8">
        <f>IFERROR(VLOOKUP(A487,CB歷年最低!A:C,3,FALSE),"")</f>
        <v>98.5</v>
      </c>
    </row>
    <row r="488" spans="1:4" x14ac:dyDescent="0.35">
      <c r="A488" s="7">
        <v>26032</v>
      </c>
      <c r="B488" s="7" t="s">
        <v>428</v>
      </c>
      <c r="C488" s="8">
        <f>IFERROR(VLOOKUP(A488,CB歷年最高!A:C,3,FALSE),"")</f>
        <v>188</v>
      </c>
      <c r="D488" s="8">
        <f>IFERROR(VLOOKUP(A488,CB歷年最低!A:C,3,FALSE),"")</f>
        <v>101</v>
      </c>
    </row>
    <row r="489" spans="1:4" x14ac:dyDescent="0.35">
      <c r="A489" s="7">
        <v>26033</v>
      </c>
      <c r="B489" s="7" t="s">
        <v>429</v>
      </c>
      <c r="C489" s="8">
        <f>IFERROR(VLOOKUP(A489,CB歷年最高!A:C,3,FALSE),"")</f>
        <v>157</v>
      </c>
      <c r="D489" s="8">
        <f>IFERROR(VLOOKUP(A489,CB歷年最低!A:C,3,FALSE),"")</f>
        <v>99.9</v>
      </c>
    </row>
    <row r="490" spans="1:4" x14ac:dyDescent="0.35">
      <c r="A490" s="7">
        <v>26034</v>
      </c>
      <c r="B490" s="7" t="s">
        <v>430</v>
      </c>
      <c r="C490" s="8">
        <f>IFERROR(VLOOKUP(A490,CB歷年最高!A:C,3,FALSE),"")</f>
        <v>233</v>
      </c>
      <c r="D490" s="8">
        <f>IFERROR(VLOOKUP(A490,CB歷年最低!A:C,3,FALSE),"")</f>
        <v>102.75</v>
      </c>
    </row>
    <row r="491" spans="1:4" x14ac:dyDescent="0.35">
      <c r="A491" s="7">
        <v>26091</v>
      </c>
      <c r="B491" s="7" t="s">
        <v>2041</v>
      </c>
      <c r="C491" s="8">
        <f>IFERROR(VLOOKUP(A491,CB歷年最高!A:C,3,FALSE),"")</f>
        <v>156</v>
      </c>
      <c r="D491" s="8">
        <f>IFERROR(VLOOKUP(A491,CB歷年最低!A:C,3,FALSE),"")</f>
        <v>96.55</v>
      </c>
    </row>
    <row r="492" spans="1:4" x14ac:dyDescent="0.35">
      <c r="A492" s="7">
        <v>26092</v>
      </c>
      <c r="B492" s="7" t="s">
        <v>2042</v>
      </c>
      <c r="C492" s="8">
        <f>IFERROR(VLOOKUP(A492,CB歷年最高!A:C,3,FALSE),"")</f>
        <v>155</v>
      </c>
      <c r="D492" s="8">
        <f>IFERROR(VLOOKUP(A492,CB歷年最低!A:C,3,FALSE),"")</f>
        <v>95.5</v>
      </c>
    </row>
    <row r="493" spans="1:4" x14ac:dyDescent="0.35">
      <c r="A493" s="7">
        <v>26093</v>
      </c>
      <c r="B493" s="7" t="s">
        <v>2043</v>
      </c>
      <c r="C493" s="8">
        <f>IFERROR(VLOOKUP(A493,CB歷年最高!A:C,3,FALSE),"")</f>
        <v>156</v>
      </c>
      <c r="D493" s="8">
        <f>IFERROR(VLOOKUP(A493,CB歷年最低!A:C,3,FALSE),"")</f>
        <v>99</v>
      </c>
    </row>
    <row r="494" spans="1:4" x14ac:dyDescent="0.35">
      <c r="A494" s="7">
        <v>26094</v>
      </c>
      <c r="B494" s="7" t="s">
        <v>431</v>
      </c>
      <c r="C494" s="8">
        <f>IFERROR(VLOOKUP(A494,CB歷年最高!A:C,3,FALSE),"")</f>
        <v>136.9</v>
      </c>
      <c r="D494" s="8">
        <f>IFERROR(VLOOKUP(A494,CB歷年最低!A:C,3,FALSE),"")</f>
        <v>90</v>
      </c>
    </row>
    <row r="495" spans="1:4" x14ac:dyDescent="0.35">
      <c r="A495" s="7">
        <v>26095</v>
      </c>
      <c r="B495" s="7" t="s">
        <v>432</v>
      </c>
      <c r="C495" s="8">
        <f>IFERROR(VLOOKUP(A495,CB歷年最高!A:C,3,FALSE),"")</f>
        <v>315</v>
      </c>
      <c r="D495" s="8">
        <f>IFERROR(VLOOKUP(A495,CB歷年最低!A:C,3,FALSE),"")</f>
        <v>98.75</v>
      </c>
    </row>
    <row r="496" spans="1:4" x14ac:dyDescent="0.35">
      <c r="A496" s="7">
        <v>26102</v>
      </c>
      <c r="B496" s="7" t="s">
        <v>433</v>
      </c>
      <c r="C496" s="8">
        <f>IFERROR(VLOOKUP(A496,CB歷年最高!A:C,3,FALSE),"")</f>
        <v>120.5</v>
      </c>
      <c r="D496" s="8">
        <f>IFERROR(VLOOKUP(A496,CB歷年最低!A:C,3,FALSE),"")</f>
        <v>99.5</v>
      </c>
    </row>
    <row r="497" spans="1:4" x14ac:dyDescent="0.35">
      <c r="A497" s="7">
        <v>26103</v>
      </c>
      <c r="B497" s="7" t="s">
        <v>434</v>
      </c>
      <c r="C497" s="8">
        <f>IFERROR(VLOOKUP(A497,CB歷年最高!A:C,3,FALSE),"")</f>
        <v>142.5</v>
      </c>
      <c r="D497" s="8">
        <f>IFERROR(VLOOKUP(A497,CB歷年最低!A:C,3,FALSE),"")</f>
        <v>93.5</v>
      </c>
    </row>
    <row r="498" spans="1:4" x14ac:dyDescent="0.35">
      <c r="A498" s="7">
        <v>26104</v>
      </c>
      <c r="B498" s="7" t="s">
        <v>2044</v>
      </c>
      <c r="C498" s="8">
        <f>IFERROR(VLOOKUP(A498,CB歷年最高!A:C,3,FALSE),"")</f>
        <v>144.5</v>
      </c>
      <c r="D498" s="8">
        <f>IFERROR(VLOOKUP(A498,CB歷年最低!A:C,3,FALSE),"")</f>
        <v>91.5</v>
      </c>
    </row>
    <row r="499" spans="1:4" x14ac:dyDescent="0.35">
      <c r="A499" s="7">
        <v>26105</v>
      </c>
      <c r="B499" s="7" t="s">
        <v>435</v>
      </c>
      <c r="C499" s="8">
        <f>IFERROR(VLOOKUP(A499,CB歷年最高!A:C,3,FALSE),"")</f>
        <v>146.9</v>
      </c>
      <c r="D499" s="8">
        <f>IFERROR(VLOOKUP(A499,CB歷年最低!A:C,3,FALSE),"")</f>
        <v>98.8</v>
      </c>
    </row>
    <row r="500" spans="1:4" x14ac:dyDescent="0.35">
      <c r="A500" s="7">
        <v>26106</v>
      </c>
      <c r="B500" s="7" t="s">
        <v>436</v>
      </c>
      <c r="C500" s="8">
        <f>IFERROR(VLOOKUP(A500,CB歷年最高!A:C,3,FALSE),"")</f>
        <v>250</v>
      </c>
      <c r="D500" s="8">
        <f>IFERROR(VLOOKUP(A500,CB歷年最低!A:C,3,FALSE),"")</f>
        <v>92.1</v>
      </c>
    </row>
    <row r="501" spans="1:4" x14ac:dyDescent="0.35">
      <c r="A501" s="7">
        <v>26107</v>
      </c>
      <c r="B501" s="7" t="s">
        <v>437</v>
      </c>
      <c r="C501" s="8">
        <f>IFERROR(VLOOKUP(A501,CB歷年最高!A:C,3,FALSE),"")</f>
        <v>167</v>
      </c>
      <c r="D501" s="8">
        <f>IFERROR(VLOOKUP(A501,CB歷年最低!A:C,3,FALSE),"")</f>
        <v>104</v>
      </c>
    </row>
    <row r="502" spans="1:4" x14ac:dyDescent="0.35">
      <c r="A502" s="7">
        <v>26131</v>
      </c>
      <c r="B502" s="7" t="s">
        <v>438</v>
      </c>
      <c r="C502" s="8">
        <f>IFERROR(VLOOKUP(A502,CB歷年最高!A:C,3,FALSE),"")</f>
        <v>110</v>
      </c>
      <c r="D502" s="8">
        <f>IFERROR(VLOOKUP(A502,CB歷年最低!A:C,3,FALSE),"")</f>
        <v>100.9</v>
      </c>
    </row>
    <row r="503" spans="1:4" x14ac:dyDescent="0.35">
      <c r="A503" s="7">
        <v>26132</v>
      </c>
      <c r="B503" s="7" t="s">
        <v>439</v>
      </c>
      <c r="C503" s="8">
        <f>IFERROR(VLOOKUP(A503,CB歷年最高!A:C,3,FALSE),"")</f>
        <v>109.5</v>
      </c>
      <c r="D503" s="8">
        <f>IFERROR(VLOOKUP(A503,CB歷年最低!A:C,3,FALSE),"")</f>
        <v>99</v>
      </c>
    </row>
    <row r="504" spans="1:4" x14ac:dyDescent="0.35">
      <c r="A504" s="7">
        <v>26143</v>
      </c>
      <c r="B504" s="7" t="s">
        <v>440</v>
      </c>
      <c r="C504" s="8">
        <f>IFERROR(VLOOKUP(A504,CB歷年最高!A:C,3,FALSE),"")</f>
        <v>131.75</v>
      </c>
      <c r="D504" s="8">
        <f>IFERROR(VLOOKUP(A504,CB歷年最低!A:C,3,FALSE),"")</f>
        <v>86.5</v>
      </c>
    </row>
    <row r="505" spans="1:4" x14ac:dyDescent="0.35">
      <c r="A505" s="7">
        <v>26144</v>
      </c>
      <c r="B505" s="7" t="s">
        <v>441</v>
      </c>
      <c r="C505" s="8">
        <f>IFERROR(VLOOKUP(A505,CB歷年最高!A:C,3,FALSE),"")</f>
        <v>144.25</v>
      </c>
      <c r="D505" s="8">
        <f>IFERROR(VLOOKUP(A505,CB歷年最低!A:C,3,FALSE),"")</f>
        <v>82</v>
      </c>
    </row>
    <row r="506" spans="1:4" x14ac:dyDescent="0.35">
      <c r="A506" s="7">
        <v>26161</v>
      </c>
      <c r="B506" s="7" t="s">
        <v>442</v>
      </c>
      <c r="C506" s="8">
        <f>IFERROR(VLOOKUP(A506,CB歷年最高!A:C,3,FALSE),"")</f>
        <v>165</v>
      </c>
      <c r="D506" s="8">
        <f>IFERROR(VLOOKUP(A506,CB歷年最低!A:C,3,FALSE),"")</f>
        <v>96.15</v>
      </c>
    </row>
    <row r="507" spans="1:4" x14ac:dyDescent="0.35">
      <c r="A507" s="7">
        <v>26162</v>
      </c>
      <c r="B507" s="7" t="s">
        <v>443</v>
      </c>
      <c r="C507" s="8">
        <f>IFERROR(VLOOKUP(A507,CB歷年最高!A:C,3,FALSE),"")</f>
        <v>162</v>
      </c>
      <c r="D507" s="8">
        <f>IFERROR(VLOOKUP(A507,CB歷年最低!A:C,3,FALSE),"")</f>
        <v>91</v>
      </c>
    </row>
    <row r="508" spans="1:4" x14ac:dyDescent="0.35">
      <c r="A508" s="7">
        <v>26163</v>
      </c>
      <c r="B508" s="7" t="s">
        <v>444</v>
      </c>
      <c r="C508" s="8">
        <f>IFERROR(VLOOKUP(A508,CB歷年最高!A:C,3,FALSE),"")</f>
        <v>171</v>
      </c>
      <c r="D508" s="8">
        <f>IFERROR(VLOOKUP(A508,CB歷年最低!A:C,3,FALSE),"")</f>
        <v>99.65</v>
      </c>
    </row>
    <row r="509" spans="1:4" x14ac:dyDescent="0.35">
      <c r="A509" s="7">
        <v>26181</v>
      </c>
      <c r="B509" s="7" t="s">
        <v>445</v>
      </c>
      <c r="C509" s="8">
        <f>IFERROR(VLOOKUP(A509,CB歷年最高!A:C,3,FALSE),"")</f>
        <v>177</v>
      </c>
      <c r="D509" s="8">
        <f>IFERROR(VLOOKUP(A509,CB歷年最低!A:C,3,FALSE),"")</f>
        <v>104.6</v>
      </c>
    </row>
    <row r="510" spans="1:4" x14ac:dyDescent="0.35">
      <c r="A510" s="7">
        <v>26182</v>
      </c>
      <c r="B510" s="7" t="s">
        <v>2045</v>
      </c>
      <c r="C510" s="8">
        <f>IFERROR(VLOOKUP(A510,CB歷年最高!A:C,3,FALSE),"")</f>
        <v>153</v>
      </c>
      <c r="D510" s="8">
        <f>IFERROR(VLOOKUP(A510,CB歷年最低!A:C,3,FALSE),"")</f>
        <v>90.5</v>
      </c>
    </row>
    <row r="511" spans="1:4" x14ac:dyDescent="0.35">
      <c r="A511" s="7">
        <v>26183</v>
      </c>
      <c r="B511" s="7" t="s">
        <v>446</v>
      </c>
      <c r="C511" s="8">
        <f>IFERROR(VLOOKUP(A511,CB歷年最高!A:C,3,FALSE),"")</f>
        <v>174</v>
      </c>
      <c r="D511" s="8">
        <f>IFERROR(VLOOKUP(A511,CB歷年最低!A:C,3,FALSE),"")</f>
        <v>93.35</v>
      </c>
    </row>
    <row r="512" spans="1:4" x14ac:dyDescent="0.35">
      <c r="A512" s="7">
        <v>26184</v>
      </c>
      <c r="B512" s="7" t="s">
        <v>447</v>
      </c>
      <c r="C512" s="8">
        <f>IFERROR(VLOOKUP(A512,CB歷年最高!A:C,3,FALSE),"")</f>
        <v>209</v>
      </c>
      <c r="D512" s="8">
        <f>IFERROR(VLOOKUP(A512,CB歷年最低!A:C,3,FALSE),"")</f>
        <v>101.05</v>
      </c>
    </row>
    <row r="513" spans="1:4" x14ac:dyDescent="0.35">
      <c r="A513" s="7">
        <v>26185</v>
      </c>
      <c r="B513" s="7" t="s">
        <v>448</v>
      </c>
      <c r="C513" s="8">
        <f>IFERROR(VLOOKUP(A513,CB歷年最高!A:C,3,FALSE),"")</f>
        <v>221</v>
      </c>
      <c r="D513" s="8">
        <f>IFERROR(VLOOKUP(A513,CB歷年最低!A:C,3,FALSE),"")</f>
        <v>109.2</v>
      </c>
    </row>
    <row r="514" spans="1:4" x14ac:dyDescent="0.35">
      <c r="A514" s="7">
        <v>26301</v>
      </c>
      <c r="B514" s="7" t="s">
        <v>449</v>
      </c>
      <c r="C514" s="8">
        <f>IFERROR(VLOOKUP(A514,CB歷年最高!A:C,3,FALSE),"")</f>
        <v>129</v>
      </c>
      <c r="D514" s="8">
        <f>IFERROR(VLOOKUP(A514,CB歷年最低!A:C,3,FALSE),"")</f>
        <v>97.5</v>
      </c>
    </row>
    <row r="515" spans="1:4" x14ac:dyDescent="0.35">
      <c r="A515" s="7">
        <v>26302</v>
      </c>
      <c r="B515" s="7" t="s">
        <v>450</v>
      </c>
      <c r="C515" s="8">
        <f>IFERROR(VLOOKUP(A515,CB歷年最高!A:C,3,FALSE),"")</f>
        <v>390</v>
      </c>
      <c r="D515" s="8">
        <f>IFERROR(VLOOKUP(A515,CB歷年最低!A:C,3,FALSE),"")</f>
        <v>97</v>
      </c>
    </row>
    <row r="516" spans="1:4" x14ac:dyDescent="0.35">
      <c r="A516" s="7">
        <v>26361</v>
      </c>
      <c r="B516" s="7" t="s">
        <v>2046</v>
      </c>
      <c r="C516" s="8">
        <f>IFERROR(VLOOKUP(A516,CB歷年最高!A:C,3,FALSE),"")</f>
        <v>177</v>
      </c>
      <c r="D516" s="8">
        <f>IFERROR(VLOOKUP(A516,CB歷年最低!A:C,3,FALSE),"")</f>
        <v>97</v>
      </c>
    </row>
    <row r="517" spans="1:4" x14ac:dyDescent="0.35">
      <c r="A517" s="7">
        <v>26362</v>
      </c>
      <c r="B517" s="7" t="s">
        <v>2047</v>
      </c>
      <c r="C517" s="8">
        <f>IFERROR(VLOOKUP(A517,CB歷年最高!A:C,3,FALSE),"")</f>
        <v>159</v>
      </c>
      <c r="D517" s="8">
        <f>IFERROR(VLOOKUP(A517,CB歷年最低!A:C,3,FALSE),"")</f>
        <v>99.7</v>
      </c>
    </row>
    <row r="518" spans="1:4" x14ac:dyDescent="0.35">
      <c r="A518" s="7">
        <v>26363</v>
      </c>
      <c r="B518" s="7" t="s">
        <v>2048</v>
      </c>
      <c r="C518" s="8">
        <f>IFERROR(VLOOKUP(A518,CB歷年最高!A:C,3,FALSE),"")</f>
        <v>115</v>
      </c>
      <c r="D518" s="8">
        <f>IFERROR(VLOOKUP(A518,CB歷年最低!A:C,3,FALSE),"")</f>
        <v>99.6</v>
      </c>
    </row>
    <row r="519" spans="1:4" x14ac:dyDescent="0.35">
      <c r="A519" s="7">
        <v>26364</v>
      </c>
      <c r="B519" s="7" t="s">
        <v>1935</v>
      </c>
      <c r="C519" s="8">
        <f>IFERROR(VLOOKUP(A519,CB歷年最高!A:C,3,FALSE),"")</f>
        <v>750</v>
      </c>
      <c r="D519" s="8">
        <f>IFERROR(VLOOKUP(A519,CB歷年最低!A:C,3,FALSE),"")</f>
        <v>106.2</v>
      </c>
    </row>
    <row r="520" spans="1:4" x14ac:dyDescent="0.35">
      <c r="A520" s="7">
        <v>26371</v>
      </c>
      <c r="B520" s="7" t="s">
        <v>451</v>
      </c>
      <c r="C520" s="8">
        <f>IFERROR(VLOOKUP(A520,CB歷年最高!A:C,3,FALSE),"")</f>
        <v>125.8</v>
      </c>
      <c r="D520" s="8">
        <f>IFERROR(VLOOKUP(A520,CB歷年最低!A:C,3,FALSE),"")</f>
        <v>94</v>
      </c>
    </row>
    <row r="521" spans="1:4" x14ac:dyDescent="0.35">
      <c r="A521" s="7">
        <v>26372</v>
      </c>
      <c r="B521" s="7" t="s">
        <v>452</v>
      </c>
      <c r="C521" s="8">
        <f>IFERROR(VLOOKUP(A521,CB歷年最高!A:C,3,FALSE),"")</f>
        <v>123</v>
      </c>
      <c r="D521" s="8">
        <f>IFERROR(VLOOKUP(A521,CB歷年最低!A:C,3,FALSE),"")</f>
        <v>99.35</v>
      </c>
    </row>
    <row r="522" spans="1:4" x14ac:dyDescent="0.35">
      <c r="A522" s="7">
        <v>26373</v>
      </c>
      <c r="B522" s="7" t="s">
        <v>453</v>
      </c>
      <c r="C522" s="8">
        <f>IFERROR(VLOOKUP(A522,CB歷年最高!A:C,3,FALSE),"")</f>
        <v>124.6</v>
      </c>
      <c r="D522" s="8">
        <f>IFERROR(VLOOKUP(A522,CB歷年最低!A:C,3,FALSE),"")</f>
        <v>95.2</v>
      </c>
    </row>
    <row r="523" spans="1:4" x14ac:dyDescent="0.35">
      <c r="A523" s="7">
        <v>26401</v>
      </c>
      <c r="B523" s="7" t="s">
        <v>454</v>
      </c>
      <c r="C523" s="8">
        <f>IFERROR(VLOOKUP(A523,CB歷年最高!A:C,3,FALSE),"")</f>
        <v>121</v>
      </c>
      <c r="D523" s="8">
        <f>IFERROR(VLOOKUP(A523,CB歷年最低!A:C,3,FALSE),"")</f>
        <v>99.5</v>
      </c>
    </row>
    <row r="524" spans="1:4" x14ac:dyDescent="0.35">
      <c r="A524" s="7">
        <v>26411</v>
      </c>
      <c r="B524" s="7" t="s">
        <v>455</v>
      </c>
      <c r="C524" s="8">
        <f>IFERROR(VLOOKUP(A524,CB歷年最高!A:C,3,FALSE),"")</f>
        <v>122</v>
      </c>
      <c r="D524" s="8">
        <f>IFERROR(VLOOKUP(A524,CB歷年最低!A:C,3,FALSE),"")</f>
        <v>100</v>
      </c>
    </row>
    <row r="525" spans="1:4" x14ac:dyDescent="0.35">
      <c r="A525" s="7">
        <v>26412</v>
      </c>
      <c r="B525" s="7" t="s">
        <v>456</v>
      </c>
      <c r="C525" s="8">
        <f>IFERROR(VLOOKUP(A525,CB歷年最高!A:C,3,FALSE),"")</f>
        <v>121.25</v>
      </c>
      <c r="D525" s="8">
        <f>IFERROR(VLOOKUP(A525,CB歷年最低!A:C,3,FALSE),"")</f>
        <v>98.05</v>
      </c>
    </row>
    <row r="526" spans="1:4" x14ac:dyDescent="0.35">
      <c r="A526" s="7">
        <v>26413</v>
      </c>
      <c r="B526" s="7" t="s">
        <v>457</v>
      </c>
      <c r="C526" s="8">
        <f>IFERROR(VLOOKUP(A526,CB歷年最高!A:C,3,FALSE),"")</f>
        <v>110</v>
      </c>
      <c r="D526" s="8">
        <f>IFERROR(VLOOKUP(A526,CB歷年最低!A:C,3,FALSE),"")</f>
        <v>100.65</v>
      </c>
    </row>
    <row r="527" spans="1:4" x14ac:dyDescent="0.35">
      <c r="A527" s="7">
        <v>26414</v>
      </c>
      <c r="B527" s="7" t="s">
        <v>458</v>
      </c>
      <c r="C527" s="8">
        <f>IFERROR(VLOOKUP(A527,CB歷年最高!A:C,3,FALSE),"")</f>
        <v>104</v>
      </c>
      <c r="D527" s="8">
        <f>IFERROR(VLOOKUP(A527,CB歷年最低!A:C,3,FALSE),"")</f>
        <v>93.65</v>
      </c>
    </row>
    <row r="528" spans="1:4" x14ac:dyDescent="0.35">
      <c r="A528" s="7">
        <v>26415</v>
      </c>
      <c r="B528" s="7" t="s">
        <v>459</v>
      </c>
      <c r="C528" s="8">
        <f>IFERROR(VLOOKUP(A528,CB歷年最高!A:C,3,FALSE),"")</f>
        <v>139.9</v>
      </c>
      <c r="D528" s="8">
        <f>IFERROR(VLOOKUP(A528,CB歷年最低!A:C,3,FALSE),"")</f>
        <v>90.35</v>
      </c>
    </row>
    <row r="529" spans="1:4" x14ac:dyDescent="0.35">
      <c r="A529" s="7">
        <v>26416</v>
      </c>
      <c r="B529" s="7" t="s">
        <v>460</v>
      </c>
      <c r="C529" s="8">
        <f>IFERROR(VLOOKUP(A529,CB歷年最高!A:C,3,FALSE),"")</f>
        <v>150</v>
      </c>
      <c r="D529" s="8">
        <f>IFERROR(VLOOKUP(A529,CB歷年最低!A:C,3,FALSE),"")</f>
        <v>0</v>
      </c>
    </row>
    <row r="530" spans="1:4" x14ac:dyDescent="0.35">
      <c r="A530" s="7">
        <v>26417</v>
      </c>
      <c r="B530" s="7" t="s">
        <v>1839</v>
      </c>
      <c r="C530" s="8">
        <f>IFERROR(VLOOKUP(A530,CB歷年最高!A:C,3,FALSE),"")</f>
        <v>115.45</v>
      </c>
      <c r="D530" s="8">
        <f>IFERROR(VLOOKUP(A530,CB歷年最低!A:C,3,FALSE),"")</f>
        <v>97.2</v>
      </c>
    </row>
    <row r="531" spans="1:4" x14ac:dyDescent="0.35">
      <c r="A531" s="7">
        <v>27041</v>
      </c>
      <c r="B531" s="7" t="s">
        <v>461</v>
      </c>
      <c r="C531" s="8">
        <f>IFERROR(VLOOKUP(A531,CB歷年最高!A:C,3,FALSE),"")</f>
        <v>129</v>
      </c>
      <c r="D531" s="8">
        <f>IFERROR(VLOOKUP(A531,CB歷年最低!A:C,3,FALSE),"")</f>
        <v>82</v>
      </c>
    </row>
    <row r="532" spans="1:4" x14ac:dyDescent="0.35">
      <c r="A532" s="7">
        <v>27051</v>
      </c>
      <c r="B532" s="7" t="s">
        <v>462</v>
      </c>
      <c r="C532" s="8">
        <f>IFERROR(VLOOKUP(A532,CB歷年最高!A:C,3,FALSE),"")</f>
        <v>173</v>
      </c>
      <c r="D532" s="8">
        <f>IFERROR(VLOOKUP(A532,CB歷年最低!A:C,3,FALSE),"")</f>
        <v>92</v>
      </c>
    </row>
    <row r="533" spans="1:4" x14ac:dyDescent="0.35">
      <c r="A533" s="7">
        <v>27071</v>
      </c>
      <c r="B533" s="7" t="s">
        <v>463</v>
      </c>
      <c r="C533" s="8">
        <f>IFERROR(VLOOKUP(A533,CB歷年最高!A:C,3,FALSE),"")</f>
        <v>106.95</v>
      </c>
      <c r="D533" s="8">
        <f>IFERROR(VLOOKUP(A533,CB歷年最低!A:C,3,FALSE),"")</f>
        <v>97</v>
      </c>
    </row>
    <row r="534" spans="1:4" x14ac:dyDescent="0.35">
      <c r="A534" s="7">
        <v>27072</v>
      </c>
      <c r="B534" s="7" t="s">
        <v>464</v>
      </c>
      <c r="C534" s="8">
        <f>IFERROR(VLOOKUP(A534,CB歷年最高!A:C,3,FALSE),"")</f>
        <v>111.5</v>
      </c>
      <c r="D534" s="8">
        <f>IFERROR(VLOOKUP(A534,CB歷年最低!A:C,3,FALSE),"")</f>
        <v>95.4</v>
      </c>
    </row>
    <row r="535" spans="1:4" x14ac:dyDescent="0.35">
      <c r="A535" s="7">
        <v>27241</v>
      </c>
      <c r="B535" s="7" t="s">
        <v>465</v>
      </c>
      <c r="C535" s="8">
        <f>IFERROR(VLOOKUP(A535,CB歷年最高!A:C,3,FALSE),"")</f>
        <v>101.8</v>
      </c>
      <c r="D535" s="8">
        <f>IFERROR(VLOOKUP(A535,CB歷年最低!A:C,3,FALSE),"")</f>
        <v>93.9</v>
      </c>
    </row>
    <row r="536" spans="1:4" x14ac:dyDescent="0.35">
      <c r="A536" s="7">
        <v>27261</v>
      </c>
      <c r="B536" s="7" t="s">
        <v>466</v>
      </c>
      <c r="C536" s="8">
        <f>IFERROR(VLOOKUP(A536,CB歷年最高!A:C,3,FALSE),"")</f>
        <v>250</v>
      </c>
      <c r="D536" s="8">
        <f>IFERROR(VLOOKUP(A536,CB歷年最低!A:C,3,FALSE),"")</f>
        <v>110</v>
      </c>
    </row>
    <row r="537" spans="1:4" x14ac:dyDescent="0.35">
      <c r="A537" s="7">
        <v>27271</v>
      </c>
      <c r="B537" s="7" t="s">
        <v>467</v>
      </c>
      <c r="C537" s="8">
        <f>IFERROR(VLOOKUP(A537,CB歷年最高!A:C,3,FALSE),"")</f>
        <v>127.5</v>
      </c>
      <c r="D537" s="8">
        <f>IFERROR(VLOOKUP(A537,CB歷年最低!A:C,3,FALSE),"")</f>
        <v>101.75</v>
      </c>
    </row>
    <row r="538" spans="1:4" x14ac:dyDescent="0.35">
      <c r="A538" s="7">
        <v>27291</v>
      </c>
      <c r="B538" s="7" t="s">
        <v>468</v>
      </c>
      <c r="C538" s="8">
        <f>IFERROR(VLOOKUP(A538,CB歷年最高!A:C,3,FALSE),"")</f>
        <v>112</v>
      </c>
      <c r="D538" s="8">
        <f>IFERROR(VLOOKUP(A538,CB歷年最低!A:C,3,FALSE),"")</f>
        <v>93</v>
      </c>
    </row>
    <row r="539" spans="1:4" x14ac:dyDescent="0.35">
      <c r="A539" s="7">
        <v>27311</v>
      </c>
      <c r="B539" s="7" t="s">
        <v>469</v>
      </c>
      <c r="C539" s="8">
        <f>IFERROR(VLOOKUP(A539,CB歷年最高!A:C,3,FALSE),"")</f>
        <v>225</v>
      </c>
      <c r="D539" s="8">
        <f>IFERROR(VLOOKUP(A539,CB歷年最低!A:C,3,FALSE),"")</f>
        <v>92</v>
      </c>
    </row>
    <row r="540" spans="1:4" x14ac:dyDescent="0.35">
      <c r="A540" s="7">
        <v>27312</v>
      </c>
      <c r="B540" s="7" t="s">
        <v>470</v>
      </c>
      <c r="C540" s="8">
        <f>IFERROR(VLOOKUP(A540,CB歷年最高!A:C,3,FALSE),"")</f>
        <v>218</v>
      </c>
      <c r="D540" s="8">
        <f>IFERROR(VLOOKUP(A540,CB歷年最低!A:C,3,FALSE),"")</f>
        <v>96.8</v>
      </c>
    </row>
    <row r="541" spans="1:4" x14ac:dyDescent="0.35">
      <c r="A541" s="7">
        <v>27321</v>
      </c>
      <c r="B541" s="7" t="s">
        <v>471</v>
      </c>
      <c r="C541" s="8">
        <f>IFERROR(VLOOKUP(A541,CB歷年最高!A:C,3,FALSE),"")</f>
        <v>197</v>
      </c>
      <c r="D541" s="8">
        <f>IFERROR(VLOOKUP(A541,CB歷年最低!A:C,3,FALSE),"")</f>
        <v>110</v>
      </c>
    </row>
    <row r="542" spans="1:4" x14ac:dyDescent="0.35">
      <c r="A542" s="7">
        <v>27322</v>
      </c>
      <c r="B542" s="7" t="s">
        <v>472</v>
      </c>
      <c r="C542" s="8">
        <f>IFERROR(VLOOKUP(A542,CB歷年最高!A:C,3,FALSE),"")</f>
        <v>258</v>
      </c>
      <c r="D542" s="8">
        <f>IFERROR(VLOOKUP(A542,CB歷年最低!A:C,3,FALSE),"")</f>
        <v>110.55</v>
      </c>
    </row>
    <row r="543" spans="1:4" x14ac:dyDescent="0.35">
      <c r="A543" s="7">
        <v>27323</v>
      </c>
      <c r="B543" s="7" t="s">
        <v>1781</v>
      </c>
      <c r="C543" s="8">
        <f>IFERROR(VLOOKUP(A543,CB歷年最高!A:C,3,FALSE),"")</f>
        <v>133</v>
      </c>
      <c r="D543" s="8">
        <f>IFERROR(VLOOKUP(A543,CB歷年最低!A:C,3,FALSE),"")</f>
        <v>99.8</v>
      </c>
    </row>
    <row r="544" spans="1:4" x14ac:dyDescent="0.35">
      <c r="A544" s="7">
        <v>27341</v>
      </c>
      <c r="B544" s="7" t="s">
        <v>473</v>
      </c>
      <c r="C544" s="8">
        <f>IFERROR(VLOOKUP(A544,CB歷年最高!A:C,3,FALSE),"")</f>
        <v>112</v>
      </c>
      <c r="D544" s="8">
        <f>IFERROR(VLOOKUP(A544,CB歷年最低!A:C,3,FALSE),"")</f>
        <v>100.75</v>
      </c>
    </row>
    <row r="545" spans="1:4" x14ac:dyDescent="0.35">
      <c r="A545" s="7">
        <v>27481</v>
      </c>
      <c r="B545" s="7" t="s">
        <v>474</v>
      </c>
      <c r="C545" s="8">
        <f>IFERROR(VLOOKUP(A545,CB歷年最高!A:C,3,FALSE),"")</f>
        <v>217</v>
      </c>
      <c r="D545" s="8">
        <f>IFERROR(VLOOKUP(A545,CB歷年最低!A:C,3,FALSE),"")</f>
        <v>97</v>
      </c>
    </row>
    <row r="546" spans="1:4" x14ac:dyDescent="0.35">
      <c r="A546" s="7">
        <v>27551</v>
      </c>
      <c r="B546" s="7" t="s">
        <v>1906</v>
      </c>
      <c r="C546" s="8">
        <f>IFERROR(VLOOKUP(A546,CB歷年最高!A:C,3,FALSE),"")</f>
        <v>160</v>
      </c>
      <c r="D546" s="8">
        <f>IFERROR(VLOOKUP(A546,CB歷年最低!A:C,3,FALSE),"")</f>
        <v>100.3</v>
      </c>
    </row>
    <row r="547" spans="1:4" x14ac:dyDescent="0.35">
      <c r="A547" s="7">
        <v>27561</v>
      </c>
      <c r="B547" s="7" t="s">
        <v>1814</v>
      </c>
      <c r="C547" s="8">
        <f>IFERROR(VLOOKUP(A547,CB歷年最高!A:C,3,FALSE),"")</f>
        <v>139.94999999999999</v>
      </c>
      <c r="D547" s="8">
        <f>IFERROR(VLOOKUP(A547,CB歷年最低!A:C,3,FALSE),"")</f>
        <v>100.5</v>
      </c>
    </row>
    <row r="548" spans="1:4" x14ac:dyDescent="0.35">
      <c r="A548" s="7">
        <v>28121</v>
      </c>
      <c r="B548" s="7" t="s">
        <v>475</v>
      </c>
      <c r="C548" s="8">
        <f>IFERROR(VLOOKUP(A548,CB歷年最高!A:C,3,FALSE),"")</f>
        <v>113.5</v>
      </c>
      <c r="D548" s="8">
        <f>IFERROR(VLOOKUP(A548,CB歷年最低!A:C,3,FALSE),"")</f>
        <v>99.7</v>
      </c>
    </row>
    <row r="549" spans="1:4" x14ac:dyDescent="0.35">
      <c r="A549" s="7">
        <v>28381</v>
      </c>
      <c r="B549" s="7" t="s">
        <v>1936</v>
      </c>
      <c r="C549" s="8">
        <f>IFERROR(VLOOKUP(A549,CB歷年最高!A:C,3,FALSE),"")</f>
        <v>122.5</v>
      </c>
      <c r="D549" s="8">
        <f>IFERROR(VLOOKUP(A549,CB歷年最低!A:C,3,FALSE),"")</f>
        <v>93</v>
      </c>
    </row>
    <row r="550" spans="1:4" x14ac:dyDescent="0.35">
      <c r="A550" s="7">
        <v>28411</v>
      </c>
      <c r="B550" s="7" t="s">
        <v>476</v>
      </c>
      <c r="C550" s="8">
        <f>IFERROR(VLOOKUP(A550,CB歷年最高!A:C,3,FALSE),"")</f>
        <v>119</v>
      </c>
      <c r="D550" s="8">
        <f>IFERROR(VLOOKUP(A550,CB歷年最低!A:C,3,FALSE),"")</f>
        <v>100.6</v>
      </c>
    </row>
    <row r="551" spans="1:4" x14ac:dyDescent="0.35">
      <c r="A551" s="7">
        <v>28471</v>
      </c>
      <c r="B551" s="7" t="s">
        <v>1937</v>
      </c>
      <c r="C551" s="8">
        <f>IFERROR(VLOOKUP(A551,CB歷年最高!A:C,3,FALSE),"")</f>
        <v>147</v>
      </c>
      <c r="D551" s="8">
        <f>IFERROR(VLOOKUP(A551,CB歷年最低!A:C,3,FALSE),"")</f>
        <v>96</v>
      </c>
    </row>
    <row r="552" spans="1:4" x14ac:dyDescent="0.35">
      <c r="A552" s="7">
        <v>28541</v>
      </c>
      <c r="B552" s="7" t="s">
        <v>1938</v>
      </c>
      <c r="C552" s="8">
        <f>IFERROR(VLOOKUP(A552,CB歷年最高!A:C,3,FALSE),"")</f>
        <v>166</v>
      </c>
      <c r="D552" s="8">
        <f>IFERROR(VLOOKUP(A552,CB歷年最低!A:C,3,FALSE),"")</f>
        <v>101.5</v>
      </c>
    </row>
    <row r="553" spans="1:4" x14ac:dyDescent="0.35">
      <c r="A553" s="7">
        <v>28551</v>
      </c>
      <c r="B553" s="7" t="s">
        <v>477</v>
      </c>
      <c r="C553" s="8">
        <f>IFERROR(VLOOKUP(A553,CB歷年最高!A:C,3,FALSE),"")</f>
        <v>109</v>
      </c>
      <c r="D553" s="8">
        <f>IFERROR(VLOOKUP(A553,CB歷年最低!A:C,3,FALSE),"")</f>
        <v>83.1</v>
      </c>
    </row>
    <row r="554" spans="1:4" x14ac:dyDescent="0.35">
      <c r="A554" s="7">
        <v>28561</v>
      </c>
      <c r="B554" s="7" t="s">
        <v>478</v>
      </c>
      <c r="C554" s="8">
        <f>IFERROR(VLOOKUP(A554,CB歷年最高!A:C,3,FALSE),"")</f>
        <v>130</v>
      </c>
      <c r="D554" s="8">
        <f>IFERROR(VLOOKUP(A554,CB歷年最低!A:C,3,FALSE),"")</f>
        <v>82.5</v>
      </c>
    </row>
    <row r="555" spans="1:4" x14ac:dyDescent="0.35">
      <c r="A555" s="7">
        <v>28851</v>
      </c>
      <c r="B555" s="7" t="s">
        <v>479</v>
      </c>
      <c r="C555" s="8">
        <f>IFERROR(VLOOKUP(A555,CB歷年最高!A:C,3,FALSE),"")</f>
        <v>121.4</v>
      </c>
      <c r="D555" s="8">
        <f>IFERROR(VLOOKUP(A555,CB歷年最低!A:C,3,FALSE),"")</f>
        <v>99.55</v>
      </c>
    </row>
    <row r="556" spans="1:4" x14ac:dyDescent="0.35">
      <c r="A556" s="7">
        <v>28871</v>
      </c>
      <c r="B556" s="7" t="s">
        <v>480</v>
      </c>
      <c r="C556" s="8">
        <f>IFERROR(VLOOKUP(A556,CB歷年最高!A:C,3,FALSE),"")</f>
        <v>215</v>
      </c>
      <c r="D556" s="8">
        <f>IFERROR(VLOOKUP(A556,CB歷年最低!A:C,3,FALSE),"")</f>
        <v>118</v>
      </c>
    </row>
    <row r="557" spans="1:4" x14ac:dyDescent="0.35">
      <c r="A557" s="7">
        <v>28881</v>
      </c>
      <c r="B557" s="7" t="s">
        <v>1939</v>
      </c>
      <c r="C557" s="8">
        <f>IFERROR(VLOOKUP(A557,CB歷年最高!A:C,3,FALSE),"")</f>
        <v>157</v>
      </c>
      <c r="D557" s="8">
        <f>IFERROR(VLOOKUP(A557,CB歷年最低!A:C,3,FALSE),"")</f>
        <v>107</v>
      </c>
    </row>
    <row r="558" spans="1:4" x14ac:dyDescent="0.35">
      <c r="A558" s="7">
        <v>28882</v>
      </c>
      <c r="B558" s="7" t="s">
        <v>1940</v>
      </c>
      <c r="C558" s="8">
        <f>IFERROR(VLOOKUP(A558,CB歷年最高!A:C,3,FALSE),"")</f>
        <v>161</v>
      </c>
      <c r="D558" s="8">
        <f>IFERROR(VLOOKUP(A558,CB歷年最低!A:C,3,FALSE),"")</f>
        <v>107</v>
      </c>
    </row>
    <row r="559" spans="1:4" x14ac:dyDescent="0.35">
      <c r="A559" s="7">
        <v>28883</v>
      </c>
      <c r="B559" s="7" t="s">
        <v>481</v>
      </c>
      <c r="C559" s="8">
        <f>IFERROR(VLOOKUP(A559,CB歷年最高!A:C,3,FALSE),"")</f>
        <v>109.45</v>
      </c>
      <c r="D559" s="8">
        <f>IFERROR(VLOOKUP(A559,CB歷年最低!A:C,3,FALSE),"")</f>
        <v>98.3</v>
      </c>
    </row>
    <row r="560" spans="1:4" x14ac:dyDescent="0.35">
      <c r="A560" s="7">
        <v>28884</v>
      </c>
      <c r="B560" s="7" t="s">
        <v>482</v>
      </c>
      <c r="C560" s="8">
        <f>IFERROR(VLOOKUP(A560,CB歷年最高!A:C,3,FALSE),"")</f>
        <v>138.19999999999999</v>
      </c>
      <c r="D560" s="8">
        <f>IFERROR(VLOOKUP(A560,CB歷年最低!A:C,3,FALSE),"")</f>
        <v>97.6</v>
      </c>
    </row>
    <row r="561" spans="1:4" x14ac:dyDescent="0.35">
      <c r="A561" s="7">
        <v>28885</v>
      </c>
      <c r="B561" s="7" t="s">
        <v>483</v>
      </c>
      <c r="C561" s="8">
        <f>IFERROR(VLOOKUP(A561,CB歷年最高!A:C,3,FALSE),"")</f>
        <v>152</v>
      </c>
      <c r="D561" s="8">
        <f>IFERROR(VLOOKUP(A561,CB歷年最低!A:C,3,FALSE),"")</f>
        <v>99.8</v>
      </c>
    </row>
    <row r="562" spans="1:4" x14ac:dyDescent="0.35">
      <c r="A562" s="7">
        <v>28886</v>
      </c>
      <c r="B562" s="7" t="s">
        <v>484</v>
      </c>
      <c r="C562" s="8">
        <f>IFERROR(VLOOKUP(A562,CB歷年最高!A:C,3,FALSE),"")</f>
        <v>125.15</v>
      </c>
      <c r="D562" s="8">
        <f>IFERROR(VLOOKUP(A562,CB歷年最低!A:C,3,FALSE),"")</f>
        <v>99.75</v>
      </c>
    </row>
    <row r="563" spans="1:4" x14ac:dyDescent="0.35">
      <c r="A563" s="7">
        <v>28887</v>
      </c>
      <c r="B563" s="7" t="s">
        <v>485</v>
      </c>
      <c r="C563" s="8">
        <f>IFERROR(VLOOKUP(A563,CB歷年最高!A:C,3,FALSE),"")</f>
        <v>150</v>
      </c>
      <c r="D563" s="8">
        <f>IFERROR(VLOOKUP(A563,CB歷年最低!A:C,3,FALSE),"")</f>
        <v>98.15</v>
      </c>
    </row>
    <row r="564" spans="1:4" x14ac:dyDescent="0.35">
      <c r="A564" s="7">
        <v>29031</v>
      </c>
      <c r="B564" s="7" t="s">
        <v>486</v>
      </c>
      <c r="C564" s="8">
        <f>IFERROR(VLOOKUP(A564,CB歷年最高!A:C,3,FALSE),"")</f>
        <v>114</v>
      </c>
      <c r="D564" s="8">
        <f>IFERROR(VLOOKUP(A564,CB歷年最低!A:C,3,FALSE),"")</f>
        <v>96.5</v>
      </c>
    </row>
    <row r="565" spans="1:4" x14ac:dyDescent="0.35">
      <c r="A565" s="7">
        <v>29051</v>
      </c>
      <c r="B565" s="7" t="s">
        <v>487</v>
      </c>
      <c r="C565" s="8">
        <f>IFERROR(VLOOKUP(A565,CB歷年最高!A:C,3,FALSE),"")</f>
        <v>119.3</v>
      </c>
      <c r="D565" s="8">
        <f>IFERROR(VLOOKUP(A565,CB歷年最低!A:C,3,FALSE),"")</f>
        <v>96.5</v>
      </c>
    </row>
    <row r="566" spans="1:4" x14ac:dyDescent="0.35">
      <c r="A566" s="7">
        <v>29061</v>
      </c>
      <c r="B566" s="7" t="s">
        <v>488</v>
      </c>
      <c r="C566" s="8">
        <f>IFERROR(VLOOKUP(A566,CB歷年最高!A:C,3,FALSE),"")</f>
        <v>135</v>
      </c>
      <c r="D566" s="8">
        <f>IFERROR(VLOOKUP(A566,CB歷年最低!A:C,3,FALSE),"")</f>
        <v>99.8</v>
      </c>
    </row>
    <row r="567" spans="1:4" x14ac:dyDescent="0.35">
      <c r="A567" s="7">
        <v>29081</v>
      </c>
      <c r="B567" s="7" t="s">
        <v>1941</v>
      </c>
      <c r="C567" s="8">
        <f>IFERROR(VLOOKUP(A567,CB歷年最高!A:C,3,FALSE),"")</f>
        <v>239</v>
      </c>
      <c r="D567" s="8">
        <f>IFERROR(VLOOKUP(A567,CB歷年最低!A:C,3,FALSE),"")</f>
        <v>187</v>
      </c>
    </row>
    <row r="568" spans="1:4" x14ac:dyDescent="0.35">
      <c r="A568" s="7">
        <v>29082</v>
      </c>
      <c r="B568" s="7" t="s">
        <v>489</v>
      </c>
      <c r="C568" s="8">
        <f>IFERROR(VLOOKUP(A568,CB歷年最高!A:C,3,FALSE),"")</f>
        <v>222</v>
      </c>
      <c r="D568" s="8">
        <f>IFERROR(VLOOKUP(A568,CB歷年最低!A:C,3,FALSE),"")</f>
        <v>107</v>
      </c>
    </row>
    <row r="569" spans="1:4" x14ac:dyDescent="0.35">
      <c r="A569" s="7">
        <v>29111</v>
      </c>
      <c r="B569" s="7" t="s">
        <v>1942</v>
      </c>
      <c r="C569" s="8">
        <f>IFERROR(VLOOKUP(A569,CB歷年最高!A:C,3,FALSE),"")</f>
        <v>111</v>
      </c>
      <c r="D569" s="8">
        <f>IFERROR(VLOOKUP(A569,CB歷年最低!A:C,3,FALSE),"")</f>
        <v>94.2</v>
      </c>
    </row>
    <row r="570" spans="1:4" x14ac:dyDescent="0.35">
      <c r="A570" s="7">
        <v>29131</v>
      </c>
      <c r="B570" s="7" t="s">
        <v>490</v>
      </c>
      <c r="C570" s="8">
        <f>IFERROR(VLOOKUP(A570,CB歷年最高!A:C,3,FALSE),"")</f>
        <v>160</v>
      </c>
      <c r="D570" s="8">
        <f>IFERROR(VLOOKUP(A570,CB歷年最低!A:C,3,FALSE),"")</f>
        <v>99.5</v>
      </c>
    </row>
    <row r="571" spans="1:4" x14ac:dyDescent="0.35">
      <c r="A571" s="7">
        <v>29132</v>
      </c>
      <c r="B571" s="7" t="s">
        <v>491</v>
      </c>
      <c r="C571" s="8">
        <f>IFERROR(VLOOKUP(A571,CB歷年最高!A:C,3,FALSE),"")</f>
        <v>162</v>
      </c>
      <c r="D571" s="8">
        <f>IFERROR(VLOOKUP(A571,CB歷年最低!A:C,3,FALSE),"")</f>
        <v>91.15</v>
      </c>
    </row>
    <row r="572" spans="1:4" x14ac:dyDescent="0.35">
      <c r="A572" s="7">
        <v>29151</v>
      </c>
      <c r="B572" s="7" t="s">
        <v>1943</v>
      </c>
      <c r="C572" s="8">
        <f>IFERROR(VLOOKUP(A572,CB歷年最高!A:C,3,FALSE),"")</f>
        <v>113</v>
      </c>
      <c r="D572" s="8">
        <f>IFERROR(VLOOKUP(A572,CB歷年最低!A:C,3,FALSE),"")</f>
        <v>96.1</v>
      </c>
    </row>
    <row r="573" spans="1:4" x14ac:dyDescent="0.35">
      <c r="A573" s="7">
        <v>29241</v>
      </c>
      <c r="B573" s="7" t="s">
        <v>1944</v>
      </c>
      <c r="C573" s="8">
        <f>IFERROR(VLOOKUP(A573,CB歷年最高!A:C,3,FALSE),"")</f>
        <v>137</v>
      </c>
      <c r="D573" s="8">
        <f>IFERROR(VLOOKUP(A573,CB歷年最低!A:C,3,FALSE),"")</f>
        <v>97.4</v>
      </c>
    </row>
    <row r="574" spans="1:4" x14ac:dyDescent="0.35">
      <c r="A574" s="7">
        <v>29242</v>
      </c>
      <c r="B574" s="7" t="s">
        <v>492</v>
      </c>
      <c r="C574" s="8">
        <f>IFERROR(VLOOKUP(A574,CB歷年最高!A:C,3,FALSE),"")</f>
        <v>105.8</v>
      </c>
      <c r="D574" s="8">
        <f>IFERROR(VLOOKUP(A574,CB歷年最低!A:C,3,FALSE),"")</f>
        <v>99.5</v>
      </c>
    </row>
    <row r="575" spans="1:4" x14ac:dyDescent="0.35">
      <c r="A575" s="7">
        <v>29243</v>
      </c>
      <c r="B575" s="7" t="s">
        <v>1945</v>
      </c>
      <c r="C575" s="8">
        <f>IFERROR(VLOOKUP(A575,CB歷年最高!A:C,3,FALSE),"")</f>
        <v>113.3</v>
      </c>
      <c r="D575" s="8">
        <f>IFERROR(VLOOKUP(A575,CB歷年最低!A:C,3,FALSE),"")</f>
        <v>95</v>
      </c>
    </row>
    <row r="576" spans="1:4" x14ac:dyDescent="0.35">
      <c r="A576" s="7">
        <v>29371</v>
      </c>
      <c r="B576" s="7" t="s">
        <v>493</v>
      </c>
      <c r="C576" s="8">
        <f>IFERROR(VLOOKUP(A576,CB歷年最高!A:C,3,FALSE),"")</f>
        <v>121.25</v>
      </c>
      <c r="D576" s="8">
        <f>IFERROR(VLOOKUP(A576,CB歷年最低!A:C,3,FALSE),"")</f>
        <v>99</v>
      </c>
    </row>
    <row r="577" spans="1:4" x14ac:dyDescent="0.35">
      <c r="A577" s="7">
        <v>30031</v>
      </c>
      <c r="B577" s="7" t="s">
        <v>2049</v>
      </c>
      <c r="C577" s="8">
        <f>IFERROR(VLOOKUP(A577,CB歷年最高!A:C,3,FALSE),"")</f>
        <v>218</v>
      </c>
      <c r="D577" s="8">
        <f>IFERROR(VLOOKUP(A577,CB歷年最低!A:C,3,FALSE),"")</f>
        <v>98.8</v>
      </c>
    </row>
    <row r="578" spans="1:4" x14ac:dyDescent="0.35">
      <c r="A578" s="7">
        <v>30032</v>
      </c>
      <c r="B578" s="7" t="s">
        <v>2050</v>
      </c>
      <c r="C578" s="8">
        <f>IFERROR(VLOOKUP(A578,CB歷年最高!A:C,3,FALSE),"")</f>
        <v>204</v>
      </c>
      <c r="D578" s="8">
        <f>IFERROR(VLOOKUP(A578,CB歷年最低!A:C,3,FALSE),"")</f>
        <v>97.5</v>
      </c>
    </row>
    <row r="579" spans="1:4" x14ac:dyDescent="0.35">
      <c r="A579" s="7">
        <v>30051</v>
      </c>
      <c r="B579" s="7" t="s">
        <v>494</v>
      </c>
      <c r="C579" s="8">
        <f>IFERROR(VLOOKUP(A579,CB歷年最高!A:C,3,FALSE),"")</f>
        <v>152</v>
      </c>
      <c r="D579" s="8">
        <f>IFERROR(VLOOKUP(A579,CB歷年最低!A:C,3,FALSE),"")</f>
        <v>95</v>
      </c>
    </row>
    <row r="580" spans="1:4" x14ac:dyDescent="0.35">
      <c r="A580" s="7">
        <v>30052</v>
      </c>
      <c r="B580" s="7" t="s">
        <v>495</v>
      </c>
      <c r="C580" s="8">
        <f>IFERROR(VLOOKUP(A580,CB歷年最高!A:C,3,FALSE),"")</f>
        <v>199</v>
      </c>
      <c r="D580" s="8">
        <f>IFERROR(VLOOKUP(A580,CB歷年最低!A:C,3,FALSE),"")</f>
        <v>95</v>
      </c>
    </row>
    <row r="581" spans="1:4" x14ac:dyDescent="0.35">
      <c r="A581" s="7">
        <v>30061</v>
      </c>
      <c r="B581" s="7" t="s">
        <v>496</v>
      </c>
      <c r="C581" s="8">
        <f>IFERROR(VLOOKUP(A581,CB歷年最高!A:C,3,FALSE),"")</f>
        <v>139.9</v>
      </c>
      <c r="D581" s="8">
        <f>IFERROR(VLOOKUP(A581,CB歷年最低!A:C,3,FALSE),"")</f>
        <v>95.4</v>
      </c>
    </row>
    <row r="582" spans="1:4" x14ac:dyDescent="0.35">
      <c r="A582" s="7">
        <v>30101</v>
      </c>
      <c r="B582" s="7" t="s">
        <v>497</v>
      </c>
      <c r="C582" s="8">
        <f>IFERROR(VLOOKUP(A582,CB歷年最高!A:C,3,FALSE),"")</f>
        <v>191</v>
      </c>
      <c r="D582" s="8">
        <f>IFERROR(VLOOKUP(A582,CB歷年最低!A:C,3,FALSE),"")</f>
        <v>119</v>
      </c>
    </row>
    <row r="583" spans="1:4" x14ac:dyDescent="0.35">
      <c r="A583" s="7">
        <v>30102</v>
      </c>
      <c r="B583" s="7" t="s">
        <v>498</v>
      </c>
      <c r="C583" s="8">
        <f>IFERROR(VLOOKUP(A583,CB歷年最高!A:C,3,FALSE),"")</f>
        <v>105</v>
      </c>
      <c r="D583" s="8">
        <f>IFERROR(VLOOKUP(A583,CB歷年最低!A:C,3,FALSE),"")</f>
        <v>97</v>
      </c>
    </row>
    <row r="584" spans="1:4" x14ac:dyDescent="0.35">
      <c r="A584" s="7">
        <v>30103</v>
      </c>
      <c r="B584" s="7" t="s">
        <v>499</v>
      </c>
      <c r="C584" s="8">
        <f>IFERROR(VLOOKUP(A584,CB歷年最高!A:C,3,FALSE),"")</f>
        <v>168</v>
      </c>
      <c r="D584" s="8">
        <f>IFERROR(VLOOKUP(A584,CB歷年最低!A:C,3,FALSE),"")</f>
        <v>102</v>
      </c>
    </row>
    <row r="585" spans="1:4" x14ac:dyDescent="0.35">
      <c r="A585" s="7">
        <v>30111</v>
      </c>
      <c r="B585" s="7" t="s">
        <v>500</v>
      </c>
      <c r="C585" s="8">
        <f>IFERROR(VLOOKUP(A585,CB歷年最高!A:C,3,FALSE),"")</f>
        <v>135</v>
      </c>
      <c r="D585" s="8">
        <f>IFERROR(VLOOKUP(A585,CB歷年最低!A:C,3,FALSE),"")</f>
        <v>94.4</v>
      </c>
    </row>
    <row r="586" spans="1:4" x14ac:dyDescent="0.35">
      <c r="A586" s="7">
        <v>30121</v>
      </c>
      <c r="B586" s="7" t="s">
        <v>501</v>
      </c>
      <c r="C586" s="8">
        <f>IFERROR(VLOOKUP(A586,CB歷年最高!A:C,3,FALSE),"")</f>
        <v>115</v>
      </c>
      <c r="D586" s="8">
        <f>IFERROR(VLOOKUP(A586,CB歷年最低!A:C,3,FALSE),"")</f>
        <v>79.95</v>
      </c>
    </row>
    <row r="587" spans="1:4" x14ac:dyDescent="0.35">
      <c r="A587" s="7">
        <v>30122</v>
      </c>
      <c r="B587" s="7" t="s">
        <v>502</v>
      </c>
      <c r="C587" s="8">
        <f>IFERROR(VLOOKUP(A587,CB歷年最高!A:C,3,FALSE),"")</f>
        <v>118.5</v>
      </c>
      <c r="D587" s="8">
        <f>IFERROR(VLOOKUP(A587,CB歷年最低!A:C,3,FALSE),"")</f>
        <v>88</v>
      </c>
    </row>
    <row r="588" spans="1:4" x14ac:dyDescent="0.35">
      <c r="A588" s="7">
        <v>30131</v>
      </c>
      <c r="B588" s="7" t="s">
        <v>503</v>
      </c>
      <c r="C588" s="8">
        <f>IFERROR(VLOOKUP(A588,CB歷年最高!A:C,3,FALSE),"")</f>
        <v>135</v>
      </c>
      <c r="D588" s="8">
        <f>IFERROR(VLOOKUP(A588,CB歷年最低!A:C,3,FALSE),"")</f>
        <v>100</v>
      </c>
    </row>
    <row r="589" spans="1:4" x14ac:dyDescent="0.35">
      <c r="A589" s="7">
        <v>30132</v>
      </c>
      <c r="B589" s="7" t="s">
        <v>504</v>
      </c>
      <c r="C589" s="8">
        <f>IFERROR(VLOOKUP(A589,CB歷年最高!A:C,3,FALSE),"")</f>
        <v>135</v>
      </c>
      <c r="D589" s="8">
        <f>IFERROR(VLOOKUP(A589,CB歷年最低!A:C,3,FALSE),"")</f>
        <v>100</v>
      </c>
    </row>
    <row r="590" spans="1:4" x14ac:dyDescent="0.35">
      <c r="A590" s="7">
        <v>30133</v>
      </c>
      <c r="B590" s="7" t="s">
        <v>505</v>
      </c>
      <c r="C590" s="8">
        <f>IFERROR(VLOOKUP(A590,CB歷年最高!A:C,3,FALSE),"")</f>
        <v>297</v>
      </c>
      <c r="D590" s="8">
        <f>IFERROR(VLOOKUP(A590,CB歷年最低!A:C,3,FALSE),"")</f>
        <v>114</v>
      </c>
    </row>
    <row r="591" spans="1:4" x14ac:dyDescent="0.35">
      <c r="A591" s="7">
        <v>30134</v>
      </c>
      <c r="B591" s="7" t="s">
        <v>1875</v>
      </c>
      <c r="C591" s="8">
        <f>IFERROR(VLOOKUP(A591,CB歷年最高!A:C,3,FALSE),"")</f>
        <v>140</v>
      </c>
      <c r="D591" s="8">
        <f>IFERROR(VLOOKUP(A591,CB歷年最低!A:C,3,FALSE),"")</f>
        <v>99.3</v>
      </c>
    </row>
    <row r="592" spans="1:4" x14ac:dyDescent="0.35">
      <c r="A592" s="7">
        <v>30161</v>
      </c>
      <c r="B592" s="7" t="s">
        <v>506</v>
      </c>
      <c r="C592" s="8">
        <f>IFERROR(VLOOKUP(A592,CB歷年最高!A:C,3,FALSE),"")</f>
        <v>163</v>
      </c>
      <c r="D592" s="8">
        <f>IFERROR(VLOOKUP(A592,CB歷年最低!A:C,3,FALSE),"")</f>
        <v>89</v>
      </c>
    </row>
    <row r="593" spans="1:4" x14ac:dyDescent="0.35">
      <c r="A593" s="7">
        <v>30162</v>
      </c>
      <c r="B593" s="7" t="s">
        <v>507</v>
      </c>
      <c r="C593" s="8">
        <f>IFERROR(VLOOKUP(A593,CB歷年最高!A:C,3,FALSE),"")</f>
        <v>114.85</v>
      </c>
      <c r="D593" s="8">
        <f>IFERROR(VLOOKUP(A593,CB歷年最低!A:C,3,FALSE),"")</f>
        <v>94.8</v>
      </c>
    </row>
    <row r="594" spans="1:4" x14ac:dyDescent="0.35">
      <c r="A594" s="7">
        <v>30163</v>
      </c>
      <c r="B594" s="7" t="s">
        <v>508</v>
      </c>
      <c r="C594" s="8">
        <f>IFERROR(VLOOKUP(A594,CB歷年最高!A:C,3,FALSE),"")</f>
        <v>274</v>
      </c>
      <c r="D594" s="8">
        <f>IFERROR(VLOOKUP(A594,CB歷年最低!A:C,3,FALSE),"")</f>
        <v>103.5</v>
      </c>
    </row>
    <row r="595" spans="1:4" x14ac:dyDescent="0.35">
      <c r="A595" s="7">
        <v>30164</v>
      </c>
      <c r="B595" s="7" t="s">
        <v>509</v>
      </c>
      <c r="C595" s="8">
        <f>IFERROR(VLOOKUP(A595,CB歷年最高!A:C,3,FALSE),"")</f>
        <v>122.95</v>
      </c>
      <c r="D595" s="8">
        <f>IFERROR(VLOOKUP(A595,CB歷年最低!A:C,3,FALSE),"")</f>
        <v>95.5</v>
      </c>
    </row>
    <row r="596" spans="1:4" x14ac:dyDescent="0.35">
      <c r="A596" s="7">
        <v>30165</v>
      </c>
      <c r="B596" s="7" t="s">
        <v>1854</v>
      </c>
      <c r="C596" s="8">
        <f>IFERROR(VLOOKUP(A596,CB歷年最高!A:C,3,FALSE),"")</f>
        <v>109.25</v>
      </c>
      <c r="D596" s="8">
        <f>IFERROR(VLOOKUP(A596,CB歷年最低!A:C,3,FALSE),"")</f>
        <v>92</v>
      </c>
    </row>
    <row r="597" spans="1:4" x14ac:dyDescent="0.35">
      <c r="A597" s="7">
        <v>30171</v>
      </c>
      <c r="B597" s="7" t="s">
        <v>510</v>
      </c>
      <c r="C597" s="8">
        <f>IFERROR(VLOOKUP(A597,CB歷年最高!A:C,3,FALSE),"")</f>
        <v>115</v>
      </c>
      <c r="D597" s="8">
        <f>IFERROR(VLOOKUP(A597,CB歷年最低!A:C,3,FALSE),"")</f>
        <v>98.75</v>
      </c>
    </row>
    <row r="598" spans="1:4" x14ac:dyDescent="0.35">
      <c r="A598" s="7">
        <v>30181</v>
      </c>
      <c r="B598" s="7" t="s">
        <v>511</v>
      </c>
      <c r="C598" s="8">
        <f>IFERROR(VLOOKUP(A598,CB歷年最高!A:C,3,FALSE),"")</f>
        <v>336</v>
      </c>
      <c r="D598" s="8">
        <f>IFERROR(VLOOKUP(A598,CB歷年最低!A:C,3,FALSE),"")</f>
        <v>103.05</v>
      </c>
    </row>
    <row r="599" spans="1:4" x14ac:dyDescent="0.35">
      <c r="A599" s="7">
        <v>30182</v>
      </c>
      <c r="B599" s="7" t="s">
        <v>512</v>
      </c>
      <c r="C599" s="8">
        <f>IFERROR(VLOOKUP(A599,CB歷年最高!A:C,3,FALSE),"")</f>
        <v>141.85</v>
      </c>
      <c r="D599" s="8">
        <f>IFERROR(VLOOKUP(A599,CB歷年最低!A:C,3,FALSE),"")</f>
        <v>90.1</v>
      </c>
    </row>
    <row r="600" spans="1:4" x14ac:dyDescent="0.35">
      <c r="A600" s="7">
        <v>30183</v>
      </c>
      <c r="B600" s="7" t="s">
        <v>513</v>
      </c>
      <c r="C600" s="8">
        <f>IFERROR(VLOOKUP(A600,CB歷年最高!A:C,3,FALSE),"")</f>
        <v>216</v>
      </c>
      <c r="D600" s="8">
        <f>IFERROR(VLOOKUP(A600,CB歷年最低!A:C,3,FALSE),"")</f>
        <v>101.5</v>
      </c>
    </row>
    <row r="601" spans="1:4" x14ac:dyDescent="0.35">
      <c r="A601" s="7">
        <v>30184</v>
      </c>
      <c r="B601" s="7" t="s">
        <v>1946</v>
      </c>
      <c r="C601" s="8">
        <f>IFERROR(VLOOKUP(A601,CB歷年最高!A:C,3,FALSE),"")</f>
        <v>125</v>
      </c>
      <c r="D601" s="8">
        <f>IFERROR(VLOOKUP(A601,CB歷年最低!A:C,3,FALSE),"")</f>
        <v>99.65</v>
      </c>
    </row>
    <row r="602" spans="1:4" x14ac:dyDescent="0.35">
      <c r="A602" s="7">
        <v>30191</v>
      </c>
      <c r="B602" s="7" t="s">
        <v>514</v>
      </c>
      <c r="C602" s="8">
        <f>IFERROR(VLOOKUP(A602,CB歷年最高!A:C,3,FALSE),"")</f>
        <v>235</v>
      </c>
      <c r="D602" s="8">
        <f>IFERROR(VLOOKUP(A602,CB歷年最低!A:C,3,FALSE),"")</f>
        <v>115.35</v>
      </c>
    </row>
    <row r="603" spans="1:4" x14ac:dyDescent="0.35">
      <c r="A603" s="7">
        <v>30192</v>
      </c>
      <c r="B603" s="7" t="s">
        <v>515</v>
      </c>
      <c r="C603" s="8">
        <f>IFERROR(VLOOKUP(A603,CB歷年最高!A:C,3,FALSE),"")</f>
        <v>157</v>
      </c>
      <c r="D603" s="8">
        <f>IFERROR(VLOOKUP(A603,CB歷年最低!A:C,3,FALSE),"")</f>
        <v>99.5</v>
      </c>
    </row>
    <row r="604" spans="1:4" x14ac:dyDescent="0.35">
      <c r="A604" s="7">
        <v>30193</v>
      </c>
      <c r="B604" s="7" t="s">
        <v>516</v>
      </c>
      <c r="C604" s="8">
        <f>IFERROR(VLOOKUP(A604,CB歷年最高!A:C,3,FALSE),"")</f>
        <v>110.5</v>
      </c>
      <c r="D604" s="8">
        <f>IFERROR(VLOOKUP(A604,CB歷年最低!A:C,3,FALSE),"")</f>
        <v>96.2</v>
      </c>
    </row>
    <row r="605" spans="1:4" x14ac:dyDescent="0.35">
      <c r="A605" s="7">
        <v>30194</v>
      </c>
      <c r="B605" s="7" t="s">
        <v>517</v>
      </c>
      <c r="C605" s="8">
        <f>IFERROR(VLOOKUP(A605,CB歷年最高!A:C,3,FALSE),"")</f>
        <v>110.5</v>
      </c>
      <c r="D605" s="8">
        <f>IFERROR(VLOOKUP(A605,CB歷年最低!A:C,3,FALSE),"")</f>
        <v>96.1</v>
      </c>
    </row>
    <row r="606" spans="1:4" x14ac:dyDescent="0.35">
      <c r="A606" s="7">
        <v>30201</v>
      </c>
      <c r="B606" s="7" t="s">
        <v>518</v>
      </c>
      <c r="C606" s="8">
        <f>IFERROR(VLOOKUP(A606,CB歷年最高!A:C,3,FALSE),"")</f>
        <v>125</v>
      </c>
      <c r="D606" s="8">
        <f>IFERROR(VLOOKUP(A606,CB歷年最低!A:C,3,FALSE),"")</f>
        <v>90.1</v>
      </c>
    </row>
    <row r="607" spans="1:4" x14ac:dyDescent="0.35">
      <c r="A607" s="7">
        <v>30211</v>
      </c>
      <c r="B607" s="7" t="s">
        <v>519</v>
      </c>
      <c r="C607" s="8">
        <f>IFERROR(VLOOKUP(A607,CB歷年最高!A:C,3,FALSE),"")</f>
        <v>112.9</v>
      </c>
      <c r="D607" s="8">
        <f>IFERROR(VLOOKUP(A607,CB歷年最低!A:C,3,FALSE),"")</f>
        <v>36.9</v>
      </c>
    </row>
    <row r="608" spans="1:4" x14ac:dyDescent="0.35">
      <c r="A608" s="7">
        <v>30221</v>
      </c>
      <c r="B608" s="7" t="s">
        <v>520</v>
      </c>
      <c r="C608" s="8">
        <f>IFERROR(VLOOKUP(A608,CB歷年最高!A:C,3,FALSE),"")</f>
        <v>157</v>
      </c>
      <c r="D608" s="8">
        <f>IFERROR(VLOOKUP(A608,CB歷年最低!A:C,3,FALSE),"")</f>
        <v>93</v>
      </c>
    </row>
    <row r="609" spans="1:4" x14ac:dyDescent="0.35">
      <c r="A609" s="7">
        <v>30232</v>
      </c>
      <c r="B609" s="7" t="s">
        <v>521</v>
      </c>
      <c r="C609" s="8">
        <f>IFERROR(VLOOKUP(A609,CB歷年最高!A:C,3,FALSE),"")</f>
        <v>119.2</v>
      </c>
      <c r="D609" s="8">
        <f>IFERROR(VLOOKUP(A609,CB歷年最低!A:C,3,FALSE),"")</f>
        <v>86.1</v>
      </c>
    </row>
    <row r="610" spans="1:4" x14ac:dyDescent="0.35">
      <c r="A610" s="7">
        <v>30233</v>
      </c>
      <c r="B610" s="7" t="s">
        <v>522</v>
      </c>
      <c r="C610" s="8">
        <f>IFERROR(VLOOKUP(A610,CB歷年最高!A:C,3,FALSE),"")</f>
        <v>134.5</v>
      </c>
      <c r="D610" s="8">
        <f>IFERROR(VLOOKUP(A610,CB歷年最低!A:C,3,FALSE),"")</f>
        <v>98</v>
      </c>
    </row>
    <row r="611" spans="1:4" x14ac:dyDescent="0.35">
      <c r="A611" s="7">
        <v>30234</v>
      </c>
      <c r="B611" s="7" t="s">
        <v>523</v>
      </c>
      <c r="C611" s="8">
        <f>IFERROR(VLOOKUP(A611,CB歷年最高!A:C,3,FALSE),"")</f>
        <v>129</v>
      </c>
      <c r="D611" s="8">
        <f>IFERROR(VLOOKUP(A611,CB歷年最低!A:C,3,FALSE),"")</f>
        <v>103</v>
      </c>
    </row>
    <row r="612" spans="1:4" x14ac:dyDescent="0.35">
      <c r="A612" s="7">
        <v>30235</v>
      </c>
      <c r="B612" s="7" t="s">
        <v>524</v>
      </c>
      <c r="C612" s="8">
        <f>IFERROR(VLOOKUP(A612,CB歷年最高!A:C,3,FALSE),"")</f>
        <v>197</v>
      </c>
      <c r="D612" s="8">
        <f>IFERROR(VLOOKUP(A612,CB歷年最低!A:C,3,FALSE),"")</f>
        <v>102.1</v>
      </c>
    </row>
    <row r="613" spans="1:4" x14ac:dyDescent="0.35">
      <c r="A613" s="7">
        <v>30236</v>
      </c>
      <c r="B613" s="7" t="s">
        <v>525</v>
      </c>
      <c r="C613" s="8">
        <f>IFERROR(VLOOKUP(A613,CB歷年最高!A:C,3,FALSE),"")</f>
        <v>206</v>
      </c>
      <c r="D613" s="8">
        <f>IFERROR(VLOOKUP(A613,CB歷年最低!A:C,3,FALSE),"")</f>
        <v>107.5</v>
      </c>
    </row>
    <row r="614" spans="1:4" x14ac:dyDescent="0.35">
      <c r="A614" s="7">
        <v>30237</v>
      </c>
      <c r="B614" s="7" t="s">
        <v>526</v>
      </c>
      <c r="C614" s="8">
        <f>IFERROR(VLOOKUP(A614,CB歷年最高!A:C,3,FALSE),"")</f>
        <v>193</v>
      </c>
      <c r="D614" s="8">
        <f>IFERROR(VLOOKUP(A614,CB歷年最低!A:C,3,FALSE),"")</f>
        <v>113.5</v>
      </c>
    </row>
    <row r="615" spans="1:4" x14ac:dyDescent="0.35">
      <c r="A615" s="7">
        <v>30238</v>
      </c>
      <c r="B615" s="7" t="s">
        <v>527</v>
      </c>
      <c r="C615" s="8">
        <f>IFERROR(VLOOKUP(A615,CB歷年最高!A:C,3,FALSE),"")</f>
        <v>134.05000000000001</v>
      </c>
      <c r="D615" s="8">
        <f>IFERROR(VLOOKUP(A615,CB歷年最低!A:C,3,FALSE),"")</f>
        <v>100.55</v>
      </c>
    </row>
    <row r="616" spans="1:4" x14ac:dyDescent="0.35">
      <c r="A616" s="7">
        <v>30241</v>
      </c>
      <c r="B616" s="7" t="s">
        <v>528</v>
      </c>
      <c r="C616" s="8">
        <f>IFERROR(VLOOKUP(A616,CB歷年最高!A:C,3,FALSE),"")</f>
        <v>179</v>
      </c>
      <c r="D616" s="8">
        <f>IFERROR(VLOOKUP(A616,CB歷年最低!A:C,3,FALSE),"")</f>
        <v>104</v>
      </c>
    </row>
    <row r="617" spans="1:4" x14ac:dyDescent="0.35">
      <c r="A617" s="7">
        <v>30251</v>
      </c>
      <c r="B617" s="7" t="s">
        <v>529</v>
      </c>
      <c r="C617" s="8">
        <f>IFERROR(VLOOKUP(A617,CB歷年最高!A:C,3,FALSE),"")</f>
        <v>318</v>
      </c>
      <c r="D617" s="8">
        <f>IFERROR(VLOOKUP(A617,CB歷年最低!A:C,3,FALSE),"")</f>
        <v>100</v>
      </c>
    </row>
    <row r="618" spans="1:4" x14ac:dyDescent="0.35">
      <c r="A618" s="7">
        <v>30261</v>
      </c>
      <c r="B618" s="7" t="s">
        <v>1947</v>
      </c>
      <c r="C618" s="8">
        <f>IFERROR(VLOOKUP(A618,CB歷年最高!A:C,3,FALSE),"")</f>
        <v>181</v>
      </c>
      <c r="D618" s="8">
        <f>IFERROR(VLOOKUP(A618,CB歷年最低!A:C,3,FALSE),"")</f>
        <v>104.6</v>
      </c>
    </row>
    <row r="619" spans="1:4" x14ac:dyDescent="0.35">
      <c r="A619" s="7">
        <v>30262</v>
      </c>
      <c r="B619" s="7" t="s">
        <v>2051</v>
      </c>
      <c r="C619" s="8">
        <f>IFERROR(VLOOKUP(A619,CB歷年最高!A:C,3,FALSE),"")</f>
        <v>181</v>
      </c>
      <c r="D619" s="8">
        <f>IFERROR(VLOOKUP(A619,CB歷年最低!A:C,3,FALSE),"")</f>
        <v>97</v>
      </c>
    </row>
    <row r="620" spans="1:4" x14ac:dyDescent="0.35">
      <c r="A620" s="7">
        <v>30263</v>
      </c>
      <c r="B620" s="7" t="s">
        <v>1948</v>
      </c>
      <c r="C620" s="8">
        <f>IFERROR(VLOOKUP(A620,CB歷年最高!A:C,3,FALSE),"")</f>
        <v>114.5</v>
      </c>
      <c r="D620" s="8">
        <f>IFERROR(VLOOKUP(A620,CB歷年最低!A:C,3,FALSE),"")</f>
        <v>98.2</v>
      </c>
    </row>
    <row r="621" spans="1:4" x14ac:dyDescent="0.35">
      <c r="A621" s="7">
        <v>30271</v>
      </c>
      <c r="B621" s="7" t="s">
        <v>530</v>
      </c>
      <c r="C621" s="8">
        <f>IFERROR(VLOOKUP(A621,CB歷年最高!A:C,3,FALSE),"")</f>
        <v>113.5</v>
      </c>
      <c r="D621" s="8">
        <f>IFERROR(VLOOKUP(A621,CB歷年最低!A:C,3,FALSE),"")</f>
        <v>95</v>
      </c>
    </row>
    <row r="622" spans="1:4" x14ac:dyDescent="0.35">
      <c r="A622" s="7">
        <v>30281</v>
      </c>
      <c r="B622" s="7" t="s">
        <v>531</v>
      </c>
      <c r="C622" s="8">
        <f>IFERROR(VLOOKUP(A622,CB歷年最高!A:C,3,FALSE),"")</f>
        <v>118.6</v>
      </c>
      <c r="D622" s="8">
        <f>IFERROR(VLOOKUP(A622,CB歷年最低!A:C,3,FALSE),"")</f>
        <v>100</v>
      </c>
    </row>
    <row r="623" spans="1:4" x14ac:dyDescent="0.35">
      <c r="A623" s="7">
        <v>30282</v>
      </c>
      <c r="B623" s="7" t="s">
        <v>532</v>
      </c>
      <c r="C623" s="8">
        <f>IFERROR(VLOOKUP(A623,CB歷年最高!A:C,3,FALSE),"")</f>
        <v>153</v>
      </c>
      <c r="D623" s="8">
        <f>IFERROR(VLOOKUP(A623,CB歷年最低!A:C,3,FALSE),"")</f>
        <v>92</v>
      </c>
    </row>
    <row r="624" spans="1:4" x14ac:dyDescent="0.35">
      <c r="A624" s="7">
        <v>30283</v>
      </c>
      <c r="B624" s="7" t="s">
        <v>534</v>
      </c>
      <c r="C624" s="8">
        <f>IFERROR(VLOOKUP(A624,CB歷年最高!A:C,3,FALSE),"")</f>
        <v>132</v>
      </c>
      <c r="D624" s="8">
        <f>IFERROR(VLOOKUP(A624,CB歷年最低!A:C,3,FALSE),"")</f>
        <v>85.2</v>
      </c>
    </row>
    <row r="625" spans="1:4" x14ac:dyDescent="0.35">
      <c r="A625" s="7">
        <v>30284</v>
      </c>
      <c r="B625" s="7" t="s">
        <v>533</v>
      </c>
      <c r="C625" s="8">
        <f>IFERROR(VLOOKUP(A625,CB歷年最高!A:C,3,FALSE),"")</f>
        <v>154</v>
      </c>
      <c r="D625" s="8">
        <f>IFERROR(VLOOKUP(A625,CB歷年最低!A:C,3,FALSE),"")</f>
        <v>102</v>
      </c>
    </row>
    <row r="626" spans="1:4" x14ac:dyDescent="0.35">
      <c r="A626" s="7">
        <v>30291</v>
      </c>
      <c r="B626" s="7" t="s">
        <v>535</v>
      </c>
      <c r="C626" s="8">
        <f>IFERROR(VLOOKUP(A626,CB歷年最高!A:C,3,FALSE),"")</f>
        <v>174</v>
      </c>
      <c r="D626" s="8">
        <f>IFERROR(VLOOKUP(A626,CB歷年最低!A:C,3,FALSE),"")</f>
        <v>102.5</v>
      </c>
    </row>
    <row r="627" spans="1:4" x14ac:dyDescent="0.35">
      <c r="A627" s="7">
        <v>30292</v>
      </c>
      <c r="B627" s="7" t="s">
        <v>536</v>
      </c>
      <c r="C627" s="8">
        <f>IFERROR(VLOOKUP(A627,CB歷年最高!A:C,3,FALSE),"")</f>
        <v>154</v>
      </c>
      <c r="D627" s="8">
        <f>IFERROR(VLOOKUP(A627,CB歷年最低!A:C,3,FALSE),"")</f>
        <v>94</v>
      </c>
    </row>
    <row r="628" spans="1:4" x14ac:dyDescent="0.35">
      <c r="A628" s="7">
        <v>30331</v>
      </c>
      <c r="B628" s="7" t="s">
        <v>1146</v>
      </c>
      <c r="C628" s="8">
        <f>IFERROR(VLOOKUP(A628,CB歷年最高!A:C,3,FALSE),"")</f>
        <v>131</v>
      </c>
      <c r="D628" s="8">
        <f>IFERROR(VLOOKUP(A628,CB歷年最低!A:C,3,FALSE),"")</f>
        <v>100</v>
      </c>
    </row>
    <row r="629" spans="1:4" x14ac:dyDescent="0.35">
      <c r="A629" s="7">
        <v>30332</v>
      </c>
      <c r="B629" s="7" t="s">
        <v>2052</v>
      </c>
      <c r="C629" s="8">
        <f>IFERROR(VLOOKUP(A629,CB歷年最高!A:C,3,FALSE),"")</f>
        <v>173</v>
      </c>
      <c r="D629" s="8">
        <f>IFERROR(VLOOKUP(A629,CB歷年最低!A:C,3,FALSE),"")</f>
        <v>102</v>
      </c>
    </row>
    <row r="630" spans="1:4" x14ac:dyDescent="0.35">
      <c r="A630" s="7">
        <v>30333</v>
      </c>
      <c r="B630" s="7" t="s">
        <v>537</v>
      </c>
      <c r="C630" s="8">
        <f>IFERROR(VLOOKUP(A630,CB歷年最高!A:C,3,FALSE),"")</f>
        <v>126</v>
      </c>
      <c r="D630" s="8">
        <f>IFERROR(VLOOKUP(A630,CB歷年最低!A:C,3,FALSE),"")</f>
        <v>96</v>
      </c>
    </row>
    <row r="631" spans="1:4" x14ac:dyDescent="0.35">
      <c r="A631" s="7">
        <v>30334</v>
      </c>
      <c r="B631" s="7" t="s">
        <v>538</v>
      </c>
      <c r="C631" s="8">
        <f>IFERROR(VLOOKUP(A631,CB歷年最高!A:C,3,FALSE),"")</f>
        <v>140.25</v>
      </c>
      <c r="D631" s="8">
        <f>IFERROR(VLOOKUP(A631,CB歷年最低!A:C,3,FALSE),"")</f>
        <v>102.8</v>
      </c>
    </row>
    <row r="632" spans="1:4" x14ac:dyDescent="0.35">
      <c r="A632" s="7">
        <v>30335</v>
      </c>
      <c r="B632" s="7" t="s">
        <v>539</v>
      </c>
      <c r="C632" s="8">
        <f>IFERROR(VLOOKUP(A632,CB歷年最高!A:C,3,FALSE),"")</f>
        <v>192</v>
      </c>
      <c r="D632" s="8">
        <f>IFERROR(VLOOKUP(A632,CB歷年最低!A:C,3,FALSE),"")</f>
        <v>102.55</v>
      </c>
    </row>
    <row r="633" spans="1:4" x14ac:dyDescent="0.35">
      <c r="A633" s="7">
        <v>30336</v>
      </c>
      <c r="B633" s="7" t="s">
        <v>540</v>
      </c>
      <c r="C633" s="8">
        <f>IFERROR(VLOOKUP(A633,CB歷年最高!A:C,3,FALSE),"")</f>
        <v>146</v>
      </c>
      <c r="D633" s="8">
        <f>IFERROR(VLOOKUP(A633,CB歷年最低!A:C,3,FALSE),"")</f>
        <v>95.5</v>
      </c>
    </row>
    <row r="634" spans="1:4" x14ac:dyDescent="0.35">
      <c r="A634" s="7">
        <v>30337</v>
      </c>
      <c r="B634" s="7" t="s">
        <v>1901</v>
      </c>
      <c r="C634" s="8">
        <f>IFERROR(VLOOKUP(A634,CB歷年最高!A:C,3,FALSE),"")</f>
        <v>110.4</v>
      </c>
      <c r="D634" s="8">
        <f>IFERROR(VLOOKUP(A634,CB歷年最低!A:C,3,FALSE),"")</f>
        <v>100</v>
      </c>
    </row>
    <row r="635" spans="1:4" x14ac:dyDescent="0.35">
      <c r="A635" s="7">
        <v>30341</v>
      </c>
      <c r="B635" s="7" t="s">
        <v>541</v>
      </c>
      <c r="C635" s="8">
        <f>IFERROR(VLOOKUP(A635,CB歷年最高!A:C,3,FALSE),"")</f>
        <v>0</v>
      </c>
      <c r="D635" s="8">
        <f>IFERROR(VLOOKUP(A635,CB歷年最低!A:C,3,FALSE),"")</f>
        <v>0</v>
      </c>
    </row>
    <row r="636" spans="1:4" x14ac:dyDescent="0.35">
      <c r="A636" s="7">
        <v>30342</v>
      </c>
      <c r="B636" s="7" t="s">
        <v>542</v>
      </c>
      <c r="C636" s="8">
        <f>IFERROR(VLOOKUP(A636,CB歷年最高!A:C,3,FALSE),"")</f>
        <v>122</v>
      </c>
      <c r="D636" s="8">
        <f>IFERROR(VLOOKUP(A636,CB歷年最低!A:C,3,FALSE),"")</f>
        <v>96.9</v>
      </c>
    </row>
    <row r="637" spans="1:4" x14ac:dyDescent="0.35">
      <c r="A637" s="7">
        <v>30362</v>
      </c>
      <c r="B637" s="7" t="s">
        <v>543</v>
      </c>
      <c r="C637" s="8">
        <f>IFERROR(VLOOKUP(A637,CB歷年最高!A:C,3,FALSE),"")</f>
        <v>125</v>
      </c>
      <c r="D637" s="8">
        <f>IFERROR(VLOOKUP(A637,CB歷年最低!A:C,3,FALSE),"")</f>
        <v>98</v>
      </c>
    </row>
    <row r="638" spans="1:4" x14ac:dyDescent="0.35">
      <c r="A638" s="7">
        <v>30363</v>
      </c>
      <c r="B638" s="7" t="s">
        <v>544</v>
      </c>
      <c r="C638" s="8">
        <f>IFERROR(VLOOKUP(A638,CB歷年最高!A:C,3,FALSE),"")</f>
        <v>124.9</v>
      </c>
      <c r="D638" s="8">
        <f>IFERROR(VLOOKUP(A638,CB歷年最低!A:C,3,FALSE),"")</f>
        <v>93</v>
      </c>
    </row>
    <row r="639" spans="1:4" x14ac:dyDescent="0.35">
      <c r="A639" s="7">
        <v>30364</v>
      </c>
      <c r="B639" s="7" t="s">
        <v>545</v>
      </c>
      <c r="C639" s="8">
        <f>IFERROR(VLOOKUP(A639,CB歷年最高!A:C,3,FALSE),"")</f>
        <v>158</v>
      </c>
      <c r="D639" s="8">
        <f>IFERROR(VLOOKUP(A639,CB歷年最低!A:C,3,FALSE),"")</f>
        <v>99</v>
      </c>
    </row>
    <row r="640" spans="1:4" x14ac:dyDescent="0.35">
      <c r="A640" s="7">
        <v>30365</v>
      </c>
      <c r="B640" s="7" t="s">
        <v>546</v>
      </c>
      <c r="C640" s="8">
        <f>IFERROR(VLOOKUP(A640,CB歷年最高!A:C,3,FALSE),"")</f>
        <v>154</v>
      </c>
      <c r="D640" s="8">
        <f>IFERROR(VLOOKUP(A640,CB歷年最低!A:C,3,FALSE),"")</f>
        <v>105.2</v>
      </c>
    </row>
    <row r="641" spans="1:4" x14ac:dyDescent="0.35">
      <c r="A641" s="7">
        <v>30366</v>
      </c>
      <c r="B641" s="7" t="s">
        <v>547</v>
      </c>
      <c r="C641" s="8">
        <f>IFERROR(VLOOKUP(A641,CB歷年最高!A:C,3,FALSE),"")</f>
        <v>330</v>
      </c>
      <c r="D641" s="8">
        <f>IFERROR(VLOOKUP(A641,CB歷年最低!A:C,3,FALSE),"")</f>
        <v>104</v>
      </c>
    </row>
    <row r="642" spans="1:4" x14ac:dyDescent="0.35">
      <c r="A642" s="7">
        <v>30381</v>
      </c>
      <c r="B642" s="7" t="s">
        <v>548</v>
      </c>
      <c r="C642" s="8">
        <f>IFERROR(VLOOKUP(A642,CB歷年最高!A:C,3,FALSE),"")</f>
        <v>233</v>
      </c>
      <c r="D642" s="8">
        <f>IFERROR(VLOOKUP(A642,CB歷年最低!A:C,3,FALSE),"")</f>
        <v>122.1</v>
      </c>
    </row>
    <row r="643" spans="1:4" x14ac:dyDescent="0.35">
      <c r="A643" s="7">
        <v>30382</v>
      </c>
      <c r="B643" s="7" t="s">
        <v>549</v>
      </c>
      <c r="C643" s="8">
        <f>IFERROR(VLOOKUP(A643,CB歷年最高!A:C,3,FALSE),"")</f>
        <v>225</v>
      </c>
      <c r="D643" s="8">
        <f>IFERROR(VLOOKUP(A643,CB歷年最低!A:C,3,FALSE),"")</f>
        <v>144.19999999999999</v>
      </c>
    </row>
    <row r="644" spans="1:4" x14ac:dyDescent="0.35">
      <c r="A644" s="7">
        <v>30383</v>
      </c>
      <c r="B644" s="7" t="s">
        <v>550</v>
      </c>
      <c r="C644" s="8">
        <f>IFERROR(VLOOKUP(A644,CB歷年最高!A:C,3,FALSE),"")</f>
        <v>141.5</v>
      </c>
      <c r="D644" s="8">
        <f>IFERROR(VLOOKUP(A644,CB歷年最低!A:C,3,FALSE),"")</f>
        <v>89.9</v>
      </c>
    </row>
    <row r="645" spans="1:4" x14ac:dyDescent="0.35">
      <c r="A645" s="7">
        <v>30384</v>
      </c>
      <c r="B645" s="7" t="s">
        <v>551</v>
      </c>
      <c r="C645" s="8">
        <f>IFERROR(VLOOKUP(A645,CB歷年最高!A:C,3,FALSE),"")</f>
        <v>120</v>
      </c>
      <c r="D645" s="8">
        <f>IFERROR(VLOOKUP(A645,CB歷年最低!A:C,3,FALSE),"")</f>
        <v>99.8</v>
      </c>
    </row>
    <row r="646" spans="1:4" x14ac:dyDescent="0.35">
      <c r="A646" s="7">
        <v>30391</v>
      </c>
      <c r="B646" s="7" t="s">
        <v>552</v>
      </c>
      <c r="C646" s="8">
        <f>IFERROR(VLOOKUP(A646,CB歷年最高!A:C,3,FALSE),"")</f>
        <v>102.4</v>
      </c>
      <c r="D646" s="8">
        <f>IFERROR(VLOOKUP(A646,CB歷年最低!A:C,3,FALSE),"")</f>
        <v>102.4</v>
      </c>
    </row>
    <row r="647" spans="1:4" x14ac:dyDescent="0.35">
      <c r="A647" s="7">
        <v>30392</v>
      </c>
      <c r="B647" s="7" t="s">
        <v>553</v>
      </c>
      <c r="C647" s="8">
        <f>IFERROR(VLOOKUP(A647,CB歷年最高!A:C,3,FALSE),"")</f>
        <v>107</v>
      </c>
      <c r="D647" s="8">
        <f>IFERROR(VLOOKUP(A647,CB歷年最低!A:C,3,FALSE),"")</f>
        <v>88.55</v>
      </c>
    </row>
    <row r="648" spans="1:4" x14ac:dyDescent="0.35">
      <c r="A648" s="7">
        <v>30411</v>
      </c>
      <c r="B648" s="7" t="s">
        <v>554</v>
      </c>
      <c r="C648" s="8">
        <f>IFERROR(VLOOKUP(A648,CB歷年最高!A:C,3,FALSE),"")</f>
        <v>293</v>
      </c>
      <c r="D648" s="8">
        <f>IFERROR(VLOOKUP(A648,CB歷年最低!A:C,3,FALSE),"")</f>
        <v>100.5</v>
      </c>
    </row>
    <row r="649" spans="1:4" x14ac:dyDescent="0.35">
      <c r="A649" s="7">
        <v>30421</v>
      </c>
      <c r="B649" s="7" t="s">
        <v>555</v>
      </c>
      <c r="C649" s="8">
        <f>IFERROR(VLOOKUP(A649,CB歷年最高!A:C,3,FALSE),"")</f>
        <v>191</v>
      </c>
      <c r="D649" s="8">
        <f>IFERROR(VLOOKUP(A649,CB歷年最低!A:C,3,FALSE),"")</f>
        <v>93.05</v>
      </c>
    </row>
    <row r="650" spans="1:4" x14ac:dyDescent="0.35">
      <c r="A650" s="7">
        <v>30422</v>
      </c>
      <c r="B650" s="7" t="s">
        <v>556</v>
      </c>
      <c r="C650" s="8">
        <f>IFERROR(VLOOKUP(A650,CB歷年最高!A:C,3,FALSE),"")</f>
        <v>166</v>
      </c>
      <c r="D650" s="8">
        <f>IFERROR(VLOOKUP(A650,CB歷年最低!A:C,3,FALSE),"")</f>
        <v>90</v>
      </c>
    </row>
    <row r="651" spans="1:4" x14ac:dyDescent="0.35">
      <c r="A651" s="7">
        <v>30423</v>
      </c>
      <c r="B651" s="7" t="s">
        <v>557</v>
      </c>
      <c r="C651" s="8">
        <f>IFERROR(VLOOKUP(A651,CB歷年最高!A:C,3,FALSE),"")</f>
        <v>116.9</v>
      </c>
      <c r="D651" s="8">
        <f>IFERROR(VLOOKUP(A651,CB歷年最低!A:C,3,FALSE),"")</f>
        <v>97</v>
      </c>
    </row>
    <row r="652" spans="1:4" x14ac:dyDescent="0.35">
      <c r="A652" s="7">
        <v>30424</v>
      </c>
      <c r="B652" s="7" t="s">
        <v>558</v>
      </c>
      <c r="C652" s="8">
        <f>IFERROR(VLOOKUP(A652,CB歷年最高!A:C,3,FALSE),"")</f>
        <v>112.1</v>
      </c>
      <c r="D652" s="8">
        <f>IFERROR(VLOOKUP(A652,CB歷年最低!A:C,3,FALSE),"")</f>
        <v>98</v>
      </c>
    </row>
    <row r="653" spans="1:4" x14ac:dyDescent="0.35">
      <c r="A653" s="7">
        <v>30425</v>
      </c>
      <c r="B653" s="7" t="s">
        <v>559</v>
      </c>
      <c r="C653" s="8">
        <f>IFERROR(VLOOKUP(A653,CB歷年最高!A:C,3,FALSE),"")</f>
        <v>121.2</v>
      </c>
      <c r="D653" s="8">
        <f>IFERROR(VLOOKUP(A653,CB歷年最低!A:C,3,FALSE),"")</f>
        <v>99.65</v>
      </c>
    </row>
    <row r="654" spans="1:4" x14ac:dyDescent="0.35">
      <c r="A654" s="7">
        <v>30431</v>
      </c>
      <c r="B654" s="7" t="s">
        <v>560</v>
      </c>
      <c r="C654" s="8">
        <f>IFERROR(VLOOKUP(A654,CB歷年最高!A:C,3,FALSE),"")</f>
        <v>278</v>
      </c>
      <c r="D654" s="8">
        <f>IFERROR(VLOOKUP(A654,CB歷年最低!A:C,3,FALSE),"")</f>
        <v>101</v>
      </c>
    </row>
    <row r="655" spans="1:4" x14ac:dyDescent="0.35">
      <c r="A655" s="7">
        <v>30432</v>
      </c>
      <c r="B655" s="7" t="s">
        <v>561</v>
      </c>
      <c r="C655" s="8">
        <f>IFERROR(VLOOKUP(A655,CB歷年最高!A:C,3,FALSE),"")</f>
        <v>117.2</v>
      </c>
      <c r="D655" s="8">
        <f>IFERROR(VLOOKUP(A655,CB歷年最低!A:C,3,FALSE),"")</f>
        <v>95.75</v>
      </c>
    </row>
    <row r="656" spans="1:4" x14ac:dyDescent="0.35">
      <c r="A656" s="7">
        <v>30451</v>
      </c>
      <c r="B656" s="7" t="s">
        <v>1010</v>
      </c>
      <c r="C656" s="8">
        <f>IFERROR(VLOOKUP(A656,CB歷年最高!A:C,3,FALSE),"")</f>
        <v>146</v>
      </c>
      <c r="D656" s="8">
        <f>IFERROR(VLOOKUP(A656,CB歷年最低!A:C,3,FALSE),"")</f>
        <v>113</v>
      </c>
    </row>
    <row r="657" spans="1:4" x14ac:dyDescent="0.35">
      <c r="A657" s="7">
        <v>30452</v>
      </c>
      <c r="B657" s="7" t="s">
        <v>562</v>
      </c>
      <c r="C657" s="8">
        <f>IFERROR(VLOOKUP(A657,CB歷年最高!A:C,3,FALSE),"")</f>
        <v>182</v>
      </c>
      <c r="D657" s="8">
        <f>IFERROR(VLOOKUP(A657,CB歷年最低!A:C,3,FALSE),"")</f>
        <v>106</v>
      </c>
    </row>
    <row r="658" spans="1:4" x14ac:dyDescent="0.35">
      <c r="A658" s="7">
        <v>30453</v>
      </c>
      <c r="B658" s="7" t="s">
        <v>563</v>
      </c>
      <c r="C658" s="8">
        <f>IFERROR(VLOOKUP(A658,CB歷年最高!A:C,3,FALSE),"")</f>
        <v>116.65</v>
      </c>
      <c r="D658" s="8">
        <f>IFERROR(VLOOKUP(A658,CB歷年最低!A:C,3,FALSE),"")</f>
        <v>100.1</v>
      </c>
    </row>
    <row r="659" spans="1:4" x14ac:dyDescent="0.35">
      <c r="A659" s="7">
        <v>30471</v>
      </c>
      <c r="B659" s="7" t="s">
        <v>564</v>
      </c>
      <c r="C659" s="8">
        <f>IFERROR(VLOOKUP(A659,CB歷年最高!A:C,3,FALSE),"")</f>
        <v>109.4</v>
      </c>
      <c r="D659" s="8">
        <f>IFERROR(VLOOKUP(A659,CB歷年最低!A:C,3,FALSE),"")</f>
        <v>92.2</v>
      </c>
    </row>
    <row r="660" spans="1:4" x14ac:dyDescent="0.35">
      <c r="A660" s="7">
        <v>30472</v>
      </c>
      <c r="B660" s="7" t="s">
        <v>565</v>
      </c>
      <c r="C660" s="8">
        <f>IFERROR(VLOOKUP(A660,CB歷年最高!A:C,3,FALSE),"")</f>
        <v>178</v>
      </c>
      <c r="D660" s="8">
        <f>IFERROR(VLOOKUP(A660,CB歷年最低!A:C,3,FALSE),"")</f>
        <v>87.45</v>
      </c>
    </row>
    <row r="661" spans="1:4" x14ac:dyDescent="0.35">
      <c r="A661" s="7">
        <v>30473</v>
      </c>
      <c r="B661" s="7" t="s">
        <v>566</v>
      </c>
      <c r="C661" s="8">
        <f>IFERROR(VLOOKUP(A661,CB歷年最高!A:C,3,FALSE),"")</f>
        <v>192</v>
      </c>
      <c r="D661" s="8">
        <f>IFERROR(VLOOKUP(A661,CB歷年最低!A:C,3,FALSE),"")</f>
        <v>102</v>
      </c>
    </row>
    <row r="662" spans="1:4" x14ac:dyDescent="0.35">
      <c r="A662" s="7">
        <v>30474</v>
      </c>
      <c r="B662" s="7" t="s">
        <v>567</v>
      </c>
      <c r="C662" s="8">
        <f>IFERROR(VLOOKUP(A662,CB歷年最高!A:C,3,FALSE),"")</f>
        <v>120</v>
      </c>
      <c r="D662" s="8">
        <f>IFERROR(VLOOKUP(A662,CB歷年最低!A:C,3,FALSE),"")</f>
        <v>96.5</v>
      </c>
    </row>
    <row r="663" spans="1:4" x14ac:dyDescent="0.35">
      <c r="A663" s="7">
        <v>30475</v>
      </c>
      <c r="B663" s="7" t="s">
        <v>568</v>
      </c>
      <c r="C663" s="8">
        <f>IFERROR(VLOOKUP(A663,CB歷年最高!A:C,3,FALSE),"")</f>
        <v>153</v>
      </c>
      <c r="D663" s="8">
        <f>IFERROR(VLOOKUP(A663,CB歷年最低!A:C,3,FALSE),"")</f>
        <v>102</v>
      </c>
    </row>
    <row r="664" spans="1:4" x14ac:dyDescent="0.35">
      <c r="A664" s="7">
        <v>30476</v>
      </c>
      <c r="B664" s="7" t="s">
        <v>569</v>
      </c>
      <c r="C664" s="8">
        <f>IFERROR(VLOOKUP(A664,CB歷年最高!A:C,3,FALSE),"")</f>
        <v>128.9</v>
      </c>
      <c r="D664" s="8">
        <f>IFERROR(VLOOKUP(A664,CB歷年最低!A:C,3,FALSE),"")</f>
        <v>99.65</v>
      </c>
    </row>
    <row r="665" spans="1:4" x14ac:dyDescent="0.35">
      <c r="A665" s="7">
        <v>30477</v>
      </c>
      <c r="B665" s="7" t="s">
        <v>570</v>
      </c>
      <c r="C665" s="8">
        <f>IFERROR(VLOOKUP(A665,CB歷年最高!A:C,3,FALSE),"")</f>
        <v>368</v>
      </c>
      <c r="D665" s="8">
        <f>IFERROR(VLOOKUP(A665,CB歷年最低!A:C,3,FALSE),"")</f>
        <v>106</v>
      </c>
    </row>
    <row r="666" spans="1:4" x14ac:dyDescent="0.35">
      <c r="A666" s="7">
        <v>30481</v>
      </c>
      <c r="B666" s="7" t="s">
        <v>571</v>
      </c>
      <c r="C666" s="8">
        <f>IFERROR(VLOOKUP(A666,CB歷年最高!A:C,3,FALSE),"")</f>
        <v>128.1</v>
      </c>
      <c r="D666" s="8">
        <f>IFERROR(VLOOKUP(A666,CB歷年最低!A:C,3,FALSE),"")</f>
        <v>99.85</v>
      </c>
    </row>
    <row r="667" spans="1:4" x14ac:dyDescent="0.35">
      <c r="A667" s="7">
        <v>30501</v>
      </c>
      <c r="B667" s="7" t="s">
        <v>572</v>
      </c>
      <c r="C667" s="8">
        <f>IFERROR(VLOOKUP(A667,CB歷年最高!A:C,3,FALSE),"")</f>
        <v>139</v>
      </c>
      <c r="D667" s="8">
        <f>IFERROR(VLOOKUP(A667,CB歷年最低!A:C,3,FALSE),"")</f>
        <v>96</v>
      </c>
    </row>
    <row r="668" spans="1:4" x14ac:dyDescent="0.35">
      <c r="A668" s="7">
        <v>30511</v>
      </c>
      <c r="B668" s="7" t="s">
        <v>573</v>
      </c>
      <c r="C668" s="8">
        <f>IFERROR(VLOOKUP(A668,CB歷年最高!A:C,3,FALSE),"")</f>
        <v>348</v>
      </c>
      <c r="D668" s="8">
        <f>IFERROR(VLOOKUP(A668,CB歷年最低!A:C,3,FALSE),"")</f>
        <v>125.55</v>
      </c>
    </row>
    <row r="669" spans="1:4" x14ac:dyDescent="0.35">
      <c r="A669" s="7">
        <v>30512</v>
      </c>
      <c r="B669" s="7" t="s">
        <v>574</v>
      </c>
      <c r="C669" s="8">
        <f>IFERROR(VLOOKUP(A669,CB歷年最高!A:C,3,FALSE),"")</f>
        <v>420</v>
      </c>
      <c r="D669" s="8">
        <f>IFERROR(VLOOKUP(A669,CB歷年最低!A:C,3,FALSE),"")</f>
        <v>101.05</v>
      </c>
    </row>
    <row r="670" spans="1:4" x14ac:dyDescent="0.35">
      <c r="A670" s="7">
        <v>30541</v>
      </c>
      <c r="B670" s="7" t="s">
        <v>1949</v>
      </c>
      <c r="C670" s="8">
        <f>IFERROR(VLOOKUP(A670,CB歷年最高!A:C,3,FALSE),"")</f>
        <v>153</v>
      </c>
      <c r="D670" s="8">
        <f>IFERROR(VLOOKUP(A670,CB歷年最低!A:C,3,FALSE),"")</f>
        <v>100</v>
      </c>
    </row>
    <row r="671" spans="1:4" x14ac:dyDescent="0.35">
      <c r="A671" s="7">
        <v>30542</v>
      </c>
      <c r="B671" s="7" t="s">
        <v>1950</v>
      </c>
      <c r="C671" s="8">
        <f>IFERROR(VLOOKUP(A671,CB歷年最高!A:C,3,FALSE),"")</f>
        <v>289</v>
      </c>
      <c r="D671" s="8">
        <f>IFERROR(VLOOKUP(A671,CB歷年最低!A:C,3,FALSE),"")</f>
        <v>105.8</v>
      </c>
    </row>
    <row r="672" spans="1:4" x14ac:dyDescent="0.35">
      <c r="A672" s="7">
        <v>30543</v>
      </c>
      <c r="B672" s="7" t="s">
        <v>1951</v>
      </c>
      <c r="C672" s="8">
        <f>IFERROR(VLOOKUP(A672,CB歷年最高!A:C,3,FALSE),"")</f>
        <v>125.5</v>
      </c>
      <c r="D672" s="8">
        <f>IFERROR(VLOOKUP(A672,CB歷年最低!A:C,3,FALSE),"")</f>
        <v>99.7</v>
      </c>
    </row>
    <row r="673" spans="1:4" x14ac:dyDescent="0.35">
      <c r="A673" s="7">
        <v>30551</v>
      </c>
      <c r="B673" s="7" t="s">
        <v>575</v>
      </c>
      <c r="C673" s="8">
        <f>IFERROR(VLOOKUP(A673,CB歷年最高!A:C,3,FALSE),"")</f>
        <v>114</v>
      </c>
      <c r="D673" s="8">
        <f>IFERROR(VLOOKUP(A673,CB歷年最低!A:C,3,FALSE),"")</f>
        <v>95</v>
      </c>
    </row>
    <row r="674" spans="1:4" x14ac:dyDescent="0.35">
      <c r="A674" s="7">
        <v>30561</v>
      </c>
      <c r="B674" s="7" t="s">
        <v>576</v>
      </c>
      <c r="C674" s="8">
        <f>IFERROR(VLOOKUP(A674,CB歷年最高!A:C,3,FALSE),"")</f>
        <v>100</v>
      </c>
      <c r="D674" s="8">
        <f>IFERROR(VLOOKUP(A674,CB歷年最低!A:C,3,FALSE),"")</f>
        <v>99</v>
      </c>
    </row>
    <row r="675" spans="1:4" x14ac:dyDescent="0.35">
      <c r="A675" s="7">
        <v>30562</v>
      </c>
      <c r="B675" s="7" t="s">
        <v>577</v>
      </c>
      <c r="C675" s="8">
        <f>IFERROR(VLOOKUP(A675,CB歷年最高!A:C,3,FALSE),"")</f>
        <v>143.5</v>
      </c>
      <c r="D675" s="8">
        <f>IFERROR(VLOOKUP(A675,CB歷年最低!A:C,3,FALSE),"")</f>
        <v>99.05</v>
      </c>
    </row>
    <row r="676" spans="1:4" x14ac:dyDescent="0.35">
      <c r="A676" s="7">
        <v>30571</v>
      </c>
      <c r="B676" s="7" t="s">
        <v>578</v>
      </c>
      <c r="C676" s="8">
        <f>IFERROR(VLOOKUP(A676,CB歷年最高!A:C,3,FALSE),"")</f>
        <v>146</v>
      </c>
      <c r="D676" s="8">
        <f>IFERROR(VLOOKUP(A676,CB歷年最低!A:C,3,FALSE),"")</f>
        <v>99.6</v>
      </c>
    </row>
    <row r="677" spans="1:4" x14ac:dyDescent="0.35">
      <c r="A677" s="7">
        <v>30581</v>
      </c>
      <c r="B677" s="7" t="s">
        <v>579</v>
      </c>
      <c r="C677" s="8">
        <f>IFERROR(VLOOKUP(A677,CB歷年最高!A:C,3,FALSE),"")</f>
        <v>148</v>
      </c>
      <c r="D677" s="8">
        <f>IFERROR(VLOOKUP(A677,CB歷年最低!A:C,3,FALSE),"")</f>
        <v>98.5</v>
      </c>
    </row>
    <row r="678" spans="1:4" x14ac:dyDescent="0.35">
      <c r="A678" s="7">
        <v>30591</v>
      </c>
      <c r="B678" s="7" t="s">
        <v>580</v>
      </c>
      <c r="C678" s="8">
        <f>IFERROR(VLOOKUP(A678,CB歷年最高!A:C,3,FALSE),"")</f>
        <v>160</v>
      </c>
      <c r="D678" s="8">
        <f>IFERROR(VLOOKUP(A678,CB歷年最低!A:C,3,FALSE),"")</f>
        <v>98.15</v>
      </c>
    </row>
    <row r="679" spans="1:4" x14ac:dyDescent="0.35">
      <c r="A679" s="7">
        <v>30601</v>
      </c>
      <c r="B679" s="7" t="s">
        <v>581</v>
      </c>
      <c r="C679" s="8">
        <f>IFERROR(VLOOKUP(A679,CB歷年最高!A:C,3,FALSE),"")</f>
        <v>153</v>
      </c>
      <c r="D679" s="8">
        <f>IFERROR(VLOOKUP(A679,CB歷年最低!A:C,3,FALSE),"")</f>
        <v>96</v>
      </c>
    </row>
    <row r="680" spans="1:4" x14ac:dyDescent="0.35">
      <c r="A680" s="7">
        <v>30602</v>
      </c>
      <c r="B680" s="7" t="s">
        <v>582</v>
      </c>
      <c r="C680" s="8">
        <f>IFERROR(VLOOKUP(A680,CB歷年最高!A:C,3,FALSE),"")</f>
        <v>232</v>
      </c>
      <c r="D680" s="8">
        <f>IFERROR(VLOOKUP(A680,CB歷年最低!A:C,3,FALSE),"")</f>
        <v>106.1</v>
      </c>
    </row>
    <row r="681" spans="1:4" x14ac:dyDescent="0.35">
      <c r="A681" s="7">
        <v>30603</v>
      </c>
      <c r="B681" s="7" t="s">
        <v>583</v>
      </c>
      <c r="C681" s="8">
        <f>IFERROR(VLOOKUP(A681,CB歷年最高!A:C,3,FALSE),"")</f>
        <v>226</v>
      </c>
      <c r="D681" s="8">
        <f>IFERROR(VLOOKUP(A681,CB歷年最低!A:C,3,FALSE),"")</f>
        <v>95</v>
      </c>
    </row>
    <row r="682" spans="1:4" x14ac:dyDescent="0.35">
      <c r="A682" s="7">
        <v>30611</v>
      </c>
      <c r="B682" s="7" t="s">
        <v>2053</v>
      </c>
      <c r="C682" s="8">
        <f>IFERROR(VLOOKUP(A682,CB歷年最高!A:C,3,FALSE),"")</f>
        <v>219</v>
      </c>
      <c r="D682" s="8">
        <f>IFERROR(VLOOKUP(A682,CB歷年最低!A:C,3,FALSE),"")</f>
        <v>87</v>
      </c>
    </row>
    <row r="683" spans="1:4" x14ac:dyDescent="0.35">
      <c r="A683" s="7">
        <v>30612</v>
      </c>
      <c r="B683" s="7" t="s">
        <v>2054</v>
      </c>
      <c r="C683" s="8">
        <f>IFERROR(VLOOKUP(A683,CB歷年最高!A:C,3,FALSE),"")</f>
        <v>228</v>
      </c>
      <c r="D683" s="8">
        <f>IFERROR(VLOOKUP(A683,CB歷年最低!A:C,3,FALSE),"")</f>
        <v>107</v>
      </c>
    </row>
    <row r="684" spans="1:4" x14ac:dyDescent="0.35">
      <c r="A684" s="7">
        <v>30613</v>
      </c>
      <c r="B684" s="7" t="s">
        <v>2055</v>
      </c>
      <c r="C684" s="8">
        <f>IFERROR(VLOOKUP(A684,CB歷年最高!A:C,3,FALSE),"")</f>
        <v>245</v>
      </c>
      <c r="D684" s="8">
        <f>IFERROR(VLOOKUP(A684,CB歷年最低!A:C,3,FALSE),"")</f>
        <v>92.8</v>
      </c>
    </row>
    <row r="685" spans="1:4" x14ac:dyDescent="0.35">
      <c r="A685" s="7">
        <v>30614</v>
      </c>
      <c r="B685" s="7" t="s">
        <v>1952</v>
      </c>
      <c r="C685" s="8">
        <f>IFERROR(VLOOKUP(A685,CB歷年最高!A:C,3,FALSE),"")</f>
        <v>115.7</v>
      </c>
      <c r="D685" s="8">
        <f>IFERROR(VLOOKUP(A685,CB歷年最低!A:C,3,FALSE),"")</f>
        <v>97.5</v>
      </c>
    </row>
    <row r="686" spans="1:4" x14ac:dyDescent="0.35">
      <c r="A686" s="7">
        <v>30661</v>
      </c>
      <c r="B686" s="7" t="s">
        <v>584</v>
      </c>
      <c r="C686" s="8">
        <f>IFERROR(VLOOKUP(A686,CB歷年最高!A:C,3,FALSE),"")</f>
        <v>215</v>
      </c>
      <c r="D686" s="8">
        <f>IFERROR(VLOOKUP(A686,CB歷年最低!A:C,3,FALSE),"")</f>
        <v>101</v>
      </c>
    </row>
    <row r="687" spans="1:4" x14ac:dyDescent="0.35">
      <c r="A687" s="7">
        <v>30681</v>
      </c>
      <c r="B687" s="7" t="s">
        <v>585</v>
      </c>
      <c r="C687" s="8">
        <f>IFERROR(VLOOKUP(A687,CB歷年最高!A:C,3,FALSE),"")</f>
        <v>119.5</v>
      </c>
      <c r="D687" s="8">
        <f>IFERROR(VLOOKUP(A687,CB歷年最低!A:C,3,FALSE),"")</f>
        <v>92.6</v>
      </c>
    </row>
    <row r="688" spans="1:4" x14ac:dyDescent="0.35">
      <c r="A688" s="7">
        <v>30711</v>
      </c>
      <c r="B688" s="7" t="s">
        <v>586</v>
      </c>
      <c r="C688" s="8">
        <f>IFERROR(VLOOKUP(A688,CB歷年最高!A:C,3,FALSE),"")</f>
        <v>144</v>
      </c>
      <c r="D688" s="8">
        <f>IFERROR(VLOOKUP(A688,CB歷年最低!A:C,3,FALSE),"")</f>
        <v>101</v>
      </c>
    </row>
    <row r="689" spans="1:4" x14ac:dyDescent="0.35">
      <c r="A689" s="7">
        <v>30731</v>
      </c>
      <c r="B689" s="7" t="s">
        <v>587</v>
      </c>
      <c r="C689" s="8">
        <f>IFERROR(VLOOKUP(A689,CB歷年最高!A:C,3,FALSE),"")</f>
        <v>133</v>
      </c>
      <c r="D689" s="8">
        <f>IFERROR(VLOOKUP(A689,CB歷年最低!A:C,3,FALSE),"")</f>
        <v>97.05</v>
      </c>
    </row>
    <row r="690" spans="1:4" x14ac:dyDescent="0.35">
      <c r="A690" s="7">
        <v>30732</v>
      </c>
      <c r="B690" s="7" t="s">
        <v>588</v>
      </c>
      <c r="C690" s="8">
        <f>IFERROR(VLOOKUP(A690,CB歷年最高!A:C,3,FALSE),"")</f>
        <v>132</v>
      </c>
      <c r="D690" s="8">
        <f>IFERROR(VLOOKUP(A690,CB歷年最低!A:C,3,FALSE),"")</f>
        <v>86</v>
      </c>
    </row>
    <row r="691" spans="1:4" x14ac:dyDescent="0.35">
      <c r="A691" s="7">
        <v>30733</v>
      </c>
      <c r="B691" s="7" t="s">
        <v>589</v>
      </c>
      <c r="C691" s="8">
        <f>IFERROR(VLOOKUP(A691,CB歷年最高!A:C,3,FALSE),"")</f>
        <v>222</v>
      </c>
      <c r="D691" s="8">
        <f>IFERROR(VLOOKUP(A691,CB歷年最低!A:C,3,FALSE),"")</f>
        <v>99.05</v>
      </c>
    </row>
    <row r="692" spans="1:4" x14ac:dyDescent="0.35">
      <c r="A692" s="7">
        <v>30791</v>
      </c>
      <c r="B692" s="7" t="s">
        <v>590</v>
      </c>
      <c r="C692" s="8">
        <f>IFERROR(VLOOKUP(A692,CB歷年最高!A:C,3,FALSE),"")</f>
        <v>120</v>
      </c>
      <c r="D692" s="8">
        <f>IFERROR(VLOOKUP(A692,CB歷年最低!A:C,3,FALSE),"")</f>
        <v>97</v>
      </c>
    </row>
    <row r="693" spans="1:4" x14ac:dyDescent="0.35">
      <c r="A693" s="7">
        <v>30851</v>
      </c>
      <c r="B693" s="7" t="s">
        <v>591</v>
      </c>
      <c r="C693" s="8">
        <f>IFERROR(VLOOKUP(A693,CB歷年最高!A:C,3,FALSE),"")</f>
        <v>167</v>
      </c>
      <c r="D693" s="8">
        <f>IFERROR(VLOOKUP(A693,CB歷年最低!A:C,3,FALSE),"")</f>
        <v>105.7</v>
      </c>
    </row>
    <row r="694" spans="1:4" x14ac:dyDescent="0.35">
      <c r="A694" s="7">
        <v>30861</v>
      </c>
      <c r="B694" s="7" t="s">
        <v>592</v>
      </c>
      <c r="C694" s="8">
        <f>IFERROR(VLOOKUP(A694,CB歷年最高!A:C,3,FALSE),"")</f>
        <v>158</v>
      </c>
      <c r="D694" s="8">
        <f>IFERROR(VLOOKUP(A694,CB歷年最低!A:C,3,FALSE),"")</f>
        <v>99.6</v>
      </c>
    </row>
    <row r="695" spans="1:4" x14ac:dyDescent="0.35">
      <c r="A695" s="7">
        <v>30881</v>
      </c>
      <c r="B695" s="7" t="s">
        <v>593</v>
      </c>
      <c r="C695" s="8">
        <f>IFERROR(VLOOKUP(A695,CB歷年最高!A:C,3,FALSE),"")</f>
        <v>129</v>
      </c>
      <c r="D695" s="8">
        <f>IFERROR(VLOOKUP(A695,CB歷年最低!A:C,3,FALSE),"")</f>
        <v>104</v>
      </c>
    </row>
    <row r="696" spans="1:4" x14ac:dyDescent="0.35">
      <c r="A696" s="7">
        <v>30882</v>
      </c>
      <c r="B696" s="7" t="s">
        <v>594</v>
      </c>
      <c r="C696" s="8">
        <f>IFERROR(VLOOKUP(A696,CB歷年最高!A:C,3,FALSE),"")</f>
        <v>167</v>
      </c>
      <c r="D696" s="8">
        <f>IFERROR(VLOOKUP(A696,CB歷年最低!A:C,3,FALSE),"")</f>
        <v>105.2</v>
      </c>
    </row>
    <row r="697" spans="1:4" x14ac:dyDescent="0.35">
      <c r="A697" s="7">
        <v>30891</v>
      </c>
      <c r="B697" s="7" t="s">
        <v>595</v>
      </c>
      <c r="C697" s="8">
        <f>IFERROR(VLOOKUP(A697,CB歷年最高!A:C,3,FALSE),"")</f>
        <v>103.45</v>
      </c>
      <c r="D697" s="8">
        <f>IFERROR(VLOOKUP(A697,CB歷年最低!A:C,3,FALSE),"")</f>
        <v>80.5</v>
      </c>
    </row>
    <row r="698" spans="1:4" x14ac:dyDescent="0.35">
      <c r="A698" s="7">
        <v>30892</v>
      </c>
      <c r="B698" s="7" t="s">
        <v>596</v>
      </c>
      <c r="C698" s="8">
        <f>IFERROR(VLOOKUP(A698,CB歷年最高!A:C,3,FALSE),"")</f>
        <v>220</v>
      </c>
      <c r="D698" s="8">
        <f>IFERROR(VLOOKUP(A698,CB歷年最低!A:C,3,FALSE),"")</f>
        <v>107</v>
      </c>
    </row>
    <row r="699" spans="1:4" x14ac:dyDescent="0.35">
      <c r="A699" s="7">
        <v>30901</v>
      </c>
      <c r="B699" s="7" t="s">
        <v>597</v>
      </c>
      <c r="C699" s="8">
        <f>IFERROR(VLOOKUP(A699,CB歷年最高!A:C,3,FALSE),"")</f>
        <v>188</v>
      </c>
      <c r="D699" s="8">
        <f>IFERROR(VLOOKUP(A699,CB歷年最低!A:C,3,FALSE),"")</f>
        <v>99</v>
      </c>
    </row>
    <row r="700" spans="1:4" x14ac:dyDescent="0.35">
      <c r="A700" s="7">
        <v>30921</v>
      </c>
      <c r="B700" s="7" t="s">
        <v>598</v>
      </c>
      <c r="C700" s="8">
        <f>IFERROR(VLOOKUP(A700,CB歷年最高!A:C,3,FALSE),"")</f>
        <v>213</v>
      </c>
      <c r="D700" s="8">
        <f>IFERROR(VLOOKUP(A700,CB歷年最低!A:C,3,FALSE),"")</f>
        <v>99.85</v>
      </c>
    </row>
    <row r="701" spans="1:4" x14ac:dyDescent="0.35">
      <c r="A701" s="7">
        <v>30922</v>
      </c>
      <c r="B701" s="7" t="s">
        <v>599</v>
      </c>
      <c r="C701" s="8">
        <f>IFERROR(VLOOKUP(A701,CB歷年最高!A:C,3,FALSE),"")</f>
        <v>116.6</v>
      </c>
      <c r="D701" s="8">
        <f>IFERROR(VLOOKUP(A701,CB歷年最低!A:C,3,FALSE),"")</f>
        <v>94</v>
      </c>
    </row>
    <row r="702" spans="1:4" x14ac:dyDescent="0.35">
      <c r="A702" s="7">
        <v>30951</v>
      </c>
      <c r="B702" s="7" t="s">
        <v>600</v>
      </c>
      <c r="C702" s="8">
        <f>IFERROR(VLOOKUP(A702,CB歷年最高!A:C,3,FALSE),"")</f>
        <v>109.5</v>
      </c>
      <c r="D702" s="8">
        <f>IFERROR(VLOOKUP(A702,CB歷年最低!A:C,3,FALSE),"")</f>
        <v>37.200000000000003</v>
      </c>
    </row>
    <row r="703" spans="1:4" x14ac:dyDescent="0.35">
      <c r="A703" s="7">
        <v>30952</v>
      </c>
      <c r="B703" s="7" t="s">
        <v>2056</v>
      </c>
      <c r="C703" s="8">
        <f>IFERROR(VLOOKUP(A703,CB歷年最高!A:C,3,FALSE),"")</f>
        <v>180</v>
      </c>
      <c r="D703" s="8">
        <f>IFERROR(VLOOKUP(A703,CB歷年最低!A:C,3,FALSE),"")</f>
        <v>96</v>
      </c>
    </row>
    <row r="704" spans="1:4" x14ac:dyDescent="0.35">
      <c r="A704" s="7">
        <v>30953</v>
      </c>
      <c r="B704" s="7" t="s">
        <v>601</v>
      </c>
      <c r="C704" s="8">
        <f>IFERROR(VLOOKUP(A704,CB歷年最高!A:C,3,FALSE),"")</f>
        <v>115.6</v>
      </c>
      <c r="D704" s="8">
        <f>IFERROR(VLOOKUP(A704,CB歷年最低!A:C,3,FALSE),"")</f>
        <v>97.5</v>
      </c>
    </row>
    <row r="705" spans="1:4" x14ac:dyDescent="0.35">
      <c r="A705" s="7">
        <v>30991</v>
      </c>
      <c r="B705" s="7" t="s">
        <v>2057</v>
      </c>
      <c r="C705" s="8">
        <f>IFERROR(VLOOKUP(A705,CB歷年最高!A:C,3,FALSE),"")</f>
        <v>218</v>
      </c>
      <c r="D705" s="8">
        <f>IFERROR(VLOOKUP(A705,CB歷年最低!A:C,3,FALSE),"")</f>
        <v>105</v>
      </c>
    </row>
    <row r="706" spans="1:4" x14ac:dyDescent="0.35">
      <c r="A706" s="7">
        <v>30992</v>
      </c>
      <c r="B706" s="7" t="s">
        <v>602</v>
      </c>
      <c r="C706" s="8">
        <f>IFERROR(VLOOKUP(A706,CB歷年最高!A:C,3,FALSE),"")</f>
        <v>151</v>
      </c>
      <c r="D706" s="8">
        <f>IFERROR(VLOOKUP(A706,CB歷年最低!A:C,3,FALSE),"")</f>
        <v>90</v>
      </c>
    </row>
    <row r="707" spans="1:4" x14ac:dyDescent="0.35">
      <c r="A707" s="7">
        <v>31221</v>
      </c>
      <c r="B707" s="7" t="s">
        <v>603</v>
      </c>
      <c r="C707" s="8">
        <f>IFERROR(VLOOKUP(A707,CB歷年最高!A:C,3,FALSE),"")</f>
        <v>138</v>
      </c>
      <c r="D707" s="8">
        <f>IFERROR(VLOOKUP(A707,CB歷年最低!A:C,3,FALSE),"")</f>
        <v>99.1</v>
      </c>
    </row>
    <row r="708" spans="1:4" x14ac:dyDescent="0.35">
      <c r="A708" s="7">
        <v>31222</v>
      </c>
      <c r="B708" s="7" t="s">
        <v>1804</v>
      </c>
      <c r="C708" s="8">
        <f>IFERROR(VLOOKUP(A708,CB歷年最高!A:C,3,FALSE),"")</f>
        <v>144</v>
      </c>
      <c r="D708" s="8">
        <f>IFERROR(VLOOKUP(A708,CB歷年最低!A:C,3,FALSE),"")</f>
        <v>92.05</v>
      </c>
    </row>
    <row r="709" spans="1:4" x14ac:dyDescent="0.35">
      <c r="A709" s="7">
        <v>31261</v>
      </c>
      <c r="B709" s="7" t="s">
        <v>604</v>
      </c>
      <c r="C709" s="8">
        <f>IFERROR(VLOOKUP(A709,CB歷年最高!A:C,3,FALSE),"")</f>
        <v>226</v>
      </c>
      <c r="D709" s="8">
        <f>IFERROR(VLOOKUP(A709,CB歷年最低!A:C,3,FALSE),"")</f>
        <v>99.1</v>
      </c>
    </row>
    <row r="710" spans="1:4" x14ac:dyDescent="0.35">
      <c r="A710" s="7">
        <v>31281</v>
      </c>
      <c r="B710" s="7" t="s">
        <v>605</v>
      </c>
      <c r="C710" s="8">
        <f>IFERROR(VLOOKUP(A710,CB歷年最高!A:C,3,FALSE),"")</f>
        <v>121</v>
      </c>
      <c r="D710" s="8">
        <f>IFERROR(VLOOKUP(A710,CB歷年最低!A:C,3,FALSE),"")</f>
        <v>99.8</v>
      </c>
    </row>
    <row r="711" spans="1:4" x14ac:dyDescent="0.35">
      <c r="A711" s="7">
        <v>31282</v>
      </c>
      <c r="B711" s="7" t="s">
        <v>606</v>
      </c>
      <c r="C711" s="8">
        <f>IFERROR(VLOOKUP(A711,CB歷年最高!A:C,3,FALSE),"")</f>
        <v>125</v>
      </c>
      <c r="D711" s="8">
        <f>IFERROR(VLOOKUP(A711,CB歷年最低!A:C,3,FALSE),"")</f>
        <v>95.05</v>
      </c>
    </row>
    <row r="712" spans="1:4" x14ac:dyDescent="0.35">
      <c r="A712" s="7">
        <v>31381</v>
      </c>
      <c r="B712" s="7" t="s">
        <v>607</v>
      </c>
      <c r="C712" s="8">
        <f>IFERROR(VLOOKUP(A712,CB歷年最高!A:C,3,FALSE),"")</f>
        <v>121.5</v>
      </c>
      <c r="D712" s="8">
        <f>IFERROR(VLOOKUP(A712,CB歷年最低!A:C,3,FALSE),"")</f>
        <v>99.65</v>
      </c>
    </row>
    <row r="713" spans="1:4" x14ac:dyDescent="0.35">
      <c r="A713" s="7">
        <v>31382</v>
      </c>
      <c r="B713" s="7" t="s">
        <v>1905</v>
      </c>
      <c r="C713" s="8">
        <f>IFERROR(VLOOKUP(A713,CB歷年最高!A:C,3,FALSE),"")</f>
        <v>114.95</v>
      </c>
      <c r="D713" s="8">
        <f>IFERROR(VLOOKUP(A713,CB歷年最低!A:C,3,FALSE),"")</f>
        <v>97.5</v>
      </c>
    </row>
    <row r="714" spans="1:4" x14ac:dyDescent="0.35">
      <c r="A714" s="7">
        <v>31411</v>
      </c>
      <c r="B714" s="7" t="s">
        <v>608</v>
      </c>
      <c r="C714" s="8">
        <f>IFERROR(VLOOKUP(A714,CB歷年最高!A:C,3,FALSE),"")</f>
        <v>489</v>
      </c>
      <c r="D714" s="8">
        <f>IFERROR(VLOOKUP(A714,CB歷年最低!A:C,3,FALSE),"")</f>
        <v>111.1</v>
      </c>
    </row>
    <row r="715" spans="1:4" x14ac:dyDescent="0.35">
      <c r="A715" s="7">
        <v>31412</v>
      </c>
      <c r="B715" s="7" t="s">
        <v>609</v>
      </c>
      <c r="C715" s="8">
        <f>IFERROR(VLOOKUP(A715,CB歷年最高!A:C,3,FALSE),"")</f>
        <v>128.1</v>
      </c>
      <c r="D715" s="8">
        <f>IFERROR(VLOOKUP(A715,CB歷年最低!A:C,3,FALSE),"")</f>
        <v>94.4</v>
      </c>
    </row>
    <row r="716" spans="1:4" x14ac:dyDescent="0.35">
      <c r="A716" s="7">
        <v>31413</v>
      </c>
      <c r="B716" s="7" t="s">
        <v>1810</v>
      </c>
      <c r="C716" s="8">
        <f>IFERROR(VLOOKUP(A716,CB歷年最高!A:C,3,FALSE),"")</f>
        <v>130</v>
      </c>
      <c r="D716" s="8">
        <f>IFERROR(VLOOKUP(A716,CB歷年最低!A:C,3,FALSE),"")</f>
        <v>95.9</v>
      </c>
    </row>
    <row r="717" spans="1:4" x14ac:dyDescent="0.35">
      <c r="A717" s="7">
        <v>31421</v>
      </c>
      <c r="B717" s="7" t="s">
        <v>610</v>
      </c>
      <c r="C717" s="8">
        <f>IFERROR(VLOOKUP(A717,CB歷年最高!A:C,3,FALSE),"")</f>
        <v>112</v>
      </c>
      <c r="D717" s="8">
        <f>IFERROR(VLOOKUP(A717,CB歷年最低!A:C,3,FALSE),"")</f>
        <v>99.5</v>
      </c>
    </row>
    <row r="718" spans="1:4" x14ac:dyDescent="0.35">
      <c r="A718" s="7">
        <v>31441</v>
      </c>
      <c r="B718" s="7" t="s">
        <v>611</v>
      </c>
      <c r="C718" s="8">
        <f>IFERROR(VLOOKUP(A718,CB歷年最高!A:C,3,FALSE),"")</f>
        <v>153</v>
      </c>
      <c r="D718" s="8">
        <f>IFERROR(VLOOKUP(A718,CB歷年最低!A:C,3,FALSE),"")</f>
        <v>100</v>
      </c>
    </row>
    <row r="719" spans="1:4" x14ac:dyDescent="0.35">
      <c r="A719" s="7">
        <v>31442</v>
      </c>
      <c r="B719" s="7" t="s">
        <v>612</v>
      </c>
      <c r="C719" s="8">
        <f>IFERROR(VLOOKUP(A719,CB歷年最高!A:C,3,FALSE),"")</f>
        <v>123</v>
      </c>
      <c r="D719" s="8">
        <f>IFERROR(VLOOKUP(A719,CB歷年最低!A:C,3,FALSE),"")</f>
        <v>79</v>
      </c>
    </row>
    <row r="720" spans="1:4" x14ac:dyDescent="0.35">
      <c r="A720" s="7">
        <v>31491</v>
      </c>
      <c r="B720" s="7" t="s">
        <v>613</v>
      </c>
      <c r="C720" s="8">
        <f>IFERROR(VLOOKUP(A720,CB歷年最高!A:C,3,FALSE),"")</f>
        <v>106.5</v>
      </c>
      <c r="D720" s="8">
        <f>IFERROR(VLOOKUP(A720,CB歷年最低!A:C,3,FALSE),"")</f>
        <v>96</v>
      </c>
    </row>
    <row r="721" spans="1:4" x14ac:dyDescent="0.35">
      <c r="A721" s="7">
        <v>31492</v>
      </c>
      <c r="B721" s="7" t="s">
        <v>614</v>
      </c>
      <c r="C721" s="8">
        <f>IFERROR(VLOOKUP(A721,CB歷年最高!A:C,3,FALSE),"")</f>
        <v>100.6</v>
      </c>
      <c r="D721" s="8">
        <f>IFERROR(VLOOKUP(A721,CB歷年最低!A:C,3,FALSE),"")</f>
        <v>83</v>
      </c>
    </row>
    <row r="722" spans="1:4" x14ac:dyDescent="0.35">
      <c r="A722" s="7">
        <v>31493</v>
      </c>
      <c r="B722" s="7" t="s">
        <v>615</v>
      </c>
      <c r="C722" s="8">
        <f>IFERROR(VLOOKUP(A722,CB歷年最高!A:C,3,FALSE),"")</f>
        <v>137</v>
      </c>
      <c r="D722" s="8">
        <f>IFERROR(VLOOKUP(A722,CB歷年最低!A:C,3,FALSE),"")</f>
        <v>99.7</v>
      </c>
    </row>
    <row r="723" spans="1:4" x14ac:dyDescent="0.35">
      <c r="A723" s="7">
        <v>31621</v>
      </c>
      <c r="B723" s="7" t="s">
        <v>616</v>
      </c>
      <c r="C723" s="8">
        <f>IFERROR(VLOOKUP(A723,CB歷年最高!A:C,3,FALSE),"")</f>
        <v>135</v>
      </c>
      <c r="D723" s="8">
        <f>IFERROR(VLOOKUP(A723,CB歷年最低!A:C,3,FALSE),"")</f>
        <v>94</v>
      </c>
    </row>
    <row r="724" spans="1:4" x14ac:dyDescent="0.35">
      <c r="A724" s="7">
        <v>31622</v>
      </c>
      <c r="B724" s="7" t="s">
        <v>617</v>
      </c>
      <c r="C724" s="8">
        <f>IFERROR(VLOOKUP(A724,CB歷年最高!A:C,3,FALSE),"")</f>
        <v>166</v>
      </c>
      <c r="D724" s="8">
        <f>IFERROR(VLOOKUP(A724,CB歷年最低!A:C,3,FALSE),"")</f>
        <v>102</v>
      </c>
    </row>
    <row r="725" spans="1:4" x14ac:dyDescent="0.35">
      <c r="A725" s="7">
        <v>31631</v>
      </c>
      <c r="B725" s="7" t="s">
        <v>618</v>
      </c>
      <c r="C725" s="8">
        <f>IFERROR(VLOOKUP(A725,CB歷年最高!A:C,3,FALSE),"")</f>
        <v>402</v>
      </c>
      <c r="D725" s="8">
        <f>IFERROR(VLOOKUP(A725,CB歷年最低!A:C,3,FALSE),"")</f>
        <v>107</v>
      </c>
    </row>
    <row r="726" spans="1:4" x14ac:dyDescent="0.35">
      <c r="A726" s="7">
        <v>31632</v>
      </c>
      <c r="B726" s="7" t="s">
        <v>1953</v>
      </c>
      <c r="C726" s="8">
        <f>IFERROR(VLOOKUP(A726,CB歷年最高!A:C,3,FALSE),"")</f>
        <v>193</v>
      </c>
      <c r="D726" s="8">
        <f>IFERROR(VLOOKUP(A726,CB歷年最低!A:C,3,FALSE),"")</f>
        <v>101.5</v>
      </c>
    </row>
    <row r="727" spans="1:4" x14ac:dyDescent="0.35">
      <c r="A727" s="7">
        <v>31641</v>
      </c>
      <c r="B727" s="7" t="s">
        <v>619</v>
      </c>
      <c r="C727" s="8">
        <f>IFERROR(VLOOKUP(A727,CB歷年最高!A:C,3,FALSE),"")</f>
        <v>136.94999999999999</v>
      </c>
      <c r="D727" s="8">
        <f>IFERROR(VLOOKUP(A727,CB歷年最低!A:C,3,FALSE),"")</f>
        <v>100.1</v>
      </c>
    </row>
    <row r="728" spans="1:4" x14ac:dyDescent="0.35">
      <c r="A728" s="7">
        <v>31642</v>
      </c>
      <c r="B728" s="7" t="s">
        <v>620</v>
      </c>
      <c r="C728" s="8">
        <f>IFERROR(VLOOKUP(A728,CB歷年最高!A:C,3,FALSE),"")</f>
        <v>130</v>
      </c>
      <c r="D728" s="8">
        <f>IFERROR(VLOOKUP(A728,CB歷年最低!A:C,3,FALSE),"")</f>
        <v>96.15</v>
      </c>
    </row>
    <row r="729" spans="1:4" x14ac:dyDescent="0.35">
      <c r="A729" s="7">
        <v>31671</v>
      </c>
      <c r="B729" s="7" t="s">
        <v>621</v>
      </c>
      <c r="C729" s="8">
        <f>IFERROR(VLOOKUP(A729,CB歷年最高!A:C,3,FALSE),"")</f>
        <v>230</v>
      </c>
      <c r="D729" s="8">
        <f>IFERROR(VLOOKUP(A729,CB歷年最低!A:C,3,FALSE),"")</f>
        <v>90</v>
      </c>
    </row>
    <row r="730" spans="1:4" x14ac:dyDescent="0.35">
      <c r="A730" s="7">
        <v>31711</v>
      </c>
      <c r="B730" s="7" t="s">
        <v>622</v>
      </c>
      <c r="C730" s="8">
        <f>IFERROR(VLOOKUP(A730,CB歷年最高!A:C,3,FALSE),"")</f>
        <v>113</v>
      </c>
      <c r="D730" s="8">
        <f>IFERROR(VLOOKUP(A730,CB歷年最低!A:C,3,FALSE),"")</f>
        <v>101.5</v>
      </c>
    </row>
    <row r="731" spans="1:4" x14ac:dyDescent="0.35">
      <c r="A731" s="7">
        <v>31712</v>
      </c>
      <c r="B731" s="7" t="s">
        <v>623</v>
      </c>
      <c r="C731" s="8">
        <f>IFERROR(VLOOKUP(A731,CB歷年最高!A:C,3,FALSE),"")</f>
        <v>123</v>
      </c>
      <c r="D731" s="8">
        <f>IFERROR(VLOOKUP(A731,CB歷年最低!A:C,3,FALSE),"")</f>
        <v>99.85</v>
      </c>
    </row>
    <row r="732" spans="1:4" x14ac:dyDescent="0.35">
      <c r="A732" s="7">
        <v>31881</v>
      </c>
      <c r="B732" s="7" t="s">
        <v>624</v>
      </c>
      <c r="C732" s="8">
        <f>IFERROR(VLOOKUP(A732,CB歷年最高!A:C,3,FALSE),"")</f>
        <v>125</v>
      </c>
      <c r="D732" s="8">
        <f>IFERROR(VLOOKUP(A732,CB歷年最低!A:C,3,FALSE),"")</f>
        <v>100.4</v>
      </c>
    </row>
    <row r="733" spans="1:4" x14ac:dyDescent="0.35">
      <c r="A733" s="7">
        <v>32021</v>
      </c>
      <c r="B733" s="7" t="s">
        <v>625</v>
      </c>
      <c r="C733" s="8">
        <f>IFERROR(VLOOKUP(A733,CB歷年最高!A:C,3,FALSE),"")</f>
        <v>144</v>
      </c>
      <c r="D733" s="8">
        <f>IFERROR(VLOOKUP(A733,CB歷年最低!A:C,3,FALSE),"")</f>
        <v>88.05</v>
      </c>
    </row>
    <row r="734" spans="1:4" x14ac:dyDescent="0.35">
      <c r="A734" s="7">
        <v>32022</v>
      </c>
      <c r="B734" s="7" t="s">
        <v>626</v>
      </c>
      <c r="C734" s="8">
        <f>IFERROR(VLOOKUP(A734,CB歷年最高!A:C,3,FALSE),"")</f>
        <v>115.6</v>
      </c>
      <c r="D734" s="8">
        <f>IFERROR(VLOOKUP(A734,CB歷年最低!A:C,3,FALSE),"")</f>
        <v>98</v>
      </c>
    </row>
    <row r="735" spans="1:4" x14ac:dyDescent="0.35">
      <c r="A735" s="7">
        <v>32023</v>
      </c>
      <c r="B735" s="7" t="s">
        <v>627</v>
      </c>
      <c r="C735" s="8">
        <f>IFERROR(VLOOKUP(A735,CB歷年最高!A:C,3,FALSE),"")</f>
        <v>183</v>
      </c>
      <c r="D735" s="8">
        <f>IFERROR(VLOOKUP(A735,CB歷年最低!A:C,3,FALSE),"")</f>
        <v>103.2</v>
      </c>
    </row>
    <row r="736" spans="1:4" x14ac:dyDescent="0.35">
      <c r="A736" s="7">
        <v>32024</v>
      </c>
      <c r="B736" s="7" t="s">
        <v>628</v>
      </c>
      <c r="C736" s="8">
        <f>IFERROR(VLOOKUP(A736,CB歷年最高!A:C,3,FALSE),"")</f>
        <v>134.4</v>
      </c>
      <c r="D736" s="8">
        <f>IFERROR(VLOOKUP(A736,CB歷年最低!A:C,3,FALSE),"")</f>
        <v>100.6</v>
      </c>
    </row>
    <row r="737" spans="1:4" x14ac:dyDescent="0.35">
      <c r="A737" s="7">
        <v>32051</v>
      </c>
      <c r="B737" s="7" t="s">
        <v>1954</v>
      </c>
      <c r="C737" s="8">
        <f>IFERROR(VLOOKUP(A737,CB歷年最高!A:C,3,FALSE),"")</f>
        <v>1100</v>
      </c>
      <c r="D737" s="8">
        <f>IFERROR(VLOOKUP(A737,CB歷年最低!A:C,3,FALSE),"")</f>
        <v>107</v>
      </c>
    </row>
    <row r="738" spans="1:4" x14ac:dyDescent="0.35">
      <c r="A738" s="7">
        <v>32052</v>
      </c>
      <c r="B738" s="7" t="s">
        <v>1955</v>
      </c>
      <c r="C738" s="8">
        <f>IFERROR(VLOOKUP(A738,CB歷年最高!A:C,3,FALSE),"")</f>
        <v>377</v>
      </c>
      <c r="D738" s="8">
        <f>IFERROR(VLOOKUP(A738,CB歷年最低!A:C,3,FALSE),"")</f>
        <v>110</v>
      </c>
    </row>
    <row r="739" spans="1:4" x14ac:dyDescent="0.35">
      <c r="A739" s="7">
        <v>32071</v>
      </c>
      <c r="B739" s="7" t="s">
        <v>1782</v>
      </c>
      <c r="C739" s="8">
        <f>IFERROR(VLOOKUP(A739,CB歷年最高!A:C,3,FALSE),"")</f>
        <v>155</v>
      </c>
      <c r="D739" s="8">
        <f>IFERROR(VLOOKUP(A739,CB歷年最低!A:C,3,FALSE),"")</f>
        <v>97.6</v>
      </c>
    </row>
    <row r="740" spans="1:4" x14ac:dyDescent="0.35">
      <c r="A740" s="7">
        <v>32091</v>
      </c>
      <c r="B740" s="7" t="s">
        <v>629</v>
      </c>
      <c r="C740" s="8">
        <f>IFERROR(VLOOKUP(A740,CB歷年最高!A:C,3,FALSE),"")</f>
        <v>157</v>
      </c>
      <c r="D740" s="8">
        <f>IFERROR(VLOOKUP(A740,CB歷年最低!A:C,3,FALSE),"")</f>
        <v>100</v>
      </c>
    </row>
    <row r="741" spans="1:4" x14ac:dyDescent="0.35">
      <c r="A741" s="7">
        <v>32092</v>
      </c>
      <c r="B741" s="7" t="s">
        <v>630</v>
      </c>
      <c r="C741" s="8">
        <f>IFERROR(VLOOKUP(A741,CB歷年最高!A:C,3,FALSE),"")</f>
        <v>115.45</v>
      </c>
      <c r="D741" s="8">
        <f>IFERROR(VLOOKUP(A741,CB歷年最低!A:C,3,FALSE),"")</f>
        <v>91.05</v>
      </c>
    </row>
    <row r="742" spans="1:4" x14ac:dyDescent="0.35">
      <c r="A742" s="7">
        <v>32093</v>
      </c>
      <c r="B742" s="7" t="s">
        <v>631</v>
      </c>
      <c r="C742" s="8">
        <f>IFERROR(VLOOKUP(A742,CB歷年最高!A:C,3,FALSE),"")</f>
        <v>120.95</v>
      </c>
      <c r="D742" s="8">
        <f>IFERROR(VLOOKUP(A742,CB歷年最低!A:C,3,FALSE),"")</f>
        <v>94.7</v>
      </c>
    </row>
    <row r="743" spans="1:4" x14ac:dyDescent="0.35">
      <c r="A743" s="7">
        <v>32094</v>
      </c>
      <c r="B743" s="7" t="s">
        <v>632</v>
      </c>
      <c r="C743" s="8">
        <f>IFERROR(VLOOKUP(A743,CB歷年最高!A:C,3,FALSE),"")</f>
        <v>150</v>
      </c>
      <c r="D743" s="8">
        <f>IFERROR(VLOOKUP(A743,CB歷年最低!A:C,3,FALSE),"")</f>
        <v>96.2</v>
      </c>
    </row>
    <row r="744" spans="1:4" x14ac:dyDescent="0.35">
      <c r="A744" s="7">
        <v>32111</v>
      </c>
      <c r="B744" s="7" t="s">
        <v>633</v>
      </c>
      <c r="C744" s="8">
        <f>IFERROR(VLOOKUP(A744,CB歷年最高!A:C,3,FALSE),"")</f>
        <v>321</v>
      </c>
      <c r="D744" s="8">
        <f>IFERROR(VLOOKUP(A744,CB歷年最低!A:C,3,FALSE),"")</f>
        <v>101</v>
      </c>
    </row>
    <row r="745" spans="1:4" x14ac:dyDescent="0.35">
      <c r="A745" s="7">
        <v>32141</v>
      </c>
      <c r="B745" s="7" t="s">
        <v>634</v>
      </c>
      <c r="C745" s="8">
        <f>IFERROR(VLOOKUP(A745,CB歷年最高!A:C,3,FALSE),"")</f>
        <v>139</v>
      </c>
      <c r="D745" s="8">
        <f>IFERROR(VLOOKUP(A745,CB歷年最低!A:C,3,FALSE),"")</f>
        <v>101.2</v>
      </c>
    </row>
    <row r="746" spans="1:4" x14ac:dyDescent="0.35">
      <c r="A746" s="7">
        <v>32171</v>
      </c>
      <c r="B746" s="7" t="s">
        <v>635</v>
      </c>
      <c r="C746" s="8">
        <f>IFERROR(VLOOKUP(A746,CB歷年最高!A:C,3,FALSE),"")</f>
        <v>119</v>
      </c>
      <c r="D746" s="8">
        <f>IFERROR(VLOOKUP(A746,CB歷年最低!A:C,3,FALSE),"")</f>
        <v>98.5</v>
      </c>
    </row>
    <row r="747" spans="1:4" x14ac:dyDescent="0.35">
      <c r="A747" s="7">
        <v>32181</v>
      </c>
      <c r="B747" s="7" t="s">
        <v>636</v>
      </c>
      <c r="C747" s="8">
        <f>IFERROR(VLOOKUP(A747,CB歷年最高!A:C,3,FALSE),"")</f>
        <v>157</v>
      </c>
      <c r="D747" s="8">
        <f>IFERROR(VLOOKUP(A747,CB歷年最低!A:C,3,FALSE),"")</f>
        <v>73.75</v>
      </c>
    </row>
    <row r="748" spans="1:4" x14ac:dyDescent="0.35">
      <c r="A748" s="7">
        <v>32241</v>
      </c>
      <c r="B748" s="7" t="s">
        <v>637</v>
      </c>
      <c r="C748" s="8">
        <f>IFERROR(VLOOKUP(A748,CB歷年最高!A:C,3,FALSE),"")</f>
        <v>154</v>
      </c>
      <c r="D748" s="8">
        <f>IFERROR(VLOOKUP(A748,CB歷年最低!A:C,3,FALSE),"")</f>
        <v>98</v>
      </c>
    </row>
    <row r="749" spans="1:4" x14ac:dyDescent="0.35">
      <c r="A749" s="7">
        <v>32242</v>
      </c>
      <c r="B749" s="7" t="s">
        <v>638</v>
      </c>
      <c r="C749" s="8">
        <f>IFERROR(VLOOKUP(A749,CB歷年最高!A:C,3,FALSE),"")</f>
        <v>151</v>
      </c>
      <c r="D749" s="8">
        <f>IFERROR(VLOOKUP(A749,CB歷年最低!A:C,3,FALSE),"")</f>
        <v>101.2</v>
      </c>
    </row>
    <row r="750" spans="1:4" x14ac:dyDescent="0.35">
      <c r="A750" s="7">
        <v>32243</v>
      </c>
      <c r="B750" s="7" t="s">
        <v>639</v>
      </c>
      <c r="C750" s="8">
        <f>IFERROR(VLOOKUP(A750,CB歷年最高!A:C,3,FALSE),"")</f>
        <v>133</v>
      </c>
      <c r="D750" s="8">
        <f>IFERROR(VLOOKUP(A750,CB歷年最低!A:C,3,FALSE),"")</f>
        <v>99.15</v>
      </c>
    </row>
    <row r="751" spans="1:4" x14ac:dyDescent="0.35">
      <c r="A751" s="7">
        <v>32291</v>
      </c>
      <c r="B751" s="7" t="s">
        <v>640</v>
      </c>
      <c r="C751" s="8">
        <f>IFERROR(VLOOKUP(A751,CB歷年最高!A:C,3,FALSE),"")</f>
        <v>149.80000000000001</v>
      </c>
      <c r="D751" s="8">
        <f>IFERROR(VLOOKUP(A751,CB歷年最低!A:C,3,FALSE),"")</f>
        <v>81.5</v>
      </c>
    </row>
    <row r="752" spans="1:4" x14ac:dyDescent="0.35">
      <c r="A752" s="7">
        <v>32301</v>
      </c>
      <c r="B752" s="7" t="s">
        <v>641</v>
      </c>
      <c r="C752" s="8">
        <f>IFERROR(VLOOKUP(A752,CB歷年最高!A:C,3,FALSE),"")</f>
        <v>124.5</v>
      </c>
      <c r="D752" s="8">
        <f>IFERROR(VLOOKUP(A752,CB歷年最低!A:C,3,FALSE),"")</f>
        <v>90</v>
      </c>
    </row>
    <row r="753" spans="1:4" x14ac:dyDescent="0.35">
      <c r="A753" s="7">
        <v>32302</v>
      </c>
      <c r="B753" s="7" t="s">
        <v>642</v>
      </c>
      <c r="C753" s="8">
        <f>IFERROR(VLOOKUP(A753,CB歷年最高!A:C,3,FALSE),"")</f>
        <v>153</v>
      </c>
      <c r="D753" s="8">
        <f>IFERROR(VLOOKUP(A753,CB歷年最低!A:C,3,FALSE),"")</f>
        <v>93.5</v>
      </c>
    </row>
    <row r="754" spans="1:4" x14ac:dyDescent="0.35">
      <c r="A754" s="7">
        <v>32341</v>
      </c>
      <c r="B754" s="7" t="s">
        <v>643</v>
      </c>
      <c r="C754" s="8">
        <f>IFERROR(VLOOKUP(A754,CB歷年最高!A:C,3,FALSE),"")</f>
        <v>120.5</v>
      </c>
      <c r="D754" s="8">
        <f>IFERROR(VLOOKUP(A754,CB歷年最低!A:C,3,FALSE),"")</f>
        <v>100.65</v>
      </c>
    </row>
    <row r="755" spans="1:4" x14ac:dyDescent="0.35">
      <c r="A755" s="7">
        <v>32342</v>
      </c>
      <c r="B755" s="7" t="s">
        <v>644</v>
      </c>
      <c r="C755" s="8">
        <f>IFERROR(VLOOKUP(A755,CB歷年最高!A:C,3,FALSE),"")</f>
        <v>114.5</v>
      </c>
      <c r="D755" s="8">
        <f>IFERROR(VLOOKUP(A755,CB歷年最低!A:C,3,FALSE),"")</f>
        <v>100</v>
      </c>
    </row>
    <row r="756" spans="1:4" x14ac:dyDescent="0.35">
      <c r="A756" s="7">
        <v>32361</v>
      </c>
      <c r="B756" s="7" t="s">
        <v>645</v>
      </c>
      <c r="C756" s="8">
        <f>IFERROR(VLOOKUP(A756,CB歷年最高!A:C,3,FALSE),"")</f>
        <v>170</v>
      </c>
      <c r="D756" s="8">
        <f>IFERROR(VLOOKUP(A756,CB歷年最低!A:C,3,FALSE),"")</f>
        <v>93</v>
      </c>
    </row>
    <row r="757" spans="1:4" x14ac:dyDescent="0.35">
      <c r="A757" s="7">
        <v>32521</v>
      </c>
      <c r="B757" s="7" t="s">
        <v>646</v>
      </c>
      <c r="C757" s="8">
        <f>IFERROR(VLOOKUP(A757,CB歷年最高!A:C,3,FALSE),"")</f>
        <v>159</v>
      </c>
      <c r="D757" s="8">
        <f>IFERROR(VLOOKUP(A757,CB歷年最低!A:C,3,FALSE),"")</f>
        <v>24.2</v>
      </c>
    </row>
    <row r="758" spans="1:4" x14ac:dyDescent="0.35">
      <c r="A758" s="7">
        <v>32522</v>
      </c>
      <c r="B758" s="7" t="s">
        <v>647</v>
      </c>
      <c r="C758" s="8">
        <f>IFERROR(VLOOKUP(A758,CB歷年最高!A:C,3,FALSE),"")</f>
        <v>231</v>
      </c>
      <c r="D758" s="8">
        <f>IFERROR(VLOOKUP(A758,CB歷年最低!A:C,3,FALSE),"")</f>
        <v>100</v>
      </c>
    </row>
    <row r="759" spans="1:4" x14ac:dyDescent="0.35">
      <c r="A759" s="7">
        <v>32523</v>
      </c>
      <c r="B759" s="7" t="s">
        <v>648</v>
      </c>
      <c r="C759" s="8">
        <f>IFERROR(VLOOKUP(A759,CB歷年最高!A:C,3,FALSE),"")</f>
        <v>130</v>
      </c>
      <c r="D759" s="8">
        <f>IFERROR(VLOOKUP(A759,CB歷年最低!A:C,3,FALSE),"")</f>
        <v>100.45</v>
      </c>
    </row>
    <row r="760" spans="1:4" x14ac:dyDescent="0.35">
      <c r="A760" s="7">
        <v>32571</v>
      </c>
      <c r="B760" s="7" t="s">
        <v>1874</v>
      </c>
      <c r="C760" s="8">
        <f>IFERROR(VLOOKUP(A760,CB歷年最高!A:C,3,FALSE),"")</f>
        <v>124.5</v>
      </c>
      <c r="D760" s="8">
        <f>IFERROR(VLOOKUP(A760,CB歷年最低!A:C,3,FALSE),"")</f>
        <v>92</v>
      </c>
    </row>
    <row r="761" spans="1:4" x14ac:dyDescent="0.35">
      <c r="A761" s="7">
        <v>32601</v>
      </c>
      <c r="B761" s="7" t="s">
        <v>649</v>
      </c>
      <c r="C761" s="8">
        <f>IFERROR(VLOOKUP(A761,CB歷年最高!A:C,3,FALSE),"")</f>
        <v>200</v>
      </c>
      <c r="D761" s="8">
        <f>IFERROR(VLOOKUP(A761,CB歷年最低!A:C,3,FALSE),"")</f>
        <v>107</v>
      </c>
    </row>
    <row r="762" spans="1:4" x14ac:dyDescent="0.35">
      <c r="A762" s="7">
        <v>32602</v>
      </c>
      <c r="B762" s="7" t="s">
        <v>650</v>
      </c>
      <c r="C762" s="8">
        <f>IFERROR(VLOOKUP(A762,CB歷年最高!A:C,3,FALSE),"")</f>
        <v>130</v>
      </c>
      <c r="D762" s="8">
        <f>IFERROR(VLOOKUP(A762,CB歷年最低!A:C,3,FALSE),"")</f>
        <v>91</v>
      </c>
    </row>
    <row r="763" spans="1:4" x14ac:dyDescent="0.35">
      <c r="A763" s="7">
        <v>32603</v>
      </c>
      <c r="B763" s="7" t="s">
        <v>651</v>
      </c>
      <c r="C763" s="8">
        <f>IFERROR(VLOOKUP(A763,CB歷年最高!A:C,3,FALSE),"")</f>
        <v>297</v>
      </c>
      <c r="D763" s="8">
        <f>IFERROR(VLOOKUP(A763,CB歷年最低!A:C,3,FALSE),"")</f>
        <v>106.75</v>
      </c>
    </row>
    <row r="764" spans="1:4" x14ac:dyDescent="0.35">
      <c r="A764" s="7">
        <v>32604</v>
      </c>
      <c r="B764" s="7" t="s">
        <v>652</v>
      </c>
      <c r="C764" s="8">
        <f>IFERROR(VLOOKUP(A764,CB歷年最高!A:C,3,FALSE),"")</f>
        <v>163</v>
      </c>
      <c r="D764" s="8">
        <f>IFERROR(VLOOKUP(A764,CB歷年最低!A:C,3,FALSE),"")</f>
        <v>101.75</v>
      </c>
    </row>
    <row r="765" spans="1:4" x14ac:dyDescent="0.35">
      <c r="A765" s="7">
        <v>32605</v>
      </c>
      <c r="B765" s="7" t="s">
        <v>653</v>
      </c>
      <c r="C765" s="8">
        <f>IFERROR(VLOOKUP(A765,CB歷年最高!A:C,3,FALSE),"")</f>
        <v>172</v>
      </c>
      <c r="D765" s="8">
        <f>IFERROR(VLOOKUP(A765,CB歷年最低!A:C,3,FALSE),"")</f>
        <v>96</v>
      </c>
    </row>
    <row r="766" spans="1:4" x14ac:dyDescent="0.35">
      <c r="A766" s="7">
        <v>32606</v>
      </c>
      <c r="B766" s="7" t="s">
        <v>654</v>
      </c>
      <c r="C766" s="8">
        <f>IFERROR(VLOOKUP(A766,CB歷年最高!A:C,3,FALSE),"")</f>
        <v>191</v>
      </c>
      <c r="D766" s="8">
        <f>IFERROR(VLOOKUP(A766,CB歷年最低!A:C,3,FALSE),"")</f>
        <v>107</v>
      </c>
    </row>
    <row r="767" spans="1:4" x14ac:dyDescent="0.35">
      <c r="A767" s="7">
        <v>32607</v>
      </c>
      <c r="B767" s="7" t="s">
        <v>655</v>
      </c>
      <c r="C767" s="8">
        <f>IFERROR(VLOOKUP(A767,CB歷年最高!A:C,3,FALSE),"")</f>
        <v>224</v>
      </c>
      <c r="D767" s="8">
        <f>IFERROR(VLOOKUP(A767,CB歷年最低!A:C,3,FALSE),"")</f>
        <v>109.1</v>
      </c>
    </row>
    <row r="768" spans="1:4" x14ac:dyDescent="0.35">
      <c r="A768" s="7">
        <v>32641</v>
      </c>
      <c r="B768" s="7" t="s">
        <v>2058</v>
      </c>
      <c r="C768" s="8">
        <f>IFERROR(VLOOKUP(A768,CB歷年最高!A:C,3,FALSE),"")</f>
        <v>153</v>
      </c>
      <c r="D768" s="8">
        <f>IFERROR(VLOOKUP(A768,CB歷年最低!A:C,3,FALSE),"")</f>
        <v>95.3</v>
      </c>
    </row>
    <row r="769" spans="1:4" x14ac:dyDescent="0.35">
      <c r="A769" s="7">
        <v>32681</v>
      </c>
      <c r="B769" s="7" t="s">
        <v>656</v>
      </c>
      <c r="C769" s="8">
        <f>IFERROR(VLOOKUP(A769,CB歷年最高!A:C,3,FALSE),"")</f>
        <v>133.35</v>
      </c>
      <c r="D769" s="8">
        <f>IFERROR(VLOOKUP(A769,CB歷年最低!A:C,3,FALSE),"")</f>
        <v>99.7</v>
      </c>
    </row>
    <row r="770" spans="1:4" x14ac:dyDescent="0.35">
      <c r="A770" s="7">
        <v>32711</v>
      </c>
      <c r="B770" s="7" t="s">
        <v>657</v>
      </c>
      <c r="C770" s="8">
        <f>IFERROR(VLOOKUP(A770,CB歷年最高!A:C,3,FALSE),"")</f>
        <v>203</v>
      </c>
      <c r="D770" s="8">
        <f>IFERROR(VLOOKUP(A770,CB歷年最低!A:C,3,FALSE),"")</f>
        <v>105</v>
      </c>
    </row>
    <row r="771" spans="1:4" x14ac:dyDescent="0.35">
      <c r="A771" s="7">
        <v>32712</v>
      </c>
      <c r="B771" s="7" t="s">
        <v>658</v>
      </c>
      <c r="C771" s="8">
        <f>IFERROR(VLOOKUP(A771,CB歷年最高!A:C,3,FALSE),"")</f>
        <v>149.19999999999999</v>
      </c>
      <c r="D771" s="8">
        <f>IFERROR(VLOOKUP(A771,CB歷年最低!A:C,3,FALSE),"")</f>
        <v>90</v>
      </c>
    </row>
    <row r="772" spans="1:4" x14ac:dyDescent="0.35">
      <c r="A772" s="7">
        <v>32721</v>
      </c>
      <c r="B772" s="7" t="s">
        <v>659</v>
      </c>
      <c r="C772" s="8">
        <f>IFERROR(VLOOKUP(A772,CB歷年最高!A:C,3,FALSE),"")</f>
        <v>137.94999999999999</v>
      </c>
      <c r="D772" s="8">
        <f>IFERROR(VLOOKUP(A772,CB歷年最低!A:C,3,FALSE),"")</f>
        <v>98</v>
      </c>
    </row>
    <row r="773" spans="1:4" x14ac:dyDescent="0.35">
      <c r="A773" s="7">
        <v>32722</v>
      </c>
      <c r="B773" s="7" t="s">
        <v>660</v>
      </c>
      <c r="C773" s="8">
        <f>IFERROR(VLOOKUP(A773,CB歷年最高!A:C,3,FALSE),"")</f>
        <v>150</v>
      </c>
      <c r="D773" s="8">
        <f>IFERROR(VLOOKUP(A773,CB歷年最低!A:C,3,FALSE),"")</f>
        <v>98</v>
      </c>
    </row>
    <row r="774" spans="1:4" x14ac:dyDescent="0.35">
      <c r="A774" s="7">
        <v>32723</v>
      </c>
      <c r="B774" s="7" t="s">
        <v>1783</v>
      </c>
      <c r="C774" s="8">
        <f>IFERROR(VLOOKUP(A774,CB歷年最高!A:C,3,FALSE),"")</f>
        <v>111.55</v>
      </c>
      <c r="D774" s="8">
        <f>IFERROR(VLOOKUP(A774,CB歷年最低!A:C,3,FALSE),"")</f>
        <v>88</v>
      </c>
    </row>
    <row r="775" spans="1:4" x14ac:dyDescent="0.35">
      <c r="A775" s="7">
        <v>32841</v>
      </c>
      <c r="B775" s="7" t="s">
        <v>661</v>
      </c>
      <c r="C775" s="8">
        <f>IFERROR(VLOOKUP(A775,CB歷年最高!A:C,3,FALSE),"")</f>
        <v>114</v>
      </c>
      <c r="D775" s="8">
        <f>IFERROR(VLOOKUP(A775,CB歷年最低!A:C,3,FALSE),"")</f>
        <v>98</v>
      </c>
    </row>
    <row r="776" spans="1:4" x14ac:dyDescent="0.35">
      <c r="A776" s="7">
        <v>32842</v>
      </c>
      <c r="B776" s="7" t="s">
        <v>662</v>
      </c>
      <c r="C776" s="8">
        <f>IFERROR(VLOOKUP(A776,CB歷年最高!A:C,3,FALSE),"")</f>
        <v>124.5</v>
      </c>
      <c r="D776" s="8">
        <f>IFERROR(VLOOKUP(A776,CB歷年最低!A:C,3,FALSE),"")</f>
        <v>100.2</v>
      </c>
    </row>
    <row r="777" spans="1:4" x14ac:dyDescent="0.35">
      <c r="A777" s="7">
        <v>32881</v>
      </c>
      <c r="B777" s="7" t="s">
        <v>663</v>
      </c>
      <c r="C777" s="8">
        <f>IFERROR(VLOOKUP(A777,CB歷年最高!A:C,3,FALSE),"")</f>
        <v>108.05</v>
      </c>
      <c r="D777" s="8">
        <f>IFERROR(VLOOKUP(A777,CB歷年最低!A:C,3,FALSE),"")</f>
        <v>97</v>
      </c>
    </row>
    <row r="778" spans="1:4" x14ac:dyDescent="0.35">
      <c r="A778" s="7">
        <v>32891</v>
      </c>
      <c r="B778" s="7" t="s">
        <v>664</v>
      </c>
      <c r="C778" s="8">
        <f>IFERROR(VLOOKUP(A778,CB歷年最高!A:C,3,FALSE),"")</f>
        <v>209</v>
      </c>
      <c r="D778" s="8">
        <f>IFERROR(VLOOKUP(A778,CB歷年最低!A:C,3,FALSE),"")</f>
        <v>101.8</v>
      </c>
    </row>
    <row r="779" spans="1:4" x14ac:dyDescent="0.35">
      <c r="A779" s="7">
        <v>32892</v>
      </c>
      <c r="B779" s="7" t="s">
        <v>665</v>
      </c>
      <c r="C779" s="8">
        <f>IFERROR(VLOOKUP(A779,CB歷年最高!A:C,3,FALSE),"")</f>
        <v>120.5</v>
      </c>
      <c r="D779" s="8">
        <f>IFERROR(VLOOKUP(A779,CB歷年最低!A:C,3,FALSE),"")</f>
        <v>99.2</v>
      </c>
    </row>
    <row r="780" spans="1:4" x14ac:dyDescent="0.35">
      <c r="A780" s="7">
        <v>32893</v>
      </c>
      <c r="B780" s="7" t="s">
        <v>666</v>
      </c>
      <c r="C780" s="8">
        <f>IFERROR(VLOOKUP(A780,CB歷年最高!A:C,3,FALSE),"")</f>
        <v>145.15</v>
      </c>
      <c r="D780" s="8">
        <f>IFERROR(VLOOKUP(A780,CB歷年最低!A:C,3,FALSE),"")</f>
        <v>100.15</v>
      </c>
    </row>
    <row r="781" spans="1:4" x14ac:dyDescent="0.35">
      <c r="A781" s="7">
        <v>32894</v>
      </c>
      <c r="B781" s="7" t="s">
        <v>667</v>
      </c>
      <c r="C781" s="8">
        <f>IFERROR(VLOOKUP(A781,CB歷年最高!A:C,3,FALSE),"")</f>
        <v>123</v>
      </c>
      <c r="D781" s="8">
        <f>IFERROR(VLOOKUP(A781,CB歷年最低!A:C,3,FALSE),"")</f>
        <v>93.45</v>
      </c>
    </row>
    <row r="782" spans="1:4" x14ac:dyDescent="0.35">
      <c r="A782" s="7">
        <v>32895</v>
      </c>
      <c r="B782" s="7" t="s">
        <v>668</v>
      </c>
      <c r="C782" s="8">
        <f>IFERROR(VLOOKUP(A782,CB歷年最高!A:C,3,FALSE),"")</f>
        <v>109</v>
      </c>
      <c r="D782" s="8">
        <f>IFERROR(VLOOKUP(A782,CB歷年最低!A:C,3,FALSE),"")</f>
        <v>85.7</v>
      </c>
    </row>
    <row r="783" spans="1:4" x14ac:dyDescent="0.35">
      <c r="A783" s="7">
        <v>32901</v>
      </c>
      <c r="B783" s="7" t="s">
        <v>669</v>
      </c>
      <c r="C783" s="8">
        <f>IFERROR(VLOOKUP(A783,CB歷年最高!A:C,3,FALSE),"")</f>
        <v>174</v>
      </c>
      <c r="D783" s="8">
        <f>IFERROR(VLOOKUP(A783,CB歷年最低!A:C,3,FALSE),"")</f>
        <v>105.3</v>
      </c>
    </row>
    <row r="784" spans="1:4" x14ac:dyDescent="0.35">
      <c r="A784" s="7">
        <v>32902</v>
      </c>
      <c r="B784" s="7" t="s">
        <v>670</v>
      </c>
      <c r="C784" s="8">
        <f>IFERROR(VLOOKUP(A784,CB歷年最高!A:C,3,FALSE),"")</f>
        <v>117.6</v>
      </c>
      <c r="D784" s="8">
        <f>IFERROR(VLOOKUP(A784,CB歷年最低!A:C,3,FALSE),"")</f>
        <v>99.6</v>
      </c>
    </row>
    <row r="785" spans="1:4" x14ac:dyDescent="0.35">
      <c r="A785" s="7">
        <v>32903</v>
      </c>
      <c r="B785" s="7" t="s">
        <v>671</v>
      </c>
      <c r="C785" s="8">
        <f>IFERROR(VLOOKUP(A785,CB歷年最高!A:C,3,FALSE),"")</f>
        <v>223</v>
      </c>
      <c r="D785" s="8">
        <f>IFERROR(VLOOKUP(A785,CB歷年最低!A:C,3,FALSE),"")</f>
        <v>115.3</v>
      </c>
    </row>
    <row r="786" spans="1:4" x14ac:dyDescent="0.35">
      <c r="A786" s="7">
        <v>32941</v>
      </c>
      <c r="B786" s="7" t="s">
        <v>672</v>
      </c>
      <c r="C786" s="8">
        <f>IFERROR(VLOOKUP(A786,CB歷年最高!A:C,3,FALSE),"")</f>
        <v>102</v>
      </c>
      <c r="D786" s="8">
        <f>IFERROR(VLOOKUP(A786,CB歷年最低!A:C,3,FALSE),"")</f>
        <v>63.2</v>
      </c>
    </row>
    <row r="787" spans="1:4" x14ac:dyDescent="0.35">
      <c r="A787" s="7">
        <v>32942</v>
      </c>
      <c r="B787" s="7" t="s">
        <v>673</v>
      </c>
      <c r="C787" s="8">
        <f>IFERROR(VLOOKUP(A787,CB歷年最高!A:C,3,FALSE),"")</f>
        <v>123</v>
      </c>
      <c r="D787" s="8">
        <f>IFERROR(VLOOKUP(A787,CB歷年最低!A:C,3,FALSE),"")</f>
        <v>98.8</v>
      </c>
    </row>
    <row r="788" spans="1:4" x14ac:dyDescent="0.35">
      <c r="A788" s="7">
        <v>32961</v>
      </c>
      <c r="B788" s="7" t="s">
        <v>674</v>
      </c>
      <c r="C788" s="8">
        <f>IFERROR(VLOOKUP(A788,CB歷年最高!A:C,3,FALSE),"")</f>
        <v>190</v>
      </c>
      <c r="D788" s="8">
        <f>IFERROR(VLOOKUP(A788,CB歷年最低!A:C,3,FALSE),"")</f>
        <v>96</v>
      </c>
    </row>
    <row r="789" spans="1:4" x14ac:dyDescent="0.35">
      <c r="A789" s="7">
        <v>32991</v>
      </c>
      <c r="B789" s="7" t="s">
        <v>675</v>
      </c>
      <c r="C789" s="8">
        <f>IFERROR(VLOOKUP(A789,CB歷年最高!A:C,3,FALSE),"")</f>
        <v>108</v>
      </c>
      <c r="D789" s="8">
        <f>IFERROR(VLOOKUP(A789,CB歷年最低!A:C,3,FALSE),"")</f>
        <v>89</v>
      </c>
    </row>
    <row r="790" spans="1:4" x14ac:dyDescent="0.35">
      <c r="A790" s="7">
        <v>32992</v>
      </c>
      <c r="B790" s="7" t="s">
        <v>676</v>
      </c>
      <c r="C790" s="8">
        <f>IFERROR(VLOOKUP(A790,CB歷年最高!A:C,3,FALSE),"")</f>
        <v>167</v>
      </c>
      <c r="D790" s="8">
        <f>IFERROR(VLOOKUP(A790,CB歷年最低!A:C,3,FALSE),"")</f>
        <v>104</v>
      </c>
    </row>
    <row r="791" spans="1:4" x14ac:dyDescent="0.35">
      <c r="A791" s="7">
        <v>32993</v>
      </c>
      <c r="B791" s="7" t="s">
        <v>677</v>
      </c>
      <c r="C791" s="8">
        <f>IFERROR(VLOOKUP(A791,CB歷年最高!A:C,3,FALSE),"")</f>
        <v>122</v>
      </c>
      <c r="D791" s="8">
        <f>IFERROR(VLOOKUP(A791,CB歷年最低!A:C,3,FALSE),"")</f>
        <v>98</v>
      </c>
    </row>
    <row r="792" spans="1:4" x14ac:dyDescent="0.35">
      <c r="A792" s="7">
        <v>32994</v>
      </c>
      <c r="B792" s="7" t="s">
        <v>678</v>
      </c>
      <c r="C792" s="8">
        <f>IFERROR(VLOOKUP(A792,CB歷年最高!A:C,3,FALSE),"")</f>
        <v>206</v>
      </c>
      <c r="D792" s="8">
        <f>IFERROR(VLOOKUP(A792,CB歷年最低!A:C,3,FALSE),"")</f>
        <v>105</v>
      </c>
    </row>
    <row r="793" spans="1:4" x14ac:dyDescent="0.35">
      <c r="A793" s="7">
        <v>33031</v>
      </c>
      <c r="B793" s="7" t="s">
        <v>1956</v>
      </c>
      <c r="C793" s="8">
        <f>IFERROR(VLOOKUP(A793,CB歷年最高!A:C,3,FALSE),"")</f>
        <v>124</v>
      </c>
      <c r="D793" s="8">
        <f>IFERROR(VLOOKUP(A793,CB歷年最低!A:C,3,FALSE),"")</f>
        <v>83</v>
      </c>
    </row>
    <row r="794" spans="1:4" x14ac:dyDescent="0.35">
      <c r="A794" s="7">
        <v>33032</v>
      </c>
      <c r="B794" s="7" t="s">
        <v>1957</v>
      </c>
      <c r="C794" s="8">
        <f>IFERROR(VLOOKUP(A794,CB歷年最高!A:C,3,FALSE),"")</f>
        <v>178</v>
      </c>
      <c r="D794" s="8">
        <f>IFERROR(VLOOKUP(A794,CB歷年最低!A:C,3,FALSE),"")</f>
        <v>100</v>
      </c>
    </row>
    <row r="795" spans="1:4" x14ac:dyDescent="0.35">
      <c r="A795" s="7">
        <v>33033</v>
      </c>
      <c r="B795" s="7" t="s">
        <v>1958</v>
      </c>
      <c r="C795" s="8">
        <f>IFERROR(VLOOKUP(A795,CB歷年最高!A:C,3,FALSE),"")</f>
        <v>213</v>
      </c>
      <c r="D795" s="8">
        <f>IFERROR(VLOOKUP(A795,CB歷年最低!A:C,3,FALSE),"")</f>
        <v>103.05</v>
      </c>
    </row>
    <row r="796" spans="1:4" x14ac:dyDescent="0.35">
      <c r="A796" s="7">
        <v>33034</v>
      </c>
      <c r="B796" s="7" t="s">
        <v>1959</v>
      </c>
      <c r="C796" s="8">
        <f>IFERROR(VLOOKUP(A796,CB歷年最高!A:C,3,FALSE),"")</f>
        <v>213</v>
      </c>
      <c r="D796" s="8">
        <f>IFERROR(VLOOKUP(A796,CB歷年最低!A:C,3,FALSE),"")</f>
        <v>103</v>
      </c>
    </row>
    <row r="797" spans="1:4" x14ac:dyDescent="0.35">
      <c r="A797" s="7">
        <v>33035</v>
      </c>
      <c r="B797" s="7" t="s">
        <v>1895</v>
      </c>
      <c r="C797" s="8">
        <f>IFERROR(VLOOKUP(A797,CB歷年最高!A:C,3,FALSE),"")</f>
        <v>113</v>
      </c>
      <c r="D797" s="8">
        <f>IFERROR(VLOOKUP(A797,CB歷年最低!A:C,3,FALSE),"")</f>
        <v>95</v>
      </c>
    </row>
    <row r="798" spans="1:4" x14ac:dyDescent="0.35">
      <c r="A798" s="7">
        <v>33051</v>
      </c>
      <c r="B798" s="7" t="s">
        <v>679</v>
      </c>
      <c r="C798" s="8">
        <f>IFERROR(VLOOKUP(A798,CB歷年最高!A:C,3,FALSE),"")</f>
        <v>153</v>
      </c>
      <c r="D798" s="8">
        <f>IFERROR(VLOOKUP(A798,CB歷年最低!A:C,3,FALSE),"")</f>
        <v>84.5</v>
      </c>
    </row>
    <row r="799" spans="1:4" x14ac:dyDescent="0.35">
      <c r="A799" s="7">
        <v>33052</v>
      </c>
      <c r="B799" s="7" t="s">
        <v>680</v>
      </c>
      <c r="C799" s="8">
        <f>IFERROR(VLOOKUP(A799,CB歷年最高!A:C,3,FALSE),"")</f>
        <v>117</v>
      </c>
      <c r="D799" s="8">
        <f>IFERROR(VLOOKUP(A799,CB歷年最低!A:C,3,FALSE),"")</f>
        <v>95</v>
      </c>
    </row>
    <row r="800" spans="1:4" x14ac:dyDescent="0.35">
      <c r="A800" s="7">
        <v>33053</v>
      </c>
      <c r="B800" s="7" t="s">
        <v>681</v>
      </c>
      <c r="C800" s="8">
        <f>IFERROR(VLOOKUP(A800,CB歷年最高!A:C,3,FALSE),"")</f>
        <v>278</v>
      </c>
      <c r="D800" s="8">
        <f>IFERROR(VLOOKUP(A800,CB歷年最低!A:C,3,FALSE),"")</f>
        <v>110.9</v>
      </c>
    </row>
    <row r="801" spans="1:4" x14ac:dyDescent="0.35">
      <c r="A801" s="7">
        <v>33054</v>
      </c>
      <c r="B801" s="7" t="s">
        <v>682</v>
      </c>
      <c r="C801" s="8">
        <f>IFERROR(VLOOKUP(A801,CB歷年最高!A:C,3,FALSE),"")</f>
        <v>268</v>
      </c>
      <c r="D801" s="8">
        <f>IFERROR(VLOOKUP(A801,CB歷年最低!A:C,3,FALSE),"")</f>
        <v>105.9</v>
      </c>
    </row>
    <row r="802" spans="1:4" x14ac:dyDescent="0.35">
      <c r="A802" s="7">
        <v>33055</v>
      </c>
      <c r="B802" s="7" t="s">
        <v>1784</v>
      </c>
      <c r="C802" s="8">
        <f>IFERROR(VLOOKUP(A802,CB歷年最高!A:C,3,FALSE),"")</f>
        <v>214</v>
      </c>
      <c r="D802" s="8">
        <f>IFERROR(VLOOKUP(A802,CB歷年最低!A:C,3,FALSE),"")</f>
        <v>99.5</v>
      </c>
    </row>
    <row r="803" spans="1:4" x14ac:dyDescent="0.35">
      <c r="A803" s="7">
        <v>33081</v>
      </c>
      <c r="B803" s="7" t="s">
        <v>683</v>
      </c>
      <c r="C803" s="8">
        <f>IFERROR(VLOOKUP(A803,CB歷年最高!A:C,3,FALSE),"")</f>
        <v>193</v>
      </c>
      <c r="D803" s="8">
        <f>IFERROR(VLOOKUP(A803,CB歷年最低!A:C,3,FALSE),"")</f>
        <v>102.75</v>
      </c>
    </row>
    <row r="804" spans="1:4" x14ac:dyDescent="0.35">
      <c r="A804" s="7">
        <v>33082</v>
      </c>
      <c r="B804" s="7" t="s">
        <v>684</v>
      </c>
      <c r="C804" s="8">
        <f>IFERROR(VLOOKUP(A804,CB歷年最高!A:C,3,FALSE),"")</f>
        <v>160</v>
      </c>
      <c r="D804" s="8">
        <f>IFERROR(VLOOKUP(A804,CB歷年最低!A:C,3,FALSE),"")</f>
        <v>99.2</v>
      </c>
    </row>
    <row r="805" spans="1:4" x14ac:dyDescent="0.35">
      <c r="A805" s="7">
        <v>33101</v>
      </c>
      <c r="B805" s="7" t="s">
        <v>685</v>
      </c>
      <c r="C805" s="8">
        <f>IFERROR(VLOOKUP(A805,CB歷年最高!A:C,3,FALSE),"")</f>
        <v>489</v>
      </c>
      <c r="D805" s="8">
        <f>IFERROR(VLOOKUP(A805,CB歷年最低!A:C,3,FALSE),"")</f>
        <v>107.8</v>
      </c>
    </row>
    <row r="806" spans="1:4" x14ac:dyDescent="0.35">
      <c r="A806" s="7">
        <v>33121</v>
      </c>
      <c r="B806" s="7" t="s">
        <v>1960</v>
      </c>
      <c r="C806" s="8">
        <f>IFERROR(VLOOKUP(A806,CB歷年最高!A:C,3,FALSE),"")</f>
        <v>139</v>
      </c>
      <c r="D806" s="8">
        <f>IFERROR(VLOOKUP(A806,CB歷年最低!A:C,3,FALSE),"")</f>
        <v>92.05</v>
      </c>
    </row>
    <row r="807" spans="1:4" x14ac:dyDescent="0.35">
      <c r="A807" s="7">
        <v>33131</v>
      </c>
      <c r="B807" s="7" t="s">
        <v>686</v>
      </c>
      <c r="C807" s="8">
        <f>IFERROR(VLOOKUP(A807,CB歷年最高!A:C,3,FALSE),"")</f>
        <v>117</v>
      </c>
      <c r="D807" s="8">
        <f>IFERROR(VLOOKUP(A807,CB歷年最低!A:C,3,FALSE),"")</f>
        <v>32.9</v>
      </c>
    </row>
    <row r="808" spans="1:4" x14ac:dyDescent="0.35">
      <c r="A808" s="7">
        <v>33132</v>
      </c>
      <c r="B808" s="7" t="s">
        <v>687</v>
      </c>
      <c r="C808" s="8">
        <f>IFERROR(VLOOKUP(A808,CB歷年最高!A:C,3,FALSE),"")</f>
        <v>126</v>
      </c>
      <c r="D808" s="8">
        <f>IFERROR(VLOOKUP(A808,CB歷年最低!A:C,3,FALSE),"")</f>
        <v>99.3</v>
      </c>
    </row>
    <row r="809" spans="1:4" x14ac:dyDescent="0.35">
      <c r="A809" s="7">
        <v>33133</v>
      </c>
      <c r="B809" s="7" t="s">
        <v>1890</v>
      </c>
      <c r="C809" s="8">
        <f>IFERROR(VLOOKUP(A809,CB歷年最高!A:C,3,FALSE),"")</f>
        <v>134.9</v>
      </c>
      <c r="D809" s="8">
        <f>IFERROR(VLOOKUP(A809,CB歷年最低!A:C,3,FALSE),"")</f>
        <v>100.8</v>
      </c>
    </row>
    <row r="810" spans="1:4" x14ac:dyDescent="0.35">
      <c r="A810" s="7">
        <v>33221</v>
      </c>
      <c r="B810" s="7" t="s">
        <v>1961</v>
      </c>
      <c r="C810" s="8">
        <f>IFERROR(VLOOKUP(A810,CB歷年最高!A:C,3,FALSE),"")</f>
        <v>135</v>
      </c>
      <c r="D810" s="8">
        <f>IFERROR(VLOOKUP(A810,CB歷年最低!A:C,3,FALSE),"")</f>
        <v>99.7</v>
      </c>
    </row>
    <row r="811" spans="1:4" x14ac:dyDescent="0.35">
      <c r="A811" s="7">
        <v>33222</v>
      </c>
      <c r="B811" s="7" t="s">
        <v>688</v>
      </c>
      <c r="C811" s="8">
        <f>IFERROR(VLOOKUP(A811,CB歷年最高!A:C,3,FALSE),"")</f>
        <v>120.9</v>
      </c>
      <c r="D811" s="8">
        <f>IFERROR(VLOOKUP(A811,CB歷年最低!A:C,3,FALSE),"")</f>
        <v>99.75</v>
      </c>
    </row>
    <row r="812" spans="1:4" x14ac:dyDescent="0.35">
      <c r="A812" s="7">
        <v>33223</v>
      </c>
      <c r="B812" s="7" t="s">
        <v>689</v>
      </c>
      <c r="C812" s="8">
        <f>IFERROR(VLOOKUP(A812,CB歷年最高!A:C,3,FALSE),"")</f>
        <v>199</v>
      </c>
      <c r="D812" s="8">
        <f>IFERROR(VLOOKUP(A812,CB歷年最低!A:C,3,FALSE),"")</f>
        <v>110</v>
      </c>
    </row>
    <row r="813" spans="1:4" x14ac:dyDescent="0.35">
      <c r="A813" s="7">
        <v>33224</v>
      </c>
      <c r="B813" s="7" t="s">
        <v>690</v>
      </c>
      <c r="C813" s="8">
        <f>IFERROR(VLOOKUP(A813,CB歷年最高!A:C,3,FALSE),"")</f>
        <v>130</v>
      </c>
      <c r="D813" s="8">
        <f>IFERROR(VLOOKUP(A813,CB歷年最低!A:C,3,FALSE),"")</f>
        <v>92</v>
      </c>
    </row>
    <row r="814" spans="1:4" x14ac:dyDescent="0.35">
      <c r="A814" s="7">
        <v>33225</v>
      </c>
      <c r="B814" s="7" t="s">
        <v>1821</v>
      </c>
      <c r="C814" s="8">
        <f>IFERROR(VLOOKUP(A814,CB歷年最高!A:C,3,FALSE),"")</f>
        <v>111.25</v>
      </c>
      <c r="D814" s="8">
        <f>IFERROR(VLOOKUP(A814,CB歷年最低!A:C,3,FALSE),"")</f>
        <v>94.1</v>
      </c>
    </row>
    <row r="815" spans="1:4" x14ac:dyDescent="0.35">
      <c r="A815" s="7">
        <v>33231</v>
      </c>
      <c r="B815" s="7" t="s">
        <v>691</v>
      </c>
      <c r="C815" s="8">
        <f>IFERROR(VLOOKUP(A815,CB歷年最高!A:C,3,FALSE),"")</f>
        <v>135.19999999999999</v>
      </c>
      <c r="D815" s="8">
        <f>IFERROR(VLOOKUP(A815,CB歷年最低!A:C,3,FALSE),"")</f>
        <v>91.5</v>
      </c>
    </row>
    <row r="816" spans="1:4" x14ac:dyDescent="0.35">
      <c r="A816" s="7">
        <v>33232</v>
      </c>
      <c r="B816" s="7" t="s">
        <v>692</v>
      </c>
      <c r="C816" s="8">
        <f>IFERROR(VLOOKUP(A816,CB歷年最高!A:C,3,FALSE),"")</f>
        <v>108.3</v>
      </c>
      <c r="D816" s="8">
        <f>IFERROR(VLOOKUP(A816,CB歷年最低!A:C,3,FALSE),"")</f>
        <v>82</v>
      </c>
    </row>
    <row r="817" spans="1:4" x14ac:dyDescent="0.35">
      <c r="A817" s="7">
        <v>33233</v>
      </c>
      <c r="B817" s="7" t="s">
        <v>1773</v>
      </c>
      <c r="C817" s="8">
        <f>IFERROR(VLOOKUP(A817,CB歷年最高!A:C,3,FALSE),"")</f>
        <v>172</v>
      </c>
      <c r="D817" s="8">
        <f>IFERROR(VLOOKUP(A817,CB歷年最低!A:C,3,FALSE),"")</f>
        <v>99</v>
      </c>
    </row>
    <row r="818" spans="1:4" x14ac:dyDescent="0.35">
      <c r="A818" s="7">
        <v>33241</v>
      </c>
      <c r="B818" s="7" t="s">
        <v>693</v>
      </c>
      <c r="C818" s="8">
        <f>IFERROR(VLOOKUP(A818,CB歷年最高!A:C,3,FALSE),"")</f>
        <v>174</v>
      </c>
      <c r="D818" s="8">
        <f>IFERROR(VLOOKUP(A818,CB歷年最低!A:C,3,FALSE),"")</f>
        <v>99.7</v>
      </c>
    </row>
    <row r="819" spans="1:4" x14ac:dyDescent="0.35">
      <c r="A819" s="7">
        <v>33242</v>
      </c>
      <c r="B819" s="7" t="s">
        <v>694</v>
      </c>
      <c r="C819" s="8">
        <f>IFERROR(VLOOKUP(A819,CB歷年最高!A:C,3,FALSE),"")</f>
        <v>243</v>
      </c>
      <c r="D819" s="8">
        <f>IFERROR(VLOOKUP(A819,CB歷年最低!A:C,3,FALSE),"")</f>
        <v>110</v>
      </c>
    </row>
    <row r="820" spans="1:4" x14ac:dyDescent="0.35">
      <c r="A820" s="7">
        <v>33243</v>
      </c>
      <c r="B820" s="7" t="s">
        <v>695</v>
      </c>
      <c r="C820" s="8">
        <f>IFERROR(VLOOKUP(A820,CB歷年最高!A:C,3,FALSE),"")</f>
        <v>190</v>
      </c>
      <c r="D820" s="8">
        <f>IFERROR(VLOOKUP(A820,CB歷年最低!A:C,3,FALSE),"")</f>
        <v>107.3</v>
      </c>
    </row>
    <row r="821" spans="1:4" x14ac:dyDescent="0.35">
      <c r="A821" s="7">
        <v>33244</v>
      </c>
      <c r="B821" s="7" t="s">
        <v>696</v>
      </c>
      <c r="C821" s="8">
        <f>IFERROR(VLOOKUP(A821,CB歷年最高!A:C,3,FALSE),"")</f>
        <v>443</v>
      </c>
      <c r="D821" s="8">
        <f>IFERROR(VLOOKUP(A821,CB歷年最低!A:C,3,FALSE),"")</f>
        <v>100.8</v>
      </c>
    </row>
    <row r="822" spans="1:4" x14ac:dyDescent="0.35">
      <c r="A822" s="7">
        <v>33245</v>
      </c>
      <c r="B822" s="7" t="s">
        <v>1842</v>
      </c>
      <c r="C822" s="8">
        <f>IFERROR(VLOOKUP(A822,CB歷年最高!A:C,3,FALSE),"")</f>
        <v>148</v>
      </c>
      <c r="D822" s="8">
        <f>IFERROR(VLOOKUP(A822,CB歷年最低!A:C,3,FALSE),"")</f>
        <v>105</v>
      </c>
    </row>
    <row r="823" spans="1:4" x14ac:dyDescent="0.35">
      <c r="A823" s="7">
        <v>33251</v>
      </c>
      <c r="B823" s="7" t="s">
        <v>697</v>
      </c>
      <c r="C823" s="8">
        <f>IFERROR(VLOOKUP(A823,CB歷年最高!A:C,3,FALSE),"")</f>
        <v>162</v>
      </c>
      <c r="D823" s="8">
        <f>IFERROR(VLOOKUP(A823,CB歷年最低!A:C,3,FALSE),"")</f>
        <v>107</v>
      </c>
    </row>
    <row r="824" spans="1:4" x14ac:dyDescent="0.35">
      <c r="A824" s="7">
        <v>33252</v>
      </c>
      <c r="B824" s="7" t="s">
        <v>698</v>
      </c>
      <c r="C824" s="8">
        <f>IFERROR(VLOOKUP(A824,CB歷年最高!A:C,3,FALSE),"")</f>
        <v>140</v>
      </c>
      <c r="D824" s="8">
        <f>IFERROR(VLOOKUP(A824,CB歷年最低!A:C,3,FALSE),"")</f>
        <v>99.75</v>
      </c>
    </row>
    <row r="825" spans="1:4" x14ac:dyDescent="0.35">
      <c r="A825" s="7">
        <v>33253</v>
      </c>
      <c r="B825" s="7" t="s">
        <v>699</v>
      </c>
      <c r="C825" s="8">
        <f>IFERROR(VLOOKUP(A825,CB歷年最高!A:C,3,FALSE),"")</f>
        <v>236</v>
      </c>
      <c r="D825" s="8">
        <f>IFERROR(VLOOKUP(A825,CB歷年最低!A:C,3,FALSE),"")</f>
        <v>115.3</v>
      </c>
    </row>
    <row r="826" spans="1:4" x14ac:dyDescent="0.35">
      <c r="A826" s="7">
        <v>33381</v>
      </c>
      <c r="B826" s="7" t="s">
        <v>700</v>
      </c>
      <c r="C826" s="8">
        <f>IFERROR(VLOOKUP(A826,CB歷年最高!A:C,3,FALSE),"")</f>
        <v>118</v>
      </c>
      <c r="D826" s="8">
        <f>IFERROR(VLOOKUP(A826,CB歷年最低!A:C,3,FALSE),"")</f>
        <v>98</v>
      </c>
    </row>
    <row r="827" spans="1:4" x14ac:dyDescent="0.35">
      <c r="A827" s="7">
        <v>33382</v>
      </c>
      <c r="B827" s="7" t="s">
        <v>701</v>
      </c>
      <c r="C827" s="8">
        <f>IFERROR(VLOOKUP(A827,CB歷年最高!A:C,3,FALSE),"")</f>
        <v>138</v>
      </c>
      <c r="D827" s="8">
        <f>IFERROR(VLOOKUP(A827,CB歷年最低!A:C,3,FALSE),"")</f>
        <v>100</v>
      </c>
    </row>
    <row r="828" spans="1:4" x14ac:dyDescent="0.35">
      <c r="A828" s="7">
        <v>33391</v>
      </c>
      <c r="B828" s="7" t="s">
        <v>702</v>
      </c>
      <c r="C828" s="8">
        <f>IFERROR(VLOOKUP(A828,CB歷年最高!A:C,3,FALSE),"")</f>
        <v>148.69999999999999</v>
      </c>
      <c r="D828" s="8">
        <f>IFERROR(VLOOKUP(A828,CB歷年最低!A:C,3,FALSE),"")</f>
        <v>45.1</v>
      </c>
    </row>
    <row r="829" spans="1:4" x14ac:dyDescent="0.35">
      <c r="A829" s="7">
        <v>33392</v>
      </c>
      <c r="B829" s="7" t="s">
        <v>703</v>
      </c>
      <c r="C829" s="8">
        <f>IFERROR(VLOOKUP(A829,CB歷年最高!A:C,3,FALSE),"")</f>
        <v>106</v>
      </c>
      <c r="D829" s="8">
        <f>IFERROR(VLOOKUP(A829,CB歷年最低!A:C,3,FALSE),"")</f>
        <v>96</v>
      </c>
    </row>
    <row r="830" spans="1:4" x14ac:dyDescent="0.35">
      <c r="A830" s="7">
        <v>33393</v>
      </c>
      <c r="B830" s="7" t="s">
        <v>704</v>
      </c>
      <c r="C830" s="8">
        <f>IFERROR(VLOOKUP(A830,CB歷年最高!A:C,3,FALSE),"")</f>
        <v>109</v>
      </c>
      <c r="D830" s="8">
        <f>IFERROR(VLOOKUP(A830,CB歷年最低!A:C,3,FALSE),"")</f>
        <v>96.85</v>
      </c>
    </row>
    <row r="831" spans="1:4" x14ac:dyDescent="0.35">
      <c r="A831" s="7">
        <v>33394</v>
      </c>
      <c r="B831" s="7" t="s">
        <v>705</v>
      </c>
      <c r="C831" s="8">
        <f>IFERROR(VLOOKUP(A831,CB歷年最高!A:C,3,FALSE),"")</f>
        <v>261</v>
      </c>
      <c r="D831" s="8">
        <f>IFERROR(VLOOKUP(A831,CB歷年最低!A:C,3,FALSE),"")</f>
        <v>100</v>
      </c>
    </row>
    <row r="832" spans="1:4" x14ac:dyDescent="0.35">
      <c r="A832" s="7">
        <v>33461</v>
      </c>
      <c r="B832" s="7" t="s">
        <v>706</v>
      </c>
      <c r="C832" s="8">
        <f>IFERROR(VLOOKUP(A832,CB歷年最高!A:C,3,FALSE),"")</f>
        <v>106.5</v>
      </c>
      <c r="D832" s="8">
        <f>IFERROR(VLOOKUP(A832,CB歷年最低!A:C,3,FALSE),"")</f>
        <v>94.95</v>
      </c>
    </row>
    <row r="833" spans="1:4" x14ac:dyDescent="0.35">
      <c r="A833" s="7">
        <v>33462</v>
      </c>
      <c r="B833" s="7" t="s">
        <v>707</v>
      </c>
      <c r="C833" s="8">
        <f>IFERROR(VLOOKUP(A833,CB歷年最高!A:C,3,FALSE),"")</f>
        <v>201</v>
      </c>
      <c r="D833" s="8">
        <f>IFERROR(VLOOKUP(A833,CB歷年最低!A:C,3,FALSE),"")</f>
        <v>90</v>
      </c>
    </row>
    <row r="834" spans="1:4" x14ac:dyDescent="0.35">
      <c r="A834" s="7">
        <v>33463</v>
      </c>
      <c r="B834" s="7" t="s">
        <v>708</v>
      </c>
      <c r="C834" s="8">
        <f>IFERROR(VLOOKUP(A834,CB歷年最高!A:C,3,FALSE),"")</f>
        <v>142</v>
      </c>
      <c r="D834" s="8">
        <f>IFERROR(VLOOKUP(A834,CB歷年最低!A:C,3,FALSE),"")</f>
        <v>96.95</v>
      </c>
    </row>
    <row r="835" spans="1:4" x14ac:dyDescent="0.35">
      <c r="A835" s="7">
        <v>33464</v>
      </c>
      <c r="B835" s="7" t="s">
        <v>709</v>
      </c>
      <c r="C835" s="8">
        <f>IFERROR(VLOOKUP(A835,CB歷年最高!A:C,3,FALSE),"")</f>
        <v>124.95</v>
      </c>
      <c r="D835" s="8">
        <f>IFERROR(VLOOKUP(A835,CB歷年最低!A:C,3,FALSE),"")</f>
        <v>93</v>
      </c>
    </row>
    <row r="836" spans="1:4" x14ac:dyDescent="0.35">
      <c r="A836" s="7">
        <v>33465</v>
      </c>
      <c r="B836" s="7" t="s">
        <v>1774</v>
      </c>
      <c r="C836" s="8">
        <f>IFERROR(VLOOKUP(A836,CB歷年最高!A:C,3,FALSE),"")</f>
        <v>140.80000000000001</v>
      </c>
      <c r="D836" s="8">
        <f>IFERROR(VLOOKUP(A836,CB歷年最低!A:C,3,FALSE),"")</f>
        <v>98.05</v>
      </c>
    </row>
    <row r="837" spans="1:4" x14ac:dyDescent="0.35">
      <c r="A837" s="7">
        <v>33466</v>
      </c>
      <c r="B837" s="7" t="s">
        <v>1882</v>
      </c>
      <c r="C837" s="8">
        <f>IFERROR(VLOOKUP(A837,CB歷年最高!A:C,3,FALSE),"")</f>
        <v>104.7</v>
      </c>
      <c r="D837" s="8">
        <f>IFERROR(VLOOKUP(A837,CB歷年最低!A:C,3,FALSE),"")</f>
        <v>93.55</v>
      </c>
    </row>
    <row r="838" spans="1:4" x14ac:dyDescent="0.35">
      <c r="A838" s="7">
        <v>33561</v>
      </c>
      <c r="B838" s="7" t="s">
        <v>710</v>
      </c>
      <c r="C838" s="8">
        <f>IFERROR(VLOOKUP(A838,CB歷年最高!A:C,3,FALSE),"")</f>
        <v>138</v>
      </c>
      <c r="D838" s="8">
        <f>IFERROR(VLOOKUP(A838,CB歷年最低!A:C,3,FALSE),"")</f>
        <v>99.4</v>
      </c>
    </row>
    <row r="839" spans="1:4" x14ac:dyDescent="0.35">
      <c r="A839" s="7">
        <v>33571</v>
      </c>
      <c r="B839" s="7" t="s">
        <v>1962</v>
      </c>
      <c r="C839" s="8">
        <f>IFERROR(VLOOKUP(A839,CB歷年最高!A:C,3,FALSE),"")</f>
        <v>134</v>
      </c>
      <c r="D839" s="8">
        <f>IFERROR(VLOOKUP(A839,CB歷年最低!A:C,3,FALSE),"")</f>
        <v>100</v>
      </c>
    </row>
    <row r="840" spans="1:4" x14ac:dyDescent="0.35">
      <c r="A840" s="7">
        <v>33621</v>
      </c>
      <c r="B840" s="7" t="s">
        <v>1848</v>
      </c>
      <c r="C840" s="8">
        <f>IFERROR(VLOOKUP(A840,CB歷年最高!A:C,3,FALSE),"")</f>
        <v>129.9</v>
      </c>
      <c r="D840" s="8">
        <f>IFERROR(VLOOKUP(A840,CB歷年最低!A:C,3,FALSE),"")</f>
        <v>98</v>
      </c>
    </row>
    <row r="841" spans="1:4" x14ac:dyDescent="0.35">
      <c r="A841" s="7">
        <v>33631</v>
      </c>
      <c r="B841" s="7" t="s">
        <v>711</v>
      </c>
      <c r="C841" s="8">
        <f>IFERROR(VLOOKUP(A841,CB歷年最高!A:C,3,FALSE),"")</f>
        <v>186</v>
      </c>
      <c r="D841" s="8">
        <f>IFERROR(VLOOKUP(A841,CB歷年最低!A:C,3,FALSE),"")</f>
        <v>107</v>
      </c>
    </row>
    <row r="842" spans="1:4" x14ac:dyDescent="0.35">
      <c r="A842" s="7">
        <v>33632</v>
      </c>
      <c r="B842" s="7" t="s">
        <v>712</v>
      </c>
      <c r="C842" s="8">
        <f>IFERROR(VLOOKUP(A842,CB歷年最高!A:C,3,FALSE),"")</f>
        <v>200</v>
      </c>
      <c r="D842" s="8">
        <f>IFERROR(VLOOKUP(A842,CB歷年最低!A:C,3,FALSE),"")</f>
        <v>96.5</v>
      </c>
    </row>
    <row r="843" spans="1:4" x14ac:dyDescent="0.35">
      <c r="A843" s="7">
        <v>33761</v>
      </c>
      <c r="B843" s="7" t="s">
        <v>1963</v>
      </c>
      <c r="C843" s="8">
        <f>IFERROR(VLOOKUP(A843,CB歷年最高!A:C,3,FALSE),"")</f>
        <v>186</v>
      </c>
      <c r="D843" s="8">
        <f>IFERROR(VLOOKUP(A843,CB歷年最低!A:C,3,FALSE),"")</f>
        <v>91.15</v>
      </c>
    </row>
    <row r="844" spans="1:4" x14ac:dyDescent="0.35">
      <c r="A844" s="7">
        <v>33762</v>
      </c>
      <c r="B844" s="7" t="s">
        <v>1964</v>
      </c>
      <c r="C844" s="8">
        <f>IFERROR(VLOOKUP(A844,CB歷年最高!A:C,3,FALSE),"")</f>
        <v>155</v>
      </c>
      <c r="D844" s="8">
        <f>IFERROR(VLOOKUP(A844,CB歷年最低!A:C,3,FALSE),"")</f>
        <v>99.6</v>
      </c>
    </row>
    <row r="845" spans="1:4" x14ac:dyDescent="0.35">
      <c r="A845" s="7">
        <v>33763</v>
      </c>
      <c r="B845" s="7" t="s">
        <v>1819</v>
      </c>
      <c r="C845" s="8">
        <f>IFERROR(VLOOKUP(A845,CB歷年最高!A:C,3,FALSE),"")</f>
        <v>151</v>
      </c>
      <c r="D845" s="8">
        <f>IFERROR(VLOOKUP(A845,CB歷年最低!A:C,3,FALSE),"")</f>
        <v>110</v>
      </c>
    </row>
    <row r="846" spans="1:4" x14ac:dyDescent="0.35">
      <c r="A846" s="7">
        <v>33801</v>
      </c>
      <c r="B846" s="7" t="s">
        <v>713</v>
      </c>
      <c r="C846" s="8">
        <f>IFERROR(VLOOKUP(A846,CB歷年最高!A:C,3,FALSE),"")</f>
        <v>159</v>
      </c>
      <c r="D846" s="8">
        <f>IFERROR(VLOOKUP(A846,CB歷年最低!A:C,3,FALSE),"")</f>
        <v>84.5</v>
      </c>
    </row>
    <row r="847" spans="1:4" x14ac:dyDescent="0.35">
      <c r="A847" s="7">
        <v>33802</v>
      </c>
      <c r="B847" s="7" t="s">
        <v>714</v>
      </c>
      <c r="C847" s="8">
        <f>IFERROR(VLOOKUP(A847,CB歷年最高!A:C,3,FALSE),"")</f>
        <v>137</v>
      </c>
      <c r="D847" s="8">
        <f>IFERROR(VLOOKUP(A847,CB歷年最低!A:C,3,FALSE),"")</f>
        <v>99.15</v>
      </c>
    </row>
    <row r="848" spans="1:4" x14ac:dyDescent="0.35">
      <c r="A848" s="7">
        <v>33831</v>
      </c>
      <c r="B848" s="7" t="s">
        <v>715</v>
      </c>
      <c r="C848" s="8">
        <f>IFERROR(VLOOKUP(A848,CB歷年最高!A:C,3,FALSE),"")</f>
        <v>216</v>
      </c>
      <c r="D848" s="8">
        <f>IFERROR(VLOOKUP(A848,CB歷年最低!A:C,3,FALSE),"")</f>
        <v>102.3</v>
      </c>
    </row>
    <row r="849" spans="1:4" x14ac:dyDescent="0.35">
      <c r="A849" s="7">
        <v>33832</v>
      </c>
      <c r="B849" s="7" t="s">
        <v>716</v>
      </c>
      <c r="C849" s="8">
        <f>IFERROR(VLOOKUP(A849,CB歷年最高!A:C,3,FALSE),"")</f>
        <v>223</v>
      </c>
      <c r="D849" s="8">
        <f>IFERROR(VLOOKUP(A849,CB歷年最低!A:C,3,FALSE),"")</f>
        <v>90</v>
      </c>
    </row>
    <row r="850" spans="1:4" x14ac:dyDescent="0.35">
      <c r="A850" s="7">
        <v>33833</v>
      </c>
      <c r="B850" s="7" t="s">
        <v>717</v>
      </c>
      <c r="C850" s="8">
        <f>IFERROR(VLOOKUP(A850,CB歷年最高!A:C,3,FALSE),"")</f>
        <v>290</v>
      </c>
      <c r="D850" s="8">
        <f>IFERROR(VLOOKUP(A850,CB歷年最低!A:C,3,FALSE),"")</f>
        <v>95</v>
      </c>
    </row>
    <row r="851" spans="1:4" x14ac:dyDescent="0.35">
      <c r="A851" s="7">
        <v>33834</v>
      </c>
      <c r="B851" s="7" t="s">
        <v>718</v>
      </c>
      <c r="C851" s="8">
        <f>IFERROR(VLOOKUP(A851,CB歷年最高!A:C,3,FALSE),"")</f>
        <v>129.5</v>
      </c>
      <c r="D851" s="8">
        <f>IFERROR(VLOOKUP(A851,CB歷年最低!A:C,3,FALSE),"")</f>
        <v>88.5</v>
      </c>
    </row>
    <row r="852" spans="1:4" x14ac:dyDescent="0.35">
      <c r="A852" s="7">
        <v>33835</v>
      </c>
      <c r="B852" s="7" t="s">
        <v>719</v>
      </c>
      <c r="C852" s="8">
        <f>IFERROR(VLOOKUP(A852,CB歷年最高!A:C,3,FALSE),"")</f>
        <v>108</v>
      </c>
      <c r="D852" s="8">
        <f>IFERROR(VLOOKUP(A852,CB歷年最低!A:C,3,FALSE),"")</f>
        <v>98</v>
      </c>
    </row>
    <row r="853" spans="1:4" x14ac:dyDescent="0.35">
      <c r="A853" s="7">
        <v>33881</v>
      </c>
      <c r="B853" s="7" t="s">
        <v>1965</v>
      </c>
      <c r="C853" s="8">
        <f>IFERROR(VLOOKUP(A853,CB歷年最高!A:C,3,FALSE),"")</f>
        <v>121.95</v>
      </c>
      <c r="D853" s="8">
        <f>IFERROR(VLOOKUP(A853,CB歷年最低!A:C,3,FALSE),"")</f>
        <v>101.5</v>
      </c>
    </row>
    <row r="854" spans="1:4" x14ac:dyDescent="0.35">
      <c r="A854" s="7">
        <v>33901</v>
      </c>
      <c r="B854" s="7" t="s">
        <v>721</v>
      </c>
      <c r="C854" s="8">
        <f>IFERROR(VLOOKUP(A854,CB歷年最高!A:C,3,FALSE),"")</f>
        <v>155</v>
      </c>
      <c r="D854" s="8">
        <f>IFERROR(VLOOKUP(A854,CB歷年最低!A:C,3,FALSE),"")</f>
        <v>104.8</v>
      </c>
    </row>
    <row r="855" spans="1:4" x14ac:dyDescent="0.35">
      <c r="A855" s="7">
        <v>34021</v>
      </c>
      <c r="B855" s="7" t="s">
        <v>722</v>
      </c>
      <c r="C855" s="8">
        <f>IFERROR(VLOOKUP(A855,CB歷年最高!A:C,3,FALSE),"")</f>
        <v>121</v>
      </c>
      <c r="D855" s="8">
        <f>IFERROR(VLOOKUP(A855,CB歷年最低!A:C,3,FALSE),"")</f>
        <v>45.9</v>
      </c>
    </row>
    <row r="856" spans="1:4" x14ac:dyDescent="0.35">
      <c r="A856" s="7">
        <v>34131</v>
      </c>
      <c r="B856" s="7" t="s">
        <v>723</v>
      </c>
      <c r="C856" s="8">
        <f>IFERROR(VLOOKUP(A856,CB歷年最高!A:C,3,FALSE),"")</f>
        <v>120</v>
      </c>
      <c r="D856" s="8">
        <f>IFERROR(VLOOKUP(A856,CB歷年最低!A:C,3,FALSE),"")</f>
        <v>99</v>
      </c>
    </row>
    <row r="857" spans="1:4" x14ac:dyDescent="0.35">
      <c r="A857" s="7">
        <v>34132</v>
      </c>
      <c r="B857" s="7" t="s">
        <v>724</v>
      </c>
      <c r="C857" s="8">
        <f>IFERROR(VLOOKUP(A857,CB歷年最高!A:C,3,FALSE),"")</f>
        <v>243</v>
      </c>
      <c r="D857" s="8">
        <f>IFERROR(VLOOKUP(A857,CB歷年最低!A:C,3,FALSE),"")</f>
        <v>105.1</v>
      </c>
    </row>
    <row r="858" spans="1:4" x14ac:dyDescent="0.35">
      <c r="A858" s="7">
        <v>34161</v>
      </c>
      <c r="B858" s="7" t="s">
        <v>725</v>
      </c>
      <c r="C858" s="8">
        <f>IFERROR(VLOOKUP(A858,CB歷年最高!A:C,3,FALSE),"")</f>
        <v>132</v>
      </c>
      <c r="D858" s="8">
        <f>IFERROR(VLOOKUP(A858,CB歷年最低!A:C,3,FALSE),"")</f>
        <v>100.5</v>
      </c>
    </row>
    <row r="859" spans="1:4" x14ac:dyDescent="0.35">
      <c r="A859" s="7">
        <v>34162</v>
      </c>
      <c r="B859" s="7" t="s">
        <v>1966</v>
      </c>
      <c r="C859" s="8">
        <f>IFERROR(VLOOKUP(A859,CB歷年最高!A:C,3,FALSE),"")</f>
        <v>212</v>
      </c>
      <c r="D859" s="8">
        <f>IFERROR(VLOOKUP(A859,CB歷年最低!A:C,3,FALSE),"")</f>
        <v>108</v>
      </c>
    </row>
    <row r="860" spans="1:4" x14ac:dyDescent="0.35">
      <c r="A860" s="7">
        <v>34163</v>
      </c>
      <c r="B860" s="7" t="s">
        <v>1785</v>
      </c>
      <c r="C860" s="8">
        <f>IFERROR(VLOOKUP(A860,CB歷年最高!A:C,3,FALSE),"")</f>
        <v>165</v>
      </c>
      <c r="D860" s="8">
        <f>IFERROR(VLOOKUP(A860,CB歷年最低!A:C,3,FALSE),"")</f>
        <v>107.3</v>
      </c>
    </row>
    <row r="861" spans="1:4" x14ac:dyDescent="0.35">
      <c r="A861" s="7">
        <v>34191</v>
      </c>
      <c r="B861" s="7" t="s">
        <v>1967</v>
      </c>
      <c r="C861" s="8">
        <f>IFERROR(VLOOKUP(A861,CB歷年最高!A:C,3,FALSE),"")</f>
        <v>145</v>
      </c>
      <c r="D861" s="8">
        <f>IFERROR(VLOOKUP(A861,CB歷年最低!A:C,3,FALSE),"")</f>
        <v>94.5</v>
      </c>
    </row>
    <row r="862" spans="1:4" x14ac:dyDescent="0.35">
      <c r="A862" s="7">
        <v>34192</v>
      </c>
      <c r="B862" s="7" t="s">
        <v>726</v>
      </c>
      <c r="C862" s="8">
        <f>IFERROR(VLOOKUP(A862,CB歷年最高!A:C,3,FALSE),"")</f>
        <v>127.9</v>
      </c>
      <c r="D862" s="8">
        <f>IFERROR(VLOOKUP(A862,CB歷年最低!A:C,3,FALSE),"")</f>
        <v>99.6</v>
      </c>
    </row>
    <row r="863" spans="1:4" x14ac:dyDescent="0.35">
      <c r="A863" s="7">
        <v>34311</v>
      </c>
      <c r="B863" s="7" t="s">
        <v>727</v>
      </c>
      <c r="C863" s="8">
        <f>IFERROR(VLOOKUP(A863,CB歷年最高!A:C,3,FALSE),"")</f>
        <v>141.30000000000001</v>
      </c>
      <c r="D863" s="8">
        <f>IFERROR(VLOOKUP(A863,CB歷年最低!A:C,3,FALSE),"")</f>
        <v>68</v>
      </c>
    </row>
    <row r="864" spans="1:4" x14ac:dyDescent="0.35">
      <c r="A864" s="7">
        <v>34381</v>
      </c>
      <c r="B864" s="7" t="s">
        <v>1968</v>
      </c>
      <c r="C864" s="8">
        <f>IFERROR(VLOOKUP(A864,CB歷年最高!A:C,3,FALSE),"")</f>
        <v>114.5</v>
      </c>
      <c r="D864" s="8">
        <f>IFERROR(VLOOKUP(A864,CB歷年最低!A:C,3,FALSE),"")</f>
        <v>95</v>
      </c>
    </row>
    <row r="865" spans="1:4" x14ac:dyDescent="0.35">
      <c r="A865" s="7">
        <v>34382</v>
      </c>
      <c r="B865" s="7" t="s">
        <v>1969</v>
      </c>
      <c r="C865" s="8">
        <f>IFERROR(VLOOKUP(A865,CB歷年最高!A:C,3,FALSE),"")</f>
        <v>129.5</v>
      </c>
      <c r="D865" s="8">
        <f>IFERROR(VLOOKUP(A865,CB歷年最低!A:C,3,FALSE),"")</f>
        <v>102.05</v>
      </c>
    </row>
    <row r="866" spans="1:4" x14ac:dyDescent="0.35">
      <c r="A866" s="7">
        <v>34521</v>
      </c>
      <c r="B866" s="7" t="s">
        <v>728</v>
      </c>
      <c r="C866" s="8">
        <f>IFERROR(VLOOKUP(A866,CB歷年最高!A:C,3,FALSE),"")</f>
        <v>118.05</v>
      </c>
      <c r="D866" s="8">
        <f>IFERROR(VLOOKUP(A866,CB歷年最低!A:C,3,FALSE),"")</f>
        <v>69</v>
      </c>
    </row>
    <row r="867" spans="1:4" x14ac:dyDescent="0.35">
      <c r="A867" s="7">
        <v>34522</v>
      </c>
      <c r="B867" s="7" t="s">
        <v>729</v>
      </c>
      <c r="C867" s="8">
        <f>IFERROR(VLOOKUP(A867,CB歷年最高!A:C,3,FALSE),"")</f>
        <v>151</v>
      </c>
      <c r="D867" s="8">
        <f>IFERROR(VLOOKUP(A867,CB歷年最低!A:C,3,FALSE),"")</f>
        <v>83</v>
      </c>
    </row>
    <row r="868" spans="1:4" x14ac:dyDescent="0.35">
      <c r="A868" s="7">
        <v>34523</v>
      </c>
      <c r="B868" s="7" t="s">
        <v>730</v>
      </c>
      <c r="C868" s="8">
        <f>IFERROR(VLOOKUP(A868,CB歷年最高!A:C,3,FALSE),"")</f>
        <v>110</v>
      </c>
      <c r="D868" s="8">
        <f>IFERROR(VLOOKUP(A868,CB歷年最低!A:C,3,FALSE),"")</f>
        <v>65</v>
      </c>
    </row>
    <row r="869" spans="1:4" x14ac:dyDescent="0.35">
      <c r="A869" s="7">
        <v>34541</v>
      </c>
      <c r="B869" s="7" t="s">
        <v>731</v>
      </c>
      <c r="C869" s="8">
        <f>IFERROR(VLOOKUP(A869,CB歷年最高!A:C,3,FALSE),"")</f>
        <v>237</v>
      </c>
      <c r="D869" s="8">
        <f>IFERROR(VLOOKUP(A869,CB歷年最低!A:C,3,FALSE),"")</f>
        <v>102.4</v>
      </c>
    </row>
    <row r="870" spans="1:4" x14ac:dyDescent="0.35">
      <c r="A870" s="7">
        <v>34651</v>
      </c>
      <c r="B870" s="7" t="s">
        <v>2059</v>
      </c>
      <c r="C870" s="8">
        <f>IFERROR(VLOOKUP(A870,CB歷年最高!A:C,3,FALSE),"")</f>
        <v>179</v>
      </c>
      <c r="D870" s="8">
        <f>IFERROR(VLOOKUP(A870,CB歷年最低!A:C,3,FALSE),"")</f>
        <v>107</v>
      </c>
    </row>
    <row r="871" spans="1:4" x14ac:dyDescent="0.35">
      <c r="A871" s="7">
        <v>34652</v>
      </c>
      <c r="B871" s="7" t="s">
        <v>732</v>
      </c>
      <c r="C871" s="8">
        <f>IFERROR(VLOOKUP(A871,CB歷年最高!A:C,3,FALSE),"")</f>
        <v>111</v>
      </c>
      <c r="D871" s="8">
        <f>IFERROR(VLOOKUP(A871,CB歷年最低!A:C,3,FALSE),"")</f>
        <v>99.65</v>
      </c>
    </row>
    <row r="872" spans="1:4" x14ac:dyDescent="0.35">
      <c r="A872" s="7">
        <v>34653</v>
      </c>
      <c r="B872" s="7" t="s">
        <v>1970</v>
      </c>
      <c r="C872" s="8">
        <f>IFERROR(VLOOKUP(A872,CB歷年最高!A:C,3,FALSE),"")</f>
        <v>125.8</v>
      </c>
      <c r="D872" s="8">
        <f>IFERROR(VLOOKUP(A872,CB歷年最低!A:C,3,FALSE),"")</f>
        <v>98.9</v>
      </c>
    </row>
    <row r="873" spans="1:4" x14ac:dyDescent="0.35">
      <c r="A873" s="7">
        <v>34654</v>
      </c>
      <c r="B873" s="7" t="s">
        <v>1971</v>
      </c>
      <c r="C873" s="8">
        <f>IFERROR(VLOOKUP(A873,CB歷年最高!A:C,3,FALSE),"")</f>
        <v>107</v>
      </c>
      <c r="D873" s="8">
        <f>IFERROR(VLOOKUP(A873,CB歷年最低!A:C,3,FALSE),"")</f>
        <v>97.1</v>
      </c>
    </row>
    <row r="874" spans="1:4" x14ac:dyDescent="0.35">
      <c r="A874" s="7">
        <v>34791</v>
      </c>
      <c r="B874" s="7" t="s">
        <v>733</v>
      </c>
      <c r="C874" s="8">
        <f>IFERROR(VLOOKUP(A874,CB歷年最高!A:C,3,FALSE),"")</f>
        <v>140</v>
      </c>
      <c r="D874" s="8">
        <f>IFERROR(VLOOKUP(A874,CB歷年最低!A:C,3,FALSE),"")</f>
        <v>104</v>
      </c>
    </row>
    <row r="875" spans="1:4" x14ac:dyDescent="0.35">
      <c r="A875" s="7">
        <v>34792</v>
      </c>
      <c r="B875" s="7" t="s">
        <v>734</v>
      </c>
      <c r="C875" s="8">
        <f>IFERROR(VLOOKUP(A875,CB歷年最高!A:C,3,FALSE),"")</f>
        <v>135</v>
      </c>
      <c r="D875" s="8">
        <f>IFERROR(VLOOKUP(A875,CB歷年最低!A:C,3,FALSE),"")</f>
        <v>93.1</v>
      </c>
    </row>
    <row r="876" spans="1:4" x14ac:dyDescent="0.35">
      <c r="A876" s="7">
        <v>34793</v>
      </c>
      <c r="B876" s="7" t="s">
        <v>735</v>
      </c>
      <c r="C876" s="8">
        <f>IFERROR(VLOOKUP(A876,CB歷年最高!A:C,3,FALSE),"")</f>
        <v>123</v>
      </c>
      <c r="D876" s="8">
        <f>IFERROR(VLOOKUP(A876,CB歷年最低!A:C,3,FALSE),"")</f>
        <v>100.5</v>
      </c>
    </row>
    <row r="877" spans="1:4" x14ac:dyDescent="0.35">
      <c r="A877" s="7">
        <v>34831</v>
      </c>
      <c r="B877" s="7" t="s">
        <v>736</v>
      </c>
      <c r="C877" s="8">
        <f>IFERROR(VLOOKUP(A877,CB歷年最高!A:C,3,FALSE),"")</f>
        <v>245</v>
      </c>
      <c r="D877" s="8">
        <f>IFERROR(VLOOKUP(A877,CB歷年最低!A:C,3,FALSE),"")</f>
        <v>106.5</v>
      </c>
    </row>
    <row r="878" spans="1:4" x14ac:dyDescent="0.35">
      <c r="A878" s="7">
        <v>34832</v>
      </c>
      <c r="B878" s="7" t="s">
        <v>737</v>
      </c>
      <c r="C878" s="8">
        <f>IFERROR(VLOOKUP(A878,CB歷年最高!A:C,3,FALSE),"")</f>
        <v>169</v>
      </c>
      <c r="D878" s="8">
        <f>IFERROR(VLOOKUP(A878,CB歷年最低!A:C,3,FALSE),"")</f>
        <v>91</v>
      </c>
    </row>
    <row r="879" spans="1:4" x14ac:dyDescent="0.35">
      <c r="A879" s="7">
        <v>34833</v>
      </c>
      <c r="B879" s="7" t="s">
        <v>738</v>
      </c>
      <c r="C879" s="8">
        <f>IFERROR(VLOOKUP(A879,CB歷年最高!A:C,3,FALSE),"")</f>
        <v>237</v>
      </c>
      <c r="D879" s="8">
        <f>IFERROR(VLOOKUP(A879,CB歷年最低!A:C,3,FALSE),"")</f>
        <v>100</v>
      </c>
    </row>
    <row r="880" spans="1:4" x14ac:dyDescent="0.35">
      <c r="A880" s="7">
        <v>34834</v>
      </c>
      <c r="B880" s="7" t="s">
        <v>1809</v>
      </c>
      <c r="C880" s="8">
        <f>IFERROR(VLOOKUP(A880,CB歷年最高!A:C,3,FALSE),"")</f>
        <v>154</v>
      </c>
      <c r="D880" s="8">
        <f>IFERROR(VLOOKUP(A880,CB歷年最低!A:C,3,FALSE),"")</f>
        <v>100.25</v>
      </c>
    </row>
    <row r="881" spans="1:4" x14ac:dyDescent="0.35">
      <c r="A881" s="7">
        <v>34841</v>
      </c>
      <c r="B881" s="7" t="s">
        <v>1972</v>
      </c>
      <c r="C881" s="8">
        <f>IFERROR(VLOOKUP(A881,CB歷年最高!A:C,3,FALSE),"")</f>
        <v>210</v>
      </c>
      <c r="D881" s="8">
        <f>IFERROR(VLOOKUP(A881,CB歷年最低!A:C,3,FALSE),"")</f>
        <v>95.5</v>
      </c>
    </row>
    <row r="882" spans="1:4" x14ac:dyDescent="0.35">
      <c r="A882" s="7">
        <v>34842</v>
      </c>
      <c r="B882" s="7" t="s">
        <v>1973</v>
      </c>
      <c r="C882" s="8">
        <f>IFERROR(VLOOKUP(A882,CB歷年最高!A:C,3,FALSE),"")</f>
        <v>135</v>
      </c>
      <c r="D882" s="8">
        <f>IFERROR(VLOOKUP(A882,CB歷年最低!A:C,3,FALSE),"")</f>
        <v>99.3</v>
      </c>
    </row>
    <row r="883" spans="1:4" x14ac:dyDescent="0.35">
      <c r="A883" s="7">
        <v>34843</v>
      </c>
      <c r="B883" s="7" t="s">
        <v>1974</v>
      </c>
      <c r="C883" s="8">
        <f>IFERROR(VLOOKUP(A883,CB歷年最高!A:C,3,FALSE),"")</f>
        <v>160</v>
      </c>
      <c r="D883" s="8">
        <f>IFERROR(VLOOKUP(A883,CB歷年最低!A:C,3,FALSE),"")</f>
        <v>105.5</v>
      </c>
    </row>
    <row r="884" spans="1:4" x14ac:dyDescent="0.35">
      <c r="A884" s="7">
        <v>34891</v>
      </c>
      <c r="B884" s="7" t="s">
        <v>739</v>
      </c>
      <c r="C884" s="8">
        <f>IFERROR(VLOOKUP(A884,CB歷年最高!A:C,3,FALSE),"")</f>
        <v>120</v>
      </c>
      <c r="D884" s="8">
        <f>IFERROR(VLOOKUP(A884,CB歷年最低!A:C,3,FALSE),"")</f>
        <v>100</v>
      </c>
    </row>
    <row r="885" spans="1:4" x14ac:dyDescent="0.35">
      <c r="A885" s="7">
        <v>34901</v>
      </c>
      <c r="B885" s="7" t="s">
        <v>740</v>
      </c>
      <c r="C885" s="8">
        <f>IFERROR(VLOOKUP(A885,CB歷年最高!A:C,3,FALSE),"")</f>
        <v>172</v>
      </c>
      <c r="D885" s="8">
        <f>IFERROR(VLOOKUP(A885,CB歷年最低!A:C,3,FALSE),"")</f>
        <v>131</v>
      </c>
    </row>
    <row r="886" spans="1:4" x14ac:dyDescent="0.35">
      <c r="A886" s="7">
        <v>34911</v>
      </c>
      <c r="B886" s="7" t="s">
        <v>2060</v>
      </c>
      <c r="C886" s="8">
        <f>IFERROR(VLOOKUP(A886,CB歷年最高!A:C,3,FALSE),"")</f>
        <v>142.6</v>
      </c>
      <c r="D886" s="8">
        <f>IFERROR(VLOOKUP(A886,CB歷年最低!A:C,3,FALSE),"")</f>
        <v>103.2</v>
      </c>
    </row>
    <row r="887" spans="1:4" x14ac:dyDescent="0.35">
      <c r="A887" s="7">
        <v>34912</v>
      </c>
      <c r="B887" s="7" t="s">
        <v>1975</v>
      </c>
      <c r="C887" s="8">
        <f>IFERROR(VLOOKUP(A887,CB歷年最高!A:C,3,FALSE),"")</f>
        <v>162</v>
      </c>
      <c r="D887" s="8">
        <f>IFERROR(VLOOKUP(A887,CB歷年最低!A:C,3,FALSE),"")</f>
        <v>110.75</v>
      </c>
    </row>
    <row r="888" spans="1:4" x14ac:dyDescent="0.35">
      <c r="A888" s="7">
        <v>34941</v>
      </c>
      <c r="B888" s="7" t="s">
        <v>741</v>
      </c>
      <c r="C888" s="8">
        <f>IFERROR(VLOOKUP(A888,CB歷年最高!A:C,3,FALSE),"")</f>
        <v>144.5</v>
      </c>
      <c r="D888" s="8">
        <f>IFERROR(VLOOKUP(A888,CB歷年最低!A:C,3,FALSE),"")</f>
        <v>83.4</v>
      </c>
    </row>
    <row r="889" spans="1:4" x14ac:dyDescent="0.35">
      <c r="A889" s="7">
        <v>34991</v>
      </c>
      <c r="B889" s="7" t="s">
        <v>742</v>
      </c>
      <c r="C889" s="8">
        <f>IFERROR(VLOOKUP(A889,CB歷年最高!A:C,3,FALSE),"")</f>
        <v>144</v>
      </c>
      <c r="D889" s="8">
        <f>IFERROR(VLOOKUP(A889,CB歷年最低!A:C,3,FALSE),"")</f>
        <v>71</v>
      </c>
    </row>
    <row r="890" spans="1:4" x14ac:dyDescent="0.35">
      <c r="A890" s="7">
        <v>34992</v>
      </c>
      <c r="B890" s="7" t="s">
        <v>743</v>
      </c>
      <c r="C890" s="8">
        <f>IFERROR(VLOOKUP(A890,CB歷年最高!A:C,3,FALSE),"")</f>
        <v>110</v>
      </c>
      <c r="D890" s="8">
        <f>IFERROR(VLOOKUP(A890,CB歷年最低!A:C,3,FALSE),"")</f>
        <v>88.5</v>
      </c>
    </row>
    <row r="891" spans="1:4" x14ac:dyDescent="0.35">
      <c r="A891" s="7">
        <v>35121</v>
      </c>
      <c r="B891" s="7" t="s">
        <v>744</v>
      </c>
      <c r="C891" s="8">
        <f>IFERROR(VLOOKUP(A891,CB歷年最高!A:C,3,FALSE),"")</f>
        <v>128</v>
      </c>
      <c r="D891" s="8">
        <f>IFERROR(VLOOKUP(A891,CB歷年最低!A:C,3,FALSE),"")</f>
        <v>99.35</v>
      </c>
    </row>
    <row r="892" spans="1:4" x14ac:dyDescent="0.35">
      <c r="A892" s="7">
        <v>35141</v>
      </c>
      <c r="B892" s="7" t="s">
        <v>745</v>
      </c>
      <c r="C892" s="8">
        <f>IFERROR(VLOOKUP(A892,CB歷年最高!A:C,3,FALSE),"")</f>
        <v>127</v>
      </c>
      <c r="D892" s="8">
        <f>IFERROR(VLOOKUP(A892,CB歷年最低!A:C,3,FALSE),"")</f>
        <v>85.95</v>
      </c>
    </row>
    <row r="893" spans="1:4" x14ac:dyDescent="0.35">
      <c r="A893" s="7">
        <v>35142</v>
      </c>
      <c r="B893" s="7" t="s">
        <v>746</v>
      </c>
      <c r="C893" s="8">
        <f>IFERROR(VLOOKUP(A893,CB歷年最高!A:C,3,FALSE),"")</f>
        <v>145.5</v>
      </c>
      <c r="D893" s="8">
        <f>IFERROR(VLOOKUP(A893,CB歷年最低!A:C,3,FALSE),"")</f>
        <v>100</v>
      </c>
    </row>
    <row r="894" spans="1:4" x14ac:dyDescent="0.35">
      <c r="A894" s="7">
        <v>35161</v>
      </c>
      <c r="B894" s="7" t="s">
        <v>1878</v>
      </c>
      <c r="C894" s="8">
        <f>IFERROR(VLOOKUP(A894,CB歷年最高!A:C,3,FALSE),"")</f>
        <v>120.1</v>
      </c>
      <c r="D894" s="8">
        <f>IFERROR(VLOOKUP(A894,CB歷年最低!A:C,3,FALSE),"")</f>
        <v>101.6</v>
      </c>
    </row>
    <row r="895" spans="1:4" x14ac:dyDescent="0.35">
      <c r="A895" s="7">
        <v>35181</v>
      </c>
      <c r="B895" s="7" t="s">
        <v>1818</v>
      </c>
      <c r="C895" s="8">
        <f>IFERROR(VLOOKUP(A895,CB歷年最高!A:C,3,FALSE),"")</f>
        <v>129.5</v>
      </c>
      <c r="D895" s="8">
        <f>IFERROR(VLOOKUP(A895,CB歷年最低!A:C,3,FALSE),"")</f>
        <v>98</v>
      </c>
    </row>
    <row r="896" spans="1:4" x14ac:dyDescent="0.35">
      <c r="A896" s="7">
        <v>35191</v>
      </c>
      <c r="B896" s="7" t="s">
        <v>747</v>
      </c>
      <c r="C896" s="8">
        <f>IFERROR(VLOOKUP(A896,CB歷年最高!A:C,3,FALSE),"")</f>
        <v>198</v>
      </c>
      <c r="D896" s="8">
        <f>IFERROR(VLOOKUP(A896,CB歷年最低!A:C,3,FALSE),"")</f>
        <v>80.5</v>
      </c>
    </row>
    <row r="897" spans="1:4" x14ac:dyDescent="0.35">
      <c r="A897" s="7">
        <v>35211</v>
      </c>
      <c r="B897" s="7" t="s">
        <v>748</v>
      </c>
      <c r="C897" s="8">
        <f>IFERROR(VLOOKUP(A897,CB歷年最高!A:C,3,FALSE),"")</f>
        <v>199</v>
      </c>
      <c r="D897" s="8">
        <f>IFERROR(VLOOKUP(A897,CB歷年最低!A:C,3,FALSE),"")</f>
        <v>106</v>
      </c>
    </row>
    <row r="898" spans="1:4" x14ac:dyDescent="0.35">
      <c r="A898" s="7">
        <v>35221</v>
      </c>
      <c r="B898" s="7" t="s">
        <v>1976</v>
      </c>
      <c r="C898" s="8">
        <f>IFERROR(VLOOKUP(A898,CB歷年最高!A:C,3,FALSE),"")</f>
        <v>159</v>
      </c>
      <c r="D898" s="8">
        <f>IFERROR(VLOOKUP(A898,CB歷年最低!A:C,3,FALSE),"")</f>
        <v>102.1</v>
      </c>
    </row>
    <row r="899" spans="1:4" x14ac:dyDescent="0.35">
      <c r="A899" s="7">
        <v>35231</v>
      </c>
      <c r="B899" s="7" t="s">
        <v>749</v>
      </c>
      <c r="C899" s="8">
        <f>IFERROR(VLOOKUP(A899,CB歷年最高!A:C,3,FALSE),"")</f>
        <v>117.9</v>
      </c>
      <c r="D899" s="8">
        <f>IFERROR(VLOOKUP(A899,CB歷年最低!A:C,3,FALSE),"")</f>
        <v>96.15</v>
      </c>
    </row>
    <row r="900" spans="1:4" x14ac:dyDescent="0.35">
      <c r="A900" s="7">
        <v>35261</v>
      </c>
      <c r="B900" s="7" t="s">
        <v>750</v>
      </c>
      <c r="C900" s="8">
        <f>IFERROR(VLOOKUP(A900,CB歷年最高!A:C,3,FALSE),"")</f>
        <v>150</v>
      </c>
      <c r="D900" s="8">
        <f>IFERROR(VLOOKUP(A900,CB歷年最低!A:C,3,FALSE),"")</f>
        <v>99.2</v>
      </c>
    </row>
    <row r="901" spans="1:4" x14ac:dyDescent="0.35">
      <c r="A901" s="7">
        <v>35262</v>
      </c>
      <c r="B901" s="7" t="s">
        <v>751</v>
      </c>
      <c r="C901" s="8">
        <f>IFERROR(VLOOKUP(A901,CB歷年最高!A:C,3,FALSE),"")</f>
        <v>197</v>
      </c>
      <c r="D901" s="8">
        <f>IFERROR(VLOOKUP(A901,CB歷年最低!A:C,3,FALSE),"")</f>
        <v>102</v>
      </c>
    </row>
    <row r="902" spans="1:4" x14ac:dyDescent="0.35">
      <c r="A902" s="7">
        <v>35263</v>
      </c>
      <c r="B902" s="7" t="s">
        <v>752</v>
      </c>
      <c r="C902" s="8">
        <f>IFERROR(VLOOKUP(A902,CB歷年最高!A:C,3,FALSE),"")</f>
        <v>130.55000000000001</v>
      </c>
      <c r="D902" s="8">
        <f>IFERROR(VLOOKUP(A902,CB歷年最低!A:C,3,FALSE),"")</f>
        <v>100.5</v>
      </c>
    </row>
    <row r="903" spans="1:4" x14ac:dyDescent="0.35">
      <c r="A903" s="7">
        <v>35264</v>
      </c>
      <c r="B903" s="7" t="s">
        <v>753</v>
      </c>
      <c r="C903" s="8">
        <f>IFERROR(VLOOKUP(A903,CB歷年最高!A:C,3,FALSE),"")</f>
        <v>356</v>
      </c>
      <c r="D903" s="8">
        <f>IFERROR(VLOOKUP(A903,CB歷年最低!A:C,3,FALSE),"")</f>
        <v>103.9</v>
      </c>
    </row>
    <row r="904" spans="1:4" x14ac:dyDescent="0.35">
      <c r="A904" s="7">
        <v>35265</v>
      </c>
      <c r="B904" s="7" t="s">
        <v>754</v>
      </c>
      <c r="C904" s="8">
        <f>IFERROR(VLOOKUP(A904,CB歷年最高!A:C,3,FALSE),"")</f>
        <v>174</v>
      </c>
      <c r="D904" s="8">
        <f>IFERROR(VLOOKUP(A904,CB歷年最低!A:C,3,FALSE),"")</f>
        <v>99</v>
      </c>
    </row>
    <row r="905" spans="1:4" x14ac:dyDescent="0.35">
      <c r="A905" s="7">
        <v>35266</v>
      </c>
      <c r="B905" s="7" t="s">
        <v>1786</v>
      </c>
      <c r="C905" s="8">
        <f>IFERROR(VLOOKUP(A905,CB歷年最高!A:C,3,FALSE),"")</f>
        <v>140</v>
      </c>
      <c r="D905" s="8">
        <f>IFERROR(VLOOKUP(A905,CB歷年最低!A:C,3,FALSE),"")</f>
        <v>104</v>
      </c>
    </row>
    <row r="906" spans="1:4" x14ac:dyDescent="0.35">
      <c r="A906" s="7">
        <v>35271</v>
      </c>
      <c r="B906" s="7" t="s">
        <v>755</v>
      </c>
      <c r="C906" s="8">
        <f>IFERROR(VLOOKUP(A906,CB歷年最高!A:C,3,FALSE),"")</f>
        <v>231</v>
      </c>
      <c r="D906" s="8">
        <f>IFERROR(VLOOKUP(A906,CB歷年最低!A:C,3,FALSE),"")</f>
        <v>110.5</v>
      </c>
    </row>
    <row r="907" spans="1:4" x14ac:dyDescent="0.35">
      <c r="A907" s="7">
        <v>35331</v>
      </c>
      <c r="B907" s="7" t="s">
        <v>756</v>
      </c>
      <c r="C907" s="8">
        <f>IFERROR(VLOOKUP(A907,CB歷年最高!A:C,3,FALSE),"")</f>
        <v>167</v>
      </c>
      <c r="D907" s="8">
        <f>IFERROR(VLOOKUP(A907,CB歷年最低!A:C,3,FALSE),"")</f>
        <v>112.8</v>
      </c>
    </row>
    <row r="908" spans="1:4" x14ac:dyDescent="0.35">
      <c r="A908" s="7">
        <v>35332</v>
      </c>
      <c r="B908" s="7" t="s">
        <v>757</v>
      </c>
      <c r="C908" s="8">
        <f>IFERROR(VLOOKUP(A908,CB歷年最高!A:C,3,FALSE),"")</f>
        <v>211</v>
      </c>
      <c r="D908" s="8">
        <f>IFERROR(VLOOKUP(A908,CB歷年最低!A:C,3,FALSE),"")</f>
        <v>110.2</v>
      </c>
    </row>
    <row r="909" spans="1:4" x14ac:dyDescent="0.35">
      <c r="A909" s="7">
        <v>35351</v>
      </c>
      <c r="B909" s="7" t="s">
        <v>1977</v>
      </c>
      <c r="C909" s="8">
        <f>IFERROR(VLOOKUP(A909,CB歷年最高!A:C,3,FALSE),"")</f>
        <v>113</v>
      </c>
      <c r="D909" s="8">
        <f>IFERROR(VLOOKUP(A909,CB歷年最低!A:C,3,FALSE),"")</f>
        <v>98</v>
      </c>
    </row>
    <row r="910" spans="1:4" x14ac:dyDescent="0.35">
      <c r="A910" s="7">
        <v>35352</v>
      </c>
      <c r="B910" s="7" t="s">
        <v>758</v>
      </c>
      <c r="C910" s="8">
        <f>IFERROR(VLOOKUP(A910,CB歷年最高!A:C,3,FALSE),"")</f>
        <v>128</v>
      </c>
      <c r="D910" s="8">
        <f>IFERROR(VLOOKUP(A910,CB歷年最低!A:C,3,FALSE),"")</f>
        <v>100.5</v>
      </c>
    </row>
    <row r="911" spans="1:4" x14ac:dyDescent="0.35">
      <c r="A911" s="7">
        <v>35361</v>
      </c>
      <c r="B911" s="7" t="s">
        <v>759</v>
      </c>
      <c r="C911" s="8">
        <f>IFERROR(VLOOKUP(A911,CB歷年最高!A:C,3,FALSE),"")</f>
        <v>142.9</v>
      </c>
      <c r="D911" s="8">
        <f>IFERROR(VLOOKUP(A911,CB歷年最低!A:C,3,FALSE),"")</f>
        <v>99.5</v>
      </c>
    </row>
    <row r="912" spans="1:4" x14ac:dyDescent="0.35">
      <c r="A912" s="7">
        <v>35363</v>
      </c>
      <c r="B912" s="7" t="s">
        <v>760</v>
      </c>
      <c r="C912" s="8">
        <f>IFERROR(VLOOKUP(A912,CB歷年最高!A:C,3,FALSE),"")</f>
        <v>127</v>
      </c>
      <c r="D912" s="8">
        <f>IFERROR(VLOOKUP(A912,CB歷年最低!A:C,3,FALSE),"")</f>
        <v>98.85</v>
      </c>
    </row>
    <row r="913" spans="1:4" x14ac:dyDescent="0.35">
      <c r="A913" s="7">
        <v>35451</v>
      </c>
      <c r="B913" s="7" t="s">
        <v>761</v>
      </c>
      <c r="C913" s="8">
        <f>IFERROR(VLOOKUP(A913,CB歷年最高!A:C,3,FALSE),"")</f>
        <v>134.69999999999999</v>
      </c>
      <c r="D913" s="8">
        <f>IFERROR(VLOOKUP(A913,CB歷年最低!A:C,3,FALSE),"")</f>
        <v>91</v>
      </c>
    </row>
    <row r="914" spans="1:4" x14ac:dyDescent="0.35">
      <c r="A914" s="7">
        <v>35481</v>
      </c>
      <c r="B914" s="7" t="s">
        <v>762</v>
      </c>
      <c r="C914" s="8">
        <f>IFERROR(VLOOKUP(A914,CB歷年最高!A:C,3,FALSE),"")</f>
        <v>325</v>
      </c>
      <c r="D914" s="8">
        <f>IFERROR(VLOOKUP(A914,CB歷年最低!A:C,3,FALSE),"")</f>
        <v>101.6</v>
      </c>
    </row>
    <row r="915" spans="1:4" x14ac:dyDescent="0.35">
      <c r="A915" s="7">
        <v>35482</v>
      </c>
      <c r="B915" s="7" t="s">
        <v>1787</v>
      </c>
      <c r="C915" s="8">
        <f>IFERROR(VLOOKUP(A915,CB歷年最高!A:C,3,FALSE),"")</f>
        <v>155</v>
      </c>
      <c r="D915" s="8">
        <f>IFERROR(VLOOKUP(A915,CB歷年最低!A:C,3,FALSE),"")</f>
        <v>97.6</v>
      </c>
    </row>
    <row r="916" spans="1:4" x14ac:dyDescent="0.35">
      <c r="A916" s="7">
        <v>35511</v>
      </c>
      <c r="B916" s="7" t="s">
        <v>763</v>
      </c>
      <c r="C916" s="8">
        <f>IFERROR(VLOOKUP(A916,CB歷年最高!A:C,3,FALSE),"")</f>
        <v>162</v>
      </c>
      <c r="D916" s="8">
        <f>IFERROR(VLOOKUP(A916,CB歷年最低!A:C,3,FALSE),"")</f>
        <v>95</v>
      </c>
    </row>
    <row r="917" spans="1:4" x14ac:dyDescent="0.35">
      <c r="A917" s="7">
        <v>35512</v>
      </c>
      <c r="B917" s="7" t="s">
        <v>764</v>
      </c>
      <c r="C917" s="8">
        <f>IFERROR(VLOOKUP(A917,CB歷年最高!A:C,3,FALSE),"")</f>
        <v>136</v>
      </c>
      <c r="D917" s="8">
        <f>IFERROR(VLOOKUP(A917,CB歷年最低!A:C,3,FALSE),"")</f>
        <v>105.5</v>
      </c>
    </row>
    <row r="918" spans="1:4" x14ac:dyDescent="0.35">
      <c r="A918" s="7">
        <v>35521</v>
      </c>
      <c r="B918" s="7" t="s">
        <v>765</v>
      </c>
      <c r="C918" s="8">
        <f>IFERROR(VLOOKUP(A918,CB歷年最高!A:C,3,FALSE),"")</f>
        <v>149.19999999999999</v>
      </c>
      <c r="D918" s="8">
        <f>IFERROR(VLOOKUP(A918,CB歷年最低!A:C,3,FALSE),"")</f>
        <v>99.2</v>
      </c>
    </row>
    <row r="919" spans="1:4" x14ac:dyDescent="0.35">
      <c r="A919" s="7">
        <v>35522</v>
      </c>
      <c r="B919" s="7" t="s">
        <v>766</v>
      </c>
      <c r="C919" s="8">
        <f>IFERROR(VLOOKUP(A919,CB歷年最高!A:C,3,FALSE),"")</f>
        <v>187</v>
      </c>
      <c r="D919" s="8">
        <f>IFERROR(VLOOKUP(A919,CB歷年最低!A:C,3,FALSE),"")</f>
        <v>96</v>
      </c>
    </row>
    <row r="920" spans="1:4" x14ac:dyDescent="0.35">
      <c r="A920" s="7">
        <v>35523</v>
      </c>
      <c r="B920" s="7" t="s">
        <v>767</v>
      </c>
      <c r="C920" s="8">
        <f>IFERROR(VLOOKUP(A920,CB歷年最高!A:C,3,FALSE),"")</f>
        <v>545</v>
      </c>
      <c r="D920" s="8">
        <f>IFERROR(VLOOKUP(A920,CB歷年最低!A:C,3,FALSE),"")</f>
        <v>102</v>
      </c>
    </row>
    <row r="921" spans="1:4" x14ac:dyDescent="0.35">
      <c r="A921" s="7">
        <v>35571</v>
      </c>
      <c r="B921" s="7" t="s">
        <v>768</v>
      </c>
      <c r="C921" s="8">
        <f>IFERROR(VLOOKUP(A921,CB歷年最高!A:C,3,FALSE),"")</f>
        <v>117</v>
      </c>
      <c r="D921" s="8">
        <f>IFERROR(VLOOKUP(A921,CB歷年最低!A:C,3,FALSE),"")</f>
        <v>100.75</v>
      </c>
    </row>
    <row r="922" spans="1:4" x14ac:dyDescent="0.35">
      <c r="A922" s="7">
        <v>35641</v>
      </c>
      <c r="B922" s="7" t="s">
        <v>769</v>
      </c>
      <c r="C922" s="8">
        <f>IFERROR(VLOOKUP(A922,CB歷年最高!A:C,3,FALSE),"")</f>
        <v>118</v>
      </c>
      <c r="D922" s="8">
        <f>IFERROR(VLOOKUP(A922,CB歷年最低!A:C,3,FALSE),"")</f>
        <v>99.6</v>
      </c>
    </row>
    <row r="923" spans="1:4" x14ac:dyDescent="0.35">
      <c r="A923" s="7">
        <v>35642</v>
      </c>
      <c r="B923" s="7" t="s">
        <v>1860</v>
      </c>
      <c r="C923" s="8">
        <f>IFERROR(VLOOKUP(A923,CB歷年最高!A:C,3,FALSE),"")</f>
        <v>125</v>
      </c>
      <c r="D923" s="8">
        <f>IFERROR(VLOOKUP(A923,CB歷年最低!A:C,3,FALSE),"")</f>
        <v>95.1</v>
      </c>
    </row>
    <row r="924" spans="1:4" x14ac:dyDescent="0.35">
      <c r="A924" s="7">
        <v>35761</v>
      </c>
      <c r="B924" s="7" t="s">
        <v>770</v>
      </c>
      <c r="C924" s="8">
        <f>IFERROR(VLOOKUP(A924,CB歷年最高!A:C,3,FALSE),"")</f>
        <v>157</v>
      </c>
      <c r="D924" s="8">
        <f>IFERROR(VLOOKUP(A924,CB歷年最低!A:C,3,FALSE),"")</f>
        <v>98</v>
      </c>
    </row>
    <row r="925" spans="1:4" x14ac:dyDescent="0.35">
      <c r="A925" s="7">
        <v>35762</v>
      </c>
      <c r="B925" s="7" t="s">
        <v>771</v>
      </c>
      <c r="C925" s="8">
        <f>IFERROR(VLOOKUP(A925,CB歷年最高!A:C,3,FALSE),"")</f>
        <v>156</v>
      </c>
      <c r="D925" s="8">
        <f>IFERROR(VLOOKUP(A925,CB歷年最低!A:C,3,FALSE),"")</f>
        <v>98.8</v>
      </c>
    </row>
    <row r="926" spans="1:4" x14ac:dyDescent="0.35">
      <c r="A926" s="7">
        <v>35763</v>
      </c>
      <c r="B926" s="7" t="s">
        <v>772</v>
      </c>
      <c r="C926" s="8">
        <f>IFERROR(VLOOKUP(A926,CB歷年最高!A:C,3,FALSE),"")</f>
        <v>125.9</v>
      </c>
      <c r="D926" s="8">
        <f>IFERROR(VLOOKUP(A926,CB歷年最低!A:C,3,FALSE),"")</f>
        <v>99.25</v>
      </c>
    </row>
    <row r="927" spans="1:4" x14ac:dyDescent="0.35">
      <c r="A927" s="7">
        <v>35791</v>
      </c>
      <c r="B927" s="7" t="s">
        <v>773</v>
      </c>
      <c r="C927" s="8">
        <f>IFERROR(VLOOKUP(A927,CB歷年最高!A:C,3,FALSE),"")</f>
        <v>146</v>
      </c>
      <c r="D927" s="8">
        <f>IFERROR(VLOOKUP(A927,CB歷年最低!A:C,3,FALSE),"")</f>
        <v>91</v>
      </c>
    </row>
    <row r="928" spans="1:4" x14ac:dyDescent="0.35">
      <c r="A928" s="7">
        <v>35801</v>
      </c>
      <c r="B928" s="7" t="s">
        <v>774</v>
      </c>
      <c r="C928" s="8">
        <f>IFERROR(VLOOKUP(A928,CB歷年最高!A:C,3,FALSE),"")</f>
        <v>388</v>
      </c>
      <c r="D928" s="8">
        <f>IFERROR(VLOOKUP(A928,CB歷年最低!A:C,3,FALSE),"")</f>
        <v>100.1</v>
      </c>
    </row>
    <row r="929" spans="1:4" x14ac:dyDescent="0.35">
      <c r="A929" s="7">
        <v>35802</v>
      </c>
      <c r="B929" s="7" t="s">
        <v>775</v>
      </c>
      <c r="C929" s="8">
        <f>IFERROR(VLOOKUP(A929,CB歷年最高!A:C,3,FALSE),"")</f>
        <v>132</v>
      </c>
      <c r="D929" s="8">
        <f>IFERROR(VLOOKUP(A929,CB歷年最低!A:C,3,FALSE),"")</f>
        <v>99.3</v>
      </c>
    </row>
    <row r="930" spans="1:4" x14ac:dyDescent="0.35">
      <c r="A930" s="7">
        <v>35831</v>
      </c>
      <c r="B930" s="7" t="s">
        <v>1822</v>
      </c>
      <c r="C930" s="8">
        <f>IFERROR(VLOOKUP(A930,CB歷年最高!A:C,3,FALSE),"")</f>
        <v>153</v>
      </c>
      <c r="D930" s="8">
        <f>IFERROR(VLOOKUP(A930,CB歷年最低!A:C,3,FALSE),"")</f>
        <v>99</v>
      </c>
    </row>
    <row r="931" spans="1:4" x14ac:dyDescent="0.35">
      <c r="A931" s="7">
        <v>35832</v>
      </c>
      <c r="B931" s="7" t="s">
        <v>1823</v>
      </c>
      <c r="C931" s="8">
        <f>IFERROR(VLOOKUP(A931,CB歷年最高!A:C,3,FALSE),"")</f>
        <v>159</v>
      </c>
      <c r="D931" s="8">
        <f>IFERROR(VLOOKUP(A931,CB歷年最低!A:C,3,FALSE),"")</f>
        <v>96</v>
      </c>
    </row>
    <row r="932" spans="1:4" x14ac:dyDescent="0.35">
      <c r="A932" s="7">
        <v>35841</v>
      </c>
      <c r="B932" s="7" t="s">
        <v>776</v>
      </c>
      <c r="C932" s="8">
        <f>IFERROR(VLOOKUP(A932,CB歷年最高!A:C,3,FALSE),"")</f>
        <v>117.5</v>
      </c>
      <c r="D932" s="8">
        <f>IFERROR(VLOOKUP(A932,CB歷年最低!A:C,3,FALSE),"")</f>
        <v>87</v>
      </c>
    </row>
    <row r="933" spans="1:4" x14ac:dyDescent="0.35">
      <c r="A933" s="7">
        <v>35871</v>
      </c>
      <c r="B933" s="7" t="s">
        <v>777</v>
      </c>
      <c r="C933" s="8">
        <f>IFERROR(VLOOKUP(A933,CB歷年最高!A:C,3,FALSE),"")</f>
        <v>158</v>
      </c>
      <c r="D933" s="8">
        <f>IFERROR(VLOOKUP(A933,CB歷年最低!A:C,3,FALSE),"")</f>
        <v>103.05</v>
      </c>
    </row>
    <row r="934" spans="1:4" x14ac:dyDescent="0.35">
      <c r="A934" s="7">
        <v>35911</v>
      </c>
      <c r="B934" s="7" t="s">
        <v>778</v>
      </c>
      <c r="C934" s="8">
        <f>IFERROR(VLOOKUP(A934,CB歷年最高!A:C,3,FALSE),"")</f>
        <v>143.4</v>
      </c>
      <c r="D934" s="8">
        <f>IFERROR(VLOOKUP(A934,CB歷年最低!A:C,3,FALSE),"")</f>
        <v>92</v>
      </c>
    </row>
    <row r="935" spans="1:4" x14ac:dyDescent="0.35">
      <c r="A935" s="7">
        <v>35912</v>
      </c>
      <c r="B935" s="7" t="s">
        <v>779</v>
      </c>
      <c r="C935" s="8">
        <f>IFERROR(VLOOKUP(A935,CB歷年最高!A:C,3,FALSE),"")</f>
        <v>140.80000000000001</v>
      </c>
      <c r="D935" s="8">
        <f>IFERROR(VLOOKUP(A935,CB歷年最低!A:C,3,FALSE),"")</f>
        <v>99.5</v>
      </c>
    </row>
    <row r="936" spans="1:4" x14ac:dyDescent="0.35">
      <c r="A936" s="7">
        <v>35913</v>
      </c>
      <c r="B936" s="7" t="s">
        <v>1978</v>
      </c>
      <c r="C936" s="8">
        <f>IFERROR(VLOOKUP(A936,CB歷年最高!A:C,3,FALSE),"")</f>
        <v>159</v>
      </c>
      <c r="D936" s="8">
        <f>IFERROR(VLOOKUP(A936,CB歷年最低!A:C,3,FALSE),"")</f>
        <v>104</v>
      </c>
    </row>
    <row r="937" spans="1:4" x14ac:dyDescent="0.35">
      <c r="A937" s="7">
        <v>35914</v>
      </c>
      <c r="B937" s="7" t="s">
        <v>1880</v>
      </c>
      <c r="C937" s="8">
        <f>IFERROR(VLOOKUP(A937,CB歷年最高!A:C,3,FALSE),"")</f>
        <v>119</v>
      </c>
      <c r="D937" s="8">
        <f>IFERROR(VLOOKUP(A937,CB歷年最低!A:C,3,FALSE),"")</f>
        <v>100</v>
      </c>
    </row>
    <row r="938" spans="1:4" x14ac:dyDescent="0.35">
      <c r="A938" s="7">
        <v>35941</v>
      </c>
      <c r="B938" s="7" t="s">
        <v>780</v>
      </c>
      <c r="C938" s="8">
        <f>IFERROR(VLOOKUP(A938,CB歷年最高!A:C,3,FALSE),"")</f>
        <v>122.5</v>
      </c>
      <c r="D938" s="8">
        <f>IFERROR(VLOOKUP(A938,CB歷年最低!A:C,3,FALSE),"")</f>
        <v>97</v>
      </c>
    </row>
    <row r="939" spans="1:4" x14ac:dyDescent="0.35">
      <c r="A939" s="7">
        <v>35942</v>
      </c>
      <c r="B939" s="7" t="s">
        <v>781</v>
      </c>
      <c r="C939" s="8">
        <f>IFERROR(VLOOKUP(A939,CB歷年最高!A:C,3,FALSE),"")</f>
        <v>118.55</v>
      </c>
      <c r="D939" s="8">
        <f>IFERROR(VLOOKUP(A939,CB歷年最低!A:C,3,FALSE),"")</f>
        <v>97</v>
      </c>
    </row>
    <row r="940" spans="1:4" x14ac:dyDescent="0.35">
      <c r="A940" s="7">
        <v>35943</v>
      </c>
      <c r="B940" s="7" t="s">
        <v>782</v>
      </c>
      <c r="C940" s="8">
        <f>IFERROR(VLOOKUP(A940,CB歷年最高!A:C,3,FALSE),"")</f>
        <v>146</v>
      </c>
      <c r="D940" s="8">
        <f>IFERROR(VLOOKUP(A940,CB歷年最低!A:C,3,FALSE),"")</f>
        <v>81.5</v>
      </c>
    </row>
    <row r="941" spans="1:4" x14ac:dyDescent="0.35">
      <c r="A941" s="7">
        <v>35961</v>
      </c>
      <c r="B941" s="7" t="s">
        <v>783</v>
      </c>
      <c r="C941" s="8">
        <f>IFERROR(VLOOKUP(A941,CB歷年最高!A:C,3,FALSE),"")</f>
        <v>167</v>
      </c>
      <c r="D941" s="8">
        <f>IFERROR(VLOOKUP(A941,CB歷年最低!A:C,3,FALSE),"")</f>
        <v>100.5</v>
      </c>
    </row>
    <row r="942" spans="1:4" x14ac:dyDescent="0.35">
      <c r="A942" s="7">
        <v>35971</v>
      </c>
      <c r="B942" s="7" t="s">
        <v>784</v>
      </c>
      <c r="C942" s="8">
        <f>IFERROR(VLOOKUP(A942,CB歷年最高!A:C,3,FALSE),"")</f>
        <v>120</v>
      </c>
      <c r="D942" s="8">
        <f>IFERROR(VLOOKUP(A942,CB歷年最低!A:C,3,FALSE),"")</f>
        <v>98.5</v>
      </c>
    </row>
    <row r="943" spans="1:4" x14ac:dyDescent="0.35">
      <c r="A943" s="7">
        <v>35981</v>
      </c>
      <c r="B943" s="7" t="s">
        <v>785</v>
      </c>
      <c r="C943" s="8">
        <f>IFERROR(VLOOKUP(A943,CB歷年最高!A:C,3,FALSE),"")</f>
        <v>160</v>
      </c>
      <c r="D943" s="8">
        <f>IFERROR(VLOOKUP(A943,CB歷年最低!A:C,3,FALSE),"")</f>
        <v>97</v>
      </c>
    </row>
    <row r="944" spans="1:4" x14ac:dyDescent="0.35">
      <c r="A944" s="7">
        <v>36051</v>
      </c>
      <c r="B944" s="7" t="s">
        <v>786</v>
      </c>
      <c r="C944" s="8">
        <f>IFERROR(VLOOKUP(A944,CB歷年最高!A:C,3,FALSE),"")</f>
        <v>117</v>
      </c>
      <c r="D944" s="8">
        <f>IFERROR(VLOOKUP(A944,CB歷年最低!A:C,3,FALSE),"")</f>
        <v>97</v>
      </c>
    </row>
    <row r="945" spans="1:4" x14ac:dyDescent="0.35">
      <c r="A945" s="7">
        <v>36052</v>
      </c>
      <c r="B945" s="7" t="s">
        <v>787</v>
      </c>
      <c r="C945" s="8">
        <f>IFERROR(VLOOKUP(A945,CB歷年最高!A:C,3,FALSE),"")</f>
        <v>133</v>
      </c>
      <c r="D945" s="8">
        <f>IFERROR(VLOOKUP(A945,CB歷年最低!A:C,3,FALSE),"")</f>
        <v>95</v>
      </c>
    </row>
    <row r="946" spans="1:4" x14ac:dyDescent="0.35">
      <c r="A946" s="7">
        <v>36053</v>
      </c>
      <c r="B946" s="7" t="s">
        <v>1850</v>
      </c>
      <c r="C946" s="8">
        <f>IFERROR(VLOOKUP(A946,CB歷年最高!A:C,3,FALSE),"")</f>
        <v>166</v>
      </c>
      <c r="D946" s="8">
        <f>IFERROR(VLOOKUP(A946,CB歷年最低!A:C,3,FALSE),"")</f>
        <v>97</v>
      </c>
    </row>
    <row r="947" spans="1:4" x14ac:dyDescent="0.35">
      <c r="A947" s="7">
        <v>36071</v>
      </c>
      <c r="B947" s="7" t="s">
        <v>788</v>
      </c>
      <c r="C947" s="8">
        <f>IFERROR(VLOOKUP(A947,CB歷年最高!A:C,3,FALSE),"")</f>
        <v>150</v>
      </c>
      <c r="D947" s="8">
        <f>IFERROR(VLOOKUP(A947,CB歷年最低!A:C,3,FALSE),"")</f>
        <v>101.3</v>
      </c>
    </row>
    <row r="948" spans="1:4" x14ac:dyDescent="0.35">
      <c r="A948" s="7">
        <v>36072</v>
      </c>
      <c r="B948" s="7" t="s">
        <v>789</v>
      </c>
      <c r="C948" s="8">
        <f>IFERROR(VLOOKUP(A948,CB歷年最高!A:C,3,FALSE),"")</f>
        <v>111.5</v>
      </c>
      <c r="D948" s="8">
        <f>IFERROR(VLOOKUP(A948,CB歷年最低!A:C,3,FALSE),"")</f>
        <v>97.2</v>
      </c>
    </row>
    <row r="949" spans="1:4" x14ac:dyDescent="0.35">
      <c r="A949" s="7">
        <v>36091</v>
      </c>
      <c r="B949" s="7" t="s">
        <v>790</v>
      </c>
      <c r="C949" s="8">
        <f>IFERROR(VLOOKUP(A949,CB歷年最高!A:C,3,FALSE),"")</f>
        <v>115.5</v>
      </c>
      <c r="D949" s="8">
        <f>IFERROR(VLOOKUP(A949,CB歷年最低!A:C,3,FALSE),"")</f>
        <v>99</v>
      </c>
    </row>
    <row r="950" spans="1:4" x14ac:dyDescent="0.35">
      <c r="A950" s="7">
        <v>36111</v>
      </c>
      <c r="B950" s="7" t="s">
        <v>791</v>
      </c>
      <c r="C950" s="8">
        <f>IFERROR(VLOOKUP(A950,CB歷年最高!A:C,3,FALSE),"")</f>
        <v>107</v>
      </c>
      <c r="D950" s="8">
        <f>IFERROR(VLOOKUP(A950,CB歷年最低!A:C,3,FALSE),"")</f>
        <v>98</v>
      </c>
    </row>
    <row r="951" spans="1:4" x14ac:dyDescent="0.35">
      <c r="A951" s="7">
        <v>36171</v>
      </c>
      <c r="B951" s="7" t="s">
        <v>792</v>
      </c>
      <c r="C951" s="8">
        <f>IFERROR(VLOOKUP(A951,CB歷年最高!A:C,3,FALSE),"")</f>
        <v>112</v>
      </c>
      <c r="D951" s="8">
        <f>IFERROR(VLOOKUP(A951,CB歷年最低!A:C,3,FALSE),"")</f>
        <v>99.5</v>
      </c>
    </row>
    <row r="952" spans="1:4" x14ac:dyDescent="0.35">
      <c r="A952" s="7">
        <v>36172</v>
      </c>
      <c r="B952" s="7" t="s">
        <v>793</v>
      </c>
      <c r="C952" s="8">
        <f>IFERROR(VLOOKUP(A952,CB歷年最高!A:C,3,FALSE),"")</f>
        <v>179</v>
      </c>
      <c r="D952" s="8">
        <f>IFERROR(VLOOKUP(A952,CB歷年最低!A:C,3,FALSE),"")</f>
        <v>111</v>
      </c>
    </row>
    <row r="953" spans="1:4" x14ac:dyDescent="0.35">
      <c r="A953" s="7">
        <v>36251</v>
      </c>
      <c r="B953" s="7" t="s">
        <v>794</v>
      </c>
      <c r="C953" s="8">
        <f>IFERROR(VLOOKUP(A953,CB歷年最高!A:C,3,FALSE),"")</f>
        <v>366</v>
      </c>
      <c r="D953" s="8">
        <f>IFERROR(VLOOKUP(A953,CB歷年最低!A:C,3,FALSE),"")</f>
        <v>106.5</v>
      </c>
    </row>
    <row r="954" spans="1:4" x14ac:dyDescent="0.35">
      <c r="A954" s="7">
        <v>36252</v>
      </c>
      <c r="B954" s="7" t="s">
        <v>795</v>
      </c>
      <c r="C954" s="8">
        <f>IFERROR(VLOOKUP(A954,CB歷年最高!A:C,3,FALSE),"")</f>
        <v>114.45</v>
      </c>
      <c r="D954" s="8">
        <f>IFERROR(VLOOKUP(A954,CB歷年最低!A:C,3,FALSE),"")</f>
        <v>92.05</v>
      </c>
    </row>
    <row r="955" spans="1:4" x14ac:dyDescent="0.35">
      <c r="A955" s="7">
        <v>36253</v>
      </c>
      <c r="B955" s="7" t="s">
        <v>796</v>
      </c>
      <c r="C955" s="8">
        <f>IFERROR(VLOOKUP(A955,CB歷年最高!A:C,3,FALSE),"")</f>
        <v>168</v>
      </c>
      <c r="D955" s="8">
        <f>IFERROR(VLOOKUP(A955,CB歷年最低!A:C,3,FALSE),"")</f>
        <v>99.05</v>
      </c>
    </row>
    <row r="956" spans="1:4" x14ac:dyDescent="0.35">
      <c r="A956" s="7">
        <v>36291</v>
      </c>
      <c r="B956" s="7" t="s">
        <v>797</v>
      </c>
      <c r="C956" s="8">
        <f>IFERROR(VLOOKUP(A956,CB歷年最高!A:C,3,FALSE),"")</f>
        <v>117.95</v>
      </c>
      <c r="D956" s="8">
        <f>IFERROR(VLOOKUP(A956,CB歷年最低!A:C,3,FALSE),"")</f>
        <v>90.5</v>
      </c>
    </row>
    <row r="957" spans="1:4" x14ac:dyDescent="0.35">
      <c r="A957" s="7">
        <v>36311</v>
      </c>
      <c r="B957" s="7" t="s">
        <v>798</v>
      </c>
      <c r="C957" s="8">
        <f>IFERROR(VLOOKUP(A957,CB歷年最高!A:C,3,FALSE),"")</f>
        <v>160</v>
      </c>
      <c r="D957" s="8">
        <f>IFERROR(VLOOKUP(A957,CB歷年最低!A:C,3,FALSE),"")</f>
        <v>99</v>
      </c>
    </row>
    <row r="958" spans="1:4" x14ac:dyDescent="0.35">
      <c r="A958" s="7">
        <v>36312</v>
      </c>
      <c r="B958" s="7" t="s">
        <v>799</v>
      </c>
      <c r="C958" s="8">
        <f>IFERROR(VLOOKUP(A958,CB歷年最高!A:C,3,FALSE),"")</f>
        <v>114.4</v>
      </c>
      <c r="D958" s="8">
        <f>IFERROR(VLOOKUP(A958,CB歷年最低!A:C,3,FALSE),"")</f>
        <v>99.8</v>
      </c>
    </row>
    <row r="959" spans="1:4" x14ac:dyDescent="0.35">
      <c r="A959" s="7">
        <v>36313</v>
      </c>
      <c r="B959" s="7" t="s">
        <v>800</v>
      </c>
      <c r="C959" s="8">
        <f>IFERROR(VLOOKUP(A959,CB歷年最高!A:C,3,FALSE),"")</f>
        <v>123.1</v>
      </c>
      <c r="D959" s="8">
        <f>IFERROR(VLOOKUP(A959,CB歷年最低!A:C,3,FALSE),"")</f>
        <v>99.85</v>
      </c>
    </row>
    <row r="960" spans="1:4" x14ac:dyDescent="0.35">
      <c r="A960" s="7">
        <v>36321</v>
      </c>
      <c r="B960" s="7" t="s">
        <v>801</v>
      </c>
      <c r="C960" s="8">
        <f>IFERROR(VLOOKUP(A960,CB歷年最高!A:C,3,FALSE),"")</f>
        <v>132</v>
      </c>
      <c r="D960" s="8">
        <f>IFERROR(VLOOKUP(A960,CB歷年最低!A:C,3,FALSE),"")</f>
        <v>93.15</v>
      </c>
    </row>
    <row r="961" spans="1:4" x14ac:dyDescent="0.35">
      <c r="A961" s="7">
        <v>36322</v>
      </c>
      <c r="B961" s="7" t="s">
        <v>802</v>
      </c>
      <c r="C961" s="8">
        <f>IFERROR(VLOOKUP(A961,CB歷年最高!A:C,3,FALSE),"")</f>
        <v>115</v>
      </c>
      <c r="D961" s="8">
        <f>IFERROR(VLOOKUP(A961,CB歷年最低!A:C,3,FALSE),"")</f>
        <v>99.7</v>
      </c>
    </row>
    <row r="962" spans="1:4" x14ac:dyDescent="0.35">
      <c r="A962" s="7">
        <v>36451</v>
      </c>
      <c r="B962" s="7" t="s">
        <v>803</v>
      </c>
      <c r="C962" s="8">
        <f>IFERROR(VLOOKUP(A962,CB歷年最高!A:C,3,FALSE),"")</f>
        <v>162</v>
      </c>
      <c r="D962" s="8">
        <f>IFERROR(VLOOKUP(A962,CB歷年最低!A:C,3,FALSE),"")</f>
        <v>94.5</v>
      </c>
    </row>
    <row r="963" spans="1:4" x14ac:dyDescent="0.35">
      <c r="A963" s="7">
        <v>36531</v>
      </c>
      <c r="B963" s="7" t="s">
        <v>804</v>
      </c>
      <c r="C963" s="8">
        <f>IFERROR(VLOOKUP(A963,CB歷年最高!A:C,3,FALSE),"")</f>
        <v>160</v>
      </c>
      <c r="D963" s="8">
        <f>IFERROR(VLOOKUP(A963,CB歷年最低!A:C,3,FALSE),"")</f>
        <v>93</v>
      </c>
    </row>
    <row r="964" spans="1:4" x14ac:dyDescent="0.35">
      <c r="A964" s="7">
        <v>36532</v>
      </c>
      <c r="B964" s="7" t="s">
        <v>805</v>
      </c>
      <c r="C964" s="8">
        <f>IFERROR(VLOOKUP(A964,CB歷年最高!A:C,3,FALSE),"")</f>
        <v>196</v>
      </c>
      <c r="D964" s="8">
        <f>IFERROR(VLOOKUP(A964,CB歷年最低!A:C,3,FALSE),"")</f>
        <v>103.5</v>
      </c>
    </row>
    <row r="965" spans="1:4" x14ac:dyDescent="0.35">
      <c r="A965" s="7">
        <v>36533</v>
      </c>
      <c r="B965" s="7" t="s">
        <v>806</v>
      </c>
      <c r="C965" s="8">
        <f>IFERROR(VLOOKUP(A965,CB歷年最高!A:C,3,FALSE),"")</f>
        <v>222</v>
      </c>
      <c r="D965" s="8">
        <f>IFERROR(VLOOKUP(A965,CB歷年最低!A:C,3,FALSE),"")</f>
        <v>103</v>
      </c>
    </row>
    <row r="966" spans="1:4" x14ac:dyDescent="0.35">
      <c r="A966" s="7">
        <v>36621</v>
      </c>
      <c r="B966" s="7" t="s">
        <v>807</v>
      </c>
      <c r="C966" s="8">
        <f>IFERROR(VLOOKUP(A966,CB歷年最高!A:C,3,FALSE),"")</f>
        <v>212</v>
      </c>
      <c r="D966" s="8">
        <f>IFERROR(VLOOKUP(A966,CB歷年最低!A:C,3,FALSE),"")</f>
        <v>107</v>
      </c>
    </row>
    <row r="967" spans="1:4" x14ac:dyDescent="0.35">
      <c r="A967" s="7">
        <v>36622</v>
      </c>
      <c r="B967" s="7" t="s">
        <v>808</v>
      </c>
      <c r="C967" s="8">
        <f>IFERROR(VLOOKUP(A967,CB歷年最高!A:C,3,FALSE),"")</f>
        <v>139</v>
      </c>
      <c r="D967" s="8">
        <f>IFERROR(VLOOKUP(A967,CB歷年最低!A:C,3,FALSE),"")</f>
        <v>106</v>
      </c>
    </row>
    <row r="968" spans="1:4" x14ac:dyDescent="0.35">
      <c r="A968" s="7">
        <v>36623</v>
      </c>
      <c r="B968" s="7" t="s">
        <v>809</v>
      </c>
      <c r="C968" s="8">
        <f>IFERROR(VLOOKUP(A968,CB歷年最高!A:C,3,FALSE),"")</f>
        <v>149</v>
      </c>
      <c r="D968" s="8">
        <f>IFERROR(VLOOKUP(A968,CB歷年最低!A:C,3,FALSE),"")</f>
        <v>94.5</v>
      </c>
    </row>
    <row r="969" spans="1:4" x14ac:dyDescent="0.35">
      <c r="A969" s="7">
        <v>36624</v>
      </c>
      <c r="B969" s="7" t="s">
        <v>810</v>
      </c>
      <c r="C969" s="8">
        <f>IFERROR(VLOOKUP(A969,CB歷年最高!A:C,3,FALSE),"")</f>
        <v>159</v>
      </c>
      <c r="D969" s="8">
        <f>IFERROR(VLOOKUP(A969,CB歷年最低!A:C,3,FALSE),"")</f>
        <v>90</v>
      </c>
    </row>
    <row r="970" spans="1:4" x14ac:dyDescent="0.35">
      <c r="A970" s="7">
        <v>36625</v>
      </c>
      <c r="B970" s="7" t="s">
        <v>811</v>
      </c>
      <c r="C970" s="8">
        <f>IFERROR(VLOOKUP(A970,CB歷年最高!A:C,3,FALSE),"")</f>
        <v>133.1</v>
      </c>
      <c r="D970" s="8">
        <f>IFERROR(VLOOKUP(A970,CB歷年最低!A:C,3,FALSE),"")</f>
        <v>128</v>
      </c>
    </row>
    <row r="971" spans="1:4" x14ac:dyDescent="0.35">
      <c r="A971" s="7">
        <v>36626</v>
      </c>
      <c r="B971" s="7" t="s">
        <v>812</v>
      </c>
      <c r="C971" s="8">
        <f>IFERROR(VLOOKUP(A971,CB歷年最高!A:C,3,FALSE),"")</f>
        <v>154</v>
      </c>
      <c r="D971" s="8">
        <f>IFERROR(VLOOKUP(A971,CB歷年最低!A:C,3,FALSE),"")</f>
        <v>78.25</v>
      </c>
    </row>
    <row r="972" spans="1:4" x14ac:dyDescent="0.35">
      <c r="A972" s="7">
        <v>36631</v>
      </c>
      <c r="B972" s="7" t="s">
        <v>813</v>
      </c>
      <c r="C972" s="8">
        <f>IFERROR(VLOOKUP(A972,CB歷年最高!A:C,3,FALSE),"")</f>
        <v>138.5</v>
      </c>
      <c r="D972" s="8">
        <f>IFERROR(VLOOKUP(A972,CB歷年最低!A:C,3,FALSE),"")</f>
        <v>99.05</v>
      </c>
    </row>
    <row r="973" spans="1:4" x14ac:dyDescent="0.35">
      <c r="A973" s="7">
        <v>36632</v>
      </c>
      <c r="B973" s="7" t="s">
        <v>814</v>
      </c>
      <c r="C973" s="8">
        <f>IFERROR(VLOOKUP(A973,CB歷年最高!A:C,3,FALSE),"")</f>
        <v>139.1</v>
      </c>
      <c r="D973" s="8">
        <f>IFERROR(VLOOKUP(A973,CB歷年最低!A:C,3,FALSE),"")</f>
        <v>101.55</v>
      </c>
    </row>
    <row r="974" spans="1:4" x14ac:dyDescent="0.35">
      <c r="A974" s="7">
        <v>36633</v>
      </c>
      <c r="B974" s="7" t="s">
        <v>815</v>
      </c>
      <c r="C974" s="8">
        <f>IFERROR(VLOOKUP(A974,CB歷年最高!A:C,3,FALSE),"")</f>
        <v>420</v>
      </c>
      <c r="D974" s="8">
        <f>IFERROR(VLOOKUP(A974,CB歷年最低!A:C,3,FALSE),"")</f>
        <v>114</v>
      </c>
    </row>
    <row r="975" spans="1:4" x14ac:dyDescent="0.35">
      <c r="A975" s="7">
        <v>36651</v>
      </c>
      <c r="B975" s="7" t="s">
        <v>1979</v>
      </c>
      <c r="C975" s="8">
        <f>IFERROR(VLOOKUP(A975,CB歷年最高!A:C,3,FALSE),"")</f>
        <v>522</v>
      </c>
      <c r="D975" s="8">
        <f>IFERROR(VLOOKUP(A975,CB歷年最低!A:C,3,FALSE),"")</f>
        <v>104.5</v>
      </c>
    </row>
    <row r="976" spans="1:4" x14ac:dyDescent="0.35">
      <c r="A976" s="7">
        <v>36652</v>
      </c>
      <c r="B976" s="7" t="s">
        <v>816</v>
      </c>
      <c r="C976" s="8">
        <f>IFERROR(VLOOKUP(A976,CB歷年最高!A:C,3,FALSE),"")</f>
        <v>180</v>
      </c>
      <c r="D976" s="8">
        <f>IFERROR(VLOOKUP(A976,CB歷年最低!A:C,3,FALSE),"")</f>
        <v>100.75</v>
      </c>
    </row>
    <row r="977" spans="1:4" x14ac:dyDescent="0.35">
      <c r="A977" s="7">
        <v>36801</v>
      </c>
      <c r="B977" s="7" t="s">
        <v>817</v>
      </c>
      <c r="C977" s="8">
        <f>IFERROR(VLOOKUP(A977,CB歷年最高!A:C,3,FALSE),"")</f>
        <v>107</v>
      </c>
      <c r="D977" s="8">
        <f>IFERROR(VLOOKUP(A977,CB歷年最低!A:C,3,FALSE),"")</f>
        <v>93.3</v>
      </c>
    </row>
    <row r="978" spans="1:4" x14ac:dyDescent="0.35">
      <c r="A978" s="7">
        <v>36802</v>
      </c>
      <c r="B978" s="7" t="s">
        <v>818</v>
      </c>
      <c r="C978" s="8">
        <f>IFERROR(VLOOKUP(A978,CB歷年最高!A:C,3,FALSE),"")</f>
        <v>273</v>
      </c>
      <c r="D978" s="8">
        <f>IFERROR(VLOOKUP(A978,CB歷年最低!A:C,3,FALSE),"")</f>
        <v>109.35</v>
      </c>
    </row>
    <row r="979" spans="1:4" x14ac:dyDescent="0.35">
      <c r="A979" s="7">
        <v>36803</v>
      </c>
      <c r="B979" s="7" t="s">
        <v>819</v>
      </c>
      <c r="C979" s="8">
        <f>IFERROR(VLOOKUP(A979,CB歷年最高!A:C,3,FALSE),"")</f>
        <v>194</v>
      </c>
      <c r="D979" s="8">
        <f>IFERROR(VLOOKUP(A979,CB歷年最低!A:C,3,FALSE),"")</f>
        <v>97</v>
      </c>
    </row>
    <row r="980" spans="1:4" x14ac:dyDescent="0.35">
      <c r="A980" s="7">
        <v>36804</v>
      </c>
      <c r="B980" s="7" t="s">
        <v>820</v>
      </c>
      <c r="C980" s="8">
        <f>IFERROR(VLOOKUP(A980,CB歷年最高!A:C,3,FALSE),"")</f>
        <v>168</v>
      </c>
      <c r="D980" s="8">
        <f>IFERROR(VLOOKUP(A980,CB歷年最低!A:C,3,FALSE),"")</f>
        <v>104</v>
      </c>
    </row>
    <row r="981" spans="1:4" x14ac:dyDescent="0.35">
      <c r="A981" s="7">
        <v>36871</v>
      </c>
      <c r="B981" s="7" t="s">
        <v>821</v>
      </c>
      <c r="C981" s="8">
        <f>IFERROR(VLOOKUP(A981,CB歷年最高!A:C,3,FALSE),"")</f>
        <v>113.8</v>
      </c>
      <c r="D981" s="8">
        <f>IFERROR(VLOOKUP(A981,CB歷年最低!A:C,3,FALSE),"")</f>
        <v>98</v>
      </c>
    </row>
    <row r="982" spans="1:4" x14ac:dyDescent="0.35">
      <c r="A982" s="7">
        <v>36891</v>
      </c>
      <c r="B982" s="7" t="s">
        <v>822</v>
      </c>
      <c r="C982" s="8">
        <f>IFERROR(VLOOKUP(A982,CB歷年最高!A:C,3,FALSE),"")</f>
        <v>138.15</v>
      </c>
      <c r="D982" s="8">
        <f>IFERROR(VLOOKUP(A982,CB歷年最低!A:C,3,FALSE),"")</f>
        <v>101.5</v>
      </c>
    </row>
    <row r="983" spans="1:4" x14ac:dyDescent="0.35">
      <c r="A983" s="7">
        <v>36892</v>
      </c>
      <c r="B983" s="7" t="s">
        <v>823</v>
      </c>
      <c r="C983" s="8">
        <f>IFERROR(VLOOKUP(A983,CB歷年最高!A:C,3,FALSE),"")</f>
        <v>117</v>
      </c>
      <c r="D983" s="8">
        <f>IFERROR(VLOOKUP(A983,CB歷年最低!A:C,3,FALSE),"")</f>
        <v>99.25</v>
      </c>
    </row>
    <row r="984" spans="1:4" x14ac:dyDescent="0.35">
      <c r="A984" s="7">
        <v>36893</v>
      </c>
      <c r="B984" s="7" t="s">
        <v>824</v>
      </c>
      <c r="C984" s="8">
        <f>IFERROR(VLOOKUP(A984,CB歷年最高!A:C,3,FALSE),"")</f>
        <v>227</v>
      </c>
      <c r="D984" s="8">
        <f>IFERROR(VLOOKUP(A984,CB歷年最低!A:C,3,FALSE),"")</f>
        <v>105.2</v>
      </c>
    </row>
    <row r="985" spans="1:4" x14ac:dyDescent="0.35">
      <c r="A985" s="7">
        <v>36894</v>
      </c>
      <c r="B985" s="7" t="s">
        <v>1788</v>
      </c>
      <c r="C985" s="8">
        <f>IFERROR(VLOOKUP(A985,CB歷年最高!A:C,3,FALSE),"")</f>
        <v>195</v>
      </c>
      <c r="D985" s="8">
        <f>IFERROR(VLOOKUP(A985,CB歷年最低!A:C,3,FALSE),"")</f>
        <v>115</v>
      </c>
    </row>
    <row r="986" spans="1:4" x14ac:dyDescent="0.35">
      <c r="A986" s="7">
        <v>36911</v>
      </c>
      <c r="B986" s="7" t="s">
        <v>825</v>
      </c>
      <c r="C986" s="8">
        <f>IFERROR(VLOOKUP(A986,CB歷年最高!A:C,3,FALSE),"")</f>
        <v>126.85</v>
      </c>
      <c r="D986" s="8">
        <f>IFERROR(VLOOKUP(A986,CB歷年最低!A:C,3,FALSE),"")</f>
        <v>99.8</v>
      </c>
    </row>
    <row r="987" spans="1:4" x14ac:dyDescent="0.35">
      <c r="A987" s="7">
        <v>36912</v>
      </c>
      <c r="B987" s="7" t="s">
        <v>826</v>
      </c>
      <c r="C987" s="8">
        <f>IFERROR(VLOOKUP(A987,CB歷年最高!A:C,3,FALSE),"")</f>
        <v>122</v>
      </c>
      <c r="D987" s="8">
        <f>IFERROR(VLOOKUP(A987,CB歷年最低!A:C,3,FALSE),"")</f>
        <v>77</v>
      </c>
    </row>
    <row r="988" spans="1:4" x14ac:dyDescent="0.35">
      <c r="A988" s="7">
        <v>36913</v>
      </c>
      <c r="B988" s="7" t="s">
        <v>1852</v>
      </c>
      <c r="C988" s="8">
        <f>IFERROR(VLOOKUP(A988,CB歷年最高!A:C,3,FALSE),"")</f>
        <v>111</v>
      </c>
      <c r="D988" s="8">
        <f>IFERROR(VLOOKUP(A988,CB歷年最低!A:C,3,FALSE),"")</f>
        <v>94.65</v>
      </c>
    </row>
    <row r="989" spans="1:4" x14ac:dyDescent="0.35">
      <c r="A989" s="7">
        <v>36931</v>
      </c>
      <c r="B989" s="7" t="s">
        <v>827</v>
      </c>
      <c r="C989" s="8">
        <f>IFERROR(VLOOKUP(A989,CB歷年最高!A:C,3,FALSE),"")</f>
        <v>117.05</v>
      </c>
      <c r="D989" s="8">
        <f>IFERROR(VLOOKUP(A989,CB歷年最低!A:C,3,FALSE),"")</f>
        <v>99</v>
      </c>
    </row>
    <row r="990" spans="1:4" x14ac:dyDescent="0.35">
      <c r="A990" s="7">
        <v>36981</v>
      </c>
      <c r="B990" s="7" t="s">
        <v>828</v>
      </c>
      <c r="C990" s="8">
        <f>IFERROR(VLOOKUP(A990,CB歷年最高!A:C,3,FALSE),"")</f>
        <v>141</v>
      </c>
      <c r="D990" s="8">
        <f>IFERROR(VLOOKUP(A990,CB歷年最低!A:C,3,FALSE),"")</f>
        <v>93</v>
      </c>
    </row>
    <row r="991" spans="1:4" x14ac:dyDescent="0.35">
      <c r="A991" s="7">
        <v>36982</v>
      </c>
      <c r="B991" s="7" t="s">
        <v>829</v>
      </c>
      <c r="C991" s="8">
        <f>IFERROR(VLOOKUP(A991,CB歷年最高!A:C,3,FALSE),"")</f>
        <v>113.1</v>
      </c>
      <c r="D991" s="8">
        <f>IFERROR(VLOOKUP(A991,CB歷年最低!A:C,3,FALSE),"")</f>
        <v>94.9</v>
      </c>
    </row>
    <row r="992" spans="1:4" x14ac:dyDescent="0.35">
      <c r="A992" s="7">
        <v>37011</v>
      </c>
      <c r="B992" s="7" t="s">
        <v>830</v>
      </c>
      <c r="C992" s="8">
        <f>IFERROR(VLOOKUP(A992,CB歷年最高!A:C,3,FALSE),"")</f>
        <v>441</v>
      </c>
      <c r="D992" s="8">
        <f>IFERROR(VLOOKUP(A992,CB歷年最低!A:C,3,FALSE),"")</f>
        <v>111.1</v>
      </c>
    </row>
    <row r="993" spans="1:4" x14ac:dyDescent="0.35">
      <c r="A993" s="7">
        <v>37012</v>
      </c>
      <c r="B993" s="7" t="s">
        <v>831</v>
      </c>
      <c r="C993" s="8">
        <f>IFERROR(VLOOKUP(A993,CB歷年最高!A:C,3,FALSE),"")</f>
        <v>128.9</v>
      </c>
      <c r="D993" s="8">
        <f>IFERROR(VLOOKUP(A993,CB歷年最低!A:C,3,FALSE),"")</f>
        <v>96</v>
      </c>
    </row>
    <row r="994" spans="1:4" x14ac:dyDescent="0.35">
      <c r="A994" s="7">
        <v>37021</v>
      </c>
      <c r="B994" s="7" t="s">
        <v>832</v>
      </c>
      <c r="C994" s="8">
        <f>IFERROR(VLOOKUP(A994,CB歷年最高!A:C,3,FALSE),"")</f>
        <v>118.5</v>
      </c>
      <c r="D994" s="8">
        <f>IFERROR(VLOOKUP(A994,CB歷年最低!A:C,3,FALSE),"")</f>
        <v>97</v>
      </c>
    </row>
    <row r="995" spans="1:4" x14ac:dyDescent="0.35">
      <c r="A995" s="7">
        <v>37022</v>
      </c>
      <c r="B995" s="7" t="s">
        <v>1892</v>
      </c>
      <c r="C995" s="8">
        <f>IFERROR(VLOOKUP(A995,CB歷年最高!A:C,3,FALSE),"")</f>
        <v>104.2</v>
      </c>
      <c r="D995" s="8">
        <f>IFERROR(VLOOKUP(A995,CB歷年最低!A:C,3,FALSE),"")</f>
        <v>93.5</v>
      </c>
    </row>
    <row r="996" spans="1:4" x14ac:dyDescent="0.35">
      <c r="A996" s="7">
        <v>37023</v>
      </c>
      <c r="B996" s="7" t="s">
        <v>1893</v>
      </c>
      <c r="C996" s="8">
        <f>IFERROR(VLOOKUP(A996,CB歷年最高!A:C,3,FALSE),"")</f>
        <v>104.9</v>
      </c>
      <c r="D996" s="8">
        <f>IFERROR(VLOOKUP(A996,CB歷年最低!A:C,3,FALSE),"")</f>
        <v>96.05</v>
      </c>
    </row>
    <row r="997" spans="1:4" x14ac:dyDescent="0.35">
      <c r="A997" s="7">
        <v>37063</v>
      </c>
      <c r="B997" s="7" t="s">
        <v>229</v>
      </c>
      <c r="C997" s="8">
        <f>IFERROR(VLOOKUP(A997,CB歷年最高!A:C,3,FALSE),"")</f>
        <v>115.5</v>
      </c>
      <c r="D997" s="8">
        <f>IFERROR(VLOOKUP(A997,CB歷年最低!A:C,3,FALSE),"")</f>
        <v>98</v>
      </c>
    </row>
    <row r="998" spans="1:4" x14ac:dyDescent="0.35">
      <c r="A998" s="7">
        <v>37071</v>
      </c>
      <c r="B998" s="7" t="s">
        <v>833</v>
      </c>
      <c r="C998" s="8">
        <f>IFERROR(VLOOKUP(A998,CB歷年最高!A:C,3,FALSE),"")</f>
        <v>396</v>
      </c>
      <c r="D998" s="8">
        <f>IFERROR(VLOOKUP(A998,CB歷年最低!A:C,3,FALSE),"")</f>
        <v>103.95</v>
      </c>
    </row>
    <row r="999" spans="1:4" x14ac:dyDescent="0.35">
      <c r="A999" s="7">
        <v>37072</v>
      </c>
      <c r="B999" s="7" t="s">
        <v>834</v>
      </c>
      <c r="C999" s="8">
        <f>IFERROR(VLOOKUP(A999,CB歷年最高!A:C,3,FALSE),"")</f>
        <v>610</v>
      </c>
      <c r="D999" s="8">
        <f>IFERROR(VLOOKUP(A999,CB歷年最低!A:C,3,FALSE),"")</f>
        <v>110.1</v>
      </c>
    </row>
    <row r="1000" spans="1:4" x14ac:dyDescent="0.35">
      <c r="A1000" s="7">
        <v>37073</v>
      </c>
      <c r="B1000" s="7" t="s">
        <v>835</v>
      </c>
      <c r="C1000" s="8">
        <f>IFERROR(VLOOKUP(A1000,CB歷年最高!A:C,3,FALSE),"")</f>
        <v>232</v>
      </c>
      <c r="D1000" s="8">
        <f>IFERROR(VLOOKUP(A1000,CB歷年最低!A:C,3,FALSE),"")</f>
        <v>99.5</v>
      </c>
    </row>
    <row r="1001" spans="1:4" x14ac:dyDescent="0.35">
      <c r="A1001" s="7">
        <v>37074</v>
      </c>
      <c r="B1001" s="7" t="s">
        <v>836</v>
      </c>
      <c r="C1001" s="8">
        <f>IFERROR(VLOOKUP(A1001,CB歷年最高!A:C,3,FALSE),"")</f>
        <v>129.4</v>
      </c>
      <c r="D1001" s="8">
        <f>IFERROR(VLOOKUP(A1001,CB歷年最低!A:C,3,FALSE),"")</f>
        <v>93</v>
      </c>
    </row>
    <row r="1002" spans="1:4" x14ac:dyDescent="0.35">
      <c r="A1002" s="7">
        <v>37081</v>
      </c>
      <c r="B1002" s="7" t="s">
        <v>837</v>
      </c>
      <c r="C1002" s="8">
        <f>IFERROR(VLOOKUP(A1002,CB歷年最高!A:C,3,FALSE),"")</f>
        <v>0</v>
      </c>
      <c r="D1002" s="8">
        <f>IFERROR(VLOOKUP(A1002,CB歷年最低!A:C,3,FALSE),"")</f>
        <v>0</v>
      </c>
    </row>
    <row r="1003" spans="1:4" x14ac:dyDescent="0.35">
      <c r="A1003" s="7">
        <v>37082</v>
      </c>
      <c r="B1003" s="7" t="s">
        <v>838</v>
      </c>
      <c r="C1003" s="8">
        <f>IFERROR(VLOOKUP(A1003,CB歷年最高!A:C,3,FALSE),"")</f>
        <v>103.7</v>
      </c>
      <c r="D1003" s="8">
        <f>IFERROR(VLOOKUP(A1003,CB歷年最低!A:C,3,FALSE),"")</f>
        <v>91.05</v>
      </c>
    </row>
    <row r="1004" spans="1:4" x14ac:dyDescent="0.35">
      <c r="A1004" s="7">
        <v>37083</v>
      </c>
      <c r="B1004" s="7" t="s">
        <v>839</v>
      </c>
      <c r="C1004" s="8">
        <f>IFERROR(VLOOKUP(A1004,CB歷年最高!A:C,3,FALSE),"")</f>
        <v>176</v>
      </c>
      <c r="D1004" s="8">
        <f>IFERROR(VLOOKUP(A1004,CB歷年最低!A:C,3,FALSE),"")</f>
        <v>100.2</v>
      </c>
    </row>
    <row r="1005" spans="1:4" x14ac:dyDescent="0.35">
      <c r="A1005" s="7">
        <v>37084</v>
      </c>
      <c r="B1005" s="7" t="s">
        <v>840</v>
      </c>
      <c r="C1005" s="8">
        <f>IFERROR(VLOOKUP(A1005,CB歷年最高!A:C,3,FALSE),"")</f>
        <v>180</v>
      </c>
      <c r="D1005" s="8">
        <f>IFERROR(VLOOKUP(A1005,CB歷年最低!A:C,3,FALSE),"")</f>
        <v>102.7</v>
      </c>
    </row>
    <row r="1006" spans="1:4" x14ac:dyDescent="0.35">
      <c r="A1006" s="7">
        <v>37101</v>
      </c>
      <c r="B1006" s="7" t="s">
        <v>841</v>
      </c>
      <c r="C1006" s="8">
        <f>IFERROR(VLOOKUP(A1006,CB歷年最高!A:C,3,FALSE),"")</f>
        <v>175</v>
      </c>
      <c r="D1006" s="8">
        <f>IFERROR(VLOOKUP(A1006,CB歷年最低!A:C,3,FALSE),"")</f>
        <v>101.5</v>
      </c>
    </row>
    <row r="1007" spans="1:4" x14ac:dyDescent="0.35">
      <c r="A1007" s="7">
        <v>37131</v>
      </c>
      <c r="B1007" s="7" t="s">
        <v>842</v>
      </c>
      <c r="C1007" s="8">
        <f>IFERROR(VLOOKUP(A1007,CB歷年最高!A:C,3,FALSE),"")</f>
        <v>126.5</v>
      </c>
      <c r="D1007" s="8">
        <f>IFERROR(VLOOKUP(A1007,CB歷年最低!A:C,3,FALSE),"")</f>
        <v>100.5</v>
      </c>
    </row>
    <row r="1008" spans="1:4" x14ac:dyDescent="0.35">
      <c r="A1008" s="7">
        <v>41031</v>
      </c>
      <c r="B1008" s="7" t="s">
        <v>843</v>
      </c>
      <c r="C1008" s="8">
        <f>IFERROR(VLOOKUP(A1008,CB歷年最高!A:C,3,FALSE),"")</f>
        <v>119</v>
      </c>
      <c r="D1008" s="8">
        <f>IFERROR(VLOOKUP(A1008,CB歷年最低!A:C,3,FALSE),"")</f>
        <v>99</v>
      </c>
    </row>
    <row r="1009" spans="1:4" x14ac:dyDescent="0.35">
      <c r="A1009" s="7">
        <v>41041</v>
      </c>
      <c r="B1009" s="7" t="s">
        <v>844</v>
      </c>
      <c r="C1009" s="8">
        <f>IFERROR(VLOOKUP(A1009,CB歷年最高!A:C,3,FALSE),"")</f>
        <v>113</v>
      </c>
      <c r="D1009" s="8">
        <f>IFERROR(VLOOKUP(A1009,CB歷年最低!A:C,3,FALSE),"")</f>
        <v>100</v>
      </c>
    </row>
    <row r="1010" spans="1:4" x14ac:dyDescent="0.35">
      <c r="A1010" s="7">
        <v>41042</v>
      </c>
      <c r="B1010" s="7" t="s">
        <v>845</v>
      </c>
      <c r="C1010" s="8">
        <f>IFERROR(VLOOKUP(A1010,CB歷年最高!A:C,3,FALSE),"")</f>
        <v>170</v>
      </c>
      <c r="D1010" s="8">
        <f>IFERROR(VLOOKUP(A1010,CB歷年最低!A:C,3,FALSE),"")</f>
        <v>107</v>
      </c>
    </row>
    <row r="1011" spans="1:4" x14ac:dyDescent="0.35">
      <c r="A1011" s="7">
        <v>41043</v>
      </c>
      <c r="B1011" s="7" t="s">
        <v>846</v>
      </c>
      <c r="C1011" s="8">
        <f>IFERROR(VLOOKUP(A1011,CB歷年最高!A:C,3,FALSE),"")</f>
        <v>122.7</v>
      </c>
      <c r="D1011" s="8">
        <f>IFERROR(VLOOKUP(A1011,CB歷年最低!A:C,3,FALSE),"")</f>
        <v>97.05</v>
      </c>
    </row>
    <row r="1012" spans="1:4" x14ac:dyDescent="0.35">
      <c r="A1012" s="7">
        <v>41044</v>
      </c>
      <c r="B1012" s="7" t="s">
        <v>847</v>
      </c>
      <c r="C1012" s="8">
        <f>IFERROR(VLOOKUP(A1012,CB歷年最高!A:C,3,FALSE),"")</f>
        <v>117.95</v>
      </c>
      <c r="D1012" s="8">
        <f>IFERROR(VLOOKUP(A1012,CB歷年最低!A:C,3,FALSE),"")</f>
        <v>98</v>
      </c>
    </row>
    <row r="1013" spans="1:4" x14ac:dyDescent="0.35">
      <c r="A1013" s="7">
        <v>41045</v>
      </c>
      <c r="B1013" s="7" t="s">
        <v>848</v>
      </c>
      <c r="C1013" s="8">
        <f>IFERROR(VLOOKUP(A1013,CB歷年最高!A:C,3,FALSE),"")</f>
        <v>141.5</v>
      </c>
      <c r="D1013" s="8">
        <f>IFERROR(VLOOKUP(A1013,CB歷年最低!A:C,3,FALSE),"")</f>
        <v>110</v>
      </c>
    </row>
    <row r="1014" spans="1:4" x14ac:dyDescent="0.35">
      <c r="A1014" s="7">
        <v>41051</v>
      </c>
      <c r="B1014" s="7" t="s">
        <v>1980</v>
      </c>
      <c r="C1014" s="8">
        <f>IFERROR(VLOOKUP(A1014,CB歷年最高!A:C,3,FALSE),"")</f>
        <v>145.35</v>
      </c>
      <c r="D1014" s="8">
        <f>IFERROR(VLOOKUP(A1014,CB歷年最低!A:C,3,FALSE),"")</f>
        <v>108</v>
      </c>
    </row>
    <row r="1015" spans="1:4" x14ac:dyDescent="0.35">
      <c r="A1015" s="7">
        <v>41052</v>
      </c>
      <c r="B1015" s="7" t="s">
        <v>849</v>
      </c>
      <c r="C1015" s="8">
        <f>IFERROR(VLOOKUP(A1015,CB歷年最高!A:C,3,FALSE),"")</f>
        <v>250</v>
      </c>
      <c r="D1015" s="8">
        <f>IFERROR(VLOOKUP(A1015,CB歷年最低!A:C,3,FALSE),"")</f>
        <v>98</v>
      </c>
    </row>
    <row r="1016" spans="1:4" x14ac:dyDescent="0.35">
      <c r="A1016" s="7">
        <v>41061</v>
      </c>
      <c r="B1016" s="7" t="s">
        <v>1981</v>
      </c>
      <c r="C1016" s="8">
        <f>IFERROR(VLOOKUP(A1016,CB歷年最高!A:C,3,FALSE),"")</f>
        <v>111</v>
      </c>
      <c r="D1016" s="8">
        <f>IFERROR(VLOOKUP(A1016,CB歷年最低!A:C,3,FALSE),"")</f>
        <v>100.95</v>
      </c>
    </row>
    <row r="1017" spans="1:4" x14ac:dyDescent="0.35">
      <c r="A1017" s="7">
        <v>41071</v>
      </c>
      <c r="B1017" s="7" t="s">
        <v>850</v>
      </c>
      <c r="C1017" s="8">
        <f>IFERROR(VLOOKUP(A1017,CB歷年最高!A:C,3,FALSE),"")</f>
        <v>567</v>
      </c>
      <c r="D1017" s="8">
        <f>IFERROR(VLOOKUP(A1017,CB歷年最低!A:C,3,FALSE),"")</f>
        <v>85</v>
      </c>
    </row>
    <row r="1018" spans="1:4" x14ac:dyDescent="0.35">
      <c r="A1018" s="7">
        <v>41072</v>
      </c>
      <c r="B1018" s="7" t="s">
        <v>1982</v>
      </c>
      <c r="C1018" s="8">
        <f>IFERROR(VLOOKUP(A1018,CB歷年最高!A:C,3,FALSE),"")</f>
        <v>222</v>
      </c>
      <c r="D1018" s="8">
        <f>IFERROR(VLOOKUP(A1018,CB歷年最低!A:C,3,FALSE),"")</f>
        <v>107</v>
      </c>
    </row>
    <row r="1019" spans="1:4" x14ac:dyDescent="0.35">
      <c r="A1019" s="7">
        <v>41091</v>
      </c>
      <c r="B1019" s="7" t="s">
        <v>851</v>
      </c>
      <c r="C1019" s="8">
        <f>IFERROR(VLOOKUP(A1019,CB歷年最高!A:C,3,FALSE),"")</f>
        <v>156</v>
      </c>
      <c r="D1019" s="8">
        <f>IFERROR(VLOOKUP(A1019,CB歷年最低!A:C,3,FALSE),"")</f>
        <v>104</v>
      </c>
    </row>
    <row r="1020" spans="1:4" x14ac:dyDescent="0.35">
      <c r="A1020" s="7">
        <v>41092</v>
      </c>
      <c r="B1020" s="7" t="s">
        <v>852</v>
      </c>
      <c r="C1020" s="8">
        <f>IFERROR(VLOOKUP(A1020,CB歷年最高!A:C,3,FALSE),"")</f>
        <v>150</v>
      </c>
      <c r="D1020" s="8">
        <f>IFERROR(VLOOKUP(A1020,CB歷年最低!A:C,3,FALSE),"")</f>
        <v>100.6</v>
      </c>
    </row>
    <row r="1021" spans="1:4" x14ac:dyDescent="0.35">
      <c r="A1021" s="7">
        <v>41093</v>
      </c>
      <c r="B1021" s="7" t="s">
        <v>853</v>
      </c>
      <c r="C1021" s="8">
        <f>IFERROR(VLOOKUP(A1021,CB歷年最高!A:C,3,FALSE),"")</f>
        <v>120.25</v>
      </c>
      <c r="D1021" s="8">
        <f>IFERROR(VLOOKUP(A1021,CB歷年最低!A:C,3,FALSE),"")</f>
        <v>100.25</v>
      </c>
    </row>
    <row r="1022" spans="1:4" x14ac:dyDescent="0.35">
      <c r="A1022" s="7">
        <v>41111</v>
      </c>
      <c r="B1022" s="7" t="s">
        <v>854</v>
      </c>
      <c r="C1022" s="8">
        <f>IFERROR(VLOOKUP(A1022,CB歷年最高!A:C,3,FALSE),"")</f>
        <v>136</v>
      </c>
      <c r="D1022" s="8">
        <f>IFERROR(VLOOKUP(A1022,CB歷年最低!A:C,3,FALSE),"")</f>
        <v>103.1</v>
      </c>
    </row>
    <row r="1023" spans="1:4" x14ac:dyDescent="0.35">
      <c r="A1023" s="7">
        <v>41131</v>
      </c>
      <c r="B1023" s="7" t="s">
        <v>855</v>
      </c>
      <c r="C1023" s="8">
        <f>IFERROR(VLOOKUP(A1023,CB歷年最高!A:C,3,FALSE),"")</f>
        <v>179</v>
      </c>
      <c r="D1023" s="8">
        <f>IFERROR(VLOOKUP(A1023,CB歷年最低!A:C,3,FALSE),"")</f>
        <v>106</v>
      </c>
    </row>
    <row r="1024" spans="1:4" x14ac:dyDescent="0.35">
      <c r="A1024" s="7">
        <v>41132</v>
      </c>
      <c r="B1024" s="7" t="s">
        <v>856</v>
      </c>
      <c r="C1024" s="8">
        <f>IFERROR(VLOOKUP(A1024,CB歷年最高!A:C,3,FALSE),"")</f>
        <v>144.80000000000001</v>
      </c>
      <c r="D1024" s="8">
        <f>IFERROR(VLOOKUP(A1024,CB歷年最低!A:C,3,FALSE),"")</f>
        <v>89.05</v>
      </c>
    </row>
    <row r="1025" spans="1:4" x14ac:dyDescent="0.35">
      <c r="A1025" s="7">
        <v>41133</v>
      </c>
      <c r="B1025" s="7" t="s">
        <v>857</v>
      </c>
      <c r="C1025" s="8">
        <f>IFERROR(VLOOKUP(A1025,CB歷年最高!A:C,3,FALSE),"")</f>
        <v>118.55</v>
      </c>
      <c r="D1025" s="8">
        <f>IFERROR(VLOOKUP(A1025,CB歷年最低!A:C,3,FALSE),"")</f>
        <v>96.5</v>
      </c>
    </row>
    <row r="1026" spans="1:4" x14ac:dyDescent="0.35">
      <c r="A1026" s="7">
        <v>41134</v>
      </c>
      <c r="B1026" s="7" t="s">
        <v>858</v>
      </c>
      <c r="C1026" s="8">
        <f>IFERROR(VLOOKUP(A1026,CB歷年最高!A:C,3,FALSE),"")</f>
        <v>120.5</v>
      </c>
      <c r="D1026" s="8">
        <f>IFERROR(VLOOKUP(A1026,CB歷年最低!A:C,3,FALSE),"")</f>
        <v>91.55</v>
      </c>
    </row>
    <row r="1027" spans="1:4" x14ac:dyDescent="0.35">
      <c r="A1027" s="7">
        <v>41141</v>
      </c>
      <c r="B1027" s="7" t="s">
        <v>2061</v>
      </c>
      <c r="C1027" s="8">
        <f>IFERROR(VLOOKUP(A1027,CB歷年最高!A:C,3,FALSE),"")</f>
        <v>477</v>
      </c>
      <c r="D1027" s="8">
        <f>IFERROR(VLOOKUP(A1027,CB歷年最低!A:C,3,FALSE),"")</f>
        <v>100</v>
      </c>
    </row>
    <row r="1028" spans="1:4" x14ac:dyDescent="0.35">
      <c r="A1028" s="7">
        <v>41142</v>
      </c>
      <c r="B1028" s="7" t="s">
        <v>859</v>
      </c>
      <c r="C1028" s="8">
        <f>IFERROR(VLOOKUP(A1028,CB歷年最高!A:C,3,FALSE),"")</f>
        <v>166</v>
      </c>
      <c r="D1028" s="8">
        <f>IFERROR(VLOOKUP(A1028,CB歷年最低!A:C,3,FALSE),"")</f>
        <v>98.05</v>
      </c>
    </row>
    <row r="1029" spans="1:4" x14ac:dyDescent="0.35">
      <c r="A1029" s="7">
        <v>41143</v>
      </c>
      <c r="B1029" s="7" t="s">
        <v>860</v>
      </c>
      <c r="C1029" s="8">
        <f>IFERROR(VLOOKUP(A1029,CB歷年最高!A:C,3,FALSE),"")</f>
        <v>202</v>
      </c>
      <c r="D1029" s="8">
        <f>IFERROR(VLOOKUP(A1029,CB歷年最低!A:C,3,FALSE),"")</f>
        <v>98.5</v>
      </c>
    </row>
    <row r="1030" spans="1:4" x14ac:dyDescent="0.35">
      <c r="A1030" s="7">
        <v>41144</v>
      </c>
      <c r="B1030" s="7" t="s">
        <v>861</v>
      </c>
      <c r="C1030" s="8">
        <f>IFERROR(VLOOKUP(A1030,CB歷年最高!A:C,3,FALSE),"")</f>
        <v>206</v>
      </c>
      <c r="D1030" s="8">
        <f>IFERROR(VLOOKUP(A1030,CB歷年最低!A:C,3,FALSE),"")</f>
        <v>149</v>
      </c>
    </row>
    <row r="1031" spans="1:4" x14ac:dyDescent="0.35">
      <c r="A1031" s="7">
        <v>41145</v>
      </c>
      <c r="B1031" s="7" t="s">
        <v>862</v>
      </c>
      <c r="C1031" s="8">
        <f>IFERROR(VLOOKUP(A1031,CB歷年最高!A:C,3,FALSE),"")</f>
        <v>124</v>
      </c>
      <c r="D1031" s="8">
        <f>IFERROR(VLOOKUP(A1031,CB歷年最低!A:C,3,FALSE),"")</f>
        <v>100.6</v>
      </c>
    </row>
    <row r="1032" spans="1:4" x14ac:dyDescent="0.35">
      <c r="A1032" s="7">
        <v>41191</v>
      </c>
      <c r="B1032" s="7" t="s">
        <v>863</v>
      </c>
      <c r="C1032" s="8">
        <f>IFERROR(VLOOKUP(A1032,CB歷年最高!A:C,3,FALSE),"")</f>
        <v>192</v>
      </c>
      <c r="D1032" s="8">
        <f>IFERROR(VLOOKUP(A1032,CB歷年最低!A:C,3,FALSE),"")</f>
        <v>104.1</v>
      </c>
    </row>
    <row r="1033" spans="1:4" x14ac:dyDescent="0.35">
      <c r="A1033" s="7">
        <v>41201</v>
      </c>
      <c r="B1033" s="7" t="s">
        <v>864</v>
      </c>
      <c r="C1033" s="8">
        <f>IFERROR(VLOOKUP(A1033,CB歷年最高!A:C,3,FALSE),"")</f>
        <v>490</v>
      </c>
      <c r="D1033" s="8">
        <f>IFERROR(VLOOKUP(A1033,CB歷年最低!A:C,3,FALSE),"")</f>
        <v>103.2</v>
      </c>
    </row>
    <row r="1034" spans="1:4" x14ac:dyDescent="0.35">
      <c r="A1034" s="7">
        <v>41202</v>
      </c>
      <c r="B1034" s="7" t="s">
        <v>865</v>
      </c>
      <c r="C1034" s="8">
        <f>IFERROR(VLOOKUP(A1034,CB歷年最高!A:C,3,FALSE),"")</f>
        <v>176</v>
      </c>
      <c r="D1034" s="8">
        <f>IFERROR(VLOOKUP(A1034,CB歷年最低!A:C,3,FALSE),"")</f>
        <v>88.1</v>
      </c>
    </row>
    <row r="1035" spans="1:4" x14ac:dyDescent="0.35">
      <c r="A1035" s="7">
        <v>41211</v>
      </c>
      <c r="B1035" s="7" t="s">
        <v>866</v>
      </c>
      <c r="C1035" s="8">
        <f>IFERROR(VLOOKUP(A1035,CB歷年最高!A:C,3,FALSE),"")</f>
        <v>112</v>
      </c>
      <c r="D1035" s="8">
        <f>IFERROR(VLOOKUP(A1035,CB歷年最低!A:C,3,FALSE),"")</f>
        <v>83</v>
      </c>
    </row>
    <row r="1036" spans="1:4" x14ac:dyDescent="0.35">
      <c r="A1036" s="7">
        <v>41212</v>
      </c>
      <c r="B1036" s="7" t="s">
        <v>867</v>
      </c>
      <c r="C1036" s="8">
        <f>IFERROR(VLOOKUP(A1036,CB歷年最高!A:C,3,FALSE),"")</f>
        <v>180</v>
      </c>
      <c r="D1036" s="8">
        <f>IFERROR(VLOOKUP(A1036,CB歷年最低!A:C,3,FALSE),"")</f>
        <v>97.3</v>
      </c>
    </row>
    <row r="1037" spans="1:4" x14ac:dyDescent="0.35">
      <c r="A1037" s="7">
        <v>41231</v>
      </c>
      <c r="B1037" s="7" t="s">
        <v>868</v>
      </c>
      <c r="C1037" s="8">
        <f>IFERROR(VLOOKUP(A1037,CB歷年最高!A:C,3,FALSE),"")</f>
        <v>399</v>
      </c>
      <c r="D1037" s="8">
        <f>IFERROR(VLOOKUP(A1037,CB歷年最低!A:C,3,FALSE),"")</f>
        <v>98.5</v>
      </c>
    </row>
    <row r="1038" spans="1:4" x14ac:dyDescent="0.35">
      <c r="A1038" s="7">
        <v>41232</v>
      </c>
      <c r="B1038" s="7" t="s">
        <v>869</v>
      </c>
      <c r="C1038" s="8">
        <f>IFERROR(VLOOKUP(A1038,CB歷年最高!A:C,3,FALSE),"")</f>
        <v>276</v>
      </c>
      <c r="D1038" s="8">
        <f>IFERROR(VLOOKUP(A1038,CB歷年最低!A:C,3,FALSE),"")</f>
        <v>100.05</v>
      </c>
    </row>
    <row r="1039" spans="1:4" x14ac:dyDescent="0.35">
      <c r="A1039" s="7">
        <v>41233</v>
      </c>
      <c r="B1039" s="7" t="s">
        <v>870</v>
      </c>
      <c r="C1039" s="8">
        <f>IFERROR(VLOOKUP(A1039,CB歷年最高!A:C,3,FALSE),"")</f>
        <v>203</v>
      </c>
      <c r="D1039" s="8">
        <f>IFERROR(VLOOKUP(A1039,CB歷年最低!A:C,3,FALSE),"")</f>
        <v>93.4</v>
      </c>
    </row>
    <row r="1040" spans="1:4" x14ac:dyDescent="0.35">
      <c r="A1040" s="7">
        <v>41234</v>
      </c>
      <c r="B1040" s="7" t="s">
        <v>871</v>
      </c>
      <c r="C1040" s="8">
        <f>IFERROR(VLOOKUP(A1040,CB歷年最高!A:C,3,FALSE),"")</f>
        <v>117</v>
      </c>
      <c r="D1040" s="8">
        <f>IFERROR(VLOOKUP(A1040,CB歷年最低!A:C,3,FALSE),"")</f>
        <v>99</v>
      </c>
    </row>
    <row r="1041" spans="1:4" x14ac:dyDescent="0.35">
      <c r="A1041" s="7">
        <v>41235</v>
      </c>
      <c r="B1041" s="7" t="s">
        <v>872</v>
      </c>
      <c r="C1041" s="8">
        <f>IFERROR(VLOOKUP(A1041,CB歷年最高!A:C,3,FALSE),"")</f>
        <v>118.05</v>
      </c>
      <c r="D1041" s="8">
        <f>IFERROR(VLOOKUP(A1041,CB歷年最低!A:C,3,FALSE),"")</f>
        <v>96.2</v>
      </c>
    </row>
    <row r="1042" spans="1:4" x14ac:dyDescent="0.35">
      <c r="A1042" s="7">
        <v>41236</v>
      </c>
      <c r="B1042" s="7" t="s">
        <v>873</v>
      </c>
      <c r="C1042" s="8">
        <f>IFERROR(VLOOKUP(A1042,CB歷年最高!A:C,3,FALSE),"")</f>
        <v>139.9</v>
      </c>
      <c r="D1042" s="8">
        <f>IFERROR(VLOOKUP(A1042,CB歷年最低!A:C,3,FALSE),"")</f>
        <v>104.1</v>
      </c>
    </row>
    <row r="1043" spans="1:4" x14ac:dyDescent="0.35">
      <c r="A1043" s="7">
        <v>41237</v>
      </c>
      <c r="B1043" s="7" t="s">
        <v>874</v>
      </c>
      <c r="C1043" s="8">
        <f>IFERROR(VLOOKUP(A1043,CB歷年最高!A:C,3,FALSE),"")</f>
        <v>136.75</v>
      </c>
      <c r="D1043" s="8">
        <f>IFERROR(VLOOKUP(A1043,CB歷年最低!A:C,3,FALSE),"")</f>
        <v>97</v>
      </c>
    </row>
    <row r="1044" spans="1:4" x14ac:dyDescent="0.35">
      <c r="A1044" s="7">
        <v>41261</v>
      </c>
      <c r="B1044" s="7" t="s">
        <v>875</v>
      </c>
      <c r="C1044" s="8">
        <f>IFERROR(VLOOKUP(A1044,CB歷年最高!A:C,3,FALSE),"")</f>
        <v>153</v>
      </c>
      <c r="D1044" s="8">
        <f>IFERROR(VLOOKUP(A1044,CB歷年最低!A:C,3,FALSE),"")</f>
        <v>107</v>
      </c>
    </row>
    <row r="1045" spans="1:4" x14ac:dyDescent="0.35">
      <c r="A1045" s="7">
        <v>41262</v>
      </c>
      <c r="B1045" s="7" t="s">
        <v>876</v>
      </c>
      <c r="C1045" s="8">
        <f>IFERROR(VLOOKUP(A1045,CB歷年最高!A:C,3,FALSE),"")</f>
        <v>398</v>
      </c>
      <c r="D1045" s="8">
        <f>IFERROR(VLOOKUP(A1045,CB歷年最低!A:C,3,FALSE),"")</f>
        <v>107</v>
      </c>
    </row>
    <row r="1046" spans="1:4" x14ac:dyDescent="0.35">
      <c r="A1046" s="7">
        <v>41281</v>
      </c>
      <c r="B1046" s="7" t="s">
        <v>877</v>
      </c>
      <c r="C1046" s="8">
        <f>IFERROR(VLOOKUP(A1046,CB歷年最高!A:C,3,FALSE),"")</f>
        <v>141.19999999999999</v>
      </c>
      <c r="D1046" s="8">
        <f>IFERROR(VLOOKUP(A1046,CB歷年最低!A:C,3,FALSE),"")</f>
        <v>102</v>
      </c>
    </row>
    <row r="1047" spans="1:4" x14ac:dyDescent="0.35">
      <c r="A1047" s="7">
        <v>41291</v>
      </c>
      <c r="B1047" s="7" t="s">
        <v>878</v>
      </c>
      <c r="C1047" s="8">
        <f>IFERROR(VLOOKUP(A1047,CB歷年最高!A:C,3,FALSE),"")</f>
        <v>207</v>
      </c>
      <c r="D1047" s="8">
        <f>IFERROR(VLOOKUP(A1047,CB歷年最低!A:C,3,FALSE),"")</f>
        <v>101.55</v>
      </c>
    </row>
    <row r="1048" spans="1:4" x14ac:dyDescent="0.35">
      <c r="A1048" s="7">
        <v>41292</v>
      </c>
      <c r="B1048" s="7" t="s">
        <v>879</v>
      </c>
      <c r="C1048" s="8">
        <f>IFERROR(VLOOKUP(A1048,CB歷年最高!A:C,3,FALSE),"")</f>
        <v>113.5</v>
      </c>
      <c r="D1048" s="8">
        <f>IFERROR(VLOOKUP(A1048,CB歷年最低!A:C,3,FALSE),"")</f>
        <v>98.15</v>
      </c>
    </row>
    <row r="1049" spans="1:4" x14ac:dyDescent="0.35">
      <c r="A1049" s="7">
        <v>41293</v>
      </c>
      <c r="B1049" s="7" t="s">
        <v>880</v>
      </c>
      <c r="C1049" s="8">
        <f>IFERROR(VLOOKUP(A1049,CB歷年最高!A:C,3,FALSE),"")</f>
        <v>105.15</v>
      </c>
      <c r="D1049" s="8">
        <f>IFERROR(VLOOKUP(A1049,CB歷年最低!A:C,3,FALSE),"")</f>
        <v>95</v>
      </c>
    </row>
    <row r="1050" spans="1:4" x14ac:dyDescent="0.35">
      <c r="A1050" s="7">
        <v>41294</v>
      </c>
      <c r="B1050" s="7" t="s">
        <v>881</v>
      </c>
      <c r="C1050" s="8">
        <f>IFERROR(VLOOKUP(A1050,CB歷年最高!A:C,3,FALSE),"")</f>
        <v>176</v>
      </c>
      <c r="D1050" s="8">
        <f>IFERROR(VLOOKUP(A1050,CB歷年最低!A:C,3,FALSE),"")</f>
        <v>107.8</v>
      </c>
    </row>
    <row r="1051" spans="1:4" x14ac:dyDescent="0.35">
      <c r="A1051" s="7">
        <v>41301</v>
      </c>
      <c r="B1051" s="7" t="s">
        <v>882</v>
      </c>
      <c r="C1051" s="8">
        <f>IFERROR(VLOOKUP(A1051,CB歷年最高!A:C,3,FALSE),"")</f>
        <v>111.5</v>
      </c>
      <c r="D1051" s="8">
        <f>IFERROR(VLOOKUP(A1051,CB歷年最低!A:C,3,FALSE),"")</f>
        <v>90.5</v>
      </c>
    </row>
    <row r="1052" spans="1:4" x14ac:dyDescent="0.35">
      <c r="A1052" s="7">
        <v>41311</v>
      </c>
      <c r="B1052" s="7" t="s">
        <v>883</v>
      </c>
      <c r="C1052" s="8">
        <f>IFERROR(VLOOKUP(A1052,CB歷年最高!A:C,3,FALSE),"")</f>
        <v>527</v>
      </c>
      <c r="D1052" s="8">
        <f>IFERROR(VLOOKUP(A1052,CB歷年最低!A:C,3,FALSE),"")</f>
        <v>93</v>
      </c>
    </row>
    <row r="1053" spans="1:4" x14ac:dyDescent="0.35">
      <c r="A1053" s="7">
        <v>41371</v>
      </c>
      <c r="B1053" s="7" t="s">
        <v>884</v>
      </c>
      <c r="C1053" s="8">
        <f>IFERROR(VLOOKUP(A1053,CB歷年最高!A:C,3,FALSE),"")</f>
        <v>131.5</v>
      </c>
      <c r="D1053" s="8">
        <f>IFERROR(VLOOKUP(A1053,CB歷年最低!A:C,3,FALSE),"")</f>
        <v>98</v>
      </c>
    </row>
    <row r="1054" spans="1:4" x14ac:dyDescent="0.35">
      <c r="A1054" s="7">
        <v>41372</v>
      </c>
      <c r="B1054" s="7" t="s">
        <v>1811</v>
      </c>
      <c r="C1054" s="8">
        <f>IFERROR(VLOOKUP(A1054,CB歷年最高!A:C,3,FALSE),"")</f>
        <v>106.5</v>
      </c>
      <c r="D1054" s="8">
        <f>IFERROR(VLOOKUP(A1054,CB歷年最低!A:C,3,FALSE),"")</f>
        <v>97.7</v>
      </c>
    </row>
    <row r="1055" spans="1:4" x14ac:dyDescent="0.35">
      <c r="A1055" s="7">
        <v>41381</v>
      </c>
      <c r="B1055" s="7" t="s">
        <v>885</v>
      </c>
      <c r="C1055" s="8">
        <f>IFERROR(VLOOKUP(A1055,CB歷年最高!A:C,3,FALSE),"")</f>
        <v>111.9</v>
      </c>
      <c r="D1055" s="8">
        <f>IFERROR(VLOOKUP(A1055,CB歷年最低!A:C,3,FALSE),"")</f>
        <v>95</v>
      </c>
    </row>
    <row r="1056" spans="1:4" x14ac:dyDescent="0.35">
      <c r="A1056" s="7">
        <v>41382</v>
      </c>
      <c r="B1056" s="7" t="s">
        <v>886</v>
      </c>
      <c r="C1056" s="8">
        <f>IFERROR(VLOOKUP(A1056,CB歷年最高!A:C,3,FALSE),"")</f>
        <v>127.3</v>
      </c>
      <c r="D1056" s="8">
        <f>IFERROR(VLOOKUP(A1056,CB歷年最低!A:C,3,FALSE),"")</f>
        <v>99.75</v>
      </c>
    </row>
    <row r="1057" spans="1:4" x14ac:dyDescent="0.35">
      <c r="A1057" s="7">
        <v>41411</v>
      </c>
      <c r="B1057" s="7" t="s">
        <v>887</v>
      </c>
      <c r="C1057" s="8">
        <f>IFERROR(VLOOKUP(A1057,CB歷年最高!A:C,3,FALSE),"")</f>
        <v>125</v>
      </c>
      <c r="D1057" s="8">
        <f>IFERROR(VLOOKUP(A1057,CB歷年最低!A:C,3,FALSE),"")</f>
        <v>92.5</v>
      </c>
    </row>
    <row r="1058" spans="1:4" x14ac:dyDescent="0.35">
      <c r="A1058" s="7">
        <v>41412</v>
      </c>
      <c r="B1058" s="7" t="s">
        <v>888</v>
      </c>
      <c r="C1058" s="8">
        <f>IFERROR(VLOOKUP(A1058,CB歷年最高!A:C,3,FALSE),"")</f>
        <v>112.5</v>
      </c>
      <c r="D1058" s="8">
        <f>IFERROR(VLOOKUP(A1058,CB歷年最低!A:C,3,FALSE),"")</f>
        <v>99.7</v>
      </c>
    </row>
    <row r="1059" spans="1:4" x14ac:dyDescent="0.35">
      <c r="A1059" s="7">
        <v>41413</v>
      </c>
      <c r="B1059" s="7" t="s">
        <v>889</v>
      </c>
      <c r="C1059" s="8">
        <f>IFERROR(VLOOKUP(A1059,CB歷年最高!A:C,3,FALSE),"")</f>
        <v>104.9</v>
      </c>
      <c r="D1059" s="8">
        <f>IFERROR(VLOOKUP(A1059,CB歷年最低!A:C,3,FALSE),"")</f>
        <v>95</v>
      </c>
    </row>
    <row r="1060" spans="1:4" x14ac:dyDescent="0.35">
      <c r="A1060" s="7">
        <v>41414</v>
      </c>
      <c r="B1060" s="7" t="s">
        <v>890</v>
      </c>
      <c r="C1060" s="8">
        <f>IFERROR(VLOOKUP(A1060,CB歷年最高!A:C,3,FALSE),"")</f>
        <v>189</v>
      </c>
      <c r="D1060" s="8">
        <f>IFERROR(VLOOKUP(A1060,CB歷年最低!A:C,3,FALSE),"")</f>
        <v>103.1</v>
      </c>
    </row>
    <row r="1061" spans="1:4" x14ac:dyDescent="0.35">
      <c r="A1061" s="7">
        <v>41415</v>
      </c>
      <c r="B1061" s="7" t="s">
        <v>891</v>
      </c>
      <c r="C1061" s="8">
        <f>IFERROR(VLOOKUP(A1061,CB歷年最高!A:C,3,FALSE),"")</f>
        <v>188</v>
      </c>
      <c r="D1061" s="8">
        <f>IFERROR(VLOOKUP(A1061,CB歷年最低!A:C,3,FALSE),"")</f>
        <v>78</v>
      </c>
    </row>
    <row r="1062" spans="1:4" x14ac:dyDescent="0.35">
      <c r="A1062" s="7">
        <v>41421</v>
      </c>
      <c r="B1062" s="7" t="s">
        <v>892</v>
      </c>
      <c r="C1062" s="8">
        <f>IFERROR(VLOOKUP(A1062,CB歷年最高!A:C,3,FALSE),"")</f>
        <v>365</v>
      </c>
      <c r="D1062" s="8">
        <f>IFERROR(VLOOKUP(A1062,CB歷年最低!A:C,3,FALSE),"")</f>
        <v>105</v>
      </c>
    </row>
    <row r="1063" spans="1:4" x14ac:dyDescent="0.35">
      <c r="A1063" s="7">
        <v>41422</v>
      </c>
      <c r="B1063" s="7" t="s">
        <v>893</v>
      </c>
      <c r="C1063" s="8">
        <f>IFERROR(VLOOKUP(A1063,CB歷年最高!A:C,3,FALSE),"")</f>
        <v>364</v>
      </c>
      <c r="D1063" s="8">
        <f>IFERROR(VLOOKUP(A1063,CB歷年最低!A:C,3,FALSE),"")</f>
        <v>104.15</v>
      </c>
    </row>
    <row r="1064" spans="1:4" x14ac:dyDescent="0.35">
      <c r="A1064" s="7">
        <v>41481</v>
      </c>
      <c r="B1064" s="7" t="s">
        <v>1983</v>
      </c>
      <c r="C1064" s="8">
        <f>IFERROR(VLOOKUP(A1064,CB歷年最高!A:C,3,FALSE),"")</f>
        <v>104.5</v>
      </c>
      <c r="D1064" s="8">
        <f>IFERROR(VLOOKUP(A1064,CB歷年最低!A:C,3,FALSE),"")</f>
        <v>91</v>
      </c>
    </row>
    <row r="1065" spans="1:4" x14ac:dyDescent="0.35">
      <c r="A1065" s="7">
        <v>41531</v>
      </c>
      <c r="B1065" s="7" t="s">
        <v>894</v>
      </c>
      <c r="C1065" s="8">
        <f>IFERROR(VLOOKUP(A1065,CB歷年最高!A:C,3,FALSE),"")</f>
        <v>356</v>
      </c>
      <c r="D1065" s="8">
        <f>IFERROR(VLOOKUP(A1065,CB歷年最低!A:C,3,FALSE),"")</f>
        <v>114.45</v>
      </c>
    </row>
    <row r="1066" spans="1:4" x14ac:dyDescent="0.35">
      <c r="A1066" s="7">
        <v>41532</v>
      </c>
      <c r="B1066" s="7" t="s">
        <v>895</v>
      </c>
      <c r="C1066" s="8">
        <f>IFERROR(VLOOKUP(A1066,CB歷年最高!A:C,3,FALSE),"")</f>
        <v>160</v>
      </c>
      <c r="D1066" s="8">
        <f>IFERROR(VLOOKUP(A1066,CB歷年最低!A:C,3,FALSE),"")</f>
        <v>99.6</v>
      </c>
    </row>
    <row r="1067" spans="1:4" x14ac:dyDescent="0.35">
      <c r="A1067" s="7">
        <v>41551</v>
      </c>
      <c r="B1067" s="7" t="s">
        <v>896</v>
      </c>
      <c r="C1067" s="8">
        <f>IFERROR(VLOOKUP(A1067,CB歷年最高!A:C,3,FALSE),"")</f>
        <v>140.05000000000001</v>
      </c>
      <c r="D1067" s="8">
        <f>IFERROR(VLOOKUP(A1067,CB歷年最低!A:C,3,FALSE),"")</f>
        <v>99.7</v>
      </c>
    </row>
    <row r="1068" spans="1:4" x14ac:dyDescent="0.35">
      <c r="A1068" s="7">
        <v>41552</v>
      </c>
      <c r="B1068" s="7" t="s">
        <v>897</v>
      </c>
      <c r="C1068" s="8">
        <f>IFERROR(VLOOKUP(A1068,CB歷年最高!A:C,3,FALSE),"")</f>
        <v>199</v>
      </c>
      <c r="D1068" s="8">
        <f>IFERROR(VLOOKUP(A1068,CB歷年最低!A:C,3,FALSE),"")</f>
        <v>108.1</v>
      </c>
    </row>
    <row r="1069" spans="1:4" x14ac:dyDescent="0.35">
      <c r="A1069" s="7">
        <v>41553</v>
      </c>
      <c r="B1069" s="7" t="s">
        <v>898</v>
      </c>
      <c r="C1069" s="8">
        <f>IFERROR(VLOOKUP(A1069,CB歷年最高!A:C,3,FALSE),"")</f>
        <v>158</v>
      </c>
      <c r="D1069" s="8">
        <f>IFERROR(VLOOKUP(A1069,CB歷年最低!A:C,3,FALSE),"")</f>
        <v>95</v>
      </c>
    </row>
    <row r="1070" spans="1:4" x14ac:dyDescent="0.35">
      <c r="A1070" s="7">
        <v>41611</v>
      </c>
      <c r="B1070" s="7" t="s">
        <v>899</v>
      </c>
      <c r="C1070" s="8">
        <f>IFERROR(VLOOKUP(A1070,CB歷年最高!A:C,3,FALSE),"")</f>
        <v>233</v>
      </c>
      <c r="D1070" s="8">
        <f>IFERROR(VLOOKUP(A1070,CB歷年最低!A:C,3,FALSE),"")</f>
        <v>101</v>
      </c>
    </row>
    <row r="1071" spans="1:4" x14ac:dyDescent="0.35">
      <c r="A1071" s="7">
        <v>41631</v>
      </c>
      <c r="B1071" s="7" t="s">
        <v>900</v>
      </c>
      <c r="C1071" s="8">
        <f>IFERROR(VLOOKUP(A1071,CB歷年最高!A:C,3,FALSE),"")</f>
        <v>115</v>
      </c>
      <c r="D1071" s="8">
        <f>IFERROR(VLOOKUP(A1071,CB歷年最低!A:C,3,FALSE),"")</f>
        <v>98</v>
      </c>
    </row>
    <row r="1072" spans="1:4" x14ac:dyDescent="0.35">
      <c r="A1072" s="7">
        <v>41641</v>
      </c>
      <c r="B1072" s="7" t="s">
        <v>901</v>
      </c>
      <c r="C1072" s="8">
        <f>IFERROR(VLOOKUP(A1072,CB歷年最高!A:C,3,FALSE),"")</f>
        <v>118.5</v>
      </c>
      <c r="D1072" s="8">
        <f>IFERROR(VLOOKUP(A1072,CB歷年最低!A:C,3,FALSE),"")</f>
        <v>100</v>
      </c>
    </row>
    <row r="1073" spans="1:4" x14ac:dyDescent="0.35">
      <c r="A1073" s="7">
        <v>41642</v>
      </c>
      <c r="B1073" s="7" t="s">
        <v>902</v>
      </c>
      <c r="C1073" s="8">
        <f>IFERROR(VLOOKUP(A1073,CB歷年最高!A:C,3,FALSE),"")</f>
        <v>120.5</v>
      </c>
      <c r="D1073" s="8">
        <f>IFERROR(VLOOKUP(A1073,CB歷年最低!A:C,3,FALSE),"")</f>
        <v>99.6</v>
      </c>
    </row>
    <row r="1074" spans="1:4" x14ac:dyDescent="0.35">
      <c r="A1074" s="7">
        <v>41643</v>
      </c>
      <c r="B1074" s="7" t="s">
        <v>903</v>
      </c>
      <c r="C1074" s="8">
        <f>IFERROR(VLOOKUP(A1074,CB歷年最高!A:C,3,FALSE),"")</f>
        <v>134.1</v>
      </c>
      <c r="D1074" s="8">
        <f>IFERROR(VLOOKUP(A1074,CB歷年最低!A:C,3,FALSE),"")</f>
        <v>99.7</v>
      </c>
    </row>
    <row r="1075" spans="1:4" x14ac:dyDescent="0.35">
      <c r="A1075" s="7">
        <v>41644</v>
      </c>
      <c r="B1075" s="7" t="s">
        <v>904</v>
      </c>
      <c r="C1075" s="8">
        <f>IFERROR(VLOOKUP(A1075,CB歷年最高!A:C,3,FALSE),"")</f>
        <v>153</v>
      </c>
      <c r="D1075" s="8">
        <f>IFERROR(VLOOKUP(A1075,CB歷年最低!A:C,3,FALSE),"")</f>
        <v>102.1</v>
      </c>
    </row>
    <row r="1076" spans="1:4" x14ac:dyDescent="0.35">
      <c r="A1076" s="7">
        <v>41671</v>
      </c>
      <c r="B1076" s="7" t="s">
        <v>905</v>
      </c>
      <c r="C1076" s="8">
        <f>IFERROR(VLOOKUP(A1076,CB歷年最高!A:C,3,FALSE),"")</f>
        <v>125</v>
      </c>
      <c r="D1076" s="8">
        <f>IFERROR(VLOOKUP(A1076,CB歷年最低!A:C,3,FALSE),"")</f>
        <v>99.9</v>
      </c>
    </row>
    <row r="1077" spans="1:4" x14ac:dyDescent="0.35">
      <c r="A1077" s="7">
        <v>41672</v>
      </c>
      <c r="B1077" s="7" t="s">
        <v>906</v>
      </c>
      <c r="C1077" s="8">
        <f>IFERROR(VLOOKUP(A1077,CB歷年最高!A:C,3,FALSE),"")</f>
        <v>157</v>
      </c>
      <c r="D1077" s="8">
        <f>IFERROR(VLOOKUP(A1077,CB歷年最低!A:C,3,FALSE),"")</f>
        <v>100.15</v>
      </c>
    </row>
    <row r="1078" spans="1:4" x14ac:dyDescent="0.35">
      <c r="A1078" s="7">
        <v>41681</v>
      </c>
      <c r="B1078" s="7" t="s">
        <v>907</v>
      </c>
      <c r="C1078" s="8">
        <f>IFERROR(VLOOKUP(A1078,CB歷年最高!A:C,3,FALSE),"")</f>
        <v>168</v>
      </c>
      <c r="D1078" s="8">
        <f>IFERROR(VLOOKUP(A1078,CB歷年最低!A:C,3,FALSE),"")</f>
        <v>107</v>
      </c>
    </row>
    <row r="1079" spans="1:4" x14ac:dyDescent="0.35">
      <c r="A1079" s="7">
        <v>41682</v>
      </c>
      <c r="B1079" s="7" t="s">
        <v>908</v>
      </c>
      <c r="C1079" s="8">
        <f>IFERROR(VLOOKUP(A1079,CB歷年最高!A:C,3,FALSE),"")</f>
        <v>199</v>
      </c>
      <c r="D1079" s="8">
        <f>IFERROR(VLOOKUP(A1079,CB歷年最低!A:C,3,FALSE),"")</f>
        <v>100.35</v>
      </c>
    </row>
    <row r="1080" spans="1:4" x14ac:dyDescent="0.35">
      <c r="A1080" s="7">
        <v>41683</v>
      </c>
      <c r="B1080" s="7" t="s">
        <v>909</v>
      </c>
      <c r="C1080" s="8">
        <f>IFERROR(VLOOKUP(A1080,CB歷年最高!A:C,3,FALSE),"")</f>
        <v>168</v>
      </c>
      <c r="D1080" s="8">
        <f>IFERROR(VLOOKUP(A1080,CB歷年最低!A:C,3,FALSE),"")</f>
        <v>98.8</v>
      </c>
    </row>
    <row r="1081" spans="1:4" x14ac:dyDescent="0.35">
      <c r="A1081" s="7">
        <v>41711</v>
      </c>
      <c r="B1081" s="7" t="s">
        <v>910</v>
      </c>
      <c r="C1081" s="8">
        <f>IFERROR(VLOOKUP(A1081,CB歷年最高!A:C,3,FALSE),"")</f>
        <v>137</v>
      </c>
      <c r="D1081" s="8">
        <f>IFERROR(VLOOKUP(A1081,CB歷年最低!A:C,3,FALSE),"")</f>
        <v>100.8</v>
      </c>
    </row>
    <row r="1082" spans="1:4" x14ac:dyDescent="0.35">
      <c r="A1082" s="7">
        <v>41712</v>
      </c>
      <c r="B1082" s="7" t="s">
        <v>911</v>
      </c>
      <c r="C1082" s="8">
        <f>IFERROR(VLOOKUP(A1082,CB歷年最高!A:C,3,FALSE),"")</f>
        <v>159</v>
      </c>
      <c r="D1082" s="8">
        <f>IFERROR(VLOOKUP(A1082,CB歷年最低!A:C,3,FALSE),"")</f>
        <v>99.6</v>
      </c>
    </row>
    <row r="1083" spans="1:4" x14ac:dyDescent="0.35">
      <c r="A1083" s="7">
        <v>41751</v>
      </c>
      <c r="B1083" s="7" t="s">
        <v>912</v>
      </c>
      <c r="C1083" s="8">
        <f>IFERROR(VLOOKUP(A1083,CB歷年最高!A:C,3,FALSE),"")</f>
        <v>117</v>
      </c>
      <c r="D1083" s="8">
        <f>IFERROR(VLOOKUP(A1083,CB歷年最低!A:C,3,FALSE),"")</f>
        <v>100.05</v>
      </c>
    </row>
    <row r="1084" spans="1:4" x14ac:dyDescent="0.35">
      <c r="A1084" s="7">
        <v>41752</v>
      </c>
      <c r="B1084" s="7" t="s">
        <v>913</v>
      </c>
      <c r="C1084" s="8">
        <f>IFERROR(VLOOKUP(A1084,CB歷年最高!A:C,3,FALSE),"")</f>
        <v>236</v>
      </c>
      <c r="D1084" s="8">
        <f>IFERROR(VLOOKUP(A1084,CB歷年最低!A:C,3,FALSE),"")</f>
        <v>100</v>
      </c>
    </row>
    <row r="1085" spans="1:4" x14ac:dyDescent="0.35">
      <c r="A1085" s="7">
        <v>41901</v>
      </c>
      <c r="B1085" s="7" t="s">
        <v>914</v>
      </c>
      <c r="C1085" s="8">
        <f>IFERROR(VLOOKUP(A1085,CB歷年最高!A:C,3,FALSE),"")</f>
        <v>121</v>
      </c>
      <c r="D1085" s="8">
        <f>IFERROR(VLOOKUP(A1085,CB歷年最低!A:C,3,FALSE),"")</f>
        <v>98</v>
      </c>
    </row>
    <row r="1086" spans="1:4" x14ac:dyDescent="0.35">
      <c r="A1086" s="7">
        <v>41902</v>
      </c>
      <c r="B1086" s="7" t="s">
        <v>915</v>
      </c>
      <c r="C1086" s="8">
        <f>IFERROR(VLOOKUP(A1086,CB歷年最高!A:C,3,FALSE),"")</f>
        <v>122.5</v>
      </c>
      <c r="D1086" s="8">
        <f>IFERROR(VLOOKUP(A1086,CB歷年最低!A:C,3,FALSE),"")</f>
        <v>94.15</v>
      </c>
    </row>
    <row r="1087" spans="1:4" x14ac:dyDescent="0.35">
      <c r="A1087" s="7">
        <v>41903</v>
      </c>
      <c r="B1087" s="7" t="s">
        <v>1847</v>
      </c>
      <c r="C1087" s="8">
        <f>IFERROR(VLOOKUP(A1087,CB歷年最高!A:C,3,FALSE),"")</f>
        <v>104</v>
      </c>
      <c r="D1087" s="8">
        <f>IFERROR(VLOOKUP(A1087,CB歷年最低!A:C,3,FALSE),"")</f>
        <v>91.05</v>
      </c>
    </row>
    <row r="1088" spans="1:4" x14ac:dyDescent="0.35">
      <c r="A1088" s="7">
        <v>42071</v>
      </c>
      <c r="B1088" s="7" t="s">
        <v>916</v>
      </c>
      <c r="C1088" s="8">
        <f>IFERROR(VLOOKUP(A1088,CB歷年最高!A:C,3,FALSE),"")</f>
        <v>171</v>
      </c>
      <c r="D1088" s="8">
        <f>IFERROR(VLOOKUP(A1088,CB歷年最低!A:C,3,FALSE),"")</f>
        <v>97</v>
      </c>
    </row>
    <row r="1089" spans="1:4" x14ac:dyDescent="0.35">
      <c r="A1089" s="7">
        <v>42072</v>
      </c>
      <c r="B1089" s="7" t="s">
        <v>917</v>
      </c>
      <c r="C1089" s="8">
        <f>IFERROR(VLOOKUP(A1089,CB歷年最高!A:C,3,FALSE),"")</f>
        <v>228</v>
      </c>
      <c r="D1089" s="8">
        <f>IFERROR(VLOOKUP(A1089,CB歷年最低!A:C,3,FALSE),"")</f>
        <v>102.5</v>
      </c>
    </row>
    <row r="1090" spans="1:4" x14ac:dyDescent="0.35">
      <c r="A1090" s="7">
        <v>43031</v>
      </c>
      <c r="B1090" s="7" t="s">
        <v>918</v>
      </c>
      <c r="C1090" s="8">
        <f>IFERROR(VLOOKUP(A1090,CB歷年最高!A:C,3,FALSE),"")</f>
        <v>227</v>
      </c>
      <c r="D1090" s="8">
        <f>IFERROR(VLOOKUP(A1090,CB歷年最低!A:C,3,FALSE),"")</f>
        <v>96.1</v>
      </c>
    </row>
    <row r="1091" spans="1:4" x14ac:dyDescent="0.35">
      <c r="A1091" s="7">
        <v>43061</v>
      </c>
      <c r="B1091" s="7" t="s">
        <v>919</v>
      </c>
      <c r="C1091" s="8">
        <f>IFERROR(VLOOKUP(A1091,CB歷年最高!A:C,3,FALSE),"")</f>
        <v>153</v>
      </c>
      <c r="D1091" s="8">
        <f>IFERROR(VLOOKUP(A1091,CB歷年最低!A:C,3,FALSE),"")</f>
        <v>91.15</v>
      </c>
    </row>
    <row r="1092" spans="1:4" x14ac:dyDescent="0.35">
      <c r="A1092" s="7">
        <v>43062</v>
      </c>
      <c r="B1092" s="7" t="s">
        <v>920</v>
      </c>
      <c r="C1092" s="8">
        <f>IFERROR(VLOOKUP(A1092,CB歷年最高!A:C,3,FALSE),"")</f>
        <v>184</v>
      </c>
      <c r="D1092" s="8">
        <f>IFERROR(VLOOKUP(A1092,CB歷年最低!A:C,3,FALSE),"")</f>
        <v>96</v>
      </c>
    </row>
    <row r="1093" spans="1:4" x14ac:dyDescent="0.35">
      <c r="A1093" s="7">
        <v>43063</v>
      </c>
      <c r="B1093" s="7" t="s">
        <v>921</v>
      </c>
      <c r="C1093" s="8">
        <f>IFERROR(VLOOKUP(A1093,CB歷年最高!A:C,3,FALSE),"")</f>
        <v>177</v>
      </c>
      <c r="D1093" s="8">
        <f>IFERROR(VLOOKUP(A1093,CB歷年最低!A:C,3,FALSE),"")</f>
        <v>86</v>
      </c>
    </row>
    <row r="1094" spans="1:4" x14ac:dyDescent="0.35">
      <c r="A1094" s="7">
        <v>43064</v>
      </c>
      <c r="B1094" s="7" t="s">
        <v>922</v>
      </c>
      <c r="C1094" s="8">
        <f>IFERROR(VLOOKUP(A1094,CB歷年最高!A:C,3,FALSE),"")</f>
        <v>181</v>
      </c>
      <c r="D1094" s="8">
        <f>IFERROR(VLOOKUP(A1094,CB歷年最低!A:C,3,FALSE),"")</f>
        <v>71</v>
      </c>
    </row>
    <row r="1095" spans="1:4" x14ac:dyDescent="0.35">
      <c r="A1095" s="7">
        <v>43065</v>
      </c>
      <c r="B1095" s="7" t="s">
        <v>923</v>
      </c>
      <c r="C1095" s="8">
        <f>IFERROR(VLOOKUP(A1095,CB歷年最高!A:C,3,FALSE),"")</f>
        <v>152</v>
      </c>
      <c r="D1095" s="8">
        <f>IFERROR(VLOOKUP(A1095,CB歷年最低!A:C,3,FALSE),"")</f>
        <v>103</v>
      </c>
    </row>
    <row r="1096" spans="1:4" x14ac:dyDescent="0.35">
      <c r="A1096" s="7">
        <v>43066</v>
      </c>
      <c r="B1096" s="7" t="s">
        <v>924</v>
      </c>
      <c r="C1096" s="8">
        <f>IFERROR(VLOOKUP(A1096,CB歷年最高!A:C,3,FALSE),"")</f>
        <v>110</v>
      </c>
      <c r="D1096" s="8">
        <f>IFERROR(VLOOKUP(A1096,CB歷年最低!A:C,3,FALSE),"")</f>
        <v>94.35</v>
      </c>
    </row>
    <row r="1097" spans="1:4" x14ac:dyDescent="0.35">
      <c r="A1097" s="7">
        <v>43067</v>
      </c>
      <c r="B1097" s="7" t="s">
        <v>925</v>
      </c>
      <c r="C1097" s="8">
        <f>IFERROR(VLOOKUP(A1097,CB歷年最高!A:C,3,FALSE),"")</f>
        <v>127.95</v>
      </c>
      <c r="D1097" s="8">
        <f>IFERROR(VLOOKUP(A1097,CB歷年最低!A:C,3,FALSE),"")</f>
        <v>99.6</v>
      </c>
    </row>
    <row r="1098" spans="1:4" x14ac:dyDescent="0.35">
      <c r="A1098" s="7">
        <v>43068</v>
      </c>
      <c r="B1098" s="7" t="s">
        <v>926</v>
      </c>
      <c r="C1098" s="8">
        <f>IFERROR(VLOOKUP(A1098,CB歷年最高!A:C,3,FALSE),"")</f>
        <v>190</v>
      </c>
      <c r="D1098" s="8">
        <f>IFERROR(VLOOKUP(A1098,CB歷年最低!A:C,3,FALSE),"")</f>
        <v>101.05</v>
      </c>
    </row>
    <row r="1099" spans="1:4" x14ac:dyDescent="0.35">
      <c r="A1099" s="7">
        <v>43069</v>
      </c>
      <c r="B1099" s="7" t="s">
        <v>1984</v>
      </c>
      <c r="C1099" s="8">
        <f>IFERROR(VLOOKUP(A1099,CB歷年最高!A:C,3,FALSE),"")</f>
        <v>190</v>
      </c>
      <c r="D1099" s="8">
        <f>IFERROR(VLOOKUP(A1099,CB歷年最低!A:C,3,FALSE),"")</f>
        <v>101.9</v>
      </c>
    </row>
    <row r="1100" spans="1:4" x14ac:dyDescent="0.35">
      <c r="A1100" s="7">
        <v>44021</v>
      </c>
      <c r="B1100" s="7" t="s">
        <v>927</v>
      </c>
      <c r="C1100" s="8">
        <f>IFERROR(VLOOKUP(A1100,CB歷年最高!A:C,3,FALSE),"")</f>
        <v>127</v>
      </c>
      <c r="D1100" s="8">
        <f>IFERROR(VLOOKUP(A1100,CB歷年最低!A:C,3,FALSE),"")</f>
        <v>100.9</v>
      </c>
    </row>
    <row r="1101" spans="1:4" x14ac:dyDescent="0.35">
      <c r="A1101" s="7">
        <v>44141</v>
      </c>
      <c r="B1101" s="7" t="s">
        <v>928</v>
      </c>
      <c r="C1101" s="8">
        <f>IFERROR(VLOOKUP(A1101,CB歷年最高!A:C,3,FALSE),"")</f>
        <v>167</v>
      </c>
      <c r="D1101" s="8">
        <f>IFERROR(VLOOKUP(A1101,CB歷年最低!A:C,3,FALSE),"")</f>
        <v>105.95</v>
      </c>
    </row>
    <row r="1102" spans="1:4" x14ac:dyDescent="0.35">
      <c r="A1102" s="7">
        <v>44142</v>
      </c>
      <c r="B1102" s="7" t="s">
        <v>929</v>
      </c>
      <c r="C1102" s="8">
        <f>IFERROR(VLOOKUP(A1102,CB歷年最高!A:C,3,FALSE),"")</f>
        <v>126</v>
      </c>
      <c r="D1102" s="8">
        <f>IFERROR(VLOOKUP(A1102,CB歷年最低!A:C,3,FALSE),"")</f>
        <v>97.25</v>
      </c>
    </row>
    <row r="1103" spans="1:4" x14ac:dyDescent="0.35">
      <c r="A1103" s="7">
        <v>44143</v>
      </c>
      <c r="B1103" s="7" t="s">
        <v>930</v>
      </c>
      <c r="C1103" s="8">
        <f>IFERROR(VLOOKUP(A1103,CB歷年最高!A:C,3,FALSE),"")</f>
        <v>174</v>
      </c>
      <c r="D1103" s="8">
        <f>IFERROR(VLOOKUP(A1103,CB歷年最低!A:C,3,FALSE),"")</f>
        <v>98.7</v>
      </c>
    </row>
    <row r="1104" spans="1:4" x14ac:dyDescent="0.35">
      <c r="A1104" s="7">
        <v>44144</v>
      </c>
      <c r="B1104" s="7" t="s">
        <v>931</v>
      </c>
      <c r="C1104" s="8">
        <f>IFERROR(VLOOKUP(A1104,CB歷年最高!A:C,3,FALSE),"")</f>
        <v>163</v>
      </c>
      <c r="D1104" s="8">
        <f>IFERROR(VLOOKUP(A1104,CB歷年最低!A:C,3,FALSE),"")</f>
        <v>101.75</v>
      </c>
    </row>
    <row r="1105" spans="1:4" x14ac:dyDescent="0.35">
      <c r="A1105" s="7">
        <v>44161</v>
      </c>
      <c r="B1105" s="7" t="s">
        <v>932</v>
      </c>
      <c r="C1105" s="8">
        <f>IFERROR(VLOOKUP(A1105,CB歷年最高!A:C,3,FALSE),"")</f>
        <v>107.1</v>
      </c>
      <c r="D1105" s="8">
        <f>IFERROR(VLOOKUP(A1105,CB歷年最低!A:C,3,FALSE),"")</f>
        <v>99.05</v>
      </c>
    </row>
    <row r="1106" spans="1:4" x14ac:dyDescent="0.35">
      <c r="A1106" s="7">
        <v>44162</v>
      </c>
      <c r="B1106" s="7" t="s">
        <v>933</v>
      </c>
      <c r="C1106" s="8">
        <f>IFERROR(VLOOKUP(A1106,CB歷年最高!A:C,3,FALSE),"")</f>
        <v>136</v>
      </c>
      <c r="D1106" s="8">
        <f>IFERROR(VLOOKUP(A1106,CB歷年最低!A:C,3,FALSE),"")</f>
        <v>99.9</v>
      </c>
    </row>
    <row r="1107" spans="1:4" x14ac:dyDescent="0.35">
      <c r="A1107" s="7">
        <v>44163</v>
      </c>
      <c r="B1107" s="7" t="s">
        <v>934</v>
      </c>
      <c r="C1107" s="8">
        <f>IFERROR(VLOOKUP(A1107,CB歷年最高!A:C,3,FALSE),"")</f>
        <v>144.80000000000001</v>
      </c>
      <c r="D1107" s="8">
        <f>IFERROR(VLOOKUP(A1107,CB歷年最低!A:C,3,FALSE),"")</f>
        <v>99.05</v>
      </c>
    </row>
    <row r="1108" spans="1:4" x14ac:dyDescent="0.35">
      <c r="A1108" s="7">
        <v>44301</v>
      </c>
      <c r="B1108" s="7" t="s">
        <v>935</v>
      </c>
      <c r="C1108" s="8">
        <f>IFERROR(VLOOKUP(A1108,CB歷年最高!A:C,3,FALSE),"")</f>
        <v>138</v>
      </c>
      <c r="D1108" s="8">
        <f>IFERROR(VLOOKUP(A1108,CB歷年最低!A:C,3,FALSE),"")</f>
        <v>99</v>
      </c>
    </row>
    <row r="1109" spans="1:4" x14ac:dyDescent="0.35">
      <c r="A1109" s="7">
        <v>44331</v>
      </c>
      <c r="B1109" s="7" t="s">
        <v>936</v>
      </c>
      <c r="C1109" s="8">
        <f>IFERROR(VLOOKUP(A1109,CB歷年最高!A:C,3,FALSE),"")</f>
        <v>199</v>
      </c>
      <c r="D1109" s="8">
        <f>IFERROR(VLOOKUP(A1109,CB歷年最低!A:C,3,FALSE),"")</f>
        <v>95.65</v>
      </c>
    </row>
    <row r="1110" spans="1:4" x14ac:dyDescent="0.35">
      <c r="A1110" s="7">
        <v>44332</v>
      </c>
      <c r="B1110" s="7" t="s">
        <v>937</v>
      </c>
      <c r="C1110" s="8">
        <f>IFERROR(VLOOKUP(A1110,CB歷年最高!A:C,3,FALSE),"")</f>
        <v>111.7</v>
      </c>
      <c r="D1110" s="8">
        <f>IFERROR(VLOOKUP(A1110,CB歷年最低!A:C,3,FALSE),"")</f>
        <v>98.5</v>
      </c>
    </row>
    <row r="1111" spans="1:4" x14ac:dyDescent="0.35">
      <c r="A1111" s="7">
        <v>44381</v>
      </c>
      <c r="B1111" s="7" t="s">
        <v>938</v>
      </c>
      <c r="C1111" s="8">
        <f>IFERROR(VLOOKUP(A1111,CB歷年最高!A:C,3,FALSE),"")</f>
        <v>114.25</v>
      </c>
      <c r="D1111" s="8">
        <f>IFERROR(VLOOKUP(A1111,CB歷年最低!A:C,3,FALSE),"")</f>
        <v>97.95</v>
      </c>
    </row>
    <row r="1112" spans="1:4" x14ac:dyDescent="0.35">
      <c r="A1112" s="7">
        <v>44382</v>
      </c>
      <c r="B1112" s="7" t="s">
        <v>939</v>
      </c>
      <c r="C1112" s="8">
        <f>IFERROR(VLOOKUP(A1112,CB歷年最高!A:C,3,FALSE),"")</f>
        <v>108.8</v>
      </c>
      <c r="D1112" s="8">
        <f>IFERROR(VLOOKUP(A1112,CB歷年最低!A:C,3,FALSE),"")</f>
        <v>98.7</v>
      </c>
    </row>
    <row r="1113" spans="1:4" x14ac:dyDescent="0.35">
      <c r="A1113" s="7">
        <v>45101</v>
      </c>
      <c r="B1113" s="7" t="s">
        <v>940</v>
      </c>
      <c r="C1113" s="8">
        <f>IFERROR(VLOOKUP(A1113,CB歷年最高!A:C,3,FALSE),"")</f>
        <v>120</v>
      </c>
      <c r="D1113" s="8">
        <f>IFERROR(VLOOKUP(A1113,CB歷年最低!A:C,3,FALSE),"")</f>
        <v>71.099999999999994</v>
      </c>
    </row>
    <row r="1114" spans="1:4" x14ac:dyDescent="0.35">
      <c r="A1114" s="7">
        <v>45231</v>
      </c>
      <c r="B1114" s="7" t="s">
        <v>941</v>
      </c>
      <c r="C1114" s="8">
        <f>IFERROR(VLOOKUP(A1114,CB歷年最高!A:C,3,FALSE),"")</f>
        <v>110.5</v>
      </c>
      <c r="D1114" s="8">
        <f>IFERROR(VLOOKUP(A1114,CB歷年最低!A:C,3,FALSE),"")</f>
        <v>97.1</v>
      </c>
    </row>
    <row r="1115" spans="1:4" x14ac:dyDescent="0.35">
      <c r="A1115" s="7">
        <v>45261</v>
      </c>
      <c r="B1115" s="7" t="s">
        <v>942</v>
      </c>
      <c r="C1115" s="8">
        <f>IFERROR(VLOOKUP(A1115,CB歷年最高!A:C,3,FALSE),"")</f>
        <v>230</v>
      </c>
      <c r="D1115" s="8">
        <f>IFERROR(VLOOKUP(A1115,CB歷年最低!A:C,3,FALSE),"")</f>
        <v>107</v>
      </c>
    </row>
    <row r="1116" spans="1:4" x14ac:dyDescent="0.35">
      <c r="A1116" s="7">
        <v>45271</v>
      </c>
      <c r="B1116" s="7" t="s">
        <v>943</v>
      </c>
      <c r="C1116" s="8">
        <f>IFERROR(VLOOKUP(A1116,CB歷年最高!A:C,3,FALSE),"")</f>
        <v>132.6</v>
      </c>
      <c r="D1116" s="8">
        <f>IFERROR(VLOOKUP(A1116,CB歷年最低!A:C,3,FALSE),"")</f>
        <v>100</v>
      </c>
    </row>
    <row r="1117" spans="1:4" x14ac:dyDescent="0.35">
      <c r="A1117" s="7">
        <v>45272</v>
      </c>
      <c r="B1117" s="7" t="s">
        <v>1985</v>
      </c>
      <c r="C1117" s="8">
        <f>IFERROR(VLOOKUP(A1117,CB歷年最高!A:C,3,FALSE),"")</f>
        <v>149</v>
      </c>
      <c r="D1117" s="8">
        <f>IFERROR(VLOOKUP(A1117,CB歷年最低!A:C,3,FALSE),"")</f>
        <v>98.15</v>
      </c>
    </row>
    <row r="1118" spans="1:4" x14ac:dyDescent="0.35">
      <c r="A1118" s="7">
        <v>45321</v>
      </c>
      <c r="B1118" s="7" t="s">
        <v>1986</v>
      </c>
      <c r="C1118" s="8">
        <f>IFERROR(VLOOKUP(A1118,CB歷年最高!A:C,3,FALSE),"")</f>
        <v>244</v>
      </c>
      <c r="D1118" s="8">
        <f>IFERROR(VLOOKUP(A1118,CB歷年最低!A:C,3,FALSE),"")</f>
        <v>106</v>
      </c>
    </row>
    <row r="1119" spans="1:4" x14ac:dyDescent="0.35">
      <c r="A1119" s="7">
        <v>45322</v>
      </c>
      <c r="B1119" s="7" t="s">
        <v>944</v>
      </c>
      <c r="C1119" s="8">
        <f>IFERROR(VLOOKUP(A1119,CB歷年最高!A:C,3,FALSE),"")</f>
        <v>142</v>
      </c>
      <c r="D1119" s="8">
        <f>IFERROR(VLOOKUP(A1119,CB歷年最低!A:C,3,FALSE),"")</f>
        <v>96.5</v>
      </c>
    </row>
    <row r="1120" spans="1:4" x14ac:dyDescent="0.35">
      <c r="A1120" s="7">
        <v>45331</v>
      </c>
      <c r="B1120" s="7" t="s">
        <v>945</v>
      </c>
      <c r="C1120" s="8">
        <f>IFERROR(VLOOKUP(A1120,CB歷年最高!A:C,3,FALSE),"")</f>
        <v>149.5</v>
      </c>
      <c r="D1120" s="8">
        <f>IFERROR(VLOOKUP(A1120,CB歷年最低!A:C,3,FALSE),"")</f>
        <v>82</v>
      </c>
    </row>
    <row r="1121" spans="1:4" x14ac:dyDescent="0.35">
      <c r="A1121" s="7">
        <v>45341</v>
      </c>
      <c r="B1121" s="7" t="s">
        <v>946</v>
      </c>
      <c r="C1121" s="8">
        <f>IFERROR(VLOOKUP(A1121,CB歷年最高!A:C,3,FALSE),"")</f>
        <v>105</v>
      </c>
      <c r="D1121" s="8">
        <f>IFERROR(VLOOKUP(A1121,CB歷年最低!A:C,3,FALSE),"")</f>
        <v>91.5</v>
      </c>
    </row>
    <row r="1122" spans="1:4" x14ac:dyDescent="0.35">
      <c r="A1122" s="7">
        <v>45342</v>
      </c>
      <c r="B1122" s="7" t="s">
        <v>947</v>
      </c>
      <c r="C1122" s="8">
        <f>IFERROR(VLOOKUP(A1122,CB歷年最高!A:C,3,FALSE),"")</f>
        <v>185</v>
      </c>
      <c r="D1122" s="8">
        <f>IFERROR(VLOOKUP(A1122,CB歷年最低!A:C,3,FALSE),"")</f>
        <v>99</v>
      </c>
    </row>
    <row r="1123" spans="1:4" x14ac:dyDescent="0.35">
      <c r="A1123" s="7">
        <v>45343</v>
      </c>
      <c r="B1123" s="7" t="s">
        <v>948</v>
      </c>
      <c r="C1123" s="8">
        <f>IFERROR(VLOOKUP(A1123,CB歷年最高!A:C,3,FALSE),"")</f>
        <v>260</v>
      </c>
      <c r="D1123" s="8">
        <f>IFERROR(VLOOKUP(A1123,CB歷年最低!A:C,3,FALSE),"")</f>
        <v>99.65</v>
      </c>
    </row>
    <row r="1124" spans="1:4" x14ac:dyDescent="0.35">
      <c r="A1124" s="7">
        <v>45381</v>
      </c>
      <c r="B1124" s="7" t="s">
        <v>949</v>
      </c>
      <c r="C1124" s="8">
        <f>IFERROR(VLOOKUP(A1124,CB歷年最高!A:C,3,FALSE),"")</f>
        <v>146.6</v>
      </c>
      <c r="D1124" s="8">
        <f>IFERROR(VLOOKUP(A1124,CB歷年最低!A:C,3,FALSE),"")</f>
        <v>97.5</v>
      </c>
    </row>
    <row r="1125" spans="1:4" x14ac:dyDescent="0.35">
      <c r="A1125" s="7">
        <v>45401</v>
      </c>
      <c r="B1125" s="7" t="s">
        <v>950</v>
      </c>
      <c r="C1125" s="8">
        <f>IFERROR(VLOOKUP(A1125,CB歷年最高!A:C,3,FALSE),"")</f>
        <v>166</v>
      </c>
      <c r="D1125" s="8">
        <f>IFERROR(VLOOKUP(A1125,CB歷年最低!A:C,3,FALSE),"")</f>
        <v>100.7</v>
      </c>
    </row>
    <row r="1126" spans="1:4" x14ac:dyDescent="0.35">
      <c r="A1126" s="7">
        <v>45402</v>
      </c>
      <c r="B1126" s="7" t="s">
        <v>951</v>
      </c>
      <c r="C1126" s="8">
        <f>IFERROR(VLOOKUP(A1126,CB歷年最高!A:C,3,FALSE),"")</f>
        <v>176</v>
      </c>
      <c r="D1126" s="8">
        <f>IFERROR(VLOOKUP(A1126,CB歷年最低!A:C,3,FALSE),"")</f>
        <v>100</v>
      </c>
    </row>
    <row r="1127" spans="1:4" x14ac:dyDescent="0.35">
      <c r="A1127" s="7">
        <v>45411</v>
      </c>
      <c r="B1127" s="7" t="s">
        <v>952</v>
      </c>
      <c r="C1127" s="8">
        <f>IFERROR(VLOOKUP(A1127,CB歷年最高!A:C,3,FALSE),"")</f>
        <v>113</v>
      </c>
      <c r="D1127" s="8">
        <f>IFERROR(VLOOKUP(A1127,CB歷年最低!A:C,3,FALSE),"")</f>
        <v>99.6</v>
      </c>
    </row>
    <row r="1128" spans="1:4" x14ac:dyDescent="0.35">
      <c r="A1128" s="7">
        <v>45412</v>
      </c>
      <c r="B1128" s="7" t="s">
        <v>953</v>
      </c>
      <c r="C1128" s="8">
        <f>IFERROR(VLOOKUP(A1128,CB歷年最高!A:C,3,FALSE),"")</f>
        <v>109.45</v>
      </c>
      <c r="D1128" s="8">
        <f>IFERROR(VLOOKUP(A1128,CB歷年最低!A:C,3,FALSE),"")</f>
        <v>98</v>
      </c>
    </row>
    <row r="1129" spans="1:4" x14ac:dyDescent="0.35">
      <c r="A1129" s="7">
        <v>45413</v>
      </c>
      <c r="B1129" s="7" t="s">
        <v>954</v>
      </c>
      <c r="C1129" s="8">
        <f>IFERROR(VLOOKUP(A1129,CB歷年最高!A:C,3,FALSE),"")</f>
        <v>123</v>
      </c>
      <c r="D1129" s="8">
        <f>IFERROR(VLOOKUP(A1129,CB歷年最低!A:C,3,FALSE),"")</f>
        <v>102.5</v>
      </c>
    </row>
    <row r="1130" spans="1:4" x14ac:dyDescent="0.35">
      <c r="A1130" s="7">
        <v>45414</v>
      </c>
      <c r="B1130" s="7" t="s">
        <v>955</v>
      </c>
      <c r="C1130" s="8">
        <f>IFERROR(VLOOKUP(A1130,CB歷年最高!A:C,3,FALSE),"")</f>
        <v>124.5</v>
      </c>
      <c r="D1130" s="8">
        <f>IFERROR(VLOOKUP(A1130,CB歷年最低!A:C,3,FALSE),"")</f>
        <v>90.05</v>
      </c>
    </row>
    <row r="1131" spans="1:4" x14ac:dyDescent="0.35">
      <c r="A1131" s="7">
        <v>45421</v>
      </c>
      <c r="B1131" s="7" t="s">
        <v>1851</v>
      </c>
      <c r="C1131" s="8">
        <f>IFERROR(VLOOKUP(A1131,CB歷年最高!A:C,3,FALSE),"")</f>
        <v>139.94999999999999</v>
      </c>
      <c r="D1131" s="8">
        <f>IFERROR(VLOOKUP(A1131,CB歷年最低!A:C,3,FALSE),"")</f>
        <v>90</v>
      </c>
    </row>
    <row r="1132" spans="1:4" x14ac:dyDescent="0.35">
      <c r="A1132" s="7">
        <v>45491</v>
      </c>
      <c r="B1132" s="7" t="s">
        <v>1877</v>
      </c>
      <c r="C1132" s="8">
        <f>IFERROR(VLOOKUP(A1132,CB歷年最高!A:C,3,FALSE),"")</f>
        <v>141</v>
      </c>
      <c r="D1132" s="8">
        <f>IFERROR(VLOOKUP(A1132,CB歷年最低!A:C,3,FALSE),"")</f>
        <v>100</v>
      </c>
    </row>
    <row r="1133" spans="1:4" x14ac:dyDescent="0.35">
      <c r="A1133" s="7">
        <v>45501</v>
      </c>
      <c r="B1133" s="7" t="s">
        <v>956</v>
      </c>
      <c r="C1133" s="8">
        <f>IFERROR(VLOOKUP(A1133,CB歷年最高!A:C,3,FALSE),"")</f>
        <v>125.4</v>
      </c>
      <c r="D1133" s="8">
        <f>IFERROR(VLOOKUP(A1133,CB歷年最低!A:C,3,FALSE),"")</f>
        <v>99.9</v>
      </c>
    </row>
    <row r="1134" spans="1:4" x14ac:dyDescent="0.35">
      <c r="A1134" s="7">
        <v>45511</v>
      </c>
      <c r="B1134" s="7" t="s">
        <v>957</v>
      </c>
      <c r="C1134" s="8">
        <f>IFERROR(VLOOKUP(A1134,CB歷年最高!A:C,3,FALSE),"")</f>
        <v>132.80000000000001</v>
      </c>
      <c r="D1134" s="8">
        <f>IFERROR(VLOOKUP(A1134,CB歷年最低!A:C,3,FALSE),"")</f>
        <v>96</v>
      </c>
    </row>
    <row r="1135" spans="1:4" x14ac:dyDescent="0.35">
      <c r="A1135" s="7">
        <v>45551</v>
      </c>
      <c r="B1135" s="7" t="s">
        <v>958</v>
      </c>
      <c r="C1135" s="8">
        <f>IFERROR(VLOOKUP(A1135,CB歷年最高!A:C,3,FALSE),"")</f>
        <v>109.55</v>
      </c>
      <c r="D1135" s="8">
        <f>IFERROR(VLOOKUP(A1135,CB歷年最低!A:C,3,FALSE),"")</f>
        <v>95.05</v>
      </c>
    </row>
    <row r="1136" spans="1:4" x14ac:dyDescent="0.35">
      <c r="A1136" s="7">
        <v>45552</v>
      </c>
      <c r="B1136" s="7" t="s">
        <v>959</v>
      </c>
      <c r="C1136" s="8">
        <f>IFERROR(VLOOKUP(A1136,CB歷年最高!A:C,3,FALSE),"")</f>
        <v>128</v>
      </c>
      <c r="D1136" s="8">
        <f>IFERROR(VLOOKUP(A1136,CB歷年最低!A:C,3,FALSE),"")</f>
        <v>99.65</v>
      </c>
    </row>
    <row r="1137" spans="1:4" x14ac:dyDescent="0.35">
      <c r="A1137" s="7">
        <v>45553</v>
      </c>
      <c r="B1137" s="7" t="s">
        <v>960</v>
      </c>
      <c r="C1137" s="8">
        <f>IFERROR(VLOOKUP(A1137,CB歷年最高!A:C,3,FALSE),"")</f>
        <v>118.75</v>
      </c>
      <c r="D1137" s="8">
        <f>IFERROR(VLOOKUP(A1137,CB歷年最低!A:C,3,FALSE),"")</f>
        <v>99.2</v>
      </c>
    </row>
    <row r="1138" spans="1:4" x14ac:dyDescent="0.35">
      <c r="A1138" s="7">
        <v>45561</v>
      </c>
      <c r="B1138" s="7" t="s">
        <v>961</v>
      </c>
      <c r="C1138" s="8">
        <f>IFERROR(VLOOKUP(A1138,CB歷年最高!A:C,3,FALSE),"")</f>
        <v>113.2</v>
      </c>
      <c r="D1138" s="8">
        <f>IFERROR(VLOOKUP(A1138,CB歷年最低!A:C,3,FALSE),"")</f>
        <v>99.8</v>
      </c>
    </row>
    <row r="1139" spans="1:4" x14ac:dyDescent="0.35">
      <c r="A1139" s="7">
        <v>45562</v>
      </c>
      <c r="B1139" s="7" t="s">
        <v>1775</v>
      </c>
      <c r="C1139" s="8">
        <f>IFERROR(VLOOKUP(A1139,CB歷年最高!A:C,3,FALSE),"")</f>
        <v>104.15</v>
      </c>
      <c r="D1139" s="8">
        <f>IFERROR(VLOOKUP(A1139,CB歷年最低!A:C,3,FALSE),"")</f>
        <v>92</v>
      </c>
    </row>
    <row r="1140" spans="1:4" x14ac:dyDescent="0.35">
      <c r="A1140" s="7">
        <v>45601</v>
      </c>
      <c r="B1140" s="7" t="s">
        <v>962</v>
      </c>
      <c r="C1140" s="8">
        <f>IFERROR(VLOOKUP(A1140,CB歷年最高!A:C,3,FALSE),"")</f>
        <v>156</v>
      </c>
      <c r="D1140" s="8">
        <f>IFERROR(VLOOKUP(A1140,CB歷年最低!A:C,3,FALSE),"")</f>
        <v>99.65</v>
      </c>
    </row>
    <row r="1141" spans="1:4" x14ac:dyDescent="0.35">
      <c r="A1141" s="7">
        <v>45631</v>
      </c>
      <c r="B1141" s="7" t="s">
        <v>963</v>
      </c>
      <c r="C1141" s="8">
        <f>IFERROR(VLOOKUP(A1141,CB歷年最高!A:C,3,FALSE),"")</f>
        <v>102.5</v>
      </c>
      <c r="D1141" s="8">
        <f>IFERROR(VLOOKUP(A1141,CB歷年最低!A:C,3,FALSE),"")</f>
        <v>90.15</v>
      </c>
    </row>
    <row r="1142" spans="1:4" x14ac:dyDescent="0.35">
      <c r="A1142" s="7">
        <v>45641</v>
      </c>
      <c r="B1142" s="7" t="s">
        <v>964</v>
      </c>
      <c r="C1142" s="8">
        <f>IFERROR(VLOOKUP(A1142,CB歷年最高!A:C,3,FALSE),"")</f>
        <v>113</v>
      </c>
      <c r="D1142" s="8">
        <f>IFERROR(VLOOKUP(A1142,CB歷年最低!A:C,3,FALSE),"")</f>
        <v>91.8</v>
      </c>
    </row>
    <row r="1143" spans="1:4" x14ac:dyDescent="0.35">
      <c r="A1143" s="7">
        <v>45661</v>
      </c>
      <c r="B1143" s="7" t="s">
        <v>965</v>
      </c>
      <c r="C1143" s="8">
        <f>IFERROR(VLOOKUP(A1143,CB歷年最高!A:C,3,FALSE),"")</f>
        <v>270</v>
      </c>
      <c r="D1143" s="8">
        <f>IFERROR(VLOOKUP(A1143,CB歷年最低!A:C,3,FALSE),"")</f>
        <v>99.5</v>
      </c>
    </row>
    <row r="1144" spans="1:4" x14ac:dyDescent="0.35">
      <c r="A1144" s="7">
        <v>45662</v>
      </c>
      <c r="B1144" s="7" t="s">
        <v>966</v>
      </c>
      <c r="C1144" s="8">
        <f>IFERROR(VLOOKUP(A1144,CB歷年最高!A:C,3,FALSE),"")</f>
        <v>264</v>
      </c>
      <c r="D1144" s="8">
        <f>IFERROR(VLOOKUP(A1144,CB歷年最低!A:C,3,FALSE),"")</f>
        <v>105</v>
      </c>
    </row>
    <row r="1145" spans="1:4" x14ac:dyDescent="0.35">
      <c r="A1145" s="7">
        <v>45663</v>
      </c>
      <c r="B1145" s="7" t="s">
        <v>967</v>
      </c>
      <c r="C1145" s="8">
        <f>IFERROR(VLOOKUP(A1145,CB歷年最高!A:C,3,FALSE),"")</f>
        <v>223</v>
      </c>
      <c r="D1145" s="8">
        <f>IFERROR(VLOOKUP(A1145,CB歷年最低!A:C,3,FALSE),"")</f>
        <v>106</v>
      </c>
    </row>
    <row r="1146" spans="1:4" x14ac:dyDescent="0.35">
      <c r="A1146" s="7">
        <v>45691</v>
      </c>
      <c r="B1146" s="7" t="s">
        <v>1907</v>
      </c>
      <c r="C1146" s="8">
        <f>IFERROR(VLOOKUP(A1146,CB歷年最高!A:C,3,FALSE),"")</f>
        <v>115</v>
      </c>
      <c r="D1146" s="8">
        <f>IFERROR(VLOOKUP(A1146,CB歷年最低!A:C,3,FALSE),"")</f>
        <v>0</v>
      </c>
    </row>
    <row r="1147" spans="1:4" x14ac:dyDescent="0.35">
      <c r="A1147" s="7">
        <v>45721</v>
      </c>
      <c r="B1147" s="7" t="s">
        <v>1789</v>
      </c>
      <c r="C1147" s="8">
        <f>IFERROR(VLOOKUP(A1147,CB歷年最高!A:C,3,FALSE),"")</f>
        <v>121</v>
      </c>
      <c r="D1147" s="8">
        <f>IFERROR(VLOOKUP(A1147,CB歷年最低!A:C,3,FALSE),"")</f>
        <v>105</v>
      </c>
    </row>
    <row r="1148" spans="1:4" x14ac:dyDescent="0.35">
      <c r="A1148" s="7">
        <v>45801</v>
      </c>
      <c r="B1148" s="7" t="s">
        <v>968</v>
      </c>
      <c r="C1148" s="8">
        <f>IFERROR(VLOOKUP(A1148,CB歷年最高!A:C,3,FALSE),"")</f>
        <v>130</v>
      </c>
      <c r="D1148" s="8">
        <f>IFERROR(VLOOKUP(A1148,CB歷年最低!A:C,3,FALSE),"")</f>
        <v>99.5</v>
      </c>
    </row>
    <row r="1149" spans="1:4" x14ac:dyDescent="0.35">
      <c r="A1149" s="7">
        <v>47031</v>
      </c>
      <c r="B1149" s="7" t="s">
        <v>969</v>
      </c>
      <c r="C1149" s="8">
        <f>IFERROR(VLOOKUP(A1149,CB歷年最高!A:C,3,FALSE),"")</f>
        <v>105</v>
      </c>
      <c r="D1149" s="8">
        <f>IFERROR(VLOOKUP(A1149,CB歷年最低!A:C,3,FALSE),"")</f>
        <v>21.75</v>
      </c>
    </row>
    <row r="1150" spans="1:4" x14ac:dyDescent="0.35">
      <c r="A1150" s="7">
        <v>47141</v>
      </c>
      <c r="B1150" s="7" t="s">
        <v>970</v>
      </c>
      <c r="C1150" s="8">
        <f>IFERROR(VLOOKUP(A1150,CB歷年最高!A:C,3,FALSE),"")</f>
        <v>131.15</v>
      </c>
      <c r="D1150" s="8">
        <f>IFERROR(VLOOKUP(A1150,CB歷年最低!A:C,3,FALSE),"")</f>
        <v>100.9</v>
      </c>
    </row>
    <row r="1151" spans="1:4" x14ac:dyDescent="0.35">
      <c r="A1151" s="7">
        <v>47142</v>
      </c>
      <c r="B1151" s="7" t="s">
        <v>971</v>
      </c>
      <c r="C1151" s="8">
        <f>IFERROR(VLOOKUP(A1151,CB歷年最高!A:C,3,FALSE),"")</f>
        <v>129.80000000000001</v>
      </c>
      <c r="D1151" s="8">
        <f>IFERROR(VLOOKUP(A1151,CB歷年最低!A:C,3,FALSE),"")</f>
        <v>98</v>
      </c>
    </row>
    <row r="1152" spans="1:4" x14ac:dyDescent="0.35">
      <c r="A1152" s="7">
        <v>47143</v>
      </c>
      <c r="B1152" s="7" t="s">
        <v>972</v>
      </c>
      <c r="C1152" s="8">
        <f>IFERROR(VLOOKUP(A1152,CB歷年最高!A:C,3,FALSE),"")</f>
        <v>179</v>
      </c>
      <c r="D1152" s="8">
        <f>IFERROR(VLOOKUP(A1152,CB歷年最低!A:C,3,FALSE),"")</f>
        <v>103.5</v>
      </c>
    </row>
    <row r="1153" spans="1:4" x14ac:dyDescent="0.35">
      <c r="A1153" s="7">
        <v>47144</v>
      </c>
      <c r="B1153" s="7" t="s">
        <v>973</v>
      </c>
      <c r="C1153" s="8">
        <f>IFERROR(VLOOKUP(A1153,CB歷年最高!A:C,3,FALSE),"")</f>
        <v>165</v>
      </c>
      <c r="D1153" s="8">
        <f>IFERROR(VLOOKUP(A1153,CB歷年最低!A:C,3,FALSE),"")</f>
        <v>96.6</v>
      </c>
    </row>
    <row r="1154" spans="1:4" x14ac:dyDescent="0.35">
      <c r="A1154" s="7">
        <v>47145</v>
      </c>
      <c r="B1154" s="7" t="s">
        <v>974</v>
      </c>
      <c r="C1154" s="8">
        <f>IFERROR(VLOOKUP(A1154,CB歷年最高!A:C,3,FALSE),"")</f>
        <v>123.1</v>
      </c>
      <c r="D1154" s="8">
        <f>IFERROR(VLOOKUP(A1154,CB歷年最低!A:C,3,FALSE),"")</f>
        <v>101.5</v>
      </c>
    </row>
    <row r="1155" spans="1:4" x14ac:dyDescent="0.35">
      <c r="A1155" s="7">
        <v>47146</v>
      </c>
      <c r="B1155" s="7" t="s">
        <v>975</v>
      </c>
      <c r="C1155" s="8">
        <f>IFERROR(VLOOKUP(A1155,CB歷年最高!A:C,3,FALSE),"")</f>
        <v>180</v>
      </c>
      <c r="D1155" s="8">
        <f>IFERROR(VLOOKUP(A1155,CB歷年最低!A:C,3,FALSE),"")</f>
        <v>100.2</v>
      </c>
    </row>
    <row r="1156" spans="1:4" x14ac:dyDescent="0.35">
      <c r="A1156" s="7">
        <v>47147</v>
      </c>
      <c r="B1156" s="7" t="s">
        <v>976</v>
      </c>
      <c r="C1156" s="8">
        <f>IFERROR(VLOOKUP(A1156,CB歷年最高!A:C,3,FALSE),"")</f>
        <v>206</v>
      </c>
      <c r="D1156" s="8">
        <f>IFERROR(VLOOKUP(A1156,CB歷年最低!A:C,3,FALSE),"")</f>
        <v>100</v>
      </c>
    </row>
    <row r="1157" spans="1:4" x14ac:dyDescent="0.35">
      <c r="A1157" s="7">
        <v>47161</v>
      </c>
      <c r="B1157" s="7" t="s">
        <v>1987</v>
      </c>
      <c r="C1157" s="8">
        <f>IFERROR(VLOOKUP(A1157,CB歷年最高!A:C,3,FALSE),"")</f>
        <v>113.5</v>
      </c>
      <c r="D1157" s="8">
        <f>IFERROR(VLOOKUP(A1157,CB歷年最低!A:C,3,FALSE),"")</f>
        <v>78.5</v>
      </c>
    </row>
    <row r="1158" spans="1:4" x14ac:dyDescent="0.35">
      <c r="A1158" s="7">
        <v>47162</v>
      </c>
      <c r="B1158" s="7" t="s">
        <v>977</v>
      </c>
      <c r="C1158" s="8">
        <f>IFERROR(VLOOKUP(A1158,CB歷年最高!A:C,3,FALSE),"")</f>
        <v>115.5</v>
      </c>
      <c r="D1158" s="8">
        <f>IFERROR(VLOOKUP(A1158,CB歷年最低!A:C,3,FALSE),"")</f>
        <v>99.8</v>
      </c>
    </row>
    <row r="1159" spans="1:4" x14ac:dyDescent="0.35">
      <c r="A1159" s="7">
        <v>47201</v>
      </c>
      <c r="B1159" s="7" t="s">
        <v>978</v>
      </c>
      <c r="C1159" s="8">
        <f>IFERROR(VLOOKUP(A1159,CB歷年最高!A:C,3,FALSE),"")</f>
        <v>118</v>
      </c>
      <c r="D1159" s="8">
        <f>IFERROR(VLOOKUP(A1159,CB歷年最低!A:C,3,FALSE),"")</f>
        <v>99.85</v>
      </c>
    </row>
    <row r="1160" spans="1:4" x14ac:dyDescent="0.35">
      <c r="A1160" s="7">
        <v>47202</v>
      </c>
      <c r="B1160" s="7" t="s">
        <v>979</v>
      </c>
      <c r="C1160" s="8">
        <f>IFERROR(VLOOKUP(A1160,CB歷年最高!A:C,3,FALSE),"")</f>
        <v>175</v>
      </c>
      <c r="D1160" s="8">
        <f>IFERROR(VLOOKUP(A1160,CB歷年最低!A:C,3,FALSE),"")</f>
        <v>100</v>
      </c>
    </row>
    <row r="1161" spans="1:4" x14ac:dyDescent="0.35">
      <c r="A1161" s="7">
        <v>47203</v>
      </c>
      <c r="B1161" s="7" t="s">
        <v>980</v>
      </c>
      <c r="C1161" s="8">
        <f>IFERROR(VLOOKUP(A1161,CB歷年最高!A:C,3,FALSE),"")</f>
        <v>152</v>
      </c>
      <c r="D1161" s="8">
        <f>IFERROR(VLOOKUP(A1161,CB歷年最低!A:C,3,FALSE),"")</f>
        <v>92</v>
      </c>
    </row>
    <row r="1162" spans="1:4" x14ac:dyDescent="0.35">
      <c r="A1162" s="7">
        <v>47211</v>
      </c>
      <c r="B1162" s="7" t="s">
        <v>981</v>
      </c>
      <c r="C1162" s="8">
        <f>IFERROR(VLOOKUP(A1162,CB歷年最高!A:C,3,FALSE),"")</f>
        <v>128.5</v>
      </c>
      <c r="D1162" s="8">
        <f>IFERROR(VLOOKUP(A1162,CB歷年最低!A:C,3,FALSE),"")</f>
        <v>96.5</v>
      </c>
    </row>
    <row r="1163" spans="1:4" x14ac:dyDescent="0.35">
      <c r="A1163" s="7">
        <v>47221</v>
      </c>
      <c r="B1163" s="7" t="s">
        <v>982</v>
      </c>
      <c r="C1163" s="8">
        <f>IFERROR(VLOOKUP(A1163,CB歷年最高!A:C,3,FALSE),"")</f>
        <v>136.4</v>
      </c>
      <c r="D1163" s="8">
        <f>IFERROR(VLOOKUP(A1163,CB歷年最低!A:C,3,FALSE),"")</f>
        <v>97.05</v>
      </c>
    </row>
    <row r="1164" spans="1:4" x14ac:dyDescent="0.35">
      <c r="A1164" s="7">
        <v>47222</v>
      </c>
      <c r="B1164" s="7" t="s">
        <v>983</v>
      </c>
      <c r="C1164" s="8">
        <f>IFERROR(VLOOKUP(A1164,CB歷年最高!A:C,3,FALSE),"")</f>
        <v>161</v>
      </c>
      <c r="D1164" s="8">
        <f>IFERROR(VLOOKUP(A1164,CB歷年最低!A:C,3,FALSE),"")</f>
        <v>100.3</v>
      </c>
    </row>
    <row r="1165" spans="1:4" x14ac:dyDescent="0.35">
      <c r="A1165" s="7">
        <v>47291</v>
      </c>
      <c r="B1165" s="7" t="s">
        <v>984</v>
      </c>
      <c r="C1165" s="8">
        <f>IFERROR(VLOOKUP(A1165,CB歷年最高!A:C,3,FALSE),"")</f>
        <v>110</v>
      </c>
      <c r="D1165" s="8">
        <f>IFERROR(VLOOKUP(A1165,CB歷年最低!A:C,3,FALSE),"")</f>
        <v>99.3</v>
      </c>
    </row>
    <row r="1166" spans="1:4" x14ac:dyDescent="0.35">
      <c r="A1166" s="7">
        <v>47331</v>
      </c>
      <c r="B1166" s="7" t="s">
        <v>1988</v>
      </c>
      <c r="C1166" s="8">
        <f>IFERROR(VLOOKUP(A1166,CB歷年最高!A:C,3,FALSE),"")</f>
        <v>750</v>
      </c>
      <c r="D1166" s="8">
        <f>IFERROR(VLOOKUP(A1166,CB歷年最低!A:C,3,FALSE),"")</f>
        <v>107</v>
      </c>
    </row>
    <row r="1167" spans="1:4" x14ac:dyDescent="0.35">
      <c r="A1167" s="7">
        <v>47332</v>
      </c>
      <c r="B1167" s="7" t="s">
        <v>1989</v>
      </c>
      <c r="C1167" s="8">
        <f>IFERROR(VLOOKUP(A1167,CB歷年最高!A:C,3,FALSE),"")</f>
        <v>132</v>
      </c>
      <c r="D1167" s="8">
        <f>IFERROR(VLOOKUP(A1167,CB歷年最低!A:C,3,FALSE),"")</f>
        <v>97.5</v>
      </c>
    </row>
    <row r="1168" spans="1:4" x14ac:dyDescent="0.35">
      <c r="A1168" s="7">
        <v>47351</v>
      </c>
      <c r="B1168" s="7" t="s">
        <v>985</v>
      </c>
      <c r="C1168" s="8">
        <f>IFERROR(VLOOKUP(A1168,CB歷年最高!A:C,3,FALSE),"")</f>
        <v>219</v>
      </c>
      <c r="D1168" s="8">
        <f>IFERROR(VLOOKUP(A1168,CB歷年最低!A:C,3,FALSE),"")</f>
        <v>105.5</v>
      </c>
    </row>
    <row r="1169" spans="1:4" x14ac:dyDescent="0.35">
      <c r="A1169" s="7">
        <v>47352</v>
      </c>
      <c r="B1169" s="7" t="s">
        <v>986</v>
      </c>
      <c r="C1169" s="8">
        <f>IFERROR(VLOOKUP(A1169,CB歷年最高!A:C,3,FALSE),"")</f>
        <v>233</v>
      </c>
      <c r="D1169" s="8">
        <f>IFERROR(VLOOKUP(A1169,CB歷年最低!A:C,3,FALSE),"")</f>
        <v>99</v>
      </c>
    </row>
    <row r="1170" spans="1:4" x14ac:dyDescent="0.35">
      <c r="A1170" s="7">
        <v>47361</v>
      </c>
      <c r="B1170" s="7" t="s">
        <v>987</v>
      </c>
      <c r="C1170" s="8">
        <f>IFERROR(VLOOKUP(A1170,CB歷年最高!A:C,3,FALSE),"")</f>
        <v>171</v>
      </c>
      <c r="D1170" s="8">
        <f>IFERROR(VLOOKUP(A1170,CB歷年最低!A:C,3,FALSE),"")</f>
        <v>107</v>
      </c>
    </row>
    <row r="1171" spans="1:4" x14ac:dyDescent="0.35">
      <c r="A1171" s="7">
        <v>47362</v>
      </c>
      <c r="B1171" s="7" t="s">
        <v>988</v>
      </c>
      <c r="C1171" s="8">
        <f>IFERROR(VLOOKUP(A1171,CB歷年最高!A:C,3,FALSE),"")</f>
        <v>195</v>
      </c>
      <c r="D1171" s="8">
        <f>IFERROR(VLOOKUP(A1171,CB歷年最低!A:C,3,FALSE),"")</f>
        <v>100</v>
      </c>
    </row>
    <row r="1172" spans="1:4" x14ac:dyDescent="0.35">
      <c r="A1172" s="7">
        <v>47363</v>
      </c>
      <c r="B1172" s="7" t="s">
        <v>989</v>
      </c>
      <c r="C1172" s="8">
        <f>IFERROR(VLOOKUP(A1172,CB歷年最高!A:C,3,FALSE),"")</f>
        <v>238</v>
      </c>
      <c r="D1172" s="8">
        <f>IFERROR(VLOOKUP(A1172,CB歷年最低!A:C,3,FALSE),"")</f>
        <v>111</v>
      </c>
    </row>
    <row r="1173" spans="1:4" x14ac:dyDescent="0.35">
      <c r="A1173" s="7">
        <v>47371</v>
      </c>
      <c r="B1173" s="7" t="s">
        <v>990</v>
      </c>
      <c r="C1173" s="8">
        <f>IFERROR(VLOOKUP(A1173,CB歷年最高!A:C,3,FALSE),"")</f>
        <v>108</v>
      </c>
      <c r="D1173" s="8">
        <f>IFERROR(VLOOKUP(A1173,CB歷年最低!A:C,3,FALSE),"")</f>
        <v>94.8</v>
      </c>
    </row>
    <row r="1174" spans="1:4" x14ac:dyDescent="0.35">
      <c r="A1174" s="7">
        <v>47391</v>
      </c>
      <c r="B1174" s="7" t="s">
        <v>991</v>
      </c>
      <c r="C1174" s="8">
        <f>IFERROR(VLOOKUP(A1174,CB歷年最高!A:C,3,FALSE),"")</f>
        <v>343</v>
      </c>
      <c r="D1174" s="8">
        <f>IFERROR(VLOOKUP(A1174,CB歷年最低!A:C,3,FALSE),"")</f>
        <v>104.35</v>
      </c>
    </row>
    <row r="1175" spans="1:4" x14ac:dyDescent="0.35">
      <c r="A1175" s="7">
        <v>47392</v>
      </c>
      <c r="B1175" s="7" t="s">
        <v>992</v>
      </c>
      <c r="C1175" s="8">
        <f>IFERROR(VLOOKUP(A1175,CB歷年最高!A:C,3,FALSE),"")</f>
        <v>273</v>
      </c>
      <c r="D1175" s="8">
        <f>IFERROR(VLOOKUP(A1175,CB歷年最低!A:C,3,FALSE),"")</f>
        <v>102</v>
      </c>
    </row>
    <row r="1176" spans="1:4" x14ac:dyDescent="0.35">
      <c r="A1176" s="7">
        <v>47393</v>
      </c>
      <c r="B1176" s="7" t="s">
        <v>993</v>
      </c>
      <c r="C1176" s="8">
        <f>IFERROR(VLOOKUP(A1176,CB歷年最高!A:C,3,FALSE),"")</f>
        <v>161</v>
      </c>
      <c r="D1176" s="8">
        <f>IFERROR(VLOOKUP(A1176,CB歷年最低!A:C,3,FALSE),"")</f>
        <v>98.05</v>
      </c>
    </row>
    <row r="1177" spans="1:4" x14ac:dyDescent="0.35">
      <c r="A1177" s="7">
        <v>47441</v>
      </c>
      <c r="B1177" s="7" t="s">
        <v>994</v>
      </c>
      <c r="C1177" s="8">
        <f>IFERROR(VLOOKUP(A1177,CB歷年最高!A:C,3,FALSE),"")</f>
        <v>138</v>
      </c>
      <c r="D1177" s="8">
        <f>IFERROR(VLOOKUP(A1177,CB歷年最低!A:C,3,FALSE),"")</f>
        <v>99.45</v>
      </c>
    </row>
    <row r="1178" spans="1:4" x14ac:dyDescent="0.35">
      <c r="A1178" s="7">
        <v>47442</v>
      </c>
      <c r="B1178" s="7" t="s">
        <v>995</v>
      </c>
      <c r="C1178" s="8">
        <f>IFERROR(VLOOKUP(A1178,CB歷年最高!A:C,3,FALSE),"")</f>
        <v>172</v>
      </c>
      <c r="D1178" s="8">
        <f>IFERROR(VLOOKUP(A1178,CB歷年最低!A:C,3,FALSE),"")</f>
        <v>100.35</v>
      </c>
    </row>
    <row r="1179" spans="1:4" x14ac:dyDescent="0.35">
      <c r="A1179" s="7">
        <v>47451</v>
      </c>
      <c r="B1179" s="7" t="s">
        <v>996</v>
      </c>
      <c r="C1179" s="8">
        <f>IFERROR(VLOOKUP(A1179,CB歷年最高!A:C,3,FALSE),"")</f>
        <v>144.4</v>
      </c>
      <c r="D1179" s="8">
        <f>IFERROR(VLOOKUP(A1179,CB歷年最低!A:C,3,FALSE),"")</f>
        <v>97.8</v>
      </c>
    </row>
    <row r="1180" spans="1:4" x14ac:dyDescent="0.35">
      <c r="A1180" s="7">
        <v>47461</v>
      </c>
      <c r="B1180" s="7" t="s">
        <v>997</v>
      </c>
      <c r="C1180" s="8">
        <f>IFERROR(VLOOKUP(A1180,CB歷年最高!A:C,3,FALSE),"")</f>
        <v>176</v>
      </c>
      <c r="D1180" s="8">
        <f>IFERROR(VLOOKUP(A1180,CB歷年最低!A:C,3,FALSE),"")</f>
        <v>98.85</v>
      </c>
    </row>
    <row r="1181" spans="1:4" x14ac:dyDescent="0.35">
      <c r="A1181" s="7">
        <v>47462</v>
      </c>
      <c r="B1181" s="7" t="s">
        <v>998</v>
      </c>
      <c r="C1181" s="8">
        <f>IFERROR(VLOOKUP(A1181,CB歷年最高!A:C,3,FALSE),"")</f>
        <v>140.5</v>
      </c>
      <c r="D1181" s="8">
        <f>IFERROR(VLOOKUP(A1181,CB歷年最低!A:C,3,FALSE),"")</f>
        <v>91.5</v>
      </c>
    </row>
    <row r="1182" spans="1:4" x14ac:dyDescent="0.35">
      <c r="A1182" s="7">
        <v>47463</v>
      </c>
      <c r="B1182" s="7" t="s">
        <v>999</v>
      </c>
      <c r="C1182" s="8">
        <f>IFERROR(VLOOKUP(A1182,CB歷年最高!A:C,3,FALSE),"")</f>
        <v>175</v>
      </c>
      <c r="D1182" s="8">
        <f>IFERROR(VLOOKUP(A1182,CB歷年最低!A:C,3,FALSE),"")</f>
        <v>93.25</v>
      </c>
    </row>
    <row r="1183" spans="1:4" x14ac:dyDescent="0.35">
      <c r="A1183" s="7">
        <v>47471</v>
      </c>
      <c r="B1183" s="7" t="s">
        <v>1000</v>
      </c>
      <c r="C1183" s="8">
        <f>IFERROR(VLOOKUP(A1183,CB歷年最高!A:C,3,FALSE),"")</f>
        <v>173</v>
      </c>
      <c r="D1183" s="8">
        <f>IFERROR(VLOOKUP(A1183,CB歷年最低!A:C,3,FALSE),"")</f>
        <v>110</v>
      </c>
    </row>
    <row r="1184" spans="1:4" x14ac:dyDescent="0.35">
      <c r="A1184" s="7">
        <v>47601</v>
      </c>
      <c r="B1184" s="7" t="s">
        <v>1001</v>
      </c>
      <c r="C1184" s="8">
        <f>IFERROR(VLOOKUP(A1184,CB歷年最高!A:C,3,FALSE),"")</f>
        <v>213</v>
      </c>
      <c r="D1184" s="8">
        <f>IFERROR(VLOOKUP(A1184,CB歷年最低!A:C,3,FALSE),"")</f>
        <v>101</v>
      </c>
    </row>
    <row r="1185" spans="1:4" x14ac:dyDescent="0.35">
      <c r="A1185" s="7">
        <v>47631</v>
      </c>
      <c r="B1185" s="7" t="s">
        <v>1002</v>
      </c>
      <c r="C1185" s="8">
        <f>IFERROR(VLOOKUP(A1185,CB歷年最高!A:C,3,FALSE),"")</f>
        <v>125</v>
      </c>
      <c r="D1185" s="8">
        <f>IFERROR(VLOOKUP(A1185,CB歷年最低!A:C,3,FALSE),"")</f>
        <v>99</v>
      </c>
    </row>
    <row r="1186" spans="1:4" x14ac:dyDescent="0.35">
      <c r="A1186" s="7">
        <v>47632</v>
      </c>
      <c r="B1186" s="7" t="s">
        <v>1003</v>
      </c>
      <c r="C1186" s="8">
        <f>IFERROR(VLOOKUP(A1186,CB歷年最高!A:C,3,FALSE),"")</f>
        <v>1035</v>
      </c>
      <c r="D1186" s="8">
        <f>IFERROR(VLOOKUP(A1186,CB歷年最低!A:C,3,FALSE),"")</f>
        <v>99.1</v>
      </c>
    </row>
    <row r="1187" spans="1:4" x14ac:dyDescent="0.35">
      <c r="A1187" s="7">
        <v>47633</v>
      </c>
      <c r="B1187" s="7" t="s">
        <v>1004</v>
      </c>
      <c r="C1187" s="8">
        <f>IFERROR(VLOOKUP(A1187,CB歷年最高!A:C,3,FALSE),"")</f>
        <v>601</v>
      </c>
      <c r="D1187" s="8">
        <f>IFERROR(VLOOKUP(A1187,CB歷年最低!A:C,3,FALSE),"")</f>
        <v>100</v>
      </c>
    </row>
    <row r="1188" spans="1:4" x14ac:dyDescent="0.35">
      <c r="A1188" s="7">
        <v>47641</v>
      </c>
      <c r="B1188" s="7" t="s">
        <v>1990</v>
      </c>
      <c r="C1188" s="8">
        <f>IFERROR(VLOOKUP(A1188,CB歷年最高!A:C,3,FALSE),"")</f>
        <v>131.9</v>
      </c>
      <c r="D1188" s="8">
        <f>IFERROR(VLOOKUP(A1188,CB歷年最低!A:C,3,FALSE),"")</f>
        <v>99.75</v>
      </c>
    </row>
    <row r="1189" spans="1:4" x14ac:dyDescent="0.35">
      <c r="A1189" s="7">
        <v>48031</v>
      </c>
      <c r="B1189" s="7" t="s">
        <v>1005</v>
      </c>
      <c r="C1189" s="8">
        <f>IFERROR(VLOOKUP(A1189,CB歷年最高!A:C,3,FALSE),"")</f>
        <v>145</v>
      </c>
      <c r="D1189" s="8">
        <f>IFERROR(VLOOKUP(A1189,CB歷年最低!A:C,3,FALSE),"")</f>
        <v>94</v>
      </c>
    </row>
    <row r="1190" spans="1:4" x14ac:dyDescent="0.35">
      <c r="A1190" s="7">
        <v>48032</v>
      </c>
      <c r="B1190" s="7" t="s">
        <v>1006</v>
      </c>
      <c r="C1190" s="8">
        <f>IFERROR(VLOOKUP(A1190,CB歷年最高!A:C,3,FALSE),"")</f>
        <v>101.65</v>
      </c>
      <c r="D1190" s="8">
        <f>IFERROR(VLOOKUP(A1190,CB歷年最低!A:C,3,FALSE),"")</f>
        <v>20.05</v>
      </c>
    </row>
    <row r="1191" spans="1:4" x14ac:dyDescent="0.35">
      <c r="A1191" s="7">
        <v>48041</v>
      </c>
      <c r="B1191" s="7" t="s">
        <v>1007</v>
      </c>
      <c r="C1191" s="8">
        <f>IFERROR(VLOOKUP(A1191,CB歷年最高!A:C,3,FALSE),"")</f>
        <v>102.45</v>
      </c>
      <c r="D1191" s="8">
        <f>IFERROR(VLOOKUP(A1191,CB歷年最低!A:C,3,FALSE),"")</f>
        <v>87.9</v>
      </c>
    </row>
    <row r="1192" spans="1:4" x14ac:dyDescent="0.35">
      <c r="A1192" s="7">
        <v>48061</v>
      </c>
      <c r="B1192" s="7" t="s">
        <v>1008</v>
      </c>
      <c r="C1192" s="8">
        <f>IFERROR(VLOOKUP(A1192,CB歷年最高!A:C,3,FALSE),"")</f>
        <v>130</v>
      </c>
      <c r="D1192" s="8">
        <f>IFERROR(VLOOKUP(A1192,CB歷年最低!A:C,3,FALSE),"")</f>
        <v>95</v>
      </c>
    </row>
    <row r="1193" spans="1:4" x14ac:dyDescent="0.35">
      <c r="A1193" s="7">
        <v>48062</v>
      </c>
      <c r="B1193" s="7" t="s">
        <v>1009</v>
      </c>
      <c r="C1193" s="8">
        <f>IFERROR(VLOOKUP(A1193,CB歷年最高!A:C,3,FALSE),"")</f>
        <v>129.5</v>
      </c>
      <c r="D1193" s="8">
        <f>IFERROR(VLOOKUP(A1193,CB歷年最低!A:C,3,FALSE),"")</f>
        <v>61.25</v>
      </c>
    </row>
    <row r="1194" spans="1:4" x14ac:dyDescent="0.35">
      <c r="A1194" s="7">
        <v>48071</v>
      </c>
      <c r="B1194" s="7" t="s">
        <v>1991</v>
      </c>
      <c r="C1194" s="8">
        <f>IFERROR(VLOOKUP(A1194,CB歷年最高!A:C,3,FALSE),"")</f>
        <v>106.95</v>
      </c>
      <c r="D1194" s="8">
        <f>IFERROR(VLOOKUP(A1194,CB歷年最低!A:C,3,FALSE),"")</f>
        <v>95</v>
      </c>
    </row>
    <row r="1195" spans="1:4" x14ac:dyDescent="0.35">
      <c r="A1195" s="7">
        <v>49031</v>
      </c>
      <c r="B1195" s="7" t="s">
        <v>1011</v>
      </c>
      <c r="C1195" s="8">
        <f>IFERROR(VLOOKUP(A1195,CB歷年最高!A:C,3,FALSE),"")</f>
        <v>138</v>
      </c>
      <c r="D1195" s="8">
        <f>IFERROR(VLOOKUP(A1195,CB歷年最低!A:C,3,FALSE),"")</f>
        <v>101</v>
      </c>
    </row>
    <row r="1196" spans="1:4" x14ac:dyDescent="0.35">
      <c r="A1196" s="7">
        <v>49061</v>
      </c>
      <c r="B1196" s="7" t="s">
        <v>1992</v>
      </c>
      <c r="C1196" s="8">
        <f>IFERROR(VLOOKUP(A1196,CB歷年最高!A:C,3,FALSE),"")</f>
        <v>179</v>
      </c>
      <c r="D1196" s="8">
        <f>IFERROR(VLOOKUP(A1196,CB歷年最低!A:C,3,FALSE),"")</f>
        <v>108.6</v>
      </c>
    </row>
    <row r="1197" spans="1:4" x14ac:dyDescent="0.35">
      <c r="A1197" s="7">
        <v>49062</v>
      </c>
      <c r="B1197" s="7" t="s">
        <v>1012</v>
      </c>
      <c r="C1197" s="8">
        <f>IFERROR(VLOOKUP(A1197,CB歷年最高!A:C,3,FALSE),"")</f>
        <v>170</v>
      </c>
      <c r="D1197" s="8">
        <f>IFERROR(VLOOKUP(A1197,CB歷年最低!A:C,3,FALSE),"")</f>
        <v>96</v>
      </c>
    </row>
    <row r="1198" spans="1:4" x14ac:dyDescent="0.35">
      <c r="A1198" s="7">
        <v>49063</v>
      </c>
      <c r="B1198" s="7" t="s">
        <v>1013</v>
      </c>
      <c r="C1198" s="8">
        <f>IFERROR(VLOOKUP(A1198,CB歷年最高!A:C,3,FALSE),"")</f>
        <v>133.30000000000001</v>
      </c>
      <c r="D1198" s="8">
        <f>IFERROR(VLOOKUP(A1198,CB歷年最低!A:C,3,FALSE),"")</f>
        <v>93.7</v>
      </c>
    </row>
    <row r="1199" spans="1:4" x14ac:dyDescent="0.35">
      <c r="A1199" s="7">
        <v>49064</v>
      </c>
      <c r="B1199" s="7" t="s">
        <v>1014</v>
      </c>
      <c r="C1199" s="8">
        <f>IFERROR(VLOOKUP(A1199,CB歷年最高!A:C,3,FALSE),"")</f>
        <v>190</v>
      </c>
      <c r="D1199" s="8">
        <f>IFERROR(VLOOKUP(A1199,CB歷年最低!A:C,3,FALSE),"")</f>
        <v>102</v>
      </c>
    </row>
    <row r="1200" spans="1:4" x14ac:dyDescent="0.35">
      <c r="A1200" s="7">
        <v>49065</v>
      </c>
      <c r="B1200" s="7" t="s">
        <v>1015</v>
      </c>
      <c r="C1200" s="8">
        <f>IFERROR(VLOOKUP(A1200,CB歷年最高!A:C,3,FALSE),"")</f>
        <v>139</v>
      </c>
      <c r="D1200" s="8">
        <f>IFERROR(VLOOKUP(A1200,CB歷年最低!A:C,3,FALSE),"")</f>
        <v>98.5</v>
      </c>
    </row>
    <row r="1201" spans="1:4" x14ac:dyDescent="0.35">
      <c r="A1201" s="7">
        <v>49066</v>
      </c>
      <c r="B1201" s="7" t="s">
        <v>1016</v>
      </c>
      <c r="C1201" s="8">
        <f>IFERROR(VLOOKUP(A1201,CB歷年最高!A:C,3,FALSE),"")</f>
        <v>163</v>
      </c>
      <c r="D1201" s="8">
        <f>IFERROR(VLOOKUP(A1201,CB歷年最低!A:C,3,FALSE),"")</f>
        <v>102.5</v>
      </c>
    </row>
    <row r="1202" spans="1:4" x14ac:dyDescent="0.35">
      <c r="A1202" s="7">
        <v>49091</v>
      </c>
      <c r="B1202" s="7" t="s">
        <v>1017</v>
      </c>
      <c r="C1202" s="8">
        <f>IFERROR(VLOOKUP(A1202,CB歷年最高!A:C,3,FALSE),"")</f>
        <v>153</v>
      </c>
      <c r="D1202" s="8">
        <f>IFERROR(VLOOKUP(A1202,CB歷年最低!A:C,3,FALSE),"")</f>
        <v>107</v>
      </c>
    </row>
    <row r="1203" spans="1:4" x14ac:dyDescent="0.35">
      <c r="A1203" s="7">
        <v>49092</v>
      </c>
      <c r="B1203" s="7" t="s">
        <v>1018</v>
      </c>
      <c r="C1203" s="8">
        <f>IFERROR(VLOOKUP(A1203,CB歷年最高!A:C,3,FALSE),"")</f>
        <v>195</v>
      </c>
      <c r="D1203" s="8">
        <f>IFERROR(VLOOKUP(A1203,CB歷年最低!A:C,3,FALSE),"")</f>
        <v>100</v>
      </c>
    </row>
    <row r="1204" spans="1:4" x14ac:dyDescent="0.35">
      <c r="A1204" s="7">
        <v>49093</v>
      </c>
      <c r="B1204" s="7" t="s">
        <v>1019</v>
      </c>
      <c r="C1204" s="8">
        <f>IFERROR(VLOOKUP(A1204,CB歷年最高!A:C,3,FALSE),"")</f>
        <v>148</v>
      </c>
      <c r="D1204" s="8">
        <f>IFERROR(VLOOKUP(A1204,CB歷年最低!A:C,3,FALSE),"")</f>
        <v>87.2</v>
      </c>
    </row>
    <row r="1205" spans="1:4" x14ac:dyDescent="0.35">
      <c r="A1205" s="7">
        <v>49094</v>
      </c>
      <c r="B1205" s="7" t="s">
        <v>1020</v>
      </c>
      <c r="C1205" s="8">
        <f>IFERROR(VLOOKUP(A1205,CB歷年最高!A:C,3,FALSE),"")</f>
        <v>144</v>
      </c>
      <c r="D1205" s="8">
        <f>IFERROR(VLOOKUP(A1205,CB歷年最低!A:C,3,FALSE),"")</f>
        <v>94.5</v>
      </c>
    </row>
    <row r="1206" spans="1:4" x14ac:dyDescent="0.35">
      <c r="A1206" s="7">
        <v>49101</v>
      </c>
      <c r="B1206" s="7" t="s">
        <v>1021</v>
      </c>
      <c r="C1206" s="8">
        <f>IFERROR(VLOOKUP(A1206,CB歷年最高!A:C,3,FALSE),"")</f>
        <v>114</v>
      </c>
      <c r="D1206" s="8">
        <f>IFERROR(VLOOKUP(A1206,CB歷年最低!A:C,3,FALSE),"")</f>
        <v>38</v>
      </c>
    </row>
    <row r="1207" spans="1:4" x14ac:dyDescent="0.35">
      <c r="A1207" s="7">
        <v>49121</v>
      </c>
      <c r="B1207" s="7" t="s">
        <v>1022</v>
      </c>
      <c r="C1207" s="8">
        <f>IFERROR(VLOOKUP(A1207,CB歷年最高!A:C,3,FALSE),"")</f>
        <v>183</v>
      </c>
      <c r="D1207" s="8">
        <f>IFERROR(VLOOKUP(A1207,CB歷年最低!A:C,3,FALSE),"")</f>
        <v>107</v>
      </c>
    </row>
    <row r="1208" spans="1:4" x14ac:dyDescent="0.35">
      <c r="A1208" s="7">
        <v>49122</v>
      </c>
      <c r="B1208" s="7" t="s">
        <v>1023</v>
      </c>
      <c r="C1208" s="8">
        <f>IFERROR(VLOOKUP(A1208,CB歷年最高!A:C,3,FALSE),"")</f>
        <v>126</v>
      </c>
      <c r="D1208" s="8">
        <f>IFERROR(VLOOKUP(A1208,CB歷年最低!A:C,3,FALSE),"")</f>
        <v>97.2</v>
      </c>
    </row>
    <row r="1209" spans="1:4" x14ac:dyDescent="0.35">
      <c r="A1209" s="7">
        <v>49123</v>
      </c>
      <c r="B1209" s="7" t="s">
        <v>1024</v>
      </c>
      <c r="C1209" s="8">
        <f>IFERROR(VLOOKUP(A1209,CB歷年最高!A:C,3,FALSE),"")</f>
        <v>210</v>
      </c>
      <c r="D1209" s="8">
        <f>IFERROR(VLOOKUP(A1209,CB歷年最低!A:C,3,FALSE),"")</f>
        <v>110</v>
      </c>
    </row>
    <row r="1210" spans="1:4" x14ac:dyDescent="0.35">
      <c r="A1210" s="7">
        <v>49124</v>
      </c>
      <c r="B1210" s="7" t="s">
        <v>1025</v>
      </c>
      <c r="C1210" s="8">
        <f>IFERROR(VLOOKUP(A1210,CB歷年最高!A:C,3,FALSE),"")</f>
        <v>118.5</v>
      </c>
      <c r="D1210" s="8">
        <f>IFERROR(VLOOKUP(A1210,CB歷年最低!A:C,3,FALSE),"")</f>
        <v>92</v>
      </c>
    </row>
    <row r="1211" spans="1:4" x14ac:dyDescent="0.35">
      <c r="A1211" s="7">
        <v>49161</v>
      </c>
      <c r="B1211" s="7" t="s">
        <v>1026</v>
      </c>
      <c r="C1211" s="8">
        <f>IFERROR(VLOOKUP(A1211,CB歷年最高!A:C,3,FALSE),"")</f>
        <v>186</v>
      </c>
      <c r="D1211" s="8">
        <f>IFERROR(VLOOKUP(A1211,CB歷年最低!A:C,3,FALSE),"")</f>
        <v>98.5</v>
      </c>
    </row>
    <row r="1212" spans="1:4" x14ac:dyDescent="0.35">
      <c r="A1212" s="7">
        <v>49162</v>
      </c>
      <c r="B1212" s="7" t="s">
        <v>1027</v>
      </c>
      <c r="C1212" s="8">
        <f>IFERROR(VLOOKUP(A1212,CB歷年最高!A:C,3,FALSE),"")</f>
        <v>128.69999999999999</v>
      </c>
      <c r="D1212" s="8">
        <f>IFERROR(VLOOKUP(A1212,CB歷年最低!A:C,3,FALSE),"")</f>
        <v>77.05</v>
      </c>
    </row>
    <row r="1213" spans="1:4" x14ac:dyDescent="0.35">
      <c r="A1213" s="7">
        <v>49163</v>
      </c>
      <c r="B1213" s="7" t="s">
        <v>1028</v>
      </c>
      <c r="C1213" s="8">
        <f>IFERROR(VLOOKUP(A1213,CB歷年最高!A:C,3,FALSE),"")</f>
        <v>215</v>
      </c>
      <c r="D1213" s="8">
        <f>IFERROR(VLOOKUP(A1213,CB歷年最低!A:C,3,FALSE),"")</f>
        <v>93.2</v>
      </c>
    </row>
    <row r="1214" spans="1:4" x14ac:dyDescent="0.35">
      <c r="A1214" s="7">
        <v>49164</v>
      </c>
      <c r="B1214" s="7" t="s">
        <v>1029</v>
      </c>
      <c r="C1214" s="8">
        <f>IFERROR(VLOOKUP(A1214,CB歷年最高!A:C,3,FALSE),"")</f>
        <v>199</v>
      </c>
      <c r="D1214" s="8">
        <f>IFERROR(VLOOKUP(A1214,CB歷年最低!A:C,3,FALSE),"")</f>
        <v>99.55</v>
      </c>
    </row>
    <row r="1215" spans="1:4" x14ac:dyDescent="0.35">
      <c r="A1215" s="7">
        <v>49191</v>
      </c>
      <c r="B1215" s="7" t="s">
        <v>1030</v>
      </c>
      <c r="C1215" s="8">
        <f>IFERROR(VLOOKUP(A1215,CB歷年最高!A:C,3,FALSE),"")</f>
        <v>450</v>
      </c>
      <c r="D1215" s="8">
        <f>IFERROR(VLOOKUP(A1215,CB歷年最低!A:C,3,FALSE),"")</f>
        <v>97</v>
      </c>
    </row>
    <row r="1216" spans="1:4" x14ac:dyDescent="0.35">
      <c r="A1216" s="7">
        <v>49241</v>
      </c>
      <c r="B1216" s="7" t="s">
        <v>1031</v>
      </c>
      <c r="C1216" s="8">
        <f>IFERROR(VLOOKUP(A1216,CB歷年最高!A:C,3,FALSE),"")</f>
        <v>127.2</v>
      </c>
      <c r="D1216" s="8">
        <f>IFERROR(VLOOKUP(A1216,CB歷年最低!A:C,3,FALSE),"")</f>
        <v>92.2</v>
      </c>
    </row>
    <row r="1217" spans="1:4" x14ac:dyDescent="0.35">
      <c r="A1217" s="7">
        <v>49271</v>
      </c>
      <c r="B1217" s="7" t="s">
        <v>1032</v>
      </c>
      <c r="C1217" s="8">
        <f>IFERROR(VLOOKUP(A1217,CB歷年最高!A:C,3,FALSE),"")</f>
        <v>142.6</v>
      </c>
      <c r="D1217" s="8">
        <f>IFERROR(VLOOKUP(A1217,CB歷年最低!A:C,3,FALSE),"")</f>
        <v>103</v>
      </c>
    </row>
    <row r="1218" spans="1:4" x14ac:dyDescent="0.35">
      <c r="A1218" s="7">
        <v>49272</v>
      </c>
      <c r="B1218" s="7" t="s">
        <v>1033</v>
      </c>
      <c r="C1218" s="8">
        <f>IFERROR(VLOOKUP(A1218,CB歷年最高!A:C,3,FALSE),"")</f>
        <v>163</v>
      </c>
      <c r="D1218" s="8">
        <f>IFERROR(VLOOKUP(A1218,CB歷年最低!A:C,3,FALSE),"")</f>
        <v>95.6</v>
      </c>
    </row>
    <row r="1219" spans="1:4" x14ac:dyDescent="0.35">
      <c r="A1219" s="7">
        <v>49273</v>
      </c>
      <c r="B1219" s="7" t="s">
        <v>1034</v>
      </c>
      <c r="C1219" s="8">
        <f>IFERROR(VLOOKUP(A1219,CB歷年最高!A:C,3,FALSE),"")</f>
        <v>221</v>
      </c>
      <c r="D1219" s="8">
        <f>IFERROR(VLOOKUP(A1219,CB歷年最低!A:C,3,FALSE),"")</f>
        <v>105.55</v>
      </c>
    </row>
    <row r="1220" spans="1:4" x14ac:dyDescent="0.35">
      <c r="A1220" s="7">
        <v>49331</v>
      </c>
      <c r="B1220" s="7" t="s">
        <v>1035</v>
      </c>
      <c r="C1220" s="8">
        <f>IFERROR(VLOOKUP(A1220,CB歷年最高!A:C,3,FALSE),"")</f>
        <v>116</v>
      </c>
      <c r="D1220" s="8">
        <f>IFERROR(VLOOKUP(A1220,CB歷年最低!A:C,3,FALSE),"")</f>
        <v>97</v>
      </c>
    </row>
    <row r="1221" spans="1:4" x14ac:dyDescent="0.35">
      <c r="A1221" s="7">
        <v>49391</v>
      </c>
      <c r="B1221" s="7" t="s">
        <v>1036</v>
      </c>
      <c r="C1221" s="8">
        <f>IFERROR(VLOOKUP(A1221,CB歷年最高!A:C,3,FALSE),"")</f>
        <v>134</v>
      </c>
      <c r="D1221" s="8">
        <f>IFERROR(VLOOKUP(A1221,CB歷年最低!A:C,3,FALSE),"")</f>
        <v>99.7</v>
      </c>
    </row>
    <row r="1222" spans="1:4" x14ac:dyDescent="0.35">
      <c r="A1222" s="7">
        <v>49392</v>
      </c>
      <c r="B1222" s="7" t="s">
        <v>1037</v>
      </c>
      <c r="C1222" s="8">
        <f>IFERROR(VLOOKUP(A1222,CB歷年最高!A:C,3,FALSE),"")</f>
        <v>147.19999999999999</v>
      </c>
      <c r="D1222" s="8">
        <f>IFERROR(VLOOKUP(A1222,CB歷年最低!A:C,3,FALSE),"")</f>
        <v>101.5</v>
      </c>
    </row>
    <row r="1223" spans="1:4" x14ac:dyDescent="0.35">
      <c r="A1223" s="7">
        <v>49431</v>
      </c>
      <c r="B1223" s="7" t="s">
        <v>1038</v>
      </c>
      <c r="C1223" s="8">
        <f>IFERROR(VLOOKUP(A1223,CB歷年最高!A:C,3,FALSE),"")</f>
        <v>180</v>
      </c>
      <c r="D1223" s="8">
        <f>IFERROR(VLOOKUP(A1223,CB歷年最低!A:C,3,FALSE),"")</f>
        <v>97.3</v>
      </c>
    </row>
    <row r="1224" spans="1:4" x14ac:dyDescent="0.35">
      <c r="A1224" s="7">
        <v>49441</v>
      </c>
      <c r="B1224" s="7" t="s">
        <v>1039</v>
      </c>
      <c r="C1224" s="8">
        <f>IFERROR(VLOOKUP(A1224,CB歷年最高!A:C,3,FALSE),"")</f>
        <v>148</v>
      </c>
      <c r="D1224" s="8">
        <f>IFERROR(VLOOKUP(A1224,CB歷年最低!A:C,3,FALSE),"")</f>
        <v>90</v>
      </c>
    </row>
    <row r="1225" spans="1:4" x14ac:dyDescent="0.35">
      <c r="A1225" s="7">
        <v>49561</v>
      </c>
      <c r="B1225" s="7" t="s">
        <v>1040</v>
      </c>
      <c r="C1225" s="8">
        <f>IFERROR(VLOOKUP(A1225,CB歷年最高!A:C,3,FALSE),"")</f>
        <v>100.8</v>
      </c>
      <c r="D1225" s="8">
        <f>IFERROR(VLOOKUP(A1225,CB歷年最低!A:C,3,FALSE),"")</f>
        <v>93.1</v>
      </c>
    </row>
    <row r="1226" spans="1:4" x14ac:dyDescent="0.35">
      <c r="A1226" s="7">
        <v>49671</v>
      </c>
      <c r="B1226" s="7" t="s">
        <v>1041</v>
      </c>
      <c r="C1226" s="8">
        <f>IFERROR(VLOOKUP(A1226,CB歷年最高!A:C,3,FALSE),"")</f>
        <v>184</v>
      </c>
      <c r="D1226" s="8">
        <f>IFERROR(VLOOKUP(A1226,CB歷年最低!A:C,3,FALSE),"")</f>
        <v>107</v>
      </c>
    </row>
    <row r="1227" spans="1:4" x14ac:dyDescent="0.35">
      <c r="A1227" s="7">
        <v>49672</v>
      </c>
      <c r="B1227" s="7" t="s">
        <v>1042</v>
      </c>
      <c r="C1227" s="8">
        <f>IFERROR(VLOOKUP(A1227,CB歷年最高!A:C,3,FALSE),"")</f>
        <v>187</v>
      </c>
      <c r="D1227" s="8">
        <f>IFERROR(VLOOKUP(A1227,CB歷年最低!A:C,3,FALSE),"")</f>
        <v>105</v>
      </c>
    </row>
    <row r="1228" spans="1:4" x14ac:dyDescent="0.35">
      <c r="A1228" s="7">
        <v>49673</v>
      </c>
      <c r="B1228" s="7" t="s">
        <v>1790</v>
      </c>
      <c r="C1228" s="8">
        <f>IFERROR(VLOOKUP(A1228,CB歷年最高!A:C,3,FALSE),"")</f>
        <v>214</v>
      </c>
      <c r="D1228" s="8">
        <f>IFERROR(VLOOKUP(A1228,CB歷年最低!A:C,3,FALSE),"")</f>
        <v>114</v>
      </c>
    </row>
    <row r="1229" spans="1:4" x14ac:dyDescent="0.35">
      <c r="A1229" s="7">
        <v>49681</v>
      </c>
      <c r="B1229" s="7" t="s">
        <v>1043</v>
      </c>
      <c r="C1229" s="8">
        <f>IFERROR(VLOOKUP(A1229,CB歷年最高!A:C,3,FALSE),"")</f>
        <v>208</v>
      </c>
      <c r="D1229" s="8">
        <f>IFERROR(VLOOKUP(A1229,CB歷年最低!A:C,3,FALSE),"")</f>
        <v>99.55</v>
      </c>
    </row>
    <row r="1230" spans="1:4" x14ac:dyDescent="0.35">
      <c r="A1230" s="7">
        <v>49711</v>
      </c>
      <c r="B1230" s="7" t="s">
        <v>1993</v>
      </c>
      <c r="C1230" s="8">
        <f>IFERROR(VLOOKUP(A1230,CB歷年最高!A:C,3,FALSE),"")</f>
        <v>195</v>
      </c>
      <c r="D1230" s="8">
        <f>IFERROR(VLOOKUP(A1230,CB歷年最低!A:C,3,FALSE),"")</f>
        <v>105</v>
      </c>
    </row>
    <row r="1231" spans="1:4" x14ac:dyDescent="0.35">
      <c r="A1231" s="7">
        <v>49712</v>
      </c>
      <c r="B1231" s="7" t="s">
        <v>1044</v>
      </c>
      <c r="C1231" s="8">
        <f>IFERROR(VLOOKUP(A1231,CB歷年最高!A:C,3,FALSE),"")</f>
        <v>302</v>
      </c>
      <c r="D1231" s="8">
        <f>IFERROR(VLOOKUP(A1231,CB歷年最低!A:C,3,FALSE),"")</f>
        <v>104</v>
      </c>
    </row>
    <row r="1232" spans="1:4" x14ac:dyDescent="0.35">
      <c r="A1232" s="7">
        <v>49741</v>
      </c>
      <c r="B1232" s="7" t="s">
        <v>1045</v>
      </c>
      <c r="C1232" s="8">
        <f>IFERROR(VLOOKUP(A1232,CB歷年最高!A:C,3,FALSE),"")</f>
        <v>168</v>
      </c>
      <c r="D1232" s="8">
        <f>IFERROR(VLOOKUP(A1232,CB歷年最低!A:C,3,FALSE),"")</f>
        <v>100.1</v>
      </c>
    </row>
    <row r="1233" spans="1:4" x14ac:dyDescent="0.35">
      <c r="A1233" s="7">
        <v>49742</v>
      </c>
      <c r="B1233" s="7" t="s">
        <v>1046</v>
      </c>
      <c r="C1233" s="8">
        <f>IFERROR(VLOOKUP(A1233,CB歷年最高!A:C,3,FALSE),"")</f>
        <v>123</v>
      </c>
      <c r="D1233" s="8">
        <f>IFERROR(VLOOKUP(A1233,CB歷年最低!A:C,3,FALSE),"")</f>
        <v>98.55</v>
      </c>
    </row>
    <row r="1234" spans="1:4" x14ac:dyDescent="0.35">
      <c r="A1234" s="7">
        <v>49771</v>
      </c>
      <c r="B1234" s="7" t="s">
        <v>1047</v>
      </c>
      <c r="C1234" s="8">
        <f>IFERROR(VLOOKUP(A1234,CB歷年最高!A:C,3,FALSE),"")</f>
        <v>174</v>
      </c>
      <c r="D1234" s="8">
        <f>IFERROR(VLOOKUP(A1234,CB歷年最低!A:C,3,FALSE),"")</f>
        <v>107.05</v>
      </c>
    </row>
    <row r="1235" spans="1:4" x14ac:dyDescent="0.35">
      <c r="A1235" s="7">
        <v>49791</v>
      </c>
      <c r="B1235" s="7" t="s">
        <v>1048</v>
      </c>
      <c r="C1235" s="8">
        <f>IFERROR(VLOOKUP(A1235,CB歷年最高!A:C,3,FALSE),"")</f>
        <v>112</v>
      </c>
      <c r="D1235" s="8">
        <f>IFERROR(VLOOKUP(A1235,CB歷年最低!A:C,3,FALSE),"")</f>
        <v>98</v>
      </c>
    </row>
    <row r="1236" spans="1:4" x14ac:dyDescent="0.35">
      <c r="A1236" s="7">
        <v>49792</v>
      </c>
      <c r="B1236" s="7" t="s">
        <v>1049</v>
      </c>
      <c r="C1236" s="8">
        <f>IFERROR(VLOOKUP(A1236,CB歷年最高!A:C,3,FALSE),"")</f>
        <v>125</v>
      </c>
      <c r="D1236" s="8">
        <f>IFERROR(VLOOKUP(A1236,CB歷年最低!A:C,3,FALSE),"")</f>
        <v>86</v>
      </c>
    </row>
    <row r="1237" spans="1:4" x14ac:dyDescent="0.35">
      <c r="A1237" s="7">
        <v>49793</v>
      </c>
      <c r="B1237" s="7" t="s">
        <v>1994</v>
      </c>
      <c r="C1237" s="8">
        <f>IFERROR(VLOOKUP(A1237,CB歷年最高!A:C,3,FALSE),"")</f>
        <v>150</v>
      </c>
      <c r="D1237" s="8">
        <f>IFERROR(VLOOKUP(A1237,CB歷年最低!A:C,3,FALSE),"")</f>
        <v>101.5</v>
      </c>
    </row>
    <row r="1238" spans="1:4" x14ac:dyDescent="0.35">
      <c r="A1238" s="7">
        <v>49794</v>
      </c>
      <c r="B1238" s="7" t="s">
        <v>1903</v>
      </c>
      <c r="C1238" s="8">
        <f>IFERROR(VLOOKUP(A1238,CB歷年最高!A:C,3,FALSE),"")</f>
        <v>137.5</v>
      </c>
      <c r="D1238" s="8">
        <f>IFERROR(VLOOKUP(A1238,CB歷年最低!A:C,3,FALSE),"")</f>
        <v>99</v>
      </c>
    </row>
    <row r="1239" spans="1:4" x14ac:dyDescent="0.35">
      <c r="A1239" s="7">
        <v>49911</v>
      </c>
      <c r="B1239" s="7" t="s">
        <v>1050</v>
      </c>
      <c r="C1239" s="8">
        <f>IFERROR(VLOOKUP(A1239,CB歷年最高!A:C,3,FALSE),"")</f>
        <v>177</v>
      </c>
      <c r="D1239" s="8">
        <f>IFERROR(VLOOKUP(A1239,CB歷年最低!A:C,3,FALSE),"")</f>
        <v>106</v>
      </c>
    </row>
    <row r="1240" spans="1:4" x14ac:dyDescent="0.35">
      <c r="A1240" s="7">
        <v>49912</v>
      </c>
      <c r="B1240" s="7" t="s">
        <v>1051</v>
      </c>
      <c r="C1240" s="8">
        <f>IFERROR(VLOOKUP(A1240,CB歷年最高!A:C,3,FALSE),"")</f>
        <v>171</v>
      </c>
      <c r="D1240" s="8">
        <f>IFERROR(VLOOKUP(A1240,CB歷年最低!A:C,3,FALSE),"")</f>
        <v>101</v>
      </c>
    </row>
    <row r="1241" spans="1:4" x14ac:dyDescent="0.35">
      <c r="A1241" s="7">
        <v>49951</v>
      </c>
      <c r="B1241" s="7" t="s">
        <v>1052</v>
      </c>
      <c r="C1241" s="8">
        <f>IFERROR(VLOOKUP(A1241,CB歷年最高!A:C,3,FALSE),"")</f>
        <v>148.6</v>
      </c>
      <c r="D1241" s="8">
        <f>IFERROR(VLOOKUP(A1241,CB歷年最低!A:C,3,FALSE),"")</f>
        <v>100.25</v>
      </c>
    </row>
    <row r="1242" spans="1:4" x14ac:dyDescent="0.35">
      <c r="A1242" s="7">
        <v>50091</v>
      </c>
      <c r="B1242" s="7" t="s">
        <v>1053</v>
      </c>
      <c r="C1242" s="8">
        <f>IFERROR(VLOOKUP(A1242,CB歷年最高!A:C,3,FALSE),"")</f>
        <v>304</v>
      </c>
      <c r="D1242" s="8">
        <f>IFERROR(VLOOKUP(A1242,CB歷年最低!A:C,3,FALSE),"")</f>
        <v>99</v>
      </c>
    </row>
    <row r="1243" spans="1:4" x14ac:dyDescent="0.35">
      <c r="A1243" s="7">
        <v>50092</v>
      </c>
      <c r="B1243" s="7" t="s">
        <v>1054</v>
      </c>
      <c r="C1243" s="8">
        <f>IFERROR(VLOOKUP(A1243,CB歷年最高!A:C,3,FALSE),"")</f>
        <v>139.5</v>
      </c>
      <c r="D1243" s="8">
        <f>IFERROR(VLOOKUP(A1243,CB歷年最低!A:C,3,FALSE),"")</f>
        <v>90</v>
      </c>
    </row>
    <row r="1244" spans="1:4" x14ac:dyDescent="0.35">
      <c r="A1244" s="7">
        <v>50093</v>
      </c>
      <c r="B1244" s="7" t="s">
        <v>1055</v>
      </c>
      <c r="C1244" s="8">
        <f>IFERROR(VLOOKUP(A1244,CB歷年最高!A:C,3,FALSE),"")</f>
        <v>183</v>
      </c>
      <c r="D1244" s="8">
        <f>IFERROR(VLOOKUP(A1244,CB歷年最低!A:C,3,FALSE),"")</f>
        <v>108</v>
      </c>
    </row>
    <row r="1245" spans="1:4" x14ac:dyDescent="0.35">
      <c r="A1245" s="7">
        <v>50094</v>
      </c>
      <c r="B1245" s="7" t="s">
        <v>1056</v>
      </c>
      <c r="C1245" s="8">
        <f>IFERROR(VLOOKUP(A1245,CB歷年最高!A:C,3,FALSE),"")</f>
        <v>142.30000000000001</v>
      </c>
      <c r="D1245" s="8">
        <f>IFERROR(VLOOKUP(A1245,CB歷年最低!A:C,3,FALSE),"")</f>
        <v>99.6</v>
      </c>
    </row>
    <row r="1246" spans="1:4" x14ac:dyDescent="0.35">
      <c r="A1246" s="7">
        <v>50095</v>
      </c>
      <c r="B1246" s="7" t="s">
        <v>1057</v>
      </c>
      <c r="C1246" s="8">
        <f>IFERROR(VLOOKUP(A1246,CB歷年最高!A:C,3,FALSE),"")</f>
        <v>145</v>
      </c>
      <c r="D1246" s="8">
        <f>IFERROR(VLOOKUP(A1246,CB歷年最低!A:C,3,FALSE),"")</f>
        <v>98.7</v>
      </c>
    </row>
    <row r="1247" spans="1:4" x14ac:dyDescent="0.35">
      <c r="A1247" s="7">
        <v>50096</v>
      </c>
      <c r="B1247" s="7" t="s">
        <v>1058</v>
      </c>
      <c r="C1247" s="8">
        <f>IFERROR(VLOOKUP(A1247,CB歷年最高!A:C,3,FALSE),"")</f>
        <v>186</v>
      </c>
      <c r="D1247" s="8">
        <f>IFERROR(VLOOKUP(A1247,CB歷年最低!A:C,3,FALSE),"")</f>
        <v>97</v>
      </c>
    </row>
    <row r="1248" spans="1:4" x14ac:dyDescent="0.35">
      <c r="A1248" s="7">
        <v>50097</v>
      </c>
      <c r="B1248" s="7" t="s">
        <v>1059</v>
      </c>
      <c r="C1248" s="8">
        <f>IFERROR(VLOOKUP(A1248,CB歷年最高!A:C,3,FALSE),"")</f>
        <v>119.7</v>
      </c>
      <c r="D1248" s="8">
        <f>IFERROR(VLOOKUP(A1248,CB歷年最低!A:C,3,FALSE),"")</f>
        <v>98.1</v>
      </c>
    </row>
    <row r="1249" spans="1:4" x14ac:dyDescent="0.35">
      <c r="A1249" s="7">
        <v>50111</v>
      </c>
      <c r="B1249" s="7" t="s">
        <v>1060</v>
      </c>
      <c r="C1249" s="8">
        <f>IFERROR(VLOOKUP(A1249,CB歷年最高!A:C,3,FALSE),"")</f>
        <v>118</v>
      </c>
      <c r="D1249" s="8">
        <f>IFERROR(VLOOKUP(A1249,CB歷年最低!A:C,3,FALSE),"")</f>
        <v>98</v>
      </c>
    </row>
    <row r="1250" spans="1:4" x14ac:dyDescent="0.35">
      <c r="A1250" s="7">
        <v>50112</v>
      </c>
      <c r="B1250" s="7" t="s">
        <v>1061</v>
      </c>
      <c r="C1250" s="8">
        <f>IFERROR(VLOOKUP(A1250,CB歷年最高!A:C,3,FALSE),"")</f>
        <v>253</v>
      </c>
      <c r="D1250" s="8">
        <f>IFERROR(VLOOKUP(A1250,CB歷年最低!A:C,3,FALSE),"")</f>
        <v>101</v>
      </c>
    </row>
    <row r="1251" spans="1:4" x14ac:dyDescent="0.35">
      <c r="A1251" s="7">
        <v>50113</v>
      </c>
      <c r="B1251" s="7" t="s">
        <v>1062</v>
      </c>
      <c r="C1251" s="8">
        <f>IFERROR(VLOOKUP(A1251,CB歷年最高!A:C,3,FALSE),"")</f>
        <v>237</v>
      </c>
      <c r="D1251" s="8">
        <f>IFERROR(VLOOKUP(A1251,CB歷年最低!A:C,3,FALSE),"")</f>
        <v>85</v>
      </c>
    </row>
    <row r="1252" spans="1:4" x14ac:dyDescent="0.35">
      <c r="A1252" s="7">
        <v>50114</v>
      </c>
      <c r="B1252" s="7" t="s">
        <v>1063</v>
      </c>
      <c r="C1252" s="8">
        <f>IFERROR(VLOOKUP(A1252,CB歷年最高!A:C,3,FALSE),"")</f>
        <v>112.7</v>
      </c>
      <c r="D1252" s="8">
        <f>IFERROR(VLOOKUP(A1252,CB歷年最低!A:C,3,FALSE),"")</f>
        <v>90</v>
      </c>
    </row>
    <row r="1253" spans="1:4" x14ac:dyDescent="0.35">
      <c r="A1253" s="7">
        <v>50141</v>
      </c>
      <c r="B1253" s="7" t="s">
        <v>1064</v>
      </c>
      <c r="C1253" s="8">
        <f>IFERROR(VLOOKUP(A1253,CB歷年最高!A:C,3,FALSE),"")</f>
        <v>185</v>
      </c>
      <c r="D1253" s="8">
        <f>IFERROR(VLOOKUP(A1253,CB歷年最低!A:C,3,FALSE),"")</f>
        <v>81</v>
      </c>
    </row>
    <row r="1254" spans="1:4" x14ac:dyDescent="0.35">
      <c r="A1254" s="7">
        <v>50151</v>
      </c>
      <c r="B1254" s="7" t="s">
        <v>1065</v>
      </c>
      <c r="C1254" s="8">
        <f>IFERROR(VLOOKUP(A1254,CB歷年最高!A:C,3,FALSE),"")</f>
        <v>121</v>
      </c>
      <c r="D1254" s="8">
        <f>IFERROR(VLOOKUP(A1254,CB歷年最低!A:C,3,FALSE),"")</f>
        <v>95</v>
      </c>
    </row>
    <row r="1255" spans="1:4" x14ac:dyDescent="0.35">
      <c r="A1255" s="7">
        <v>52031</v>
      </c>
      <c r="B1255" s="7" t="s">
        <v>1066</v>
      </c>
      <c r="C1255" s="8">
        <f>IFERROR(VLOOKUP(A1255,CB歷年最高!A:C,3,FALSE),"")</f>
        <v>230</v>
      </c>
      <c r="D1255" s="8">
        <f>IFERROR(VLOOKUP(A1255,CB歷年最低!A:C,3,FALSE),"")</f>
        <v>106</v>
      </c>
    </row>
    <row r="1256" spans="1:4" x14ac:dyDescent="0.35">
      <c r="A1256" s="7">
        <v>52041</v>
      </c>
      <c r="B1256" s="7" t="s">
        <v>1067</v>
      </c>
      <c r="C1256" s="8">
        <f>IFERROR(VLOOKUP(A1256,CB歷年最高!A:C,3,FALSE),"")</f>
        <v>100</v>
      </c>
      <c r="D1256" s="8">
        <f>IFERROR(VLOOKUP(A1256,CB歷年最低!A:C,3,FALSE),"")</f>
        <v>38.15</v>
      </c>
    </row>
    <row r="1257" spans="1:4" x14ac:dyDescent="0.35">
      <c r="A1257" s="7">
        <v>52071</v>
      </c>
      <c r="B1257" s="7" t="s">
        <v>1068</v>
      </c>
      <c r="C1257" s="8">
        <f>IFERROR(VLOOKUP(A1257,CB歷年最高!A:C,3,FALSE),"")</f>
        <v>105</v>
      </c>
      <c r="D1257" s="8">
        <f>IFERROR(VLOOKUP(A1257,CB歷年最低!A:C,3,FALSE),"")</f>
        <v>83.75</v>
      </c>
    </row>
    <row r="1258" spans="1:4" x14ac:dyDescent="0.35">
      <c r="A1258" s="7">
        <v>52091</v>
      </c>
      <c r="B1258" s="7" t="s">
        <v>1069</v>
      </c>
      <c r="C1258" s="8">
        <f>IFERROR(VLOOKUP(A1258,CB歷年最高!A:C,3,FALSE),"")</f>
        <v>128.19999999999999</v>
      </c>
      <c r="D1258" s="8">
        <f>IFERROR(VLOOKUP(A1258,CB歷年最低!A:C,3,FALSE),"")</f>
        <v>93.5</v>
      </c>
    </row>
    <row r="1259" spans="1:4" x14ac:dyDescent="0.35">
      <c r="A1259" s="7">
        <v>52111</v>
      </c>
      <c r="B1259" s="7" t="s">
        <v>1070</v>
      </c>
      <c r="C1259" s="8">
        <f>IFERROR(VLOOKUP(A1259,CB歷年最高!A:C,3,FALSE),"")</f>
        <v>201</v>
      </c>
      <c r="D1259" s="8">
        <f>IFERROR(VLOOKUP(A1259,CB歷年最低!A:C,3,FALSE),"")</f>
        <v>100.5</v>
      </c>
    </row>
    <row r="1260" spans="1:4" x14ac:dyDescent="0.35">
      <c r="A1260" s="7">
        <v>52121</v>
      </c>
      <c r="B1260" s="7" t="s">
        <v>1837</v>
      </c>
      <c r="C1260" s="8">
        <f>IFERROR(VLOOKUP(A1260,CB歷年最高!A:C,3,FALSE),"")</f>
        <v>109</v>
      </c>
      <c r="D1260" s="8">
        <f>IFERROR(VLOOKUP(A1260,CB歷年最低!A:C,3,FALSE),"")</f>
        <v>93.9</v>
      </c>
    </row>
    <row r="1261" spans="1:4" x14ac:dyDescent="0.35">
      <c r="A1261" s="7">
        <v>52131</v>
      </c>
      <c r="B1261" s="7" t="s">
        <v>1071</v>
      </c>
      <c r="C1261" s="8">
        <f>IFERROR(VLOOKUP(A1261,CB歷年最高!A:C,3,FALSE),"")</f>
        <v>176</v>
      </c>
      <c r="D1261" s="8">
        <f>IFERROR(VLOOKUP(A1261,CB歷年最低!A:C,3,FALSE),"")</f>
        <v>98</v>
      </c>
    </row>
    <row r="1262" spans="1:4" x14ac:dyDescent="0.35">
      <c r="A1262" s="7">
        <v>52132</v>
      </c>
      <c r="B1262" s="7" t="s">
        <v>1072</v>
      </c>
      <c r="C1262" s="8">
        <f>IFERROR(VLOOKUP(A1262,CB歷年最高!A:C,3,FALSE),"")</f>
        <v>144</v>
      </c>
      <c r="D1262" s="8">
        <f>IFERROR(VLOOKUP(A1262,CB歷年最低!A:C,3,FALSE),"")</f>
        <v>101</v>
      </c>
    </row>
    <row r="1263" spans="1:4" x14ac:dyDescent="0.35">
      <c r="A1263" s="7">
        <v>52133</v>
      </c>
      <c r="B1263" s="7" t="s">
        <v>1073</v>
      </c>
      <c r="C1263" s="8">
        <f>IFERROR(VLOOKUP(A1263,CB歷年最高!A:C,3,FALSE),"")</f>
        <v>108</v>
      </c>
      <c r="D1263" s="8">
        <f>IFERROR(VLOOKUP(A1263,CB歷年最低!A:C,3,FALSE),"")</f>
        <v>98.3</v>
      </c>
    </row>
    <row r="1264" spans="1:4" x14ac:dyDescent="0.35">
      <c r="A1264" s="7">
        <v>52134</v>
      </c>
      <c r="B1264" s="7" t="s">
        <v>1074</v>
      </c>
      <c r="C1264" s="8">
        <f>IFERROR(VLOOKUP(A1264,CB歷年最高!A:C,3,FALSE),"")</f>
        <v>104.5</v>
      </c>
      <c r="D1264" s="8">
        <f>IFERROR(VLOOKUP(A1264,CB歷年最低!A:C,3,FALSE),"")</f>
        <v>99.1</v>
      </c>
    </row>
    <row r="1265" spans="1:4" x14ac:dyDescent="0.35">
      <c r="A1265" s="7">
        <v>52135</v>
      </c>
      <c r="B1265" s="7" t="s">
        <v>1075</v>
      </c>
      <c r="C1265" s="8">
        <f>IFERROR(VLOOKUP(A1265,CB歷年最高!A:C,3,FALSE),"")</f>
        <v>122.5</v>
      </c>
      <c r="D1265" s="8">
        <f>IFERROR(VLOOKUP(A1265,CB歷年最低!A:C,3,FALSE),"")</f>
        <v>101</v>
      </c>
    </row>
    <row r="1266" spans="1:4" x14ac:dyDescent="0.35">
      <c r="A1266" s="7">
        <v>52136</v>
      </c>
      <c r="B1266" s="7" t="s">
        <v>1076</v>
      </c>
      <c r="C1266" s="8">
        <f>IFERROR(VLOOKUP(A1266,CB歷年最高!A:C,3,FALSE),"")</f>
        <v>180</v>
      </c>
      <c r="D1266" s="8">
        <f>IFERROR(VLOOKUP(A1266,CB歷年最低!A:C,3,FALSE),"")</f>
        <v>104.2</v>
      </c>
    </row>
    <row r="1267" spans="1:4" x14ac:dyDescent="0.35">
      <c r="A1267" s="7">
        <v>52137</v>
      </c>
      <c r="B1267" s="7" t="s">
        <v>1077</v>
      </c>
      <c r="C1267" s="8">
        <f>IFERROR(VLOOKUP(A1267,CB歷年最高!A:C,3,FALSE),"")</f>
        <v>448</v>
      </c>
      <c r="D1267" s="8">
        <f>IFERROR(VLOOKUP(A1267,CB歷年最低!A:C,3,FALSE),"")</f>
        <v>102</v>
      </c>
    </row>
    <row r="1268" spans="1:4" x14ac:dyDescent="0.35">
      <c r="A1268" s="7">
        <v>52151</v>
      </c>
      <c r="B1268" s="7" t="s">
        <v>1078</v>
      </c>
      <c r="C1268" s="8">
        <f>IFERROR(VLOOKUP(A1268,CB歷年最高!A:C,3,FALSE),"")</f>
        <v>115</v>
      </c>
      <c r="D1268" s="8">
        <f>IFERROR(VLOOKUP(A1268,CB歷年最低!A:C,3,FALSE),"")</f>
        <v>99.55</v>
      </c>
    </row>
    <row r="1269" spans="1:4" x14ac:dyDescent="0.35">
      <c r="A1269" s="7">
        <v>52231</v>
      </c>
      <c r="B1269" s="7" t="s">
        <v>1079</v>
      </c>
      <c r="C1269" s="8">
        <f>IFERROR(VLOOKUP(A1269,CB歷年最高!A:C,3,FALSE),"")</f>
        <v>157</v>
      </c>
      <c r="D1269" s="8">
        <f>IFERROR(VLOOKUP(A1269,CB歷年最低!A:C,3,FALSE),"")</f>
        <v>95.5</v>
      </c>
    </row>
    <row r="1270" spans="1:4" x14ac:dyDescent="0.35">
      <c r="A1270" s="7">
        <v>52251</v>
      </c>
      <c r="B1270" s="7" t="s">
        <v>1080</v>
      </c>
      <c r="C1270" s="8">
        <f>IFERROR(VLOOKUP(A1270,CB歷年最高!A:C,3,FALSE),"")</f>
        <v>456</v>
      </c>
      <c r="D1270" s="8">
        <f>IFERROR(VLOOKUP(A1270,CB歷年最低!A:C,3,FALSE),"")</f>
        <v>104.1</v>
      </c>
    </row>
    <row r="1271" spans="1:4" x14ac:dyDescent="0.35">
      <c r="A1271" s="7">
        <v>52301</v>
      </c>
      <c r="B1271" s="7" t="s">
        <v>1995</v>
      </c>
      <c r="C1271" s="8">
        <f>IFERROR(VLOOKUP(A1271,CB歷年最高!A:C,3,FALSE),"")</f>
        <v>138.9</v>
      </c>
      <c r="D1271" s="8">
        <f>IFERROR(VLOOKUP(A1271,CB歷年最低!A:C,3,FALSE),"")</f>
        <v>100.75</v>
      </c>
    </row>
    <row r="1272" spans="1:4" x14ac:dyDescent="0.35">
      <c r="A1272" s="7">
        <v>52302</v>
      </c>
      <c r="B1272" s="7" t="s">
        <v>1996</v>
      </c>
      <c r="C1272" s="8">
        <f>IFERROR(VLOOKUP(A1272,CB歷年最高!A:C,3,FALSE),"")</f>
        <v>125</v>
      </c>
      <c r="D1272" s="8">
        <f>IFERROR(VLOOKUP(A1272,CB歷年最低!A:C,3,FALSE),"")</f>
        <v>99.6</v>
      </c>
    </row>
    <row r="1273" spans="1:4" x14ac:dyDescent="0.35">
      <c r="A1273" s="7">
        <v>52303</v>
      </c>
      <c r="B1273" s="7" t="s">
        <v>1997</v>
      </c>
      <c r="C1273" s="8">
        <f>IFERROR(VLOOKUP(A1273,CB歷年最高!A:C,3,FALSE),"")</f>
        <v>197</v>
      </c>
      <c r="D1273" s="8">
        <f>IFERROR(VLOOKUP(A1273,CB歷年最低!A:C,3,FALSE),"")</f>
        <v>108</v>
      </c>
    </row>
    <row r="1274" spans="1:4" x14ac:dyDescent="0.35">
      <c r="A1274" s="7">
        <v>52441</v>
      </c>
      <c r="B1274" s="7" t="s">
        <v>1861</v>
      </c>
      <c r="C1274" s="8">
        <f>IFERROR(VLOOKUP(A1274,CB歷年最高!A:C,3,FALSE),"")</f>
        <v>123</v>
      </c>
      <c r="D1274" s="8">
        <f>IFERROR(VLOOKUP(A1274,CB歷年最低!A:C,3,FALSE),"")</f>
        <v>94.7</v>
      </c>
    </row>
    <row r="1275" spans="1:4" x14ac:dyDescent="0.35">
      <c r="A1275" s="7">
        <v>52451</v>
      </c>
      <c r="B1275" s="7" t="s">
        <v>1081</v>
      </c>
      <c r="C1275" s="8">
        <f>IFERROR(VLOOKUP(A1275,CB歷年最高!A:C,3,FALSE),"")</f>
        <v>122</v>
      </c>
      <c r="D1275" s="8">
        <f>IFERROR(VLOOKUP(A1275,CB歷年最低!A:C,3,FALSE),"")</f>
        <v>99.05</v>
      </c>
    </row>
    <row r="1276" spans="1:4" x14ac:dyDescent="0.35">
      <c r="A1276" s="7">
        <v>52452</v>
      </c>
      <c r="B1276" s="7" t="s">
        <v>1902</v>
      </c>
      <c r="C1276" s="8">
        <f>IFERROR(VLOOKUP(A1276,CB歷年最高!A:C,3,FALSE),"")</f>
        <v>103.7</v>
      </c>
      <c r="D1276" s="8">
        <f>IFERROR(VLOOKUP(A1276,CB歷年最低!A:C,3,FALSE),"")</f>
        <v>87.3</v>
      </c>
    </row>
    <row r="1277" spans="1:4" x14ac:dyDescent="0.35">
      <c r="A1277" s="7">
        <v>52551</v>
      </c>
      <c r="B1277" s="7" t="s">
        <v>1082</v>
      </c>
      <c r="C1277" s="8">
        <f>IFERROR(VLOOKUP(A1277,CB歷年最高!A:C,3,FALSE),"")</f>
        <v>260</v>
      </c>
      <c r="D1277" s="8">
        <f>IFERROR(VLOOKUP(A1277,CB歷年最低!A:C,3,FALSE),"")</f>
        <v>100</v>
      </c>
    </row>
    <row r="1278" spans="1:4" x14ac:dyDescent="0.35">
      <c r="A1278" s="7">
        <v>52591</v>
      </c>
      <c r="B1278" s="7" t="s">
        <v>1083</v>
      </c>
      <c r="C1278" s="8">
        <f>IFERROR(VLOOKUP(A1278,CB歷年最高!A:C,3,FALSE),"")</f>
        <v>120</v>
      </c>
      <c r="D1278" s="8">
        <f>IFERROR(VLOOKUP(A1278,CB歷年最低!A:C,3,FALSE),"")</f>
        <v>94</v>
      </c>
    </row>
    <row r="1279" spans="1:4" x14ac:dyDescent="0.35">
      <c r="A1279" s="7">
        <v>52631</v>
      </c>
      <c r="B1279" s="7" t="s">
        <v>1084</v>
      </c>
      <c r="C1279" s="8">
        <f>IFERROR(VLOOKUP(A1279,CB歷年最高!A:C,3,FALSE),"")</f>
        <v>822</v>
      </c>
      <c r="D1279" s="8">
        <f>IFERROR(VLOOKUP(A1279,CB歷年最低!A:C,3,FALSE),"")</f>
        <v>107</v>
      </c>
    </row>
    <row r="1280" spans="1:4" x14ac:dyDescent="0.35">
      <c r="A1280" s="7">
        <v>52632</v>
      </c>
      <c r="B1280" s="7" t="s">
        <v>1085</v>
      </c>
      <c r="C1280" s="8">
        <f>IFERROR(VLOOKUP(A1280,CB歷年最高!A:C,3,FALSE),"")</f>
        <v>629</v>
      </c>
      <c r="D1280" s="8">
        <f>IFERROR(VLOOKUP(A1280,CB歷年最低!A:C,3,FALSE),"")</f>
        <v>103.3</v>
      </c>
    </row>
    <row r="1281" spans="1:4" x14ac:dyDescent="0.35">
      <c r="A1281" s="7">
        <v>52633</v>
      </c>
      <c r="B1281" s="7" t="s">
        <v>1086</v>
      </c>
      <c r="C1281" s="8">
        <f>IFERROR(VLOOKUP(A1281,CB歷年最高!A:C,3,FALSE),"")</f>
        <v>195</v>
      </c>
      <c r="D1281" s="8">
        <f>IFERROR(VLOOKUP(A1281,CB歷年最低!A:C,3,FALSE),"")</f>
        <v>100.25</v>
      </c>
    </row>
    <row r="1282" spans="1:4" x14ac:dyDescent="0.35">
      <c r="A1282" s="7">
        <v>52634</v>
      </c>
      <c r="B1282" s="7" t="s">
        <v>1087</v>
      </c>
      <c r="C1282" s="8">
        <f>IFERROR(VLOOKUP(A1282,CB歷年最高!A:C,3,FALSE),"")</f>
        <v>193</v>
      </c>
      <c r="D1282" s="8">
        <f>IFERROR(VLOOKUP(A1282,CB歷年最低!A:C,3,FALSE),"")</f>
        <v>99.9</v>
      </c>
    </row>
    <row r="1283" spans="1:4" x14ac:dyDescent="0.35">
      <c r="A1283" s="7">
        <v>52635</v>
      </c>
      <c r="B1283" s="7" t="s">
        <v>1791</v>
      </c>
      <c r="C1283" s="8">
        <f>IFERROR(VLOOKUP(A1283,CB歷年最高!A:C,3,FALSE),"")</f>
        <v>181</v>
      </c>
      <c r="D1283" s="8">
        <f>IFERROR(VLOOKUP(A1283,CB歷年最低!A:C,3,FALSE),"")</f>
        <v>101</v>
      </c>
    </row>
    <row r="1284" spans="1:4" x14ac:dyDescent="0.35">
      <c r="A1284" s="7">
        <v>52811</v>
      </c>
      <c r="B1284" s="7" t="s">
        <v>1088</v>
      </c>
      <c r="C1284" s="8">
        <f>IFERROR(VLOOKUP(A1284,CB歷年最高!A:C,3,FALSE),"")</f>
        <v>101.75</v>
      </c>
      <c r="D1284" s="8">
        <f>IFERROR(VLOOKUP(A1284,CB歷年最低!A:C,3,FALSE),"")</f>
        <v>81</v>
      </c>
    </row>
    <row r="1285" spans="1:4" x14ac:dyDescent="0.35">
      <c r="A1285" s="7">
        <v>52841</v>
      </c>
      <c r="B1285" s="7" t="s">
        <v>1998</v>
      </c>
      <c r="C1285" s="8">
        <f>IFERROR(VLOOKUP(A1285,CB歷年最高!A:C,3,FALSE),"")</f>
        <v>144</v>
      </c>
      <c r="D1285" s="8">
        <f>IFERROR(VLOOKUP(A1285,CB歷年最低!A:C,3,FALSE),"")</f>
        <v>102.5</v>
      </c>
    </row>
    <row r="1286" spans="1:4" x14ac:dyDescent="0.35">
      <c r="A1286" s="7">
        <v>52842</v>
      </c>
      <c r="B1286" s="7" t="s">
        <v>1999</v>
      </c>
      <c r="C1286" s="8">
        <f>IFERROR(VLOOKUP(A1286,CB歷年最高!A:C,3,FALSE),"")</f>
        <v>124.85</v>
      </c>
      <c r="D1286" s="8">
        <f>IFERROR(VLOOKUP(A1286,CB歷年最低!A:C,3,FALSE),"")</f>
        <v>87</v>
      </c>
    </row>
    <row r="1287" spans="1:4" x14ac:dyDescent="0.35">
      <c r="A1287" s="7">
        <v>52843</v>
      </c>
      <c r="B1287" s="7" t="s">
        <v>1826</v>
      </c>
      <c r="C1287" s="8">
        <f>IFERROR(VLOOKUP(A1287,CB歷年最高!A:C,3,FALSE),"")</f>
        <v>202</v>
      </c>
      <c r="D1287" s="8">
        <f>IFERROR(VLOOKUP(A1287,CB歷年最低!A:C,3,FALSE),"")</f>
        <v>95.05</v>
      </c>
    </row>
    <row r="1288" spans="1:4" x14ac:dyDescent="0.35">
      <c r="A1288" s="7">
        <v>52851</v>
      </c>
      <c r="B1288" s="7" t="s">
        <v>1089</v>
      </c>
      <c r="C1288" s="8">
        <f>IFERROR(VLOOKUP(A1288,CB歷年最高!A:C,3,FALSE),"")</f>
        <v>260</v>
      </c>
      <c r="D1288" s="8">
        <f>IFERROR(VLOOKUP(A1288,CB歷年最低!A:C,3,FALSE),"")</f>
        <v>93</v>
      </c>
    </row>
    <row r="1289" spans="1:4" x14ac:dyDescent="0.35">
      <c r="A1289" s="7">
        <v>52852</v>
      </c>
      <c r="B1289" s="7" t="s">
        <v>1090</v>
      </c>
      <c r="C1289" s="8">
        <f>IFERROR(VLOOKUP(A1289,CB歷年最高!A:C,3,FALSE),"")</f>
        <v>177</v>
      </c>
      <c r="D1289" s="8">
        <f>IFERROR(VLOOKUP(A1289,CB歷年最低!A:C,3,FALSE),"")</f>
        <v>98.1</v>
      </c>
    </row>
    <row r="1290" spans="1:4" x14ac:dyDescent="0.35">
      <c r="A1290" s="7">
        <v>52881</v>
      </c>
      <c r="B1290" s="7" t="s">
        <v>1091</v>
      </c>
      <c r="C1290" s="8">
        <f>IFERROR(VLOOKUP(A1290,CB歷年最高!A:C,3,FALSE),"")</f>
        <v>170</v>
      </c>
      <c r="D1290" s="8">
        <f>IFERROR(VLOOKUP(A1290,CB歷年最低!A:C,3,FALSE),"")</f>
        <v>96</v>
      </c>
    </row>
    <row r="1291" spans="1:4" x14ac:dyDescent="0.35">
      <c r="A1291" s="7">
        <v>52891</v>
      </c>
      <c r="B1291" s="7" t="s">
        <v>1092</v>
      </c>
      <c r="C1291" s="8">
        <f>IFERROR(VLOOKUP(A1291,CB歷年最高!A:C,3,FALSE),"")</f>
        <v>192</v>
      </c>
      <c r="D1291" s="8">
        <f>IFERROR(VLOOKUP(A1291,CB歷年最低!A:C,3,FALSE),"")</f>
        <v>103.2</v>
      </c>
    </row>
    <row r="1292" spans="1:4" x14ac:dyDescent="0.35">
      <c r="A1292" s="7">
        <v>52911</v>
      </c>
      <c r="B1292" s="7" t="s">
        <v>1093</v>
      </c>
      <c r="C1292" s="8">
        <f>IFERROR(VLOOKUP(A1292,CB歷年最高!A:C,3,FALSE),"")</f>
        <v>238</v>
      </c>
      <c r="D1292" s="8">
        <f>IFERROR(VLOOKUP(A1292,CB歷年最低!A:C,3,FALSE),"")</f>
        <v>108</v>
      </c>
    </row>
    <row r="1293" spans="1:4" x14ac:dyDescent="0.35">
      <c r="A1293" s="7">
        <v>53061</v>
      </c>
      <c r="B1293" s="7" t="s">
        <v>1094</v>
      </c>
      <c r="C1293" s="8">
        <f>IFERROR(VLOOKUP(A1293,CB歷年最高!A:C,3,FALSE),"")</f>
        <v>111.1</v>
      </c>
      <c r="D1293" s="8">
        <f>IFERROR(VLOOKUP(A1293,CB歷年最低!A:C,3,FALSE),"")</f>
        <v>100</v>
      </c>
    </row>
    <row r="1294" spans="1:4" x14ac:dyDescent="0.35">
      <c r="A1294" s="7">
        <v>53063</v>
      </c>
      <c r="B1294" s="7" t="s">
        <v>1095</v>
      </c>
      <c r="C1294" s="8">
        <f>IFERROR(VLOOKUP(A1294,CB歷年最高!A:C,3,FALSE),"")</f>
        <v>129</v>
      </c>
      <c r="D1294" s="8">
        <f>IFERROR(VLOOKUP(A1294,CB歷年最低!A:C,3,FALSE),"")</f>
        <v>99.6</v>
      </c>
    </row>
    <row r="1295" spans="1:4" x14ac:dyDescent="0.35">
      <c r="A1295" s="7">
        <v>53064</v>
      </c>
      <c r="B1295" s="7" t="s">
        <v>1096</v>
      </c>
      <c r="C1295" s="8">
        <f>IFERROR(VLOOKUP(A1295,CB歷年最高!A:C,3,FALSE),"")</f>
        <v>129</v>
      </c>
      <c r="D1295" s="8">
        <f>IFERROR(VLOOKUP(A1295,CB歷年最低!A:C,3,FALSE),"")</f>
        <v>98.5</v>
      </c>
    </row>
    <row r="1296" spans="1:4" x14ac:dyDescent="0.35">
      <c r="A1296" s="7">
        <v>53091</v>
      </c>
      <c r="B1296" s="7" t="s">
        <v>1097</v>
      </c>
      <c r="C1296" s="8">
        <f>IFERROR(VLOOKUP(A1296,CB歷年最高!A:C,3,FALSE),"")</f>
        <v>182</v>
      </c>
      <c r="D1296" s="8">
        <f>IFERROR(VLOOKUP(A1296,CB歷年最低!A:C,3,FALSE),"")</f>
        <v>107</v>
      </c>
    </row>
    <row r="1297" spans="1:4" x14ac:dyDescent="0.35">
      <c r="A1297" s="7">
        <v>53092</v>
      </c>
      <c r="B1297" s="7" t="s">
        <v>1098</v>
      </c>
      <c r="C1297" s="8">
        <f>IFERROR(VLOOKUP(A1297,CB歷年最高!A:C,3,FALSE),"")</f>
        <v>155</v>
      </c>
      <c r="D1297" s="8">
        <f>IFERROR(VLOOKUP(A1297,CB歷年最低!A:C,3,FALSE),"")</f>
        <v>99.6</v>
      </c>
    </row>
    <row r="1298" spans="1:4" x14ac:dyDescent="0.35">
      <c r="A1298" s="7">
        <v>53093</v>
      </c>
      <c r="B1298" s="7" t="s">
        <v>1099</v>
      </c>
      <c r="C1298" s="8">
        <f>IFERROR(VLOOKUP(A1298,CB歷年最高!A:C,3,FALSE),"")</f>
        <v>139.05000000000001</v>
      </c>
      <c r="D1298" s="8">
        <f>IFERROR(VLOOKUP(A1298,CB歷年最低!A:C,3,FALSE),"")</f>
        <v>99.15</v>
      </c>
    </row>
    <row r="1299" spans="1:4" x14ac:dyDescent="0.35">
      <c r="A1299" s="7">
        <v>53094</v>
      </c>
      <c r="B1299" s="7" t="s">
        <v>1100</v>
      </c>
      <c r="C1299" s="8">
        <f>IFERROR(VLOOKUP(A1299,CB歷年最高!A:C,3,FALSE),"")</f>
        <v>138.94999999999999</v>
      </c>
      <c r="D1299" s="8">
        <f>IFERROR(VLOOKUP(A1299,CB歷年最低!A:C,3,FALSE),"")</f>
        <v>99.75</v>
      </c>
    </row>
    <row r="1300" spans="1:4" x14ac:dyDescent="0.35">
      <c r="A1300" s="7">
        <v>53095</v>
      </c>
      <c r="B1300" s="7" t="s">
        <v>1101</v>
      </c>
      <c r="C1300" s="8">
        <f>IFERROR(VLOOKUP(A1300,CB歷年最高!A:C,3,FALSE),"")</f>
        <v>212</v>
      </c>
      <c r="D1300" s="8">
        <f>IFERROR(VLOOKUP(A1300,CB歷年最低!A:C,3,FALSE),"")</f>
        <v>97.8</v>
      </c>
    </row>
    <row r="1301" spans="1:4" x14ac:dyDescent="0.35">
      <c r="A1301" s="7">
        <v>53101</v>
      </c>
      <c r="B1301" s="7" t="s">
        <v>1102</v>
      </c>
      <c r="C1301" s="8">
        <f>IFERROR(VLOOKUP(A1301,CB歷年最高!A:C,3,FALSE),"")</f>
        <v>114.15</v>
      </c>
      <c r="D1301" s="8">
        <f>IFERROR(VLOOKUP(A1301,CB歷年最低!A:C,3,FALSE),"")</f>
        <v>60</v>
      </c>
    </row>
    <row r="1302" spans="1:4" x14ac:dyDescent="0.35">
      <c r="A1302" s="7">
        <v>53151</v>
      </c>
      <c r="B1302" s="7" t="s">
        <v>1103</v>
      </c>
      <c r="C1302" s="8">
        <f>IFERROR(VLOOKUP(A1302,CB歷年最高!A:C,3,FALSE),"")</f>
        <v>102.2</v>
      </c>
      <c r="D1302" s="8">
        <f>IFERROR(VLOOKUP(A1302,CB歷年最低!A:C,3,FALSE),"")</f>
        <v>99</v>
      </c>
    </row>
    <row r="1303" spans="1:4" x14ac:dyDescent="0.35">
      <c r="A1303" s="7">
        <v>53152</v>
      </c>
      <c r="B1303" s="7" t="s">
        <v>1104</v>
      </c>
      <c r="C1303" s="8">
        <f>IFERROR(VLOOKUP(A1303,CB歷年最高!A:C,3,FALSE),"")</f>
        <v>133</v>
      </c>
      <c r="D1303" s="8">
        <f>IFERROR(VLOOKUP(A1303,CB歷年最低!A:C,3,FALSE),"")</f>
        <v>97</v>
      </c>
    </row>
    <row r="1304" spans="1:4" x14ac:dyDescent="0.35">
      <c r="A1304" s="7">
        <v>53153</v>
      </c>
      <c r="B1304" s="7" t="s">
        <v>1105</v>
      </c>
      <c r="C1304" s="8">
        <f>IFERROR(VLOOKUP(A1304,CB歷年最高!A:C,3,FALSE),"")</f>
        <v>115</v>
      </c>
      <c r="D1304" s="8">
        <f>IFERROR(VLOOKUP(A1304,CB歷年最低!A:C,3,FALSE),"")</f>
        <v>101.5</v>
      </c>
    </row>
    <row r="1305" spans="1:4" x14ac:dyDescent="0.35">
      <c r="A1305" s="7">
        <v>53211</v>
      </c>
      <c r="B1305" s="7" t="s">
        <v>2000</v>
      </c>
      <c r="C1305" s="8">
        <f>IFERROR(VLOOKUP(A1305,CB歷年最高!A:C,3,FALSE),"")</f>
        <v>107.2</v>
      </c>
      <c r="D1305" s="8">
        <f>IFERROR(VLOOKUP(A1305,CB歷年最低!A:C,3,FALSE),"")</f>
        <v>93</v>
      </c>
    </row>
    <row r="1306" spans="1:4" x14ac:dyDescent="0.35">
      <c r="A1306" s="7">
        <v>53281</v>
      </c>
      <c r="B1306" s="7" t="s">
        <v>1106</v>
      </c>
      <c r="C1306" s="8">
        <f>IFERROR(VLOOKUP(A1306,CB歷年最高!A:C,3,FALSE),"")</f>
        <v>154</v>
      </c>
      <c r="D1306" s="8">
        <f>IFERROR(VLOOKUP(A1306,CB歷年最低!A:C,3,FALSE),"")</f>
        <v>124</v>
      </c>
    </row>
    <row r="1307" spans="1:4" x14ac:dyDescent="0.35">
      <c r="A1307" s="7">
        <v>53282</v>
      </c>
      <c r="B1307" s="7" t="s">
        <v>1107</v>
      </c>
      <c r="C1307" s="8">
        <f>IFERROR(VLOOKUP(A1307,CB歷年最高!A:C,3,FALSE),"")</f>
        <v>173</v>
      </c>
      <c r="D1307" s="8">
        <f>IFERROR(VLOOKUP(A1307,CB歷年最低!A:C,3,FALSE),"")</f>
        <v>100</v>
      </c>
    </row>
    <row r="1308" spans="1:4" x14ac:dyDescent="0.35">
      <c r="A1308" s="7">
        <v>53451</v>
      </c>
      <c r="B1308" s="7" t="s">
        <v>1108</v>
      </c>
      <c r="C1308" s="8">
        <f>IFERROR(VLOOKUP(A1308,CB歷年最高!A:C,3,FALSE),"")</f>
        <v>127.8</v>
      </c>
      <c r="D1308" s="8">
        <f>IFERROR(VLOOKUP(A1308,CB歷年最低!A:C,3,FALSE),"")</f>
        <v>59</v>
      </c>
    </row>
    <row r="1309" spans="1:4" x14ac:dyDescent="0.35">
      <c r="A1309" s="7">
        <v>53461</v>
      </c>
      <c r="B1309" s="7" t="s">
        <v>1109</v>
      </c>
      <c r="C1309" s="8">
        <f>IFERROR(VLOOKUP(A1309,CB歷年最高!A:C,3,FALSE),"")</f>
        <v>119.8</v>
      </c>
      <c r="D1309" s="8">
        <f>IFERROR(VLOOKUP(A1309,CB歷年最低!A:C,3,FALSE),"")</f>
        <v>27.2</v>
      </c>
    </row>
    <row r="1310" spans="1:4" x14ac:dyDescent="0.35">
      <c r="A1310" s="7">
        <v>53462</v>
      </c>
      <c r="B1310" s="7" t="s">
        <v>1110</v>
      </c>
      <c r="C1310" s="8">
        <f>IFERROR(VLOOKUP(A1310,CB歷年最高!A:C,3,FALSE),"")</f>
        <v>121</v>
      </c>
      <c r="D1310" s="8">
        <f>IFERROR(VLOOKUP(A1310,CB歷年最低!A:C,3,FALSE),"")</f>
        <v>28.5</v>
      </c>
    </row>
    <row r="1311" spans="1:4" x14ac:dyDescent="0.35">
      <c r="A1311" s="7">
        <v>53491</v>
      </c>
      <c r="B1311" s="7" t="s">
        <v>1345</v>
      </c>
      <c r="C1311" s="8">
        <f>IFERROR(VLOOKUP(A1311,CB歷年最高!A:C,3,FALSE),"")</f>
        <v>114</v>
      </c>
      <c r="D1311" s="8">
        <f>IFERROR(VLOOKUP(A1311,CB歷年最低!A:C,3,FALSE),"")</f>
        <v>59</v>
      </c>
    </row>
    <row r="1312" spans="1:4" x14ac:dyDescent="0.35">
      <c r="A1312" s="7">
        <v>53511</v>
      </c>
      <c r="B1312" s="7" t="s">
        <v>1111</v>
      </c>
      <c r="C1312" s="8">
        <f>IFERROR(VLOOKUP(A1312,CB歷年最高!A:C,3,FALSE),"")</f>
        <v>156</v>
      </c>
      <c r="D1312" s="8">
        <f>IFERROR(VLOOKUP(A1312,CB歷年最低!A:C,3,FALSE),"")</f>
        <v>118.1</v>
      </c>
    </row>
    <row r="1313" spans="1:4" x14ac:dyDescent="0.35">
      <c r="A1313" s="7">
        <v>53512</v>
      </c>
      <c r="B1313" s="7" t="s">
        <v>1112</v>
      </c>
      <c r="C1313" s="8">
        <f>IFERROR(VLOOKUP(A1313,CB歷年最高!A:C,3,FALSE),"")</f>
        <v>110</v>
      </c>
      <c r="D1313" s="8">
        <f>IFERROR(VLOOKUP(A1313,CB歷年最低!A:C,3,FALSE),"")</f>
        <v>96.5</v>
      </c>
    </row>
    <row r="1314" spans="1:4" x14ac:dyDescent="0.35">
      <c r="A1314" s="7">
        <v>53513</v>
      </c>
      <c r="B1314" s="7" t="s">
        <v>1113</v>
      </c>
      <c r="C1314" s="8">
        <f>IFERROR(VLOOKUP(A1314,CB歷年最高!A:C,3,FALSE),"")</f>
        <v>113.5</v>
      </c>
      <c r="D1314" s="8">
        <f>IFERROR(VLOOKUP(A1314,CB歷年最低!A:C,3,FALSE),"")</f>
        <v>90</v>
      </c>
    </row>
    <row r="1315" spans="1:4" x14ac:dyDescent="0.35">
      <c r="A1315" s="7">
        <v>53551</v>
      </c>
      <c r="B1315" s="7" t="s">
        <v>1114</v>
      </c>
      <c r="C1315" s="8">
        <f>IFERROR(VLOOKUP(A1315,CB歷年最高!A:C,3,FALSE),"")</f>
        <v>645</v>
      </c>
      <c r="D1315" s="8">
        <f>IFERROR(VLOOKUP(A1315,CB歷年最低!A:C,3,FALSE),"")</f>
        <v>99</v>
      </c>
    </row>
    <row r="1316" spans="1:4" x14ac:dyDescent="0.35">
      <c r="A1316" s="7">
        <v>53552</v>
      </c>
      <c r="B1316" s="7" t="s">
        <v>1115</v>
      </c>
      <c r="C1316" s="8">
        <f>IFERROR(VLOOKUP(A1316,CB歷年最高!A:C,3,FALSE),"")</f>
        <v>300</v>
      </c>
      <c r="D1316" s="8">
        <f>IFERROR(VLOOKUP(A1316,CB歷年最低!A:C,3,FALSE),"")</f>
        <v>105.2</v>
      </c>
    </row>
    <row r="1317" spans="1:4" x14ac:dyDescent="0.35">
      <c r="A1317" s="7">
        <v>53553</v>
      </c>
      <c r="B1317" s="7" t="s">
        <v>1116</v>
      </c>
      <c r="C1317" s="8">
        <f>IFERROR(VLOOKUP(A1317,CB歷年最高!A:C,3,FALSE),"")</f>
        <v>230</v>
      </c>
      <c r="D1317" s="8">
        <f>IFERROR(VLOOKUP(A1317,CB歷年最低!A:C,3,FALSE),"")</f>
        <v>105.1</v>
      </c>
    </row>
    <row r="1318" spans="1:4" x14ac:dyDescent="0.35">
      <c r="A1318" s="7">
        <v>53711</v>
      </c>
      <c r="B1318" s="7" t="s">
        <v>1117</v>
      </c>
      <c r="C1318" s="8">
        <f>IFERROR(VLOOKUP(A1318,CB歷年最高!A:C,3,FALSE),"")</f>
        <v>239</v>
      </c>
      <c r="D1318" s="8">
        <f>IFERROR(VLOOKUP(A1318,CB歷年最低!A:C,3,FALSE),"")</f>
        <v>106.95</v>
      </c>
    </row>
    <row r="1319" spans="1:4" x14ac:dyDescent="0.35">
      <c r="A1319" s="7">
        <v>53811</v>
      </c>
      <c r="B1319" s="7" t="s">
        <v>1118</v>
      </c>
      <c r="C1319" s="8">
        <f>IFERROR(VLOOKUP(A1319,CB歷年最高!A:C,3,FALSE),"")</f>
        <v>132.65</v>
      </c>
      <c r="D1319" s="8">
        <f>IFERROR(VLOOKUP(A1319,CB歷年最低!A:C,3,FALSE),"")</f>
        <v>85</v>
      </c>
    </row>
    <row r="1320" spans="1:4" x14ac:dyDescent="0.35">
      <c r="A1320" s="7">
        <v>53812</v>
      </c>
      <c r="B1320" s="7" t="s">
        <v>1119</v>
      </c>
      <c r="C1320" s="8">
        <f>IFERROR(VLOOKUP(A1320,CB歷年最高!A:C,3,FALSE),"")</f>
        <v>211</v>
      </c>
      <c r="D1320" s="8">
        <f>IFERROR(VLOOKUP(A1320,CB歷年最低!A:C,3,FALSE),"")</f>
        <v>95.2</v>
      </c>
    </row>
    <row r="1321" spans="1:4" x14ac:dyDescent="0.35">
      <c r="A1321" s="7">
        <v>53813</v>
      </c>
      <c r="B1321" s="7" t="s">
        <v>1120</v>
      </c>
      <c r="C1321" s="8">
        <f>IFERROR(VLOOKUP(A1321,CB歷年最高!A:C,3,FALSE),"")</f>
        <v>155</v>
      </c>
      <c r="D1321" s="8">
        <f>IFERROR(VLOOKUP(A1321,CB歷年最低!A:C,3,FALSE),"")</f>
        <v>91.8</v>
      </c>
    </row>
    <row r="1322" spans="1:4" x14ac:dyDescent="0.35">
      <c r="A1322" s="7">
        <v>53861</v>
      </c>
      <c r="B1322" s="7" t="s">
        <v>1121</v>
      </c>
      <c r="C1322" s="8">
        <f>IFERROR(VLOOKUP(A1322,CB歷年最高!A:C,3,FALSE),"")</f>
        <v>110.05</v>
      </c>
      <c r="D1322" s="8">
        <f>IFERROR(VLOOKUP(A1322,CB歷年最低!A:C,3,FALSE),"")</f>
        <v>101</v>
      </c>
    </row>
    <row r="1323" spans="1:4" x14ac:dyDescent="0.35">
      <c r="A1323" s="7">
        <v>53882</v>
      </c>
      <c r="B1323" s="7" t="s">
        <v>1122</v>
      </c>
      <c r="C1323" s="8">
        <f>IFERROR(VLOOKUP(A1323,CB歷年最高!A:C,3,FALSE),"")</f>
        <v>170</v>
      </c>
      <c r="D1323" s="8">
        <f>IFERROR(VLOOKUP(A1323,CB歷年最低!A:C,3,FALSE),"")</f>
        <v>115</v>
      </c>
    </row>
    <row r="1324" spans="1:4" x14ac:dyDescent="0.35">
      <c r="A1324" s="7">
        <v>53883</v>
      </c>
      <c r="B1324" s="7" t="s">
        <v>1123</v>
      </c>
      <c r="C1324" s="8">
        <f>IFERROR(VLOOKUP(A1324,CB歷年最高!A:C,3,FALSE),"")</f>
        <v>316</v>
      </c>
      <c r="D1324" s="8">
        <f>IFERROR(VLOOKUP(A1324,CB歷年最低!A:C,3,FALSE),"")</f>
        <v>107</v>
      </c>
    </row>
    <row r="1325" spans="1:4" x14ac:dyDescent="0.35">
      <c r="A1325" s="7">
        <v>53884</v>
      </c>
      <c r="B1325" s="7" t="s">
        <v>1124</v>
      </c>
      <c r="C1325" s="8">
        <f>IFERROR(VLOOKUP(A1325,CB歷年最高!A:C,3,FALSE),"")</f>
        <v>210</v>
      </c>
      <c r="D1325" s="8">
        <f>IFERROR(VLOOKUP(A1325,CB歷年最低!A:C,3,FALSE),"")</f>
        <v>97.9</v>
      </c>
    </row>
    <row r="1326" spans="1:4" x14ac:dyDescent="0.35">
      <c r="A1326" s="7">
        <v>53885</v>
      </c>
      <c r="B1326" s="7" t="s">
        <v>1125</v>
      </c>
      <c r="C1326" s="8">
        <f>IFERROR(VLOOKUP(A1326,CB歷年最高!A:C,3,FALSE),"")</f>
        <v>200</v>
      </c>
      <c r="D1326" s="8">
        <f>IFERROR(VLOOKUP(A1326,CB歷年最低!A:C,3,FALSE),"")</f>
        <v>97.7</v>
      </c>
    </row>
    <row r="1327" spans="1:4" x14ac:dyDescent="0.35">
      <c r="A1327" s="7">
        <v>53886</v>
      </c>
      <c r="B1327" s="7" t="s">
        <v>1126</v>
      </c>
      <c r="C1327" s="8">
        <f>IFERROR(VLOOKUP(A1327,CB歷年最高!A:C,3,FALSE),"")</f>
        <v>150</v>
      </c>
      <c r="D1327" s="8">
        <f>IFERROR(VLOOKUP(A1327,CB歷年最低!A:C,3,FALSE),"")</f>
        <v>99.6</v>
      </c>
    </row>
    <row r="1328" spans="1:4" x14ac:dyDescent="0.35">
      <c r="A1328" s="7">
        <v>53887</v>
      </c>
      <c r="B1328" s="7" t="s">
        <v>1127</v>
      </c>
      <c r="C1328" s="8">
        <f>IFERROR(VLOOKUP(A1328,CB歷年最高!A:C,3,FALSE),"")</f>
        <v>120</v>
      </c>
      <c r="D1328" s="8">
        <f>IFERROR(VLOOKUP(A1328,CB歷年最低!A:C,3,FALSE),"")</f>
        <v>99.5</v>
      </c>
    </row>
    <row r="1329" spans="1:4" x14ac:dyDescent="0.35">
      <c r="A1329" s="7">
        <v>53921</v>
      </c>
      <c r="B1329" s="7" t="s">
        <v>1128</v>
      </c>
      <c r="C1329" s="8">
        <f>IFERROR(VLOOKUP(A1329,CB歷年最高!A:C,3,FALSE),"")</f>
        <v>164</v>
      </c>
      <c r="D1329" s="8">
        <f>IFERROR(VLOOKUP(A1329,CB歷年最低!A:C,3,FALSE),"")</f>
        <v>84.3</v>
      </c>
    </row>
    <row r="1330" spans="1:4" x14ac:dyDescent="0.35">
      <c r="A1330" s="7">
        <v>53922</v>
      </c>
      <c r="B1330" s="7" t="s">
        <v>1129</v>
      </c>
      <c r="C1330" s="8">
        <f>IFERROR(VLOOKUP(A1330,CB歷年最高!A:C,3,FALSE),"")</f>
        <v>118.8</v>
      </c>
      <c r="D1330" s="8">
        <f>IFERROR(VLOOKUP(A1330,CB歷年最低!A:C,3,FALSE),"")</f>
        <v>96.5</v>
      </c>
    </row>
    <row r="1331" spans="1:4" x14ac:dyDescent="0.35">
      <c r="A1331" s="7">
        <v>53923</v>
      </c>
      <c r="B1331" s="7" t="s">
        <v>1130</v>
      </c>
      <c r="C1331" s="8">
        <f>IFERROR(VLOOKUP(A1331,CB歷年最高!A:C,3,FALSE),"")</f>
        <v>196</v>
      </c>
      <c r="D1331" s="8">
        <f>IFERROR(VLOOKUP(A1331,CB歷年最低!A:C,3,FALSE),"")</f>
        <v>106.8</v>
      </c>
    </row>
    <row r="1332" spans="1:4" x14ac:dyDescent="0.35">
      <c r="A1332" s="7">
        <v>53924</v>
      </c>
      <c r="B1332" s="7" t="s">
        <v>1131</v>
      </c>
      <c r="C1332" s="8">
        <f>IFERROR(VLOOKUP(A1332,CB歷年最高!A:C,3,FALSE),"")</f>
        <v>132.9</v>
      </c>
      <c r="D1332" s="8">
        <f>IFERROR(VLOOKUP(A1332,CB歷年最低!A:C,3,FALSE),"")</f>
        <v>98</v>
      </c>
    </row>
    <row r="1333" spans="1:4" x14ac:dyDescent="0.35">
      <c r="A1333" s="7">
        <v>54031</v>
      </c>
      <c r="B1333" s="7" t="s">
        <v>2001</v>
      </c>
      <c r="C1333" s="8">
        <f>IFERROR(VLOOKUP(A1333,CB歷年最高!A:C,3,FALSE),"")</f>
        <v>123.05</v>
      </c>
      <c r="D1333" s="8">
        <f>IFERROR(VLOOKUP(A1333,CB歷年最低!A:C,3,FALSE),"")</f>
        <v>100</v>
      </c>
    </row>
    <row r="1334" spans="1:4" x14ac:dyDescent="0.35">
      <c r="A1334" s="7">
        <v>54252</v>
      </c>
      <c r="B1334" s="7" t="s">
        <v>1132</v>
      </c>
      <c r="C1334" s="8">
        <f>IFERROR(VLOOKUP(A1334,CB歷年最高!A:C,3,FALSE),"")</f>
        <v>187</v>
      </c>
      <c r="D1334" s="8">
        <f>IFERROR(VLOOKUP(A1334,CB歷年最低!A:C,3,FALSE),"")</f>
        <v>107</v>
      </c>
    </row>
    <row r="1335" spans="1:4" x14ac:dyDescent="0.35">
      <c r="A1335" s="7">
        <v>54253</v>
      </c>
      <c r="B1335" s="7" t="s">
        <v>1133</v>
      </c>
      <c r="C1335" s="8">
        <f>IFERROR(VLOOKUP(A1335,CB歷年最高!A:C,3,FALSE),"")</f>
        <v>377</v>
      </c>
      <c r="D1335" s="8">
        <f>IFERROR(VLOOKUP(A1335,CB歷年最低!A:C,3,FALSE),"")</f>
        <v>107</v>
      </c>
    </row>
    <row r="1336" spans="1:4" x14ac:dyDescent="0.35">
      <c r="A1336" s="7">
        <v>54254</v>
      </c>
      <c r="B1336" s="7" t="s">
        <v>1134</v>
      </c>
      <c r="C1336" s="8">
        <f>IFERROR(VLOOKUP(A1336,CB歷年最高!A:C,3,FALSE),"")</f>
        <v>125</v>
      </c>
      <c r="D1336" s="8">
        <f>IFERROR(VLOOKUP(A1336,CB歷年最低!A:C,3,FALSE),"")</f>
        <v>73.5</v>
      </c>
    </row>
    <row r="1337" spans="1:4" x14ac:dyDescent="0.35">
      <c r="A1337" s="7">
        <v>54255</v>
      </c>
      <c r="B1337" s="7" t="s">
        <v>1135</v>
      </c>
      <c r="C1337" s="8">
        <f>IFERROR(VLOOKUP(A1337,CB歷年最高!A:C,3,FALSE),"")</f>
        <v>150</v>
      </c>
      <c r="D1337" s="8">
        <f>IFERROR(VLOOKUP(A1337,CB歷年最低!A:C,3,FALSE),"")</f>
        <v>99.5</v>
      </c>
    </row>
    <row r="1338" spans="1:4" x14ac:dyDescent="0.35">
      <c r="A1338" s="7">
        <v>54261</v>
      </c>
      <c r="B1338" s="7" t="s">
        <v>2002</v>
      </c>
      <c r="C1338" s="8">
        <f>IFERROR(VLOOKUP(A1338,CB歷年最高!A:C,3,FALSE),"")</f>
        <v>285</v>
      </c>
      <c r="D1338" s="8">
        <f>IFERROR(VLOOKUP(A1338,CB歷年最低!A:C,3,FALSE),"")</f>
        <v>100</v>
      </c>
    </row>
    <row r="1339" spans="1:4" x14ac:dyDescent="0.35">
      <c r="A1339" s="7">
        <v>54341</v>
      </c>
      <c r="B1339" s="7" t="s">
        <v>720</v>
      </c>
      <c r="C1339" s="8">
        <f>IFERROR(VLOOKUP(A1339,CB歷年最高!A:C,3,FALSE),"")</f>
        <v>277</v>
      </c>
      <c r="D1339" s="8">
        <f>IFERROR(VLOOKUP(A1339,CB歷年最低!A:C,3,FALSE),"")</f>
        <v>100</v>
      </c>
    </row>
    <row r="1340" spans="1:4" x14ac:dyDescent="0.35">
      <c r="A1340" s="7">
        <v>54342</v>
      </c>
      <c r="B1340" s="7" t="s">
        <v>1136</v>
      </c>
      <c r="C1340" s="8">
        <f>IFERROR(VLOOKUP(A1340,CB歷年最高!A:C,3,FALSE),"")</f>
        <v>181</v>
      </c>
      <c r="D1340" s="8">
        <f>IFERROR(VLOOKUP(A1340,CB歷年最低!A:C,3,FALSE),"")</f>
        <v>104.1</v>
      </c>
    </row>
    <row r="1341" spans="1:4" x14ac:dyDescent="0.35">
      <c r="A1341" s="7">
        <v>54421</v>
      </c>
      <c r="B1341" s="7" t="s">
        <v>1137</v>
      </c>
      <c r="C1341" s="8">
        <f>IFERROR(VLOOKUP(A1341,CB歷年最高!A:C,3,FALSE),"")</f>
        <v>108</v>
      </c>
      <c r="D1341" s="8">
        <f>IFERROR(VLOOKUP(A1341,CB歷年最低!A:C,3,FALSE),"")</f>
        <v>32.5</v>
      </c>
    </row>
    <row r="1342" spans="1:4" x14ac:dyDescent="0.35">
      <c r="A1342" s="7">
        <v>54422</v>
      </c>
      <c r="B1342" s="7" t="s">
        <v>1138</v>
      </c>
      <c r="C1342" s="8">
        <f>IFERROR(VLOOKUP(A1342,CB歷年最高!A:C,3,FALSE),"")</f>
        <v>193</v>
      </c>
      <c r="D1342" s="8">
        <f>IFERROR(VLOOKUP(A1342,CB歷年最低!A:C,3,FALSE),"")</f>
        <v>123.95</v>
      </c>
    </row>
    <row r="1343" spans="1:4" x14ac:dyDescent="0.35">
      <c r="A1343" s="7">
        <v>54501</v>
      </c>
      <c r="B1343" s="7" t="s">
        <v>1139</v>
      </c>
      <c r="C1343" s="8">
        <f>IFERROR(VLOOKUP(A1343,CB歷年最高!A:C,3,FALSE),"")</f>
        <v>134</v>
      </c>
      <c r="D1343" s="8">
        <f>IFERROR(VLOOKUP(A1343,CB歷年最低!A:C,3,FALSE),"")</f>
        <v>101.65</v>
      </c>
    </row>
    <row r="1344" spans="1:4" x14ac:dyDescent="0.35">
      <c r="A1344" s="7">
        <v>54521</v>
      </c>
      <c r="B1344" s="7" t="s">
        <v>1140</v>
      </c>
      <c r="C1344" s="8">
        <f>IFERROR(VLOOKUP(A1344,CB歷年最高!A:C,3,FALSE),"")</f>
        <v>133.5</v>
      </c>
      <c r="D1344" s="8">
        <f>IFERROR(VLOOKUP(A1344,CB歷年最低!A:C,3,FALSE),"")</f>
        <v>99.8</v>
      </c>
    </row>
    <row r="1345" spans="1:4" x14ac:dyDescent="0.35">
      <c r="A1345" s="7">
        <v>54551</v>
      </c>
      <c r="B1345" s="7" t="s">
        <v>1141</v>
      </c>
      <c r="C1345" s="8">
        <f>IFERROR(VLOOKUP(A1345,CB歷年最高!A:C,3,FALSE),"")</f>
        <v>121.3</v>
      </c>
      <c r="D1345" s="8">
        <f>IFERROR(VLOOKUP(A1345,CB歷年最低!A:C,3,FALSE),"")</f>
        <v>90</v>
      </c>
    </row>
    <row r="1346" spans="1:4" x14ac:dyDescent="0.35">
      <c r="A1346" s="7">
        <v>54552</v>
      </c>
      <c r="B1346" s="7" t="s">
        <v>1142</v>
      </c>
      <c r="C1346" s="8">
        <f>IFERROR(VLOOKUP(A1346,CB歷年最高!A:C,3,FALSE),"")</f>
        <v>118</v>
      </c>
      <c r="D1346" s="8">
        <f>IFERROR(VLOOKUP(A1346,CB歷年最低!A:C,3,FALSE),"")</f>
        <v>97.2</v>
      </c>
    </row>
    <row r="1347" spans="1:4" x14ac:dyDescent="0.35">
      <c r="A1347" s="7">
        <v>54571</v>
      </c>
      <c r="B1347" s="7" t="s">
        <v>1143</v>
      </c>
      <c r="C1347" s="8">
        <f>IFERROR(VLOOKUP(A1347,CB歷年最高!A:C,3,FALSE),"")</f>
        <v>139.6</v>
      </c>
      <c r="D1347" s="8">
        <f>IFERROR(VLOOKUP(A1347,CB歷年最低!A:C,3,FALSE),"")</f>
        <v>70</v>
      </c>
    </row>
    <row r="1348" spans="1:4" x14ac:dyDescent="0.35">
      <c r="A1348" s="7">
        <v>54572</v>
      </c>
      <c r="B1348" s="7" t="s">
        <v>1144</v>
      </c>
      <c r="C1348" s="8">
        <f>IFERROR(VLOOKUP(A1348,CB歷年最高!A:C,3,FALSE),"")</f>
        <v>121</v>
      </c>
      <c r="D1348" s="8">
        <f>IFERROR(VLOOKUP(A1348,CB歷年最低!A:C,3,FALSE),"")</f>
        <v>97.9</v>
      </c>
    </row>
    <row r="1349" spans="1:4" x14ac:dyDescent="0.35">
      <c r="A1349" s="7">
        <v>54573</v>
      </c>
      <c r="B1349" s="7" t="s">
        <v>1145</v>
      </c>
      <c r="C1349" s="8">
        <f>IFERROR(VLOOKUP(A1349,CB歷年最高!A:C,3,FALSE),"")</f>
        <v>114.25</v>
      </c>
      <c r="D1349" s="8">
        <f>IFERROR(VLOOKUP(A1349,CB歷年最低!A:C,3,FALSE),"")</f>
        <v>85.65</v>
      </c>
    </row>
    <row r="1350" spans="1:4" x14ac:dyDescent="0.35">
      <c r="A1350" s="7">
        <v>54641</v>
      </c>
      <c r="B1350" s="7" t="s">
        <v>1147</v>
      </c>
      <c r="C1350" s="8">
        <f>IFERROR(VLOOKUP(A1350,CB歷年最高!A:C,3,FALSE),"")</f>
        <v>152</v>
      </c>
      <c r="D1350" s="8">
        <f>IFERROR(VLOOKUP(A1350,CB歷年最低!A:C,3,FALSE),"")</f>
        <v>101.1</v>
      </c>
    </row>
    <row r="1351" spans="1:4" x14ac:dyDescent="0.35">
      <c r="A1351" s="7">
        <v>54661</v>
      </c>
      <c r="B1351" s="7" t="s">
        <v>1148</v>
      </c>
      <c r="C1351" s="8">
        <f>IFERROR(VLOOKUP(A1351,CB歷年最高!A:C,3,FALSE),"")</f>
        <v>229</v>
      </c>
      <c r="D1351" s="8">
        <f>IFERROR(VLOOKUP(A1351,CB歷年最低!A:C,3,FALSE),"")</f>
        <v>103</v>
      </c>
    </row>
    <row r="1352" spans="1:4" x14ac:dyDescent="0.35">
      <c r="A1352" s="7">
        <v>54662</v>
      </c>
      <c r="B1352" s="7" t="s">
        <v>1149</v>
      </c>
      <c r="C1352" s="8">
        <f>IFERROR(VLOOKUP(A1352,CB歷年最高!A:C,3,FALSE),"")</f>
        <v>169</v>
      </c>
      <c r="D1352" s="8">
        <f>IFERROR(VLOOKUP(A1352,CB歷年最低!A:C,3,FALSE),"")</f>
        <v>100</v>
      </c>
    </row>
    <row r="1353" spans="1:4" x14ac:dyDescent="0.35">
      <c r="A1353" s="7">
        <v>54691</v>
      </c>
      <c r="B1353" s="7" t="s">
        <v>1150</v>
      </c>
      <c r="C1353" s="8">
        <f>IFERROR(VLOOKUP(A1353,CB歷年最高!A:C,3,FALSE),"")</f>
        <v>104.8</v>
      </c>
      <c r="D1353" s="8">
        <f>IFERROR(VLOOKUP(A1353,CB歷年最低!A:C,3,FALSE),"")</f>
        <v>93.05</v>
      </c>
    </row>
    <row r="1354" spans="1:4" x14ac:dyDescent="0.35">
      <c r="A1354" s="7">
        <v>54731</v>
      </c>
      <c r="B1354" s="7" t="s">
        <v>1151</v>
      </c>
      <c r="C1354" s="8">
        <f>IFERROR(VLOOKUP(A1354,CB歷年最高!A:C,3,FALSE),"")</f>
        <v>124</v>
      </c>
      <c r="D1354" s="8">
        <f>IFERROR(VLOOKUP(A1354,CB歷年最低!A:C,3,FALSE),"")</f>
        <v>83</v>
      </c>
    </row>
    <row r="1355" spans="1:4" x14ac:dyDescent="0.35">
      <c r="A1355" s="7">
        <v>54751</v>
      </c>
      <c r="B1355" s="7" t="s">
        <v>1152</v>
      </c>
      <c r="C1355" s="8">
        <f>IFERROR(VLOOKUP(A1355,CB歷年最高!A:C,3,FALSE),"")</f>
        <v>257</v>
      </c>
      <c r="D1355" s="8">
        <f>IFERROR(VLOOKUP(A1355,CB歷年最低!A:C,3,FALSE),"")</f>
        <v>83.2</v>
      </c>
    </row>
    <row r="1356" spans="1:4" x14ac:dyDescent="0.35">
      <c r="A1356" s="7">
        <v>54752</v>
      </c>
      <c r="B1356" s="7" t="s">
        <v>1153</v>
      </c>
      <c r="C1356" s="8">
        <f>IFERROR(VLOOKUP(A1356,CB歷年最高!A:C,3,FALSE),"")</f>
        <v>160</v>
      </c>
      <c r="D1356" s="8">
        <f>IFERROR(VLOOKUP(A1356,CB歷年最低!A:C,3,FALSE),"")</f>
        <v>98</v>
      </c>
    </row>
    <row r="1357" spans="1:4" x14ac:dyDescent="0.35">
      <c r="A1357" s="7">
        <v>54753</v>
      </c>
      <c r="B1357" s="7" t="s">
        <v>1154</v>
      </c>
      <c r="C1357" s="8">
        <f>IFERROR(VLOOKUP(A1357,CB歷年最高!A:C,3,FALSE),"")</f>
        <v>124</v>
      </c>
      <c r="D1357" s="8">
        <f>IFERROR(VLOOKUP(A1357,CB歷年最低!A:C,3,FALSE),"")</f>
        <v>99.3</v>
      </c>
    </row>
    <row r="1358" spans="1:4" x14ac:dyDescent="0.35">
      <c r="A1358" s="7">
        <v>54754</v>
      </c>
      <c r="B1358" s="7" t="s">
        <v>1155</v>
      </c>
      <c r="C1358" s="8">
        <f>IFERROR(VLOOKUP(A1358,CB歷年最高!A:C,3,FALSE),"")</f>
        <v>118</v>
      </c>
      <c r="D1358" s="8">
        <f>IFERROR(VLOOKUP(A1358,CB歷年最低!A:C,3,FALSE),"")</f>
        <v>102.6</v>
      </c>
    </row>
    <row r="1359" spans="1:4" x14ac:dyDescent="0.35">
      <c r="A1359" s="7">
        <v>54755</v>
      </c>
      <c r="B1359" s="7" t="s">
        <v>1156</v>
      </c>
      <c r="C1359" s="8">
        <f>IFERROR(VLOOKUP(A1359,CB歷年最高!A:C,3,FALSE),"")</f>
        <v>113.5</v>
      </c>
      <c r="D1359" s="8">
        <f>IFERROR(VLOOKUP(A1359,CB歷年最低!A:C,3,FALSE),"")</f>
        <v>101.1</v>
      </c>
    </row>
    <row r="1360" spans="1:4" x14ac:dyDescent="0.35">
      <c r="A1360" s="7">
        <v>54756</v>
      </c>
      <c r="B1360" s="7" t="s">
        <v>1157</v>
      </c>
      <c r="C1360" s="8">
        <f>IFERROR(VLOOKUP(A1360,CB歷年最高!A:C,3,FALSE),"")</f>
        <v>113.5</v>
      </c>
      <c r="D1360" s="8">
        <f>IFERROR(VLOOKUP(A1360,CB歷年最低!A:C,3,FALSE),"")</f>
        <v>101.1</v>
      </c>
    </row>
    <row r="1361" spans="1:4" x14ac:dyDescent="0.35">
      <c r="A1361" s="7">
        <v>54757</v>
      </c>
      <c r="B1361" s="7" t="s">
        <v>1158</v>
      </c>
      <c r="C1361" s="8">
        <f>IFERROR(VLOOKUP(A1361,CB歷年最高!A:C,3,FALSE),"")</f>
        <v>141</v>
      </c>
      <c r="D1361" s="8">
        <f>IFERROR(VLOOKUP(A1361,CB歷年最低!A:C,3,FALSE),"")</f>
        <v>101.55</v>
      </c>
    </row>
    <row r="1362" spans="1:4" x14ac:dyDescent="0.35">
      <c r="A1362" s="7">
        <v>54758</v>
      </c>
      <c r="B1362" s="7" t="s">
        <v>1159</v>
      </c>
      <c r="C1362" s="8">
        <f>IFERROR(VLOOKUP(A1362,CB歷年最高!A:C,3,FALSE),"")</f>
        <v>110</v>
      </c>
      <c r="D1362" s="8">
        <f>IFERROR(VLOOKUP(A1362,CB歷年最低!A:C,3,FALSE),"")</f>
        <v>100.4</v>
      </c>
    </row>
    <row r="1363" spans="1:4" x14ac:dyDescent="0.35">
      <c r="A1363" s="7">
        <v>54759</v>
      </c>
      <c r="B1363" s="7" t="s">
        <v>1160</v>
      </c>
      <c r="C1363" s="8">
        <f>IFERROR(VLOOKUP(A1363,CB歷年最高!A:C,3,FALSE),"")</f>
        <v>156</v>
      </c>
      <c r="D1363" s="8">
        <f>IFERROR(VLOOKUP(A1363,CB歷年最低!A:C,3,FALSE),"")</f>
        <v>100.5</v>
      </c>
    </row>
    <row r="1364" spans="1:4" x14ac:dyDescent="0.35">
      <c r="A1364" s="7">
        <v>54781</v>
      </c>
      <c r="B1364" s="7" t="s">
        <v>1161</v>
      </c>
      <c r="C1364" s="8">
        <f>IFERROR(VLOOKUP(A1364,CB歷年最高!A:C,3,FALSE),"")</f>
        <v>193</v>
      </c>
      <c r="D1364" s="8">
        <f>IFERROR(VLOOKUP(A1364,CB歷年最低!A:C,3,FALSE),"")</f>
        <v>107.55</v>
      </c>
    </row>
    <row r="1365" spans="1:4" x14ac:dyDescent="0.35">
      <c r="A1365" s="7">
        <v>54901</v>
      </c>
      <c r="B1365" s="7" t="s">
        <v>2003</v>
      </c>
      <c r="C1365" s="8">
        <f>IFERROR(VLOOKUP(A1365,CB歷年最高!A:C,3,FALSE),"")</f>
        <v>136</v>
      </c>
      <c r="D1365" s="8">
        <f>IFERROR(VLOOKUP(A1365,CB歷年最低!A:C,3,FALSE),"")</f>
        <v>92.05</v>
      </c>
    </row>
    <row r="1366" spans="1:4" x14ac:dyDescent="0.35">
      <c r="A1366" s="7">
        <v>54911</v>
      </c>
      <c r="B1366" s="7" t="s">
        <v>1162</v>
      </c>
      <c r="C1366" s="8">
        <f>IFERROR(VLOOKUP(A1366,CB歷年最高!A:C,3,FALSE),"")</f>
        <v>143</v>
      </c>
      <c r="D1366" s="8">
        <f>IFERROR(VLOOKUP(A1366,CB歷年最低!A:C,3,FALSE),"")</f>
        <v>68</v>
      </c>
    </row>
    <row r="1367" spans="1:4" x14ac:dyDescent="0.35">
      <c r="A1367" s="7">
        <v>54912</v>
      </c>
      <c r="B1367" s="7" t="s">
        <v>1163</v>
      </c>
      <c r="C1367" s="8">
        <f>IFERROR(VLOOKUP(A1367,CB歷年最高!A:C,3,FALSE),"")</f>
        <v>153</v>
      </c>
      <c r="D1367" s="8">
        <f>IFERROR(VLOOKUP(A1367,CB歷年最低!A:C,3,FALSE),"")</f>
        <v>94.1</v>
      </c>
    </row>
    <row r="1368" spans="1:4" x14ac:dyDescent="0.35">
      <c r="A1368" s="7">
        <v>54913</v>
      </c>
      <c r="B1368" s="7" t="s">
        <v>1164</v>
      </c>
      <c r="C1368" s="8">
        <f>IFERROR(VLOOKUP(A1368,CB歷年最高!A:C,3,FALSE),"")</f>
        <v>151</v>
      </c>
      <c r="D1368" s="8">
        <f>IFERROR(VLOOKUP(A1368,CB歷年最低!A:C,3,FALSE),"")</f>
        <v>98.55</v>
      </c>
    </row>
    <row r="1369" spans="1:4" x14ac:dyDescent="0.35">
      <c r="A1369" s="7">
        <v>54931</v>
      </c>
      <c r="B1369" s="7" t="s">
        <v>1165</v>
      </c>
      <c r="C1369" s="8">
        <f>IFERROR(VLOOKUP(A1369,CB歷年最高!A:C,3,FALSE),"")</f>
        <v>160</v>
      </c>
      <c r="D1369" s="8">
        <f>IFERROR(VLOOKUP(A1369,CB歷年最低!A:C,3,FALSE),"")</f>
        <v>95</v>
      </c>
    </row>
    <row r="1370" spans="1:4" x14ac:dyDescent="0.35">
      <c r="A1370" s="7">
        <v>54981</v>
      </c>
      <c r="B1370" s="7" t="s">
        <v>1166</v>
      </c>
      <c r="C1370" s="8">
        <f>IFERROR(VLOOKUP(A1370,CB歷年最高!A:C,3,FALSE),"")</f>
        <v>192</v>
      </c>
      <c r="D1370" s="8">
        <f>IFERROR(VLOOKUP(A1370,CB歷年最低!A:C,3,FALSE),"")</f>
        <v>100.5</v>
      </c>
    </row>
    <row r="1371" spans="1:4" x14ac:dyDescent="0.35">
      <c r="A1371" s="7">
        <v>54982</v>
      </c>
      <c r="B1371" s="7" t="s">
        <v>2004</v>
      </c>
      <c r="C1371" s="8">
        <f>IFERROR(VLOOKUP(A1371,CB歷年最高!A:C,3,FALSE),"")</f>
        <v>128.9</v>
      </c>
      <c r="D1371" s="8">
        <f>IFERROR(VLOOKUP(A1371,CB歷年最低!A:C,3,FALSE),"")</f>
        <v>100</v>
      </c>
    </row>
    <row r="1372" spans="1:4" x14ac:dyDescent="0.35">
      <c r="A1372" s="7">
        <v>54983</v>
      </c>
      <c r="B1372" s="7" t="s">
        <v>2005</v>
      </c>
      <c r="C1372" s="8">
        <f>IFERROR(VLOOKUP(A1372,CB歷年最高!A:C,3,FALSE),"")</f>
        <v>110</v>
      </c>
      <c r="D1372" s="8">
        <f>IFERROR(VLOOKUP(A1372,CB歷年最低!A:C,3,FALSE),"")</f>
        <v>94</v>
      </c>
    </row>
    <row r="1373" spans="1:4" x14ac:dyDescent="0.35">
      <c r="A1373" s="7">
        <v>55051</v>
      </c>
      <c r="B1373" s="7" t="s">
        <v>1167</v>
      </c>
      <c r="C1373" s="8">
        <f>IFERROR(VLOOKUP(A1373,CB歷年最高!A:C,3,FALSE),"")</f>
        <v>309</v>
      </c>
      <c r="D1373" s="8">
        <f>IFERROR(VLOOKUP(A1373,CB歷年最低!A:C,3,FALSE),"")</f>
        <v>93</v>
      </c>
    </row>
    <row r="1374" spans="1:4" x14ac:dyDescent="0.35">
      <c r="A1374" s="7">
        <v>55052</v>
      </c>
      <c r="B1374" s="7" t="s">
        <v>1168</v>
      </c>
      <c r="C1374" s="8">
        <f>IFERROR(VLOOKUP(A1374,CB歷年最高!A:C,3,FALSE),"")</f>
        <v>124</v>
      </c>
      <c r="D1374" s="8">
        <f>IFERROR(VLOOKUP(A1374,CB歷年最低!A:C,3,FALSE),"")</f>
        <v>99</v>
      </c>
    </row>
    <row r="1375" spans="1:4" x14ac:dyDescent="0.35">
      <c r="A1375" s="7">
        <v>55121</v>
      </c>
      <c r="B1375" s="7" t="s">
        <v>2062</v>
      </c>
      <c r="C1375" s="8">
        <f>IFERROR(VLOOKUP(A1375,CB歷年最高!A:C,3,FALSE),"")</f>
        <v>189</v>
      </c>
      <c r="D1375" s="8">
        <f>IFERROR(VLOOKUP(A1375,CB歷年最低!A:C,3,FALSE),"")</f>
        <v>96.6</v>
      </c>
    </row>
    <row r="1376" spans="1:4" x14ac:dyDescent="0.35">
      <c r="A1376" s="7">
        <v>55122</v>
      </c>
      <c r="B1376" s="7" t="s">
        <v>2006</v>
      </c>
      <c r="C1376" s="8">
        <f>IFERROR(VLOOKUP(A1376,CB歷年最高!A:C,3,FALSE),"")</f>
        <v>185</v>
      </c>
      <c r="D1376" s="8">
        <f>IFERROR(VLOOKUP(A1376,CB歷年最低!A:C,3,FALSE),"")</f>
        <v>55</v>
      </c>
    </row>
    <row r="1377" spans="1:4" x14ac:dyDescent="0.35">
      <c r="A1377" s="7">
        <v>55123</v>
      </c>
      <c r="B1377" s="7" t="s">
        <v>2007</v>
      </c>
      <c r="C1377" s="8">
        <f>IFERROR(VLOOKUP(A1377,CB歷年最高!A:C,3,FALSE),"")</f>
        <v>165</v>
      </c>
      <c r="D1377" s="8">
        <f>IFERROR(VLOOKUP(A1377,CB歷年最低!A:C,3,FALSE),"")</f>
        <v>102</v>
      </c>
    </row>
    <row r="1378" spans="1:4" x14ac:dyDescent="0.35">
      <c r="A1378" s="7">
        <v>55124</v>
      </c>
      <c r="B1378" s="7" t="s">
        <v>2008</v>
      </c>
      <c r="C1378" s="8">
        <f>IFERROR(VLOOKUP(A1378,CB歷年最高!A:C,3,FALSE),"")</f>
        <v>116</v>
      </c>
      <c r="D1378" s="8">
        <f>IFERROR(VLOOKUP(A1378,CB歷年最低!A:C,3,FALSE),"")</f>
        <v>90</v>
      </c>
    </row>
    <row r="1379" spans="1:4" x14ac:dyDescent="0.35">
      <c r="A1379" s="7">
        <v>55191</v>
      </c>
      <c r="B1379" s="7" t="s">
        <v>1169</v>
      </c>
      <c r="C1379" s="8">
        <f>IFERROR(VLOOKUP(A1379,CB歷年最高!A:C,3,FALSE),"")</f>
        <v>105.2</v>
      </c>
      <c r="D1379" s="8">
        <f>IFERROR(VLOOKUP(A1379,CB歷年最低!A:C,3,FALSE),"")</f>
        <v>99.75</v>
      </c>
    </row>
    <row r="1380" spans="1:4" x14ac:dyDescent="0.35">
      <c r="A1380" s="7">
        <v>55192</v>
      </c>
      <c r="B1380" s="7" t="s">
        <v>1170</v>
      </c>
      <c r="C1380" s="8">
        <f>IFERROR(VLOOKUP(A1380,CB歷年最高!A:C,3,FALSE),"")</f>
        <v>104</v>
      </c>
      <c r="D1380" s="8">
        <f>IFERROR(VLOOKUP(A1380,CB歷年最低!A:C,3,FALSE),"")</f>
        <v>93</v>
      </c>
    </row>
    <row r="1381" spans="1:4" x14ac:dyDescent="0.35">
      <c r="A1381" s="7">
        <v>55193</v>
      </c>
      <c r="B1381" s="7" t="s">
        <v>1171</v>
      </c>
      <c r="C1381" s="8">
        <f>IFERROR(VLOOKUP(A1381,CB歷年最高!A:C,3,FALSE),"")</f>
        <v>159</v>
      </c>
      <c r="D1381" s="8">
        <f>IFERROR(VLOOKUP(A1381,CB歷年最低!A:C,3,FALSE),"")</f>
        <v>105</v>
      </c>
    </row>
    <row r="1382" spans="1:4" x14ac:dyDescent="0.35">
      <c r="A1382" s="7">
        <v>55194</v>
      </c>
      <c r="B1382" s="7" t="s">
        <v>1172</v>
      </c>
      <c r="C1382" s="8">
        <f>IFERROR(VLOOKUP(A1382,CB歷年最高!A:C,3,FALSE),"")</f>
        <v>159</v>
      </c>
      <c r="D1382" s="8">
        <f>IFERROR(VLOOKUP(A1382,CB歷年最低!A:C,3,FALSE),"")</f>
        <v>103.3</v>
      </c>
    </row>
    <row r="1383" spans="1:4" x14ac:dyDescent="0.35">
      <c r="A1383" s="7">
        <v>55221</v>
      </c>
      <c r="B1383" s="7" t="s">
        <v>1173</v>
      </c>
      <c r="C1383" s="8">
        <f>IFERROR(VLOOKUP(A1383,CB歷年最高!A:C,3,FALSE),"")</f>
        <v>244</v>
      </c>
      <c r="D1383" s="8">
        <f>IFERROR(VLOOKUP(A1383,CB歷年最低!A:C,3,FALSE),"")</f>
        <v>99.5</v>
      </c>
    </row>
    <row r="1384" spans="1:4" x14ac:dyDescent="0.35">
      <c r="A1384" s="7">
        <v>55222</v>
      </c>
      <c r="B1384" s="7" t="s">
        <v>1174</v>
      </c>
      <c r="C1384" s="8">
        <f>IFERROR(VLOOKUP(A1384,CB歷年最高!A:C,3,FALSE),"")</f>
        <v>218</v>
      </c>
      <c r="D1384" s="8">
        <f>IFERROR(VLOOKUP(A1384,CB歷年最低!A:C,3,FALSE),"")</f>
        <v>100</v>
      </c>
    </row>
    <row r="1385" spans="1:4" x14ac:dyDescent="0.35">
      <c r="A1385" s="7">
        <v>55223</v>
      </c>
      <c r="B1385" s="7" t="s">
        <v>1175</v>
      </c>
      <c r="C1385" s="8">
        <f>IFERROR(VLOOKUP(A1385,CB歷年最高!A:C,3,FALSE),"")</f>
        <v>114</v>
      </c>
      <c r="D1385" s="8">
        <f>IFERROR(VLOOKUP(A1385,CB歷年最低!A:C,3,FALSE),"")</f>
        <v>89</v>
      </c>
    </row>
    <row r="1386" spans="1:4" x14ac:dyDescent="0.35">
      <c r="A1386" s="7">
        <v>55224</v>
      </c>
      <c r="B1386" s="7" t="s">
        <v>1176</v>
      </c>
      <c r="C1386" s="8">
        <f>IFERROR(VLOOKUP(A1386,CB歷年最高!A:C,3,FALSE),"")</f>
        <v>114</v>
      </c>
      <c r="D1386" s="8">
        <f>IFERROR(VLOOKUP(A1386,CB歷年最低!A:C,3,FALSE),"")</f>
        <v>75</v>
      </c>
    </row>
    <row r="1387" spans="1:4" x14ac:dyDescent="0.35">
      <c r="A1387" s="7">
        <v>55225</v>
      </c>
      <c r="B1387" s="7" t="s">
        <v>1177</v>
      </c>
      <c r="C1387" s="8">
        <f>IFERROR(VLOOKUP(A1387,CB歷年最高!A:C,3,FALSE),"")</f>
        <v>108.5</v>
      </c>
      <c r="D1387" s="8">
        <f>IFERROR(VLOOKUP(A1387,CB歷年最低!A:C,3,FALSE),"")</f>
        <v>97</v>
      </c>
    </row>
    <row r="1388" spans="1:4" x14ac:dyDescent="0.35">
      <c r="A1388" s="7">
        <v>55226</v>
      </c>
      <c r="B1388" s="7" t="s">
        <v>1178</v>
      </c>
      <c r="C1388" s="8">
        <f>IFERROR(VLOOKUP(A1388,CB歷年最高!A:C,3,FALSE),"")</f>
        <v>105</v>
      </c>
      <c r="D1388" s="8">
        <f>IFERROR(VLOOKUP(A1388,CB歷年最低!A:C,3,FALSE),"")</f>
        <v>95</v>
      </c>
    </row>
    <row r="1389" spans="1:4" x14ac:dyDescent="0.35">
      <c r="A1389" s="7">
        <v>55231</v>
      </c>
      <c r="B1389" s="7" t="s">
        <v>1179</v>
      </c>
      <c r="C1389" s="8">
        <f>IFERROR(VLOOKUP(A1389,CB歷年最高!A:C,3,FALSE),"")</f>
        <v>137.19999999999999</v>
      </c>
      <c r="D1389" s="8">
        <f>IFERROR(VLOOKUP(A1389,CB歷年最低!A:C,3,FALSE),"")</f>
        <v>56</v>
      </c>
    </row>
    <row r="1390" spans="1:4" x14ac:dyDescent="0.35">
      <c r="A1390" s="7">
        <v>55291</v>
      </c>
      <c r="B1390" s="7" t="s">
        <v>1180</v>
      </c>
      <c r="C1390" s="8">
        <f>IFERROR(VLOOKUP(A1390,CB歷年最高!A:C,3,FALSE),"")</f>
        <v>105</v>
      </c>
      <c r="D1390" s="8">
        <f>IFERROR(VLOOKUP(A1390,CB歷年最低!A:C,3,FALSE),"")</f>
        <v>97</v>
      </c>
    </row>
    <row r="1391" spans="1:4" x14ac:dyDescent="0.35">
      <c r="A1391" s="7">
        <v>55341</v>
      </c>
      <c r="B1391" s="7" t="s">
        <v>1181</v>
      </c>
      <c r="C1391" s="8">
        <f>IFERROR(VLOOKUP(A1391,CB歷年最高!A:C,3,FALSE),"")</f>
        <v>503</v>
      </c>
      <c r="D1391" s="8">
        <f>IFERROR(VLOOKUP(A1391,CB歷年最低!A:C,3,FALSE),"")</f>
        <v>102.7</v>
      </c>
    </row>
    <row r="1392" spans="1:4" x14ac:dyDescent="0.35">
      <c r="A1392" s="7">
        <v>55342</v>
      </c>
      <c r="B1392" s="7" t="s">
        <v>2009</v>
      </c>
      <c r="C1392" s="8">
        <f>IFERROR(VLOOKUP(A1392,CB歷年最高!A:C,3,FALSE),"")</f>
        <v>585</v>
      </c>
      <c r="D1392" s="8">
        <f>IFERROR(VLOOKUP(A1392,CB歷年最低!A:C,3,FALSE),"")</f>
        <v>94.5</v>
      </c>
    </row>
    <row r="1393" spans="1:4" x14ac:dyDescent="0.35">
      <c r="A1393" s="7">
        <v>55343</v>
      </c>
      <c r="B1393" s="7" t="s">
        <v>2010</v>
      </c>
      <c r="C1393" s="8">
        <f>IFERROR(VLOOKUP(A1393,CB歷年最高!A:C,3,FALSE),"")</f>
        <v>190</v>
      </c>
      <c r="D1393" s="8">
        <f>IFERROR(VLOOKUP(A1393,CB歷年最低!A:C,3,FALSE),"")</f>
        <v>97</v>
      </c>
    </row>
    <row r="1394" spans="1:4" x14ac:dyDescent="0.35">
      <c r="A1394" s="7">
        <v>55361</v>
      </c>
      <c r="B1394" s="7" t="s">
        <v>1182</v>
      </c>
      <c r="C1394" s="8">
        <f>IFERROR(VLOOKUP(A1394,CB歷年最高!A:C,3,FALSE),"")</f>
        <v>202</v>
      </c>
      <c r="D1394" s="8">
        <f>IFERROR(VLOOKUP(A1394,CB歷年最低!A:C,3,FALSE),"")</f>
        <v>108</v>
      </c>
    </row>
    <row r="1395" spans="1:4" x14ac:dyDescent="0.35">
      <c r="A1395" s="7">
        <v>55381</v>
      </c>
      <c r="B1395" s="7" t="s">
        <v>1183</v>
      </c>
      <c r="C1395" s="8">
        <f>IFERROR(VLOOKUP(A1395,CB歷年最高!A:C,3,FALSE),"")</f>
        <v>115.5</v>
      </c>
      <c r="D1395" s="8">
        <f>IFERROR(VLOOKUP(A1395,CB歷年最低!A:C,3,FALSE),"")</f>
        <v>95</v>
      </c>
    </row>
    <row r="1396" spans="1:4" x14ac:dyDescent="0.35">
      <c r="A1396" s="7">
        <v>55431</v>
      </c>
      <c r="B1396" s="7" t="s">
        <v>1184</v>
      </c>
      <c r="C1396" s="8">
        <f>IFERROR(VLOOKUP(A1396,CB歷年最高!A:C,3,FALSE),"")</f>
        <v>123</v>
      </c>
      <c r="D1396" s="8">
        <f>IFERROR(VLOOKUP(A1396,CB歷年最低!A:C,3,FALSE),"")</f>
        <v>99.6</v>
      </c>
    </row>
    <row r="1397" spans="1:4" x14ac:dyDescent="0.35">
      <c r="A1397" s="7">
        <v>55432</v>
      </c>
      <c r="B1397" s="7" t="s">
        <v>1185</v>
      </c>
      <c r="C1397" s="8">
        <f>IFERROR(VLOOKUP(A1397,CB歷年最高!A:C,3,FALSE),"")</f>
        <v>112.1</v>
      </c>
      <c r="D1397" s="8">
        <f>IFERROR(VLOOKUP(A1397,CB歷年最低!A:C,3,FALSE),"")</f>
        <v>99.85</v>
      </c>
    </row>
    <row r="1398" spans="1:4" x14ac:dyDescent="0.35">
      <c r="A1398" s="7">
        <v>55433</v>
      </c>
      <c r="B1398" s="7" t="s">
        <v>1186</v>
      </c>
      <c r="C1398" s="8">
        <f>IFERROR(VLOOKUP(A1398,CB歷年最高!A:C,3,FALSE),"")</f>
        <v>102</v>
      </c>
      <c r="D1398" s="8">
        <f>IFERROR(VLOOKUP(A1398,CB歷年最低!A:C,3,FALSE),"")</f>
        <v>101</v>
      </c>
    </row>
    <row r="1399" spans="1:4" x14ac:dyDescent="0.35">
      <c r="A1399" s="7">
        <v>55434</v>
      </c>
      <c r="B1399" s="7" t="s">
        <v>1187</v>
      </c>
      <c r="C1399" s="8">
        <f>IFERROR(VLOOKUP(A1399,CB歷年最高!A:C,3,FALSE),"")</f>
        <v>107</v>
      </c>
      <c r="D1399" s="8">
        <f>IFERROR(VLOOKUP(A1399,CB歷年最低!A:C,3,FALSE),"")</f>
        <v>93</v>
      </c>
    </row>
    <row r="1400" spans="1:4" x14ac:dyDescent="0.35">
      <c r="A1400" s="7">
        <v>55461</v>
      </c>
      <c r="B1400" s="7" t="s">
        <v>2011</v>
      </c>
      <c r="C1400" s="8">
        <f>IFERROR(VLOOKUP(A1400,CB歷年最高!A:C,3,FALSE),"")</f>
        <v>111</v>
      </c>
      <c r="D1400" s="8">
        <f>IFERROR(VLOOKUP(A1400,CB歷年最低!A:C,3,FALSE),"")</f>
        <v>88</v>
      </c>
    </row>
    <row r="1401" spans="1:4" x14ac:dyDescent="0.35">
      <c r="A1401" s="7">
        <v>56031</v>
      </c>
      <c r="B1401" s="7" t="s">
        <v>1188</v>
      </c>
      <c r="C1401" s="8">
        <f>IFERROR(VLOOKUP(A1401,CB歷年最高!A:C,3,FALSE),"")</f>
        <v>113.4</v>
      </c>
      <c r="D1401" s="8">
        <f>IFERROR(VLOOKUP(A1401,CB歷年最低!A:C,3,FALSE),"")</f>
        <v>95.5</v>
      </c>
    </row>
    <row r="1402" spans="1:4" x14ac:dyDescent="0.35">
      <c r="A1402" s="7">
        <v>56081</v>
      </c>
      <c r="B1402" s="7" t="s">
        <v>2012</v>
      </c>
      <c r="C1402" s="8">
        <f>IFERROR(VLOOKUP(A1402,CB歷年最高!A:C,3,FALSE),"")</f>
        <v>280</v>
      </c>
      <c r="D1402" s="8">
        <f>IFERROR(VLOOKUP(A1402,CB歷年最低!A:C,3,FALSE),"")</f>
        <v>103.5</v>
      </c>
    </row>
    <row r="1403" spans="1:4" x14ac:dyDescent="0.35">
      <c r="A1403" s="7">
        <v>56082</v>
      </c>
      <c r="B1403" s="7" t="s">
        <v>1189</v>
      </c>
      <c r="C1403" s="8">
        <f>IFERROR(VLOOKUP(A1403,CB歷年最高!A:C,3,FALSE),"")</f>
        <v>302</v>
      </c>
      <c r="D1403" s="8">
        <f>IFERROR(VLOOKUP(A1403,CB歷年最低!A:C,3,FALSE),"")</f>
        <v>107</v>
      </c>
    </row>
    <row r="1404" spans="1:4" x14ac:dyDescent="0.35">
      <c r="A1404" s="7">
        <v>56083</v>
      </c>
      <c r="B1404" s="7" t="s">
        <v>1190</v>
      </c>
      <c r="C1404" s="8">
        <f>IFERROR(VLOOKUP(A1404,CB歷年最高!A:C,3,FALSE),"")</f>
        <v>114.45</v>
      </c>
      <c r="D1404" s="8">
        <f>IFERROR(VLOOKUP(A1404,CB歷年最低!A:C,3,FALSE),"")</f>
        <v>95</v>
      </c>
    </row>
    <row r="1405" spans="1:4" x14ac:dyDescent="0.35">
      <c r="A1405" s="7">
        <v>56084</v>
      </c>
      <c r="B1405" s="7" t="s">
        <v>1191</v>
      </c>
      <c r="C1405" s="8">
        <f>IFERROR(VLOOKUP(A1405,CB歷年最高!A:C,3,FALSE),"")</f>
        <v>105</v>
      </c>
      <c r="D1405" s="8">
        <f>IFERROR(VLOOKUP(A1405,CB歷年最低!A:C,3,FALSE),"")</f>
        <v>98</v>
      </c>
    </row>
    <row r="1406" spans="1:4" x14ac:dyDescent="0.35">
      <c r="A1406" s="7">
        <v>56085</v>
      </c>
      <c r="B1406" s="7" t="s">
        <v>1192</v>
      </c>
      <c r="C1406" s="8">
        <f>IFERROR(VLOOKUP(A1406,CB歷年最高!A:C,3,FALSE),"")</f>
        <v>101.6</v>
      </c>
      <c r="D1406" s="8">
        <f>IFERROR(VLOOKUP(A1406,CB歷年最低!A:C,3,FALSE),"")</f>
        <v>94.5</v>
      </c>
    </row>
    <row r="1407" spans="1:4" x14ac:dyDescent="0.35">
      <c r="A1407" s="7">
        <v>56086</v>
      </c>
      <c r="B1407" s="7" t="s">
        <v>1193</v>
      </c>
      <c r="C1407" s="8">
        <f>IFERROR(VLOOKUP(A1407,CB歷年最高!A:C,3,FALSE),"")</f>
        <v>128</v>
      </c>
      <c r="D1407" s="8">
        <f>IFERROR(VLOOKUP(A1407,CB歷年最低!A:C,3,FALSE),"")</f>
        <v>100</v>
      </c>
    </row>
    <row r="1408" spans="1:4" x14ac:dyDescent="0.35">
      <c r="A1408" s="7">
        <v>56087</v>
      </c>
      <c r="B1408" s="7" t="s">
        <v>1863</v>
      </c>
      <c r="C1408" s="8">
        <f>IFERROR(VLOOKUP(A1408,CB歷年最高!A:C,3,FALSE),"")</f>
        <v>125</v>
      </c>
      <c r="D1408" s="8">
        <f>IFERROR(VLOOKUP(A1408,CB歷年最低!A:C,3,FALSE),"")</f>
        <v>101</v>
      </c>
    </row>
    <row r="1409" spans="1:4" x14ac:dyDescent="0.35">
      <c r="A1409" s="7">
        <v>58201</v>
      </c>
      <c r="B1409" s="7" t="s">
        <v>1194</v>
      </c>
      <c r="C1409" s="8">
        <f>IFERROR(VLOOKUP(A1409,CB歷年最高!A:C,3,FALSE),"")</f>
        <v>113</v>
      </c>
      <c r="D1409" s="8">
        <f>IFERROR(VLOOKUP(A1409,CB歷年最低!A:C,3,FALSE),"")</f>
        <v>92</v>
      </c>
    </row>
    <row r="1410" spans="1:4" x14ac:dyDescent="0.35">
      <c r="A1410" s="7">
        <v>58711</v>
      </c>
      <c r="B1410" s="7" t="s">
        <v>1195</v>
      </c>
      <c r="C1410" s="8">
        <f>IFERROR(VLOOKUP(A1410,CB歷年最高!A:C,3,FALSE),"")</f>
        <v>113.1</v>
      </c>
      <c r="D1410" s="8">
        <f>IFERROR(VLOOKUP(A1410,CB歷年最低!A:C,3,FALSE),"")</f>
        <v>94.05</v>
      </c>
    </row>
    <row r="1411" spans="1:4" x14ac:dyDescent="0.35">
      <c r="A1411" s="7">
        <v>59041</v>
      </c>
      <c r="B1411" s="7" t="s">
        <v>1196</v>
      </c>
      <c r="C1411" s="8">
        <f>IFERROR(VLOOKUP(A1411,CB歷年最高!A:C,3,FALSE),"")</f>
        <v>168</v>
      </c>
      <c r="D1411" s="8">
        <f>IFERROR(VLOOKUP(A1411,CB歷年最低!A:C,3,FALSE),"")</f>
        <v>100</v>
      </c>
    </row>
    <row r="1412" spans="1:4" x14ac:dyDescent="0.35">
      <c r="A1412" s="7">
        <v>59051</v>
      </c>
      <c r="B1412" s="7" t="s">
        <v>2063</v>
      </c>
      <c r="C1412" s="8">
        <f>IFERROR(VLOOKUP(A1412,CB歷年最高!A:C,3,FALSE),"")</f>
        <v>242</v>
      </c>
      <c r="D1412" s="8">
        <f>IFERROR(VLOOKUP(A1412,CB歷年最低!A:C,3,FALSE),"")</f>
        <v>107</v>
      </c>
    </row>
    <row r="1413" spans="1:4" x14ac:dyDescent="0.35">
      <c r="A1413" s="7">
        <v>59052</v>
      </c>
      <c r="B1413" s="7" t="s">
        <v>2013</v>
      </c>
      <c r="C1413" s="8">
        <f>IFERROR(VLOOKUP(A1413,CB歷年最高!A:C,3,FALSE),"")</f>
        <v>176</v>
      </c>
      <c r="D1413" s="8">
        <f>IFERROR(VLOOKUP(A1413,CB歷年最低!A:C,3,FALSE),"")</f>
        <v>103</v>
      </c>
    </row>
    <row r="1414" spans="1:4" x14ac:dyDescent="0.35">
      <c r="A1414" s="7">
        <v>59053</v>
      </c>
      <c r="B1414" s="7" t="s">
        <v>2064</v>
      </c>
      <c r="C1414" s="8">
        <f>IFERROR(VLOOKUP(A1414,CB歷年最高!A:C,3,FALSE),"")</f>
        <v>150</v>
      </c>
      <c r="D1414" s="8">
        <f>IFERROR(VLOOKUP(A1414,CB歷年最低!A:C,3,FALSE),"")</f>
        <v>60</v>
      </c>
    </row>
    <row r="1415" spans="1:4" x14ac:dyDescent="0.35">
      <c r="A1415" s="7">
        <v>59054</v>
      </c>
      <c r="B1415" s="7" t="s">
        <v>1197</v>
      </c>
      <c r="C1415" s="8">
        <f>IFERROR(VLOOKUP(A1415,CB歷年最高!A:C,3,FALSE),"")</f>
        <v>127.3</v>
      </c>
      <c r="D1415" s="8">
        <f>IFERROR(VLOOKUP(A1415,CB歷年最低!A:C,3,FALSE),"")</f>
        <v>100</v>
      </c>
    </row>
    <row r="1416" spans="1:4" x14ac:dyDescent="0.35">
      <c r="A1416" s="7">
        <v>59055</v>
      </c>
      <c r="B1416" s="7" t="s">
        <v>1198</v>
      </c>
      <c r="C1416" s="8">
        <f>IFERROR(VLOOKUP(A1416,CB歷年最高!A:C,3,FALSE),"")</f>
        <v>200</v>
      </c>
      <c r="D1416" s="8">
        <f>IFERROR(VLOOKUP(A1416,CB歷年最低!A:C,3,FALSE),"")</f>
        <v>103.5</v>
      </c>
    </row>
    <row r="1417" spans="1:4" x14ac:dyDescent="0.35">
      <c r="A1417" s="7">
        <v>60042</v>
      </c>
      <c r="B1417" s="7" t="s">
        <v>2065</v>
      </c>
      <c r="C1417" s="8">
        <f>IFERROR(VLOOKUP(A1417,CB歷年最高!A:C,3,FALSE),"")</f>
        <v>192</v>
      </c>
      <c r="D1417" s="8">
        <f>IFERROR(VLOOKUP(A1417,CB歷年最低!A:C,3,FALSE),"")</f>
        <v>115</v>
      </c>
    </row>
    <row r="1418" spans="1:4" x14ac:dyDescent="0.35">
      <c r="A1418" s="7">
        <v>60151</v>
      </c>
      <c r="B1418" s="7" t="s">
        <v>1200</v>
      </c>
      <c r="C1418" s="8">
        <f>IFERROR(VLOOKUP(A1418,CB歷年最高!A:C,3,FALSE),"")</f>
        <v>133.6</v>
      </c>
      <c r="D1418" s="8">
        <f>IFERROR(VLOOKUP(A1418,CB歷年最低!A:C,3,FALSE),"")</f>
        <v>92.7</v>
      </c>
    </row>
    <row r="1419" spans="1:4" x14ac:dyDescent="0.35">
      <c r="A1419" s="7">
        <v>60152</v>
      </c>
      <c r="B1419" s="7" t="s">
        <v>1792</v>
      </c>
      <c r="C1419" s="8">
        <f>IFERROR(VLOOKUP(A1419,CB歷年最高!A:C,3,FALSE),"")</f>
        <v>125.1</v>
      </c>
      <c r="D1419" s="8">
        <f>IFERROR(VLOOKUP(A1419,CB歷年最低!A:C,3,FALSE),"")</f>
        <v>97.6</v>
      </c>
    </row>
    <row r="1420" spans="1:4" x14ac:dyDescent="0.35">
      <c r="A1420" s="7">
        <v>60161</v>
      </c>
      <c r="B1420" s="7" t="s">
        <v>1201</v>
      </c>
      <c r="C1420" s="8">
        <f>IFERROR(VLOOKUP(A1420,CB歷年最高!A:C,3,FALSE),"")</f>
        <v>211</v>
      </c>
      <c r="D1420" s="8">
        <f>IFERROR(VLOOKUP(A1420,CB歷年最低!A:C,3,FALSE),"")</f>
        <v>98</v>
      </c>
    </row>
    <row r="1421" spans="1:4" x14ac:dyDescent="0.35">
      <c r="A1421" s="7">
        <v>60221</v>
      </c>
      <c r="B1421" s="7" t="s">
        <v>2066</v>
      </c>
      <c r="C1421" s="8">
        <f>IFERROR(VLOOKUP(A1421,CB歷年最高!A:C,3,FALSE),"")</f>
        <v>171</v>
      </c>
      <c r="D1421" s="8">
        <f>IFERROR(VLOOKUP(A1421,CB歷年最低!A:C,3,FALSE),"")</f>
        <v>86.5</v>
      </c>
    </row>
    <row r="1422" spans="1:4" x14ac:dyDescent="0.35">
      <c r="A1422" s="7">
        <v>61041</v>
      </c>
      <c r="B1422" s="7" t="s">
        <v>1202</v>
      </c>
      <c r="C1422" s="8">
        <f>IFERROR(VLOOKUP(A1422,CB歷年最高!A:C,3,FALSE),"")</f>
        <v>146</v>
      </c>
      <c r="D1422" s="8">
        <f>IFERROR(VLOOKUP(A1422,CB歷年最低!A:C,3,FALSE),"")</f>
        <v>97</v>
      </c>
    </row>
    <row r="1423" spans="1:4" x14ac:dyDescent="0.35">
      <c r="A1423" s="7">
        <v>61051</v>
      </c>
      <c r="B1423" s="7" t="s">
        <v>1199</v>
      </c>
      <c r="C1423" s="8">
        <f>IFERROR(VLOOKUP(A1423,CB歷年最高!A:C,3,FALSE),"")</f>
        <v>136</v>
      </c>
      <c r="D1423" s="8">
        <f>IFERROR(VLOOKUP(A1423,CB歷年最低!A:C,3,FALSE),"")</f>
        <v>115</v>
      </c>
    </row>
    <row r="1424" spans="1:4" x14ac:dyDescent="0.35">
      <c r="A1424" s="7">
        <v>61052</v>
      </c>
      <c r="B1424" s="7" t="s">
        <v>2014</v>
      </c>
      <c r="C1424" s="8">
        <f>IFERROR(VLOOKUP(A1424,CB歷年最高!A:C,3,FALSE),"")</f>
        <v>158</v>
      </c>
      <c r="D1424" s="8">
        <f>IFERROR(VLOOKUP(A1424,CB歷年最低!A:C,3,FALSE),"")</f>
        <v>100.5</v>
      </c>
    </row>
    <row r="1425" spans="1:4" x14ac:dyDescent="0.35">
      <c r="A1425" s="7">
        <v>61053</v>
      </c>
      <c r="B1425" s="7" t="s">
        <v>2015</v>
      </c>
      <c r="C1425" s="8">
        <f>IFERROR(VLOOKUP(A1425,CB歷年最高!A:C,3,FALSE),"")</f>
        <v>152</v>
      </c>
      <c r="D1425" s="8">
        <f>IFERROR(VLOOKUP(A1425,CB歷年最低!A:C,3,FALSE),"")</f>
        <v>105</v>
      </c>
    </row>
    <row r="1426" spans="1:4" x14ac:dyDescent="0.35">
      <c r="A1426" s="7">
        <v>61071</v>
      </c>
      <c r="B1426" s="7" t="s">
        <v>1203</v>
      </c>
      <c r="C1426" s="8">
        <f>IFERROR(VLOOKUP(A1426,CB歷年最高!A:C,3,FALSE),"")</f>
        <v>130.9</v>
      </c>
      <c r="D1426" s="8">
        <f>IFERROR(VLOOKUP(A1426,CB歷年最低!A:C,3,FALSE),"")</f>
        <v>99.2</v>
      </c>
    </row>
    <row r="1427" spans="1:4" x14ac:dyDescent="0.35">
      <c r="A1427" s="7">
        <v>61081</v>
      </c>
      <c r="B1427" s="7" t="s">
        <v>1204</v>
      </c>
      <c r="C1427" s="8">
        <f>IFERROR(VLOOKUP(A1427,CB歷年最高!A:C,3,FALSE),"")</f>
        <v>173</v>
      </c>
      <c r="D1427" s="8">
        <f>IFERROR(VLOOKUP(A1427,CB歷年最低!A:C,3,FALSE),"")</f>
        <v>114</v>
      </c>
    </row>
    <row r="1428" spans="1:4" x14ac:dyDescent="0.35">
      <c r="A1428" s="7">
        <v>61082</v>
      </c>
      <c r="B1428" s="7" t="s">
        <v>1205</v>
      </c>
      <c r="C1428" s="8">
        <f>IFERROR(VLOOKUP(A1428,CB歷年最高!A:C,3,FALSE),"")</f>
        <v>305</v>
      </c>
      <c r="D1428" s="8">
        <f>IFERROR(VLOOKUP(A1428,CB歷年最低!A:C,3,FALSE),"")</f>
        <v>64.849999999999994</v>
      </c>
    </row>
    <row r="1429" spans="1:4" x14ac:dyDescent="0.35">
      <c r="A1429" s="7">
        <v>61083</v>
      </c>
      <c r="B1429" s="7" t="s">
        <v>1206</v>
      </c>
      <c r="C1429" s="8">
        <f>IFERROR(VLOOKUP(A1429,CB歷年最高!A:C,3,FALSE),"")</f>
        <v>114</v>
      </c>
      <c r="D1429" s="8">
        <f>IFERROR(VLOOKUP(A1429,CB歷年最低!A:C,3,FALSE),"")</f>
        <v>90</v>
      </c>
    </row>
    <row r="1430" spans="1:4" x14ac:dyDescent="0.35">
      <c r="A1430" s="7">
        <v>61101</v>
      </c>
      <c r="B1430" s="7" t="s">
        <v>1207</v>
      </c>
      <c r="C1430" s="8">
        <f>IFERROR(VLOOKUP(A1430,CB歷年最高!A:C,3,FALSE),"")</f>
        <v>110.9</v>
      </c>
      <c r="D1430" s="8">
        <f>IFERROR(VLOOKUP(A1430,CB歷年最低!A:C,3,FALSE),"")</f>
        <v>78.5</v>
      </c>
    </row>
    <row r="1431" spans="1:4" x14ac:dyDescent="0.35">
      <c r="A1431" s="7">
        <v>61102</v>
      </c>
      <c r="B1431" s="7" t="s">
        <v>1208</v>
      </c>
      <c r="C1431" s="8">
        <f>IFERROR(VLOOKUP(A1431,CB歷年最高!A:C,3,FALSE),"")</f>
        <v>110</v>
      </c>
      <c r="D1431" s="8">
        <f>IFERROR(VLOOKUP(A1431,CB歷年最低!A:C,3,FALSE),"")</f>
        <v>73</v>
      </c>
    </row>
    <row r="1432" spans="1:4" x14ac:dyDescent="0.35">
      <c r="A1432" s="7">
        <v>61111</v>
      </c>
      <c r="B1432" s="7" t="s">
        <v>2067</v>
      </c>
      <c r="C1432" s="8">
        <f>IFERROR(VLOOKUP(A1432,CB歷年最高!A:C,3,FALSE),"")</f>
        <v>129</v>
      </c>
      <c r="D1432" s="8">
        <f>IFERROR(VLOOKUP(A1432,CB歷年最低!A:C,3,FALSE),"")</f>
        <v>101.05</v>
      </c>
    </row>
    <row r="1433" spans="1:4" x14ac:dyDescent="0.35">
      <c r="A1433" s="7">
        <v>61112</v>
      </c>
      <c r="B1433" s="7" t="s">
        <v>1793</v>
      </c>
      <c r="C1433" s="8">
        <f>IFERROR(VLOOKUP(A1433,CB歷年最高!A:C,3,FALSE),"")</f>
        <v>110.95</v>
      </c>
      <c r="D1433" s="8">
        <f>IFERROR(VLOOKUP(A1433,CB歷年最低!A:C,3,FALSE),"")</f>
        <v>91.9</v>
      </c>
    </row>
    <row r="1434" spans="1:4" x14ac:dyDescent="0.35">
      <c r="A1434" s="7">
        <v>61121</v>
      </c>
      <c r="B1434" s="7" t="s">
        <v>1209</v>
      </c>
      <c r="C1434" s="8">
        <f>IFERROR(VLOOKUP(A1434,CB歷年最高!A:C,3,FALSE),"")</f>
        <v>110.5</v>
      </c>
      <c r="D1434" s="8">
        <f>IFERROR(VLOOKUP(A1434,CB歷年最低!A:C,3,FALSE),"")</f>
        <v>97.5</v>
      </c>
    </row>
    <row r="1435" spans="1:4" x14ac:dyDescent="0.35">
      <c r="A1435" s="7">
        <v>61141</v>
      </c>
      <c r="B1435" s="7" t="s">
        <v>1210</v>
      </c>
      <c r="C1435" s="8">
        <f>IFERROR(VLOOKUP(A1435,CB歷年最高!A:C,3,FALSE),"")</f>
        <v>128.9</v>
      </c>
      <c r="D1435" s="8">
        <f>IFERROR(VLOOKUP(A1435,CB歷年最低!A:C,3,FALSE),"")</f>
        <v>100.05</v>
      </c>
    </row>
    <row r="1436" spans="1:4" x14ac:dyDescent="0.35">
      <c r="A1436" s="7">
        <v>61151</v>
      </c>
      <c r="B1436" s="7" t="s">
        <v>1211</v>
      </c>
      <c r="C1436" s="8">
        <f>IFERROR(VLOOKUP(A1436,CB歷年最高!A:C,3,FALSE),"")</f>
        <v>166</v>
      </c>
      <c r="D1436" s="8">
        <f>IFERROR(VLOOKUP(A1436,CB歷年最低!A:C,3,FALSE),"")</f>
        <v>102</v>
      </c>
    </row>
    <row r="1437" spans="1:4" x14ac:dyDescent="0.35">
      <c r="A1437" s="7">
        <v>61152</v>
      </c>
      <c r="B1437" s="7" t="s">
        <v>1212</v>
      </c>
      <c r="C1437" s="8">
        <f>IFERROR(VLOOKUP(A1437,CB歷年最高!A:C,3,FALSE),"")</f>
        <v>216</v>
      </c>
      <c r="D1437" s="8">
        <f>IFERROR(VLOOKUP(A1437,CB歷年最低!A:C,3,FALSE),"")</f>
        <v>86.5</v>
      </c>
    </row>
    <row r="1438" spans="1:4" x14ac:dyDescent="0.35">
      <c r="A1438" s="7">
        <v>61153</v>
      </c>
      <c r="B1438" s="7" t="s">
        <v>1213</v>
      </c>
      <c r="C1438" s="8">
        <f>IFERROR(VLOOKUP(A1438,CB歷年最高!A:C,3,FALSE),"")</f>
        <v>175</v>
      </c>
      <c r="D1438" s="8">
        <f>IFERROR(VLOOKUP(A1438,CB歷年最低!A:C,3,FALSE),"")</f>
        <v>100</v>
      </c>
    </row>
    <row r="1439" spans="1:4" x14ac:dyDescent="0.35">
      <c r="A1439" s="7">
        <v>61171</v>
      </c>
      <c r="B1439" s="7" t="s">
        <v>1812</v>
      </c>
      <c r="C1439" s="8">
        <f>IFERROR(VLOOKUP(A1439,CB歷年最高!A:C,3,FALSE),"")</f>
        <v>174</v>
      </c>
      <c r="D1439" s="8">
        <f>IFERROR(VLOOKUP(A1439,CB歷年最低!A:C,3,FALSE),"")</f>
        <v>98.1</v>
      </c>
    </row>
    <row r="1440" spans="1:4" x14ac:dyDescent="0.35">
      <c r="A1440" s="7">
        <v>61181</v>
      </c>
      <c r="B1440" s="7" t="s">
        <v>1214</v>
      </c>
      <c r="C1440" s="8">
        <f>IFERROR(VLOOKUP(A1440,CB歷年最高!A:C,3,FALSE),"")</f>
        <v>265</v>
      </c>
      <c r="D1440" s="8">
        <f>IFERROR(VLOOKUP(A1440,CB歷年最低!A:C,3,FALSE),"")</f>
        <v>86</v>
      </c>
    </row>
    <row r="1441" spans="1:4" x14ac:dyDescent="0.35">
      <c r="A1441" s="7">
        <v>61182</v>
      </c>
      <c r="B1441" s="7" t="s">
        <v>1215</v>
      </c>
      <c r="C1441" s="8">
        <f>IFERROR(VLOOKUP(A1441,CB歷年最高!A:C,3,FALSE),"")</f>
        <v>112.1</v>
      </c>
      <c r="D1441" s="8">
        <f>IFERROR(VLOOKUP(A1441,CB歷年最低!A:C,3,FALSE),"")</f>
        <v>80</v>
      </c>
    </row>
    <row r="1442" spans="1:4" x14ac:dyDescent="0.35">
      <c r="A1442" s="7">
        <v>61191</v>
      </c>
      <c r="B1442" s="7" t="s">
        <v>1216</v>
      </c>
      <c r="C1442" s="8">
        <f>IFERROR(VLOOKUP(A1442,CB歷年最高!A:C,3,FALSE),"")</f>
        <v>142</v>
      </c>
      <c r="D1442" s="8">
        <f>IFERROR(VLOOKUP(A1442,CB歷年最低!A:C,3,FALSE),"")</f>
        <v>92</v>
      </c>
    </row>
    <row r="1443" spans="1:4" x14ac:dyDescent="0.35">
      <c r="A1443" s="7">
        <v>61192</v>
      </c>
      <c r="B1443" s="7" t="s">
        <v>1217</v>
      </c>
      <c r="C1443" s="8">
        <f>IFERROR(VLOOKUP(A1443,CB歷年最高!A:C,3,FALSE),"")</f>
        <v>106</v>
      </c>
      <c r="D1443" s="8">
        <f>IFERROR(VLOOKUP(A1443,CB歷年最低!A:C,3,FALSE),"")</f>
        <v>82.5</v>
      </c>
    </row>
    <row r="1444" spans="1:4" x14ac:dyDescent="0.35">
      <c r="A1444" s="7">
        <v>61201</v>
      </c>
      <c r="B1444" s="7" t="s">
        <v>1218</v>
      </c>
      <c r="C1444" s="8">
        <f>IFERROR(VLOOKUP(A1444,CB歷年最高!A:C,3,FALSE),"")</f>
        <v>245</v>
      </c>
      <c r="D1444" s="8">
        <f>IFERROR(VLOOKUP(A1444,CB歷年最低!A:C,3,FALSE),"")</f>
        <v>94</v>
      </c>
    </row>
    <row r="1445" spans="1:4" x14ac:dyDescent="0.35">
      <c r="A1445" s="7">
        <v>61202</v>
      </c>
      <c r="B1445" s="7" t="s">
        <v>1219</v>
      </c>
      <c r="C1445" s="8">
        <f>IFERROR(VLOOKUP(A1445,CB歷年最高!A:C,3,FALSE),"")</f>
        <v>235</v>
      </c>
      <c r="D1445" s="8">
        <f>IFERROR(VLOOKUP(A1445,CB歷年最低!A:C,3,FALSE),"")</f>
        <v>94</v>
      </c>
    </row>
    <row r="1446" spans="1:4" x14ac:dyDescent="0.35">
      <c r="A1446" s="7">
        <v>61203</v>
      </c>
      <c r="B1446" s="7" t="s">
        <v>1220</v>
      </c>
      <c r="C1446" s="8">
        <f>IFERROR(VLOOKUP(A1446,CB歷年最高!A:C,3,FALSE),"")</f>
        <v>176</v>
      </c>
      <c r="D1446" s="8">
        <f>IFERROR(VLOOKUP(A1446,CB歷年最低!A:C,3,FALSE),"")</f>
        <v>61.5</v>
      </c>
    </row>
    <row r="1447" spans="1:4" x14ac:dyDescent="0.35">
      <c r="A1447" s="7">
        <v>61204</v>
      </c>
      <c r="B1447" s="7" t="s">
        <v>1221</v>
      </c>
      <c r="C1447" s="8">
        <f>IFERROR(VLOOKUP(A1447,CB歷年最高!A:C,3,FALSE),"")</f>
        <v>104</v>
      </c>
      <c r="D1447" s="8">
        <f>IFERROR(VLOOKUP(A1447,CB歷年最低!A:C,3,FALSE),"")</f>
        <v>98</v>
      </c>
    </row>
    <row r="1448" spans="1:4" x14ac:dyDescent="0.35">
      <c r="A1448" s="7">
        <v>61211</v>
      </c>
      <c r="B1448" s="7" t="s">
        <v>1222</v>
      </c>
      <c r="C1448" s="8">
        <f>IFERROR(VLOOKUP(A1448,CB歷年最高!A:C,3,FALSE),"")</f>
        <v>198</v>
      </c>
      <c r="D1448" s="8">
        <f>IFERROR(VLOOKUP(A1448,CB歷年最低!A:C,3,FALSE),"")</f>
        <v>126</v>
      </c>
    </row>
    <row r="1449" spans="1:4" x14ac:dyDescent="0.35">
      <c r="A1449" s="7">
        <v>61221</v>
      </c>
      <c r="B1449" s="7" t="s">
        <v>1223</v>
      </c>
      <c r="C1449" s="8">
        <f>IFERROR(VLOOKUP(A1449,CB歷年最高!A:C,3,FALSE),"")</f>
        <v>228</v>
      </c>
      <c r="D1449" s="8">
        <f>IFERROR(VLOOKUP(A1449,CB歷年最低!A:C,3,FALSE),"")</f>
        <v>88</v>
      </c>
    </row>
    <row r="1450" spans="1:4" x14ac:dyDescent="0.35">
      <c r="A1450" s="7">
        <v>61222</v>
      </c>
      <c r="B1450" s="7" t="s">
        <v>1224</v>
      </c>
      <c r="C1450" s="8">
        <f>IFERROR(VLOOKUP(A1450,CB歷年最高!A:C,3,FALSE),"")</f>
        <v>185</v>
      </c>
      <c r="D1450" s="8">
        <f>IFERROR(VLOOKUP(A1450,CB歷年最低!A:C,3,FALSE),"")</f>
        <v>98</v>
      </c>
    </row>
    <row r="1451" spans="1:4" x14ac:dyDescent="0.35">
      <c r="A1451" s="7">
        <v>61231</v>
      </c>
      <c r="B1451" s="7" t="s">
        <v>1225</v>
      </c>
      <c r="C1451" s="8">
        <f>IFERROR(VLOOKUP(A1451,CB歷年最高!A:C,3,FALSE),"")</f>
        <v>110</v>
      </c>
      <c r="D1451" s="8">
        <f>IFERROR(VLOOKUP(A1451,CB歷年最低!A:C,3,FALSE),"")</f>
        <v>84</v>
      </c>
    </row>
    <row r="1452" spans="1:4" x14ac:dyDescent="0.35">
      <c r="A1452" s="7">
        <v>61232</v>
      </c>
      <c r="B1452" s="7" t="s">
        <v>1226</v>
      </c>
      <c r="C1452" s="8">
        <f>IFERROR(VLOOKUP(A1452,CB歷年最高!A:C,3,FALSE),"")</f>
        <v>114</v>
      </c>
      <c r="D1452" s="8">
        <f>IFERROR(VLOOKUP(A1452,CB歷年最低!A:C,3,FALSE),"")</f>
        <v>95</v>
      </c>
    </row>
    <row r="1453" spans="1:4" x14ac:dyDescent="0.35">
      <c r="A1453" s="7">
        <v>61251</v>
      </c>
      <c r="B1453" s="7" t="s">
        <v>1227</v>
      </c>
      <c r="C1453" s="8">
        <f>IFERROR(VLOOKUP(A1453,CB歷年最高!A:C,3,FALSE),"")</f>
        <v>210</v>
      </c>
      <c r="D1453" s="8">
        <f>IFERROR(VLOOKUP(A1453,CB歷年最低!A:C,3,FALSE),"")</f>
        <v>160</v>
      </c>
    </row>
    <row r="1454" spans="1:4" x14ac:dyDescent="0.35">
      <c r="A1454" s="7">
        <v>61252</v>
      </c>
      <c r="B1454" s="7" t="s">
        <v>1228</v>
      </c>
      <c r="C1454" s="8">
        <f>IFERROR(VLOOKUP(A1454,CB歷年最高!A:C,3,FALSE),"")</f>
        <v>159</v>
      </c>
      <c r="D1454" s="8">
        <f>IFERROR(VLOOKUP(A1454,CB歷年最低!A:C,3,FALSE),"")</f>
        <v>72.7</v>
      </c>
    </row>
    <row r="1455" spans="1:4" x14ac:dyDescent="0.35">
      <c r="A1455" s="7">
        <v>61253</v>
      </c>
      <c r="B1455" s="7" t="s">
        <v>1229</v>
      </c>
      <c r="C1455" s="8">
        <f>IFERROR(VLOOKUP(A1455,CB歷年最高!A:C,3,FALSE),"")</f>
        <v>135.9</v>
      </c>
      <c r="D1455" s="8">
        <f>IFERROR(VLOOKUP(A1455,CB歷年最低!A:C,3,FALSE),"")</f>
        <v>0</v>
      </c>
    </row>
    <row r="1456" spans="1:4" x14ac:dyDescent="0.35">
      <c r="A1456" s="7">
        <v>61254</v>
      </c>
      <c r="B1456" s="7" t="s">
        <v>1230</v>
      </c>
      <c r="C1456" s="8">
        <f>IFERROR(VLOOKUP(A1456,CB歷年最高!A:C,3,FALSE),"")</f>
        <v>136</v>
      </c>
      <c r="D1456" s="8">
        <f>IFERROR(VLOOKUP(A1456,CB歷年最低!A:C,3,FALSE),"")</f>
        <v>0</v>
      </c>
    </row>
    <row r="1457" spans="1:4" x14ac:dyDescent="0.35">
      <c r="A1457" s="7">
        <v>61255</v>
      </c>
      <c r="B1457" s="7" t="s">
        <v>1824</v>
      </c>
      <c r="C1457" s="8">
        <f>IFERROR(VLOOKUP(A1457,CB歷年最高!A:C,3,FALSE),"")</f>
        <v>125</v>
      </c>
      <c r="D1457" s="8">
        <f>IFERROR(VLOOKUP(A1457,CB歷年最低!A:C,3,FALSE),"")</f>
        <v>94.85</v>
      </c>
    </row>
    <row r="1458" spans="1:4" x14ac:dyDescent="0.35">
      <c r="A1458" s="7">
        <v>61261</v>
      </c>
      <c r="B1458" s="7" t="s">
        <v>1231</v>
      </c>
      <c r="C1458" s="8">
        <f>IFERROR(VLOOKUP(A1458,CB歷年最高!A:C,3,FALSE),"")</f>
        <v>210</v>
      </c>
      <c r="D1458" s="8">
        <f>IFERROR(VLOOKUP(A1458,CB歷年最低!A:C,3,FALSE),"")</f>
        <v>95</v>
      </c>
    </row>
    <row r="1459" spans="1:4" x14ac:dyDescent="0.35">
      <c r="A1459" s="7">
        <v>61262</v>
      </c>
      <c r="B1459" s="7" t="s">
        <v>1232</v>
      </c>
      <c r="C1459" s="8">
        <f>IFERROR(VLOOKUP(A1459,CB歷年最高!A:C,3,FALSE),"")</f>
        <v>172</v>
      </c>
      <c r="D1459" s="8">
        <f>IFERROR(VLOOKUP(A1459,CB歷年最低!A:C,3,FALSE),"")</f>
        <v>109.9</v>
      </c>
    </row>
    <row r="1460" spans="1:4" x14ac:dyDescent="0.35">
      <c r="A1460" s="7">
        <v>61263</v>
      </c>
      <c r="B1460" s="7" t="s">
        <v>1778</v>
      </c>
      <c r="C1460" s="8">
        <f>IFERROR(VLOOKUP(A1460,CB歷年最高!A:C,3,FALSE),"")</f>
        <v>152</v>
      </c>
      <c r="D1460" s="8">
        <f>IFERROR(VLOOKUP(A1460,CB歷年最低!A:C,3,FALSE),"")</f>
        <v>99.6</v>
      </c>
    </row>
    <row r="1461" spans="1:4" x14ac:dyDescent="0.35">
      <c r="A1461" s="7">
        <v>61271</v>
      </c>
      <c r="B1461" s="7" t="s">
        <v>1233</v>
      </c>
      <c r="C1461" s="8">
        <f>IFERROR(VLOOKUP(A1461,CB歷年最高!A:C,3,FALSE),"")</f>
        <v>105</v>
      </c>
      <c r="D1461" s="8">
        <f>IFERROR(VLOOKUP(A1461,CB歷年最低!A:C,3,FALSE),"")</f>
        <v>100</v>
      </c>
    </row>
    <row r="1462" spans="1:4" x14ac:dyDescent="0.35">
      <c r="A1462" s="7">
        <v>61272</v>
      </c>
      <c r="B1462" s="7" t="s">
        <v>1234</v>
      </c>
      <c r="C1462" s="8">
        <f>IFERROR(VLOOKUP(A1462,CB歷年最高!A:C,3,FALSE),"")</f>
        <v>107.5</v>
      </c>
      <c r="D1462" s="8">
        <f>IFERROR(VLOOKUP(A1462,CB歷年最低!A:C,3,FALSE),"")</f>
        <v>100</v>
      </c>
    </row>
    <row r="1463" spans="1:4" x14ac:dyDescent="0.35">
      <c r="A1463" s="7">
        <v>61273</v>
      </c>
      <c r="B1463" s="7" t="s">
        <v>1235</v>
      </c>
      <c r="C1463" s="8">
        <f>IFERROR(VLOOKUP(A1463,CB歷年最高!A:C,3,FALSE),"")</f>
        <v>148</v>
      </c>
      <c r="D1463" s="8">
        <f>IFERROR(VLOOKUP(A1463,CB歷年最低!A:C,3,FALSE),"")</f>
        <v>98</v>
      </c>
    </row>
    <row r="1464" spans="1:4" x14ac:dyDescent="0.35">
      <c r="A1464" s="7">
        <v>61274</v>
      </c>
      <c r="B1464" s="7" t="s">
        <v>1236</v>
      </c>
      <c r="C1464" s="8">
        <f>IFERROR(VLOOKUP(A1464,CB歷年最高!A:C,3,FALSE),"")</f>
        <v>160</v>
      </c>
      <c r="D1464" s="8">
        <f>IFERROR(VLOOKUP(A1464,CB歷年最低!A:C,3,FALSE),"")</f>
        <v>100</v>
      </c>
    </row>
    <row r="1465" spans="1:4" x14ac:dyDescent="0.35">
      <c r="A1465" s="7">
        <v>61291</v>
      </c>
      <c r="B1465" s="7" t="s">
        <v>1237</v>
      </c>
      <c r="C1465" s="8">
        <f>IFERROR(VLOOKUP(A1465,CB歷年最高!A:C,3,FALSE),"")</f>
        <v>123.5</v>
      </c>
      <c r="D1465" s="8">
        <f>IFERROR(VLOOKUP(A1465,CB歷年最低!A:C,3,FALSE),"")</f>
        <v>100</v>
      </c>
    </row>
    <row r="1466" spans="1:4" x14ac:dyDescent="0.35">
      <c r="A1466" s="7">
        <v>61311</v>
      </c>
      <c r="B1466" s="7" t="s">
        <v>1238</v>
      </c>
      <c r="C1466" s="8">
        <f>IFERROR(VLOOKUP(A1466,CB歷年最高!A:C,3,FALSE),"")</f>
        <v>230</v>
      </c>
      <c r="D1466" s="8">
        <f>IFERROR(VLOOKUP(A1466,CB歷年最低!A:C,3,FALSE),"")</f>
        <v>150</v>
      </c>
    </row>
    <row r="1467" spans="1:4" x14ac:dyDescent="0.35">
      <c r="A1467" s="7">
        <v>61312</v>
      </c>
      <c r="B1467" s="7" t="s">
        <v>1239</v>
      </c>
      <c r="C1467" s="8">
        <f>IFERROR(VLOOKUP(A1467,CB歷年最高!A:C,3,FALSE),"")</f>
        <v>199</v>
      </c>
      <c r="D1467" s="8">
        <f>IFERROR(VLOOKUP(A1467,CB歷年最低!A:C,3,FALSE),"")</f>
        <v>102</v>
      </c>
    </row>
    <row r="1468" spans="1:4" x14ac:dyDescent="0.35">
      <c r="A1468" s="7">
        <v>61321</v>
      </c>
      <c r="B1468" s="7" t="s">
        <v>1240</v>
      </c>
      <c r="C1468" s="8">
        <f>IFERROR(VLOOKUP(A1468,CB歷年最高!A:C,3,FALSE),"")</f>
        <v>182</v>
      </c>
      <c r="D1468" s="8">
        <f>IFERROR(VLOOKUP(A1468,CB歷年最低!A:C,3,FALSE),"")</f>
        <v>63</v>
      </c>
    </row>
    <row r="1469" spans="1:4" x14ac:dyDescent="0.35">
      <c r="A1469" s="7">
        <v>61331</v>
      </c>
      <c r="B1469" s="7" t="s">
        <v>1241</v>
      </c>
      <c r="C1469" s="8">
        <f>IFERROR(VLOOKUP(A1469,CB歷年最高!A:C,3,FALSE),"")</f>
        <v>187</v>
      </c>
      <c r="D1469" s="8">
        <f>IFERROR(VLOOKUP(A1469,CB歷年最低!A:C,3,FALSE),"")</f>
        <v>93</v>
      </c>
    </row>
    <row r="1470" spans="1:4" x14ac:dyDescent="0.35">
      <c r="A1470" s="7">
        <v>61332</v>
      </c>
      <c r="B1470" s="7" t="s">
        <v>1242</v>
      </c>
      <c r="C1470" s="8">
        <f>IFERROR(VLOOKUP(A1470,CB歷年最高!A:C,3,FALSE),"")</f>
        <v>153</v>
      </c>
      <c r="D1470" s="8">
        <f>IFERROR(VLOOKUP(A1470,CB歷年最低!A:C,3,FALSE),"")</f>
        <v>88</v>
      </c>
    </row>
    <row r="1471" spans="1:4" x14ac:dyDescent="0.35">
      <c r="A1471" s="7">
        <v>61341</v>
      </c>
      <c r="B1471" s="7" t="s">
        <v>1243</v>
      </c>
      <c r="C1471" s="8">
        <f>IFERROR(VLOOKUP(A1471,CB歷年最高!A:C,3,FALSE),"")</f>
        <v>128</v>
      </c>
      <c r="D1471" s="8">
        <f>IFERROR(VLOOKUP(A1471,CB歷年最低!A:C,3,FALSE),"")</f>
        <v>99.7</v>
      </c>
    </row>
    <row r="1472" spans="1:4" x14ac:dyDescent="0.35">
      <c r="A1472" s="7">
        <v>61342</v>
      </c>
      <c r="B1472" s="7" t="s">
        <v>1244</v>
      </c>
      <c r="C1472" s="8">
        <f>IFERROR(VLOOKUP(A1472,CB歷年最高!A:C,3,FALSE),"")</f>
        <v>205</v>
      </c>
      <c r="D1472" s="8">
        <f>IFERROR(VLOOKUP(A1472,CB歷年最低!A:C,3,FALSE),"")</f>
        <v>102.5</v>
      </c>
    </row>
    <row r="1473" spans="1:4" x14ac:dyDescent="0.35">
      <c r="A1473" s="7">
        <v>61351</v>
      </c>
      <c r="B1473" s="7" t="s">
        <v>1245</v>
      </c>
      <c r="C1473" s="8">
        <f>IFERROR(VLOOKUP(A1473,CB歷年最高!A:C,3,FALSE),"")</f>
        <v>114.55</v>
      </c>
      <c r="D1473" s="8">
        <f>IFERROR(VLOOKUP(A1473,CB歷年最低!A:C,3,FALSE),"")</f>
        <v>58.5</v>
      </c>
    </row>
    <row r="1474" spans="1:4" x14ac:dyDescent="0.35">
      <c r="A1474" s="7">
        <v>61361</v>
      </c>
      <c r="B1474" s="7" t="s">
        <v>1246</v>
      </c>
      <c r="C1474" s="8">
        <f>IFERROR(VLOOKUP(A1474,CB歷年最高!A:C,3,FALSE),"")</f>
        <v>141.9</v>
      </c>
      <c r="D1474" s="8">
        <f>IFERROR(VLOOKUP(A1474,CB歷年最低!A:C,3,FALSE),"")</f>
        <v>96</v>
      </c>
    </row>
    <row r="1475" spans="1:4" x14ac:dyDescent="0.35">
      <c r="A1475" s="7">
        <v>61362</v>
      </c>
      <c r="B1475" s="7" t="s">
        <v>1247</v>
      </c>
      <c r="C1475" s="8">
        <f>IFERROR(VLOOKUP(A1475,CB歷年最高!A:C,3,FALSE),"")</f>
        <v>109.5</v>
      </c>
      <c r="D1475" s="8">
        <f>IFERROR(VLOOKUP(A1475,CB歷年最低!A:C,3,FALSE),"")</f>
        <v>89.5</v>
      </c>
    </row>
    <row r="1476" spans="1:4" x14ac:dyDescent="0.35">
      <c r="A1476" s="7">
        <v>61381</v>
      </c>
      <c r="B1476" s="7" t="s">
        <v>1248</v>
      </c>
      <c r="C1476" s="8">
        <f>IFERROR(VLOOKUP(A1476,CB歷年最高!A:C,3,FALSE),"")</f>
        <v>428</v>
      </c>
      <c r="D1476" s="8">
        <f>IFERROR(VLOOKUP(A1476,CB歷年最低!A:C,3,FALSE),"")</f>
        <v>99.5</v>
      </c>
    </row>
    <row r="1477" spans="1:4" x14ac:dyDescent="0.35">
      <c r="A1477" s="7">
        <v>61391</v>
      </c>
      <c r="B1477" s="7" t="s">
        <v>1249</v>
      </c>
      <c r="C1477" s="8">
        <f>IFERROR(VLOOKUP(A1477,CB歷年最高!A:C,3,FALSE),"")</f>
        <v>251</v>
      </c>
      <c r="D1477" s="8">
        <f>IFERROR(VLOOKUP(A1477,CB歷年最低!A:C,3,FALSE),"")</f>
        <v>181</v>
      </c>
    </row>
    <row r="1478" spans="1:4" x14ac:dyDescent="0.35">
      <c r="A1478" s="7">
        <v>61392</v>
      </c>
      <c r="B1478" s="7" t="s">
        <v>1250</v>
      </c>
      <c r="C1478" s="8">
        <f>IFERROR(VLOOKUP(A1478,CB歷年最高!A:C,3,FALSE),"")</f>
        <v>116</v>
      </c>
      <c r="D1478" s="8">
        <f>IFERROR(VLOOKUP(A1478,CB歷年最低!A:C,3,FALSE),"")</f>
        <v>99.55</v>
      </c>
    </row>
    <row r="1479" spans="1:4" x14ac:dyDescent="0.35">
      <c r="A1479" s="7">
        <v>61393</v>
      </c>
      <c r="B1479" s="7" t="s">
        <v>1251</v>
      </c>
      <c r="C1479" s="8">
        <f>IFERROR(VLOOKUP(A1479,CB歷年最高!A:C,3,FALSE),"")</f>
        <v>220</v>
      </c>
      <c r="D1479" s="8">
        <f>IFERROR(VLOOKUP(A1479,CB歷年最低!A:C,3,FALSE),"")</f>
        <v>99.95</v>
      </c>
    </row>
    <row r="1480" spans="1:4" x14ac:dyDescent="0.35">
      <c r="A1480" s="7">
        <v>61394</v>
      </c>
      <c r="B1480" s="7" t="s">
        <v>1794</v>
      </c>
      <c r="C1480" s="8">
        <f>IFERROR(VLOOKUP(A1480,CB歷年最高!A:C,3,FALSE),"")</f>
        <v>255</v>
      </c>
      <c r="D1480" s="8">
        <f>IFERROR(VLOOKUP(A1480,CB歷年最低!A:C,3,FALSE),"")</f>
        <v>110</v>
      </c>
    </row>
    <row r="1481" spans="1:4" x14ac:dyDescent="0.35">
      <c r="A1481" s="7">
        <v>61411</v>
      </c>
      <c r="B1481" s="7" t="s">
        <v>1252</v>
      </c>
      <c r="C1481" s="8">
        <f>IFERROR(VLOOKUP(A1481,CB歷年最高!A:C,3,FALSE),"")</f>
        <v>148.4</v>
      </c>
      <c r="D1481" s="8">
        <f>IFERROR(VLOOKUP(A1481,CB歷年最低!A:C,3,FALSE),"")</f>
        <v>102.5</v>
      </c>
    </row>
    <row r="1482" spans="1:4" x14ac:dyDescent="0.35">
      <c r="A1482" s="7">
        <v>61412</v>
      </c>
      <c r="B1482" s="7" t="s">
        <v>2068</v>
      </c>
      <c r="C1482" s="8">
        <f>IFERROR(VLOOKUP(A1482,CB歷年最高!A:C,3,FALSE),"")</f>
        <v>246</v>
      </c>
      <c r="D1482" s="8">
        <f>IFERROR(VLOOKUP(A1482,CB歷年最低!A:C,3,FALSE),"")</f>
        <v>92</v>
      </c>
    </row>
    <row r="1483" spans="1:4" x14ac:dyDescent="0.35">
      <c r="A1483" s="7">
        <v>61421</v>
      </c>
      <c r="B1483" s="7" t="s">
        <v>1253</v>
      </c>
      <c r="C1483" s="8">
        <f>IFERROR(VLOOKUP(A1483,CB歷年最高!A:C,3,FALSE),"")</f>
        <v>131.94999999999999</v>
      </c>
      <c r="D1483" s="8">
        <f>IFERROR(VLOOKUP(A1483,CB歷年最低!A:C,3,FALSE),"")</f>
        <v>80</v>
      </c>
    </row>
    <row r="1484" spans="1:4" x14ac:dyDescent="0.35">
      <c r="A1484" s="7">
        <v>61451</v>
      </c>
      <c r="B1484" s="7" t="s">
        <v>1254</v>
      </c>
      <c r="C1484" s="8">
        <f>IFERROR(VLOOKUP(A1484,CB歷年最高!A:C,3,FALSE),"")</f>
        <v>166</v>
      </c>
      <c r="D1484" s="8">
        <f>IFERROR(VLOOKUP(A1484,CB歷年最低!A:C,3,FALSE),"")</f>
        <v>56.35</v>
      </c>
    </row>
    <row r="1485" spans="1:4" x14ac:dyDescent="0.35">
      <c r="A1485" s="7">
        <v>61461</v>
      </c>
      <c r="B1485" s="7" t="s">
        <v>1255</v>
      </c>
      <c r="C1485" s="8">
        <f>IFERROR(VLOOKUP(A1485,CB歷年最高!A:C,3,FALSE),"")</f>
        <v>140</v>
      </c>
      <c r="D1485" s="8">
        <f>IFERROR(VLOOKUP(A1485,CB歷年最低!A:C,3,FALSE),"")</f>
        <v>94</v>
      </c>
    </row>
    <row r="1486" spans="1:4" x14ac:dyDescent="0.35">
      <c r="A1486" s="7">
        <v>61462</v>
      </c>
      <c r="B1486" s="7" t="s">
        <v>1256</v>
      </c>
      <c r="C1486" s="8">
        <f>IFERROR(VLOOKUP(A1486,CB歷年最高!A:C,3,FALSE),"")</f>
        <v>150</v>
      </c>
      <c r="D1486" s="8">
        <f>IFERROR(VLOOKUP(A1486,CB歷年最低!A:C,3,FALSE),"")</f>
        <v>103</v>
      </c>
    </row>
    <row r="1487" spans="1:4" x14ac:dyDescent="0.35">
      <c r="A1487" s="7">
        <v>61471</v>
      </c>
      <c r="B1487" s="7" t="s">
        <v>1257</v>
      </c>
      <c r="C1487" s="8">
        <f>IFERROR(VLOOKUP(A1487,CB歷年最高!A:C,3,FALSE),"")</f>
        <v>219</v>
      </c>
      <c r="D1487" s="8">
        <f>IFERROR(VLOOKUP(A1487,CB歷年最低!A:C,3,FALSE),"")</f>
        <v>91</v>
      </c>
    </row>
    <row r="1488" spans="1:4" x14ac:dyDescent="0.35">
      <c r="A1488" s="7">
        <v>61472</v>
      </c>
      <c r="B1488" s="7" t="s">
        <v>1258</v>
      </c>
      <c r="C1488" s="8">
        <f>IFERROR(VLOOKUP(A1488,CB歷年最高!A:C,3,FALSE),"")</f>
        <v>228</v>
      </c>
      <c r="D1488" s="8">
        <f>IFERROR(VLOOKUP(A1488,CB歷年最低!A:C,3,FALSE),"")</f>
        <v>89</v>
      </c>
    </row>
    <row r="1489" spans="1:4" x14ac:dyDescent="0.35">
      <c r="A1489" s="7">
        <v>61501</v>
      </c>
      <c r="B1489" s="7" t="s">
        <v>1259</v>
      </c>
      <c r="C1489" s="8">
        <f>IFERROR(VLOOKUP(A1489,CB歷年最高!A:C,3,FALSE),"")</f>
        <v>162</v>
      </c>
      <c r="D1489" s="8">
        <f>IFERROR(VLOOKUP(A1489,CB歷年最低!A:C,3,FALSE),"")</f>
        <v>150</v>
      </c>
    </row>
    <row r="1490" spans="1:4" x14ac:dyDescent="0.35">
      <c r="A1490" s="7">
        <v>61502</v>
      </c>
      <c r="B1490" s="7" t="s">
        <v>1260</v>
      </c>
      <c r="C1490" s="8">
        <f>IFERROR(VLOOKUP(A1490,CB歷年最高!A:C,3,FALSE),"")</f>
        <v>112</v>
      </c>
      <c r="D1490" s="8">
        <f>IFERROR(VLOOKUP(A1490,CB歷年最低!A:C,3,FALSE),"")</f>
        <v>75.150000000000006</v>
      </c>
    </row>
    <row r="1491" spans="1:4" x14ac:dyDescent="0.35">
      <c r="A1491" s="7">
        <v>61503</v>
      </c>
      <c r="B1491" s="7" t="s">
        <v>1261</v>
      </c>
      <c r="C1491" s="8">
        <f>IFERROR(VLOOKUP(A1491,CB歷年最高!A:C,3,FALSE),"")</f>
        <v>116</v>
      </c>
      <c r="D1491" s="8">
        <f>IFERROR(VLOOKUP(A1491,CB歷年最低!A:C,3,FALSE),"")</f>
        <v>95</v>
      </c>
    </row>
    <row r="1492" spans="1:4" x14ac:dyDescent="0.35">
      <c r="A1492" s="7">
        <v>61504</v>
      </c>
      <c r="B1492" s="7" t="s">
        <v>1262</v>
      </c>
      <c r="C1492" s="8">
        <f>IFERROR(VLOOKUP(A1492,CB歷年最高!A:C,3,FALSE),"")</f>
        <v>170</v>
      </c>
      <c r="D1492" s="8">
        <f>IFERROR(VLOOKUP(A1492,CB歷年最低!A:C,3,FALSE),"")</f>
        <v>105.3</v>
      </c>
    </row>
    <row r="1493" spans="1:4" x14ac:dyDescent="0.35">
      <c r="A1493" s="7">
        <v>61505</v>
      </c>
      <c r="B1493" s="7" t="s">
        <v>1263</v>
      </c>
      <c r="C1493" s="8">
        <f>IFERROR(VLOOKUP(A1493,CB歷年最高!A:C,3,FALSE),"")</f>
        <v>147</v>
      </c>
      <c r="D1493" s="8">
        <f>IFERROR(VLOOKUP(A1493,CB歷年最低!A:C,3,FALSE),"")</f>
        <v>92</v>
      </c>
    </row>
    <row r="1494" spans="1:4" x14ac:dyDescent="0.35">
      <c r="A1494" s="7">
        <v>61506</v>
      </c>
      <c r="B1494" s="7" t="s">
        <v>1795</v>
      </c>
      <c r="C1494" s="8">
        <f>IFERROR(VLOOKUP(A1494,CB歷年最高!A:C,3,FALSE),"")</f>
        <v>117</v>
      </c>
      <c r="D1494" s="8">
        <f>IFERROR(VLOOKUP(A1494,CB歷年最低!A:C,3,FALSE),"")</f>
        <v>93</v>
      </c>
    </row>
    <row r="1495" spans="1:4" x14ac:dyDescent="0.35">
      <c r="A1495" s="7">
        <v>61521</v>
      </c>
      <c r="B1495" s="7" t="s">
        <v>1264</v>
      </c>
      <c r="C1495" s="8">
        <f>IFERROR(VLOOKUP(A1495,CB歷年最高!A:C,3,FALSE),"")</f>
        <v>307</v>
      </c>
      <c r="D1495" s="8">
        <f>IFERROR(VLOOKUP(A1495,CB歷年最低!A:C,3,FALSE),"")</f>
        <v>127</v>
      </c>
    </row>
    <row r="1496" spans="1:4" x14ac:dyDescent="0.35">
      <c r="A1496" s="7">
        <v>61522</v>
      </c>
      <c r="B1496" s="7" t="s">
        <v>1265</v>
      </c>
      <c r="C1496" s="8">
        <f>IFERROR(VLOOKUP(A1496,CB歷年最高!A:C,3,FALSE),"")</f>
        <v>153</v>
      </c>
      <c r="D1496" s="8">
        <f>IFERROR(VLOOKUP(A1496,CB歷年最低!A:C,3,FALSE),"")</f>
        <v>93</v>
      </c>
    </row>
    <row r="1497" spans="1:4" x14ac:dyDescent="0.35">
      <c r="A1497" s="7">
        <v>61531</v>
      </c>
      <c r="B1497" s="7" t="s">
        <v>2069</v>
      </c>
      <c r="C1497" s="8">
        <f>IFERROR(VLOOKUP(A1497,CB歷年最高!A:C,3,FALSE),"")</f>
        <v>252</v>
      </c>
      <c r="D1497" s="8">
        <f>IFERROR(VLOOKUP(A1497,CB歷年最低!A:C,3,FALSE),"")</f>
        <v>143</v>
      </c>
    </row>
    <row r="1498" spans="1:4" x14ac:dyDescent="0.35">
      <c r="A1498" s="7">
        <v>61532</v>
      </c>
      <c r="B1498" s="7" t="s">
        <v>1266</v>
      </c>
      <c r="C1498" s="8">
        <f>IFERROR(VLOOKUP(A1498,CB歷年最高!A:C,3,FALSE),"")</f>
        <v>124</v>
      </c>
      <c r="D1498" s="8">
        <f>IFERROR(VLOOKUP(A1498,CB歷年最低!A:C,3,FALSE),"")</f>
        <v>90</v>
      </c>
    </row>
    <row r="1499" spans="1:4" x14ac:dyDescent="0.35">
      <c r="A1499" s="7">
        <v>61533</v>
      </c>
      <c r="B1499" s="7" t="s">
        <v>1267</v>
      </c>
      <c r="C1499" s="8">
        <f>IFERROR(VLOOKUP(A1499,CB歷年最高!A:C,3,FALSE),"")</f>
        <v>106</v>
      </c>
      <c r="D1499" s="8">
        <f>IFERROR(VLOOKUP(A1499,CB歷年最低!A:C,3,FALSE),"")</f>
        <v>95</v>
      </c>
    </row>
    <row r="1500" spans="1:4" x14ac:dyDescent="0.35">
      <c r="A1500" s="7">
        <v>61534</v>
      </c>
      <c r="B1500" s="7" t="s">
        <v>1268</v>
      </c>
      <c r="C1500" s="8">
        <f>IFERROR(VLOOKUP(A1500,CB歷年最高!A:C,3,FALSE),"")</f>
        <v>100</v>
      </c>
      <c r="D1500" s="8">
        <f>IFERROR(VLOOKUP(A1500,CB歷年最低!A:C,3,FALSE),"")</f>
        <v>92.5</v>
      </c>
    </row>
    <row r="1501" spans="1:4" x14ac:dyDescent="0.35">
      <c r="A1501" s="7">
        <v>61551</v>
      </c>
      <c r="B1501" s="7" t="s">
        <v>1269</v>
      </c>
      <c r="C1501" s="8">
        <f>IFERROR(VLOOKUP(A1501,CB歷年最高!A:C,3,FALSE),"")</f>
        <v>202</v>
      </c>
      <c r="D1501" s="8">
        <f>IFERROR(VLOOKUP(A1501,CB歷年最低!A:C,3,FALSE),"")</f>
        <v>0</v>
      </c>
    </row>
    <row r="1502" spans="1:4" x14ac:dyDescent="0.35">
      <c r="A1502" s="7">
        <v>61552</v>
      </c>
      <c r="B1502" s="7" t="s">
        <v>1270</v>
      </c>
      <c r="C1502" s="8">
        <f>IFERROR(VLOOKUP(A1502,CB歷年最高!A:C,3,FALSE),"")</f>
        <v>170</v>
      </c>
      <c r="D1502" s="8">
        <f>IFERROR(VLOOKUP(A1502,CB歷年最低!A:C,3,FALSE),"")</f>
        <v>114</v>
      </c>
    </row>
    <row r="1503" spans="1:4" x14ac:dyDescent="0.35">
      <c r="A1503" s="7">
        <v>61561</v>
      </c>
      <c r="B1503" s="7" t="s">
        <v>1271</v>
      </c>
      <c r="C1503" s="8">
        <f>IFERROR(VLOOKUP(A1503,CB歷年最高!A:C,3,FALSE),"")</f>
        <v>126.9</v>
      </c>
      <c r="D1503" s="8">
        <f>IFERROR(VLOOKUP(A1503,CB歷年最低!A:C,3,FALSE),"")</f>
        <v>101.15</v>
      </c>
    </row>
    <row r="1504" spans="1:4" x14ac:dyDescent="0.35">
      <c r="A1504" s="7">
        <v>61562</v>
      </c>
      <c r="B1504" s="7" t="s">
        <v>1272</v>
      </c>
      <c r="C1504" s="8">
        <f>IFERROR(VLOOKUP(A1504,CB歷年最高!A:C,3,FALSE),"")</f>
        <v>119</v>
      </c>
      <c r="D1504" s="8">
        <f>IFERROR(VLOOKUP(A1504,CB歷年最低!A:C,3,FALSE),"")</f>
        <v>99.5</v>
      </c>
    </row>
    <row r="1505" spans="1:4" x14ac:dyDescent="0.35">
      <c r="A1505" s="7">
        <v>61563</v>
      </c>
      <c r="B1505" s="7" t="s">
        <v>1273</v>
      </c>
      <c r="C1505" s="8">
        <f>IFERROR(VLOOKUP(A1505,CB歷年最高!A:C,3,FALSE),"")</f>
        <v>115</v>
      </c>
      <c r="D1505" s="8">
        <f>IFERROR(VLOOKUP(A1505,CB歷年最低!A:C,3,FALSE),"")</f>
        <v>99.5</v>
      </c>
    </row>
    <row r="1506" spans="1:4" x14ac:dyDescent="0.35">
      <c r="A1506" s="7">
        <v>61564</v>
      </c>
      <c r="B1506" s="7" t="s">
        <v>1274</v>
      </c>
      <c r="C1506" s="8">
        <f>IFERROR(VLOOKUP(A1506,CB歷年最高!A:C,3,FALSE),"")</f>
        <v>189</v>
      </c>
      <c r="D1506" s="8">
        <f>IFERROR(VLOOKUP(A1506,CB歷年最低!A:C,3,FALSE),"")</f>
        <v>95.5</v>
      </c>
    </row>
    <row r="1507" spans="1:4" x14ac:dyDescent="0.35">
      <c r="A1507" s="7">
        <v>61581</v>
      </c>
      <c r="B1507" s="7" t="s">
        <v>1275</v>
      </c>
      <c r="C1507" s="8">
        <f>IFERROR(VLOOKUP(A1507,CB歷年最高!A:C,3,FALSE),"")</f>
        <v>278</v>
      </c>
      <c r="D1507" s="8">
        <f>IFERROR(VLOOKUP(A1507,CB歷年最低!A:C,3,FALSE),"")</f>
        <v>100</v>
      </c>
    </row>
    <row r="1508" spans="1:4" x14ac:dyDescent="0.35">
      <c r="A1508" s="7">
        <v>61591</v>
      </c>
      <c r="B1508" s="7" t="s">
        <v>1276</v>
      </c>
      <c r="C1508" s="8">
        <f>IFERROR(VLOOKUP(A1508,CB歷年最高!A:C,3,FALSE),"")</f>
        <v>200</v>
      </c>
      <c r="D1508" s="8">
        <f>IFERROR(VLOOKUP(A1508,CB歷年最低!A:C,3,FALSE),"")</f>
        <v>106</v>
      </c>
    </row>
    <row r="1509" spans="1:4" x14ac:dyDescent="0.35">
      <c r="A1509" s="7">
        <v>61592</v>
      </c>
      <c r="B1509" s="7" t="s">
        <v>1277</v>
      </c>
      <c r="C1509" s="8">
        <f>IFERROR(VLOOKUP(A1509,CB歷年最高!A:C,3,FALSE),"")</f>
        <v>162</v>
      </c>
      <c r="D1509" s="8">
        <f>IFERROR(VLOOKUP(A1509,CB歷年最低!A:C,3,FALSE),"")</f>
        <v>82</v>
      </c>
    </row>
    <row r="1510" spans="1:4" x14ac:dyDescent="0.35">
      <c r="A1510" s="7">
        <v>61593</v>
      </c>
      <c r="B1510" s="7" t="s">
        <v>1278</v>
      </c>
      <c r="C1510" s="8">
        <f>IFERROR(VLOOKUP(A1510,CB歷年最高!A:C,3,FALSE),"")</f>
        <v>114</v>
      </c>
      <c r="D1510" s="8">
        <f>IFERROR(VLOOKUP(A1510,CB歷年最低!A:C,3,FALSE),"")</f>
        <v>82.8</v>
      </c>
    </row>
    <row r="1511" spans="1:4" x14ac:dyDescent="0.35">
      <c r="A1511" s="7">
        <v>61611</v>
      </c>
      <c r="B1511" s="7" t="s">
        <v>1279</v>
      </c>
      <c r="C1511" s="8">
        <f>IFERROR(VLOOKUP(A1511,CB歷年最高!A:C,3,FALSE),"")</f>
        <v>113.35</v>
      </c>
      <c r="D1511" s="8">
        <f>IFERROR(VLOOKUP(A1511,CB歷年最低!A:C,3,FALSE),"")</f>
        <v>82</v>
      </c>
    </row>
    <row r="1512" spans="1:4" x14ac:dyDescent="0.35">
      <c r="A1512" s="7">
        <v>61612</v>
      </c>
      <c r="B1512" s="7" t="s">
        <v>1280</v>
      </c>
      <c r="C1512" s="8">
        <f>IFERROR(VLOOKUP(A1512,CB歷年最高!A:C,3,FALSE),"")</f>
        <v>205</v>
      </c>
      <c r="D1512" s="8">
        <f>IFERROR(VLOOKUP(A1512,CB歷年最低!A:C,3,FALSE),"")</f>
        <v>70.8</v>
      </c>
    </row>
    <row r="1513" spans="1:4" x14ac:dyDescent="0.35">
      <c r="A1513" s="7">
        <v>61613</v>
      </c>
      <c r="B1513" s="7" t="s">
        <v>1281</v>
      </c>
      <c r="C1513" s="8">
        <f>IFERROR(VLOOKUP(A1513,CB歷年最高!A:C,3,FALSE),"")</f>
        <v>123.2</v>
      </c>
      <c r="D1513" s="8">
        <f>IFERROR(VLOOKUP(A1513,CB歷年最低!A:C,3,FALSE),"")</f>
        <v>99.5</v>
      </c>
    </row>
    <row r="1514" spans="1:4" x14ac:dyDescent="0.35">
      <c r="A1514" s="7">
        <v>61621</v>
      </c>
      <c r="B1514" s="7" t="s">
        <v>1282</v>
      </c>
      <c r="C1514" s="8">
        <f>IFERROR(VLOOKUP(A1514,CB歷年最高!A:C,3,FALSE),"")</f>
        <v>158</v>
      </c>
      <c r="D1514" s="8">
        <f>IFERROR(VLOOKUP(A1514,CB歷年最低!A:C,3,FALSE),"")</f>
        <v>81.849999999999994</v>
      </c>
    </row>
    <row r="1515" spans="1:4" x14ac:dyDescent="0.35">
      <c r="A1515" s="7">
        <v>61632</v>
      </c>
      <c r="B1515" s="7" t="s">
        <v>1283</v>
      </c>
      <c r="C1515" s="8">
        <f>IFERROR(VLOOKUP(A1515,CB歷年最高!A:C,3,FALSE),"")</f>
        <v>136</v>
      </c>
      <c r="D1515" s="8">
        <f>IFERROR(VLOOKUP(A1515,CB歷年最低!A:C,3,FALSE),"")</f>
        <v>104.1</v>
      </c>
    </row>
    <row r="1516" spans="1:4" x14ac:dyDescent="0.35">
      <c r="A1516" s="7">
        <v>61633</v>
      </c>
      <c r="B1516" s="7" t="s">
        <v>1284</v>
      </c>
      <c r="C1516" s="8">
        <f>IFERROR(VLOOKUP(A1516,CB歷年最高!A:C,3,FALSE),"")</f>
        <v>145.5</v>
      </c>
      <c r="D1516" s="8">
        <f>IFERROR(VLOOKUP(A1516,CB歷年最低!A:C,3,FALSE),"")</f>
        <v>107</v>
      </c>
    </row>
    <row r="1517" spans="1:4" x14ac:dyDescent="0.35">
      <c r="A1517" s="7">
        <v>61634</v>
      </c>
      <c r="B1517" s="7" t="s">
        <v>1285</v>
      </c>
      <c r="C1517" s="8">
        <f>IFERROR(VLOOKUP(A1517,CB歷年最高!A:C,3,FALSE),"")</f>
        <v>170</v>
      </c>
      <c r="D1517" s="8">
        <f>IFERROR(VLOOKUP(A1517,CB歷年最低!A:C,3,FALSE),"")</f>
        <v>98</v>
      </c>
    </row>
    <row r="1518" spans="1:4" x14ac:dyDescent="0.35">
      <c r="A1518" s="7">
        <v>61641</v>
      </c>
      <c r="B1518" s="7" t="s">
        <v>1286</v>
      </c>
      <c r="C1518" s="8">
        <f>IFERROR(VLOOKUP(A1518,CB歷年最高!A:C,3,FALSE),"")</f>
        <v>172</v>
      </c>
      <c r="D1518" s="8">
        <f>IFERROR(VLOOKUP(A1518,CB歷年最低!A:C,3,FALSE),"")</f>
        <v>85</v>
      </c>
    </row>
    <row r="1519" spans="1:4" x14ac:dyDescent="0.35">
      <c r="A1519" s="7">
        <v>61642</v>
      </c>
      <c r="B1519" s="7" t="s">
        <v>1287</v>
      </c>
      <c r="C1519" s="8">
        <f>IFERROR(VLOOKUP(A1519,CB歷年最高!A:C,3,FALSE),"")</f>
        <v>136.19999999999999</v>
      </c>
      <c r="D1519" s="8">
        <f>IFERROR(VLOOKUP(A1519,CB歷年最低!A:C,3,FALSE),"")</f>
        <v>96</v>
      </c>
    </row>
    <row r="1520" spans="1:4" x14ac:dyDescent="0.35">
      <c r="A1520" s="7">
        <v>61661</v>
      </c>
      <c r="B1520" s="7" t="s">
        <v>1288</v>
      </c>
      <c r="C1520" s="8">
        <f>IFERROR(VLOOKUP(A1520,CB歷年最高!A:C,3,FALSE),"")</f>
        <v>208</v>
      </c>
      <c r="D1520" s="8">
        <f>IFERROR(VLOOKUP(A1520,CB歷年最低!A:C,3,FALSE),"")</f>
        <v>128</v>
      </c>
    </row>
    <row r="1521" spans="1:4" x14ac:dyDescent="0.35">
      <c r="A1521" s="7">
        <v>61671</v>
      </c>
      <c r="B1521" s="7" t="s">
        <v>1289</v>
      </c>
      <c r="C1521" s="8">
        <f>IFERROR(VLOOKUP(A1521,CB歷年最高!A:C,3,FALSE),"")</f>
        <v>176</v>
      </c>
      <c r="D1521" s="8">
        <f>IFERROR(VLOOKUP(A1521,CB歷年最低!A:C,3,FALSE),"")</f>
        <v>65</v>
      </c>
    </row>
    <row r="1522" spans="1:4" x14ac:dyDescent="0.35">
      <c r="A1522" s="7">
        <v>61681</v>
      </c>
      <c r="B1522" s="7" t="s">
        <v>1290</v>
      </c>
      <c r="C1522" s="8">
        <f>IFERROR(VLOOKUP(A1522,CB歷年最高!A:C,3,FALSE),"")</f>
        <v>180</v>
      </c>
      <c r="D1522" s="8">
        <f>IFERROR(VLOOKUP(A1522,CB歷年最低!A:C,3,FALSE),"")</f>
        <v>100.5</v>
      </c>
    </row>
    <row r="1523" spans="1:4" x14ac:dyDescent="0.35">
      <c r="A1523" s="7">
        <v>61682</v>
      </c>
      <c r="B1523" s="7" t="s">
        <v>1291</v>
      </c>
      <c r="C1523" s="8">
        <f>IFERROR(VLOOKUP(A1523,CB歷年最高!A:C,3,FALSE),"")</f>
        <v>155</v>
      </c>
      <c r="D1523" s="8">
        <f>IFERROR(VLOOKUP(A1523,CB歷年最低!A:C,3,FALSE),"")</f>
        <v>89.6</v>
      </c>
    </row>
    <row r="1524" spans="1:4" x14ac:dyDescent="0.35">
      <c r="A1524" s="7">
        <v>61683</v>
      </c>
      <c r="B1524" s="7" t="s">
        <v>1292</v>
      </c>
      <c r="C1524" s="8">
        <f>IFERROR(VLOOKUP(A1524,CB歷年最高!A:C,3,FALSE),"")</f>
        <v>127</v>
      </c>
      <c r="D1524" s="8">
        <f>IFERROR(VLOOKUP(A1524,CB歷年最低!A:C,3,FALSE),"")</f>
        <v>92.1</v>
      </c>
    </row>
    <row r="1525" spans="1:4" x14ac:dyDescent="0.35">
      <c r="A1525" s="7">
        <v>61684</v>
      </c>
      <c r="B1525" s="7" t="s">
        <v>1293</v>
      </c>
      <c r="C1525" s="8">
        <f>IFERROR(VLOOKUP(A1525,CB歷年最高!A:C,3,FALSE),"")</f>
        <v>110.3</v>
      </c>
      <c r="D1525" s="8">
        <f>IFERROR(VLOOKUP(A1525,CB歷年最低!A:C,3,FALSE),"")</f>
        <v>0</v>
      </c>
    </row>
    <row r="1526" spans="1:4" x14ac:dyDescent="0.35">
      <c r="A1526" s="7">
        <v>61701</v>
      </c>
      <c r="B1526" s="7" t="s">
        <v>1294</v>
      </c>
      <c r="C1526" s="8">
        <f>IFERROR(VLOOKUP(A1526,CB歷年最高!A:C,3,FALSE),"")</f>
        <v>140</v>
      </c>
      <c r="D1526" s="8">
        <f>IFERROR(VLOOKUP(A1526,CB歷年最低!A:C,3,FALSE),"")</f>
        <v>88</v>
      </c>
    </row>
    <row r="1527" spans="1:4" x14ac:dyDescent="0.35">
      <c r="A1527" s="7">
        <v>61702</v>
      </c>
      <c r="B1527" s="7" t="s">
        <v>1295</v>
      </c>
      <c r="C1527" s="8">
        <f>IFERROR(VLOOKUP(A1527,CB歷年最高!A:C,3,FALSE),"")</f>
        <v>119</v>
      </c>
      <c r="D1527" s="8">
        <f>IFERROR(VLOOKUP(A1527,CB歷年最低!A:C,3,FALSE),"")</f>
        <v>99</v>
      </c>
    </row>
    <row r="1528" spans="1:4" x14ac:dyDescent="0.35">
      <c r="A1528" s="7">
        <v>61703</v>
      </c>
      <c r="B1528" s="7" t="s">
        <v>1296</v>
      </c>
      <c r="C1528" s="8">
        <f>IFERROR(VLOOKUP(A1528,CB歷年最高!A:C,3,FALSE),"")</f>
        <v>114.8</v>
      </c>
      <c r="D1528" s="8">
        <f>IFERROR(VLOOKUP(A1528,CB歷年最低!A:C,3,FALSE),"")</f>
        <v>99.2</v>
      </c>
    </row>
    <row r="1529" spans="1:4" x14ac:dyDescent="0.35">
      <c r="A1529" s="7">
        <v>61721</v>
      </c>
      <c r="B1529" s="7" t="s">
        <v>1297</v>
      </c>
      <c r="C1529" s="8">
        <f>IFERROR(VLOOKUP(A1529,CB歷年最高!A:C,3,FALSE),"")</f>
        <v>199</v>
      </c>
      <c r="D1529" s="8">
        <f>IFERROR(VLOOKUP(A1529,CB歷年最低!A:C,3,FALSE),"")</f>
        <v>155</v>
      </c>
    </row>
    <row r="1530" spans="1:4" x14ac:dyDescent="0.35">
      <c r="A1530" s="7">
        <v>61731</v>
      </c>
      <c r="B1530" s="7" t="s">
        <v>1298</v>
      </c>
      <c r="C1530" s="8">
        <f>IFERROR(VLOOKUP(A1530,CB歷年最高!A:C,3,FALSE),"")</f>
        <v>233</v>
      </c>
      <c r="D1530" s="8">
        <f>IFERROR(VLOOKUP(A1530,CB歷年最低!A:C,3,FALSE),"")</f>
        <v>90.1</v>
      </c>
    </row>
    <row r="1531" spans="1:4" x14ac:dyDescent="0.35">
      <c r="A1531" s="7">
        <v>61732</v>
      </c>
      <c r="B1531" s="7" t="s">
        <v>2016</v>
      </c>
      <c r="C1531" s="8">
        <f>IFERROR(VLOOKUP(A1531,CB歷年最高!A:C,3,FALSE),"")</f>
        <v>108.75</v>
      </c>
      <c r="D1531" s="8">
        <f>IFERROR(VLOOKUP(A1531,CB歷年最低!A:C,3,FALSE),"")</f>
        <v>97</v>
      </c>
    </row>
    <row r="1532" spans="1:4" x14ac:dyDescent="0.35">
      <c r="A1532" s="7">
        <v>61741</v>
      </c>
      <c r="B1532" s="7" t="s">
        <v>1299</v>
      </c>
      <c r="C1532" s="8">
        <f>IFERROR(VLOOKUP(A1532,CB歷年最高!A:C,3,FALSE),"")</f>
        <v>121</v>
      </c>
      <c r="D1532" s="8">
        <f>IFERROR(VLOOKUP(A1532,CB歷年最低!A:C,3,FALSE),"")</f>
        <v>81</v>
      </c>
    </row>
    <row r="1533" spans="1:4" x14ac:dyDescent="0.35">
      <c r="A1533" s="7">
        <v>61742</v>
      </c>
      <c r="B1533" s="7" t="s">
        <v>1300</v>
      </c>
      <c r="C1533" s="8">
        <f>IFERROR(VLOOKUP(A1533,CB歷年最高!A:C,3,FALSE),"")</f>
        <v>99</v>
      </c>
      <c r="D1533" s="8">
        <f>IFERROR(VLOOKUP(A1533,CB歷年最低!A:C,3,FALSE),"")</f>
        <v>72.75</v>
      </c>
    </row>
    <row r="1534" spans="1:4" x14ac:dyDescent="0.35">
      <c r="A1534" s="7">
        <v>61751</v>
      </c>
      <c r="B1534" s="7" t="s">
        <v>1301</v>
      </c>
      <c r="C1534" s="8">
        <f>IFERROR(VLOOKUP(A1534,CB歷年最高!A:C,3,FALSE),"")</f>
        <v>103.45</v>
      </c>
      <c r="D1534" s="8">
        <f>IFERROR(VLOOKUP(A1534,CB歷年最低!A:C,3,FALSE),"")</f>
        <v>93.6</v>
      </c>
    </row>
    <row r="1535" spans="1:4" x14ac:dyDescent="0.35">
      <c r="A1535" s="7">
        <v>61752</v>
      </c>
      <c r="B1535" s="7" t="s">
        <v>1302</v>
      </c>
      <c r="C1535" s="8">
        <f>IFERROR(VLOOKUP(A1535,CB歷年最高!A:C,3,FALSE),"")</f>
        <v>116.75</v>
      </c>
      <c r="D1535" s="8">
        <f>IFERROR(VLOOKUP(A1535,CB歷年最低!A:C,3,FALSE),"")</f>
        <v>98</v>
      </c>
    </row>
    <row r="1536" spans="1:4" x14ac:dyDescent="0.35">
      <c r="A1536" s="7">
        <v>61753</v>
      </c>
      <c r="B1536" s="7" t="s">
        <v>1303</v>
      </c>
      <c r="C1536" s="8">
        <f>IFERROR(VLOOKUP(A1536,CB歷年最高!A:C,3,FALSE),"")</f>
        <v>201</v>
      </c>
      <c r="D1536" s="8">
        <f>IFERROR(VLOOKUP(A1536,CB歷年最低!A:C,3,FALSE),"")</f>
        <v>99</v>
      </c>
    </row>
    <row r="1537" spans="1:4" x14ac:dyDescent="0.35">
      <c r="A1537" s="7">
        <v>61754</v>
      </c>
      <c r="B1537" s="7" t="s">
        <v>1304</v>
      </c>
      <c r="C1537" s="8">
        <f>IFERROR(VLOOKUP(A1537,CB歷年最高!A:C,3,FALSE),"")</f>
        <v>133.5</v>
      </c>
      <c r="D1537" s="8">
        <f>IFERROR(VLOOKUP(A1537,CB歷年最低!A:C,3,FALSE),"")</f>
        <v>99.85</v>
      </c>
    </row>
    <row r="1538" spans="1:4" x14ac:dyDescent="0.35">
      <c r="A1538" s="7">
        <v>61761</v>
      </c>
      <c r="B1538" s="7" t="s">
        <v>1305</v>
      </c>
      <c r="C1538" s="8">
        <f>IFERROR(VLOOKUP(A1538,CB歷年最高!A:C,3,FALSE),"")</f>
        <v>106.55</v>
      </c>
      <c r="D1538" s="8">
        <f>IFERROR(VLOOKUP(A1538,CB歷年最低!A:C,3,FALSE),"")</f>
        <v>97.9</v>
      </c>
    </row>
    <row r="1539" spans="1:4" x14ac:dyDescent="0.35">
      <c r="A1539" s="7">
        <v>61771</v>
      </c>
      <c r="B1539" s="7" t="s">
        <v>1306</v>
      </c>
      <c r="C1539" s="8">
        <f>IFERROR(VLOOKUP(A1539,CB歷年最高!A:C,3,FALSE),"")</f>
        <v>165</v>
      </c>
      <c r="D1539" s="8">
        <f>IFERROR(VLOOKUP(A1539,CB歷年最低!A:C,3,FALSE),"")</f>
        <v>102.3</v>
      </c>
    </row>
    <row r="1540" spans="1:4" x14ac:dyDescent="0.35">
      <c r="A1540" s="7">
        <v>61772</v>
      </c>
      <c r="B1540" s="7" t="s">
        <v>1307</v>
      </c>
      <c r="C1540" s="8">
        <f>IFERROR(VLOOKUP(A1540,CB歷年最高!A:C,3,FALSE),"")</f>
        <v>224</v>
      </c>
      <c r="D1540" s="8">
        <f>IFERROR(VLOOKUP(A1540,CB歷年最低!A:C,3,FALSE),"")</f>
        <v>100.05</v>
      </c>
    </row>
    <row r="1541" spans="1:4" x14ac:dyDescent="0.35">
      <c r="A1541" s="7">
        <v>61773</v>
      </c>
      <c r="B1541" s="7" t="s">
        <v>1308</v>
      </c>
      <c r="C1541" s="8">
        <f>IFERROR(VLOOKUP(A1541,CB歷年最高!A:C,3,FALSE),"")</f>
        <v>255</v>
      </c>
      <c r="D1541" s="8">
        <f>IFERROR(VLOOKUP(A1541,CB歷年最低!A:C,3,FALSE),"")</f>
        <v>107</v>
      </c>
    </row>
    <row r="1542" spans="1:4" x14ac:dyDescent="0.35">
      <c r="A1542" s="7">
        <v>61774</v>
      </c>
      <c r="B1542" s="7" t="s">
        <v>1309</v>
      </c>
      <c r="C1542" s="8">
        <f>IFERROR(VLOOKUP(A1542,CB歷年最高!A:C,3,FALSE),"")</f>
        <v>207</v>
      </c>
      <c r="D1542" s="8">
        <f>IFERROR(VLOOKUP(A1542,CB歷年最低!A:C,3,FALSE),"")</f>
        <v>107</v>
      </c>
    </row>
    <row r="1543" spans="1:4" x14ac:dyDescent="0.35">
      <c r="A1543" s="7">
        <v>61775</v>
      </c>
      <c r="B1543" s="7" t="s">
        <v>1310</v>
      </c>
      <c r="C1543" s="8">
        <f>IFERROR(VLOOKUP(A1543,CB歷年最高!A:C,3,FALSE),"")</f>
        <v>292</v>
      </c>
      <c r="D1543" s="8">
        <f>IFERROR(VLOOKUP(A1543,CB歷年最低!A:C,3,FALSE),"")</f>
        <v>107</v>
      </c>
    </row>
    <row r="1544" spans="1:4" x14ac:dyDescent="0.35">
      <c r="A1544" s="7">
        <v>61776</v>
      </c>
      <c r="B1544" s="7" t="s">
        <v>1311</v>
      </c>
      <c r="C1544" s="8">
        <f>IFERROR(VLOOKUP(A1544,CB歷年最高!A:C,3,FALSE),"")</f>
        <v>298</v>
      </c>
      <c r="D1544" s="8">
        <f>IFERROR(VLOOKUP(A1544,CB歷年最低!A:C,3,FALSE),"")</f>
        <v>107</v>
      </c>
    </row>
    <row r="1545" spans="1:4" x14ac:dyDescent="0.35">
      <c r="A1545" s="7">
        <v>61781</v>
      </c>
      <c r="B1545" s="7" t="s">
        <v>1312</v>
      </c>
      <c r="C1545" s="8">
        <f>IFERROR(VLOOKUP(A1545,CB歷年最高!A:C,3,FALSE),"")</f>
        <v>173</v>
      </c>
      <c r="D1545" s="8">
        <f>IFERROR(VLOOKUP(A1545,CB歷年最低!A:C,3,FALSE),"")</f>
        <v>97</v>
      </c>
    </row>
    <row r="1546" spans="1:4" x14ac:dyDescent="0.35">
      <c r="A1546" s="7">
        <v>61782</v>
      </c>
      <c r="B1546" s="7" t="s">
        <v>1313</v>
      </c>
      <c r="C1546" s="8">
        <f>IFERROR(VLOOKUP(A1546,CB歷年最高!A:C,3,FALSE),"")</f>
        <v>142</v>
      </c>
      <c r="D1546" s="8">
        <f>IFERROR(VLOOKUP(A1546,CB歷年最低!A:C,3,FALSE),"")</f>
        <v>77.849999999999994</v>
      </c>
    </row>
    <row r="1547" spans="1:4" x14ac:dyDescent="0.35">
      <c r="A1547" s="7">
        <v>61791</v>
      </c>
      <c r="B1547" s="7" t="s">
        <v>1314</v>
      </c>
      <c r="C1547" s="8">
        <f>IFERROR(VLOOKUP(A1547,CB歷年最高!A:C,3,FALSE),"")</f>
        <v>129</v>
      </c>
      <c r="D1547" s="8">
        <f>IFERROR(VLOOKUP(A1547,CB歷年最低!A:C,3,FALSE),"")</f>
        <v>101</v>
      </c>
    </row>
    <row r="1548" spans="1:4" x14ac:dyDescent="0.35">
      <c r="A1548" s="7">
        <v>61792</v>
      </c>
      <c r="B1548" s="7" t="s">
        <v>1315</v>
      </c>
      <c r="C1548" s="8">
        <f>IFERROR(VLOOKUP(A1548,CB歷年最高!A:C,3,FALSE),"")</f>
        <v>133</v>
      </c>
      <c r="D1548" s="8">
        <f>IFERROR(VLOOKUP(A1548,CB歷年最低!A:C,3,FALSE),"")</f>
        <v>102</v>
      </c>
    </row>
    <row r="1549" spans="1:4" x14ac:dyDescent="0.35">
      <c r="A1549" s="7">
        <v>61793</v>
      </c>
      <c r="B1549" s="7" t="s">
        <v>1316</v>
      </c>
      <c r="C1549" s="8">
        <f>IFERROR(VLOOKUP(A1549,CB歷年最高!A:C,3,FALSE),"")</f>
        <v>118</v>
      </c>
      <c r="D1549" s="8">
        <f>IFERROR(VLOOKUP(A1549,CB歷年最低!A:C,3,FALSE),"")</f>
        <v>95.1</v>
      </c>
    </row>
    <row r="1550" spans="1:4" x14ac:dyDescent="0.35">
      <c r="A1550" s="7">
        <v>61794</v>
      </c>
      <c r="B1550" s="7" t="s">
        <v>1858</v>
      </c>
      <c r="C1550" s="8">
        <f>IFERROR(VLOOKUP(A1550,CB歷年最高!A:C,3,FALSE),"")</f>
        <v>127.9</v>
      </c>
      <c r="D1550" s="8">
        <f>IFERROR(VLOOKUP(A1550,CB歷年最低!A:C,3,FALSE),"")</f>
        <v>94.65</v>
      </c>
    </row>
    <row r="1551" spans="1:4" x14ac:dyDescent="0.35">
      <c r="A1551" s="7">
        <v>61801</v>
      </c>
      <c r="B1551" s="7" t="s">
        <v>1317</v>
      </c>
      <c r="C1551" s="8">
        <f>IFERROR(VLOOKUP(A1551,CB歷年最高!A:C,3,FALSE),"")</f>
        <v>300</v>
      </c>
      <c r="D1551" s="8">
        <f>IFERROR(VLOOKUP(A1551,CB歷年最低!A:C,3,FALSE),"")</f>
        <v>100.2</v>
      </c>
    </row>
    <row r="1552" spans="1:4" x14ac:dyDescent="0.35">
      <c r="A1552" s="7">
        <v>61811</v>
      </c>
      <c r="B1552" s="7" t="s">
        <v>2017</v>
      </c>
      <c r="C1552" s="8">
        <f>IFERROR(VLOOKUP(A1552,CB歷年最高!A:C,3,FALSE),"")</f>
        <v>139.19999999999999</v>
      </c>
      <c r="D1552" s="8">
        <f>IFERROR(VLOOKUP(A1552,CB歷年最低!A:C,3,FALSE),"")</f>
        <v>98</v>
      </c>
    </row>
    <row r="1553" spans="1:4" x14ac:dyDescent="0.35">
      <c r="A1553" s="7">
        <v>61821</v>
      </c>
      <c r="B1553" s="7" t="s">
        <v>1318</v>
      </c>
      <c r="C1553" s="8">
        <f>IFERROR(VLOOKUP(A1553,CB歷年最高!A:C,3,FALSE),"")</f>
        <v>272</v>
      </c>
      <c r="D1553" s="8">
        <f>IFERROR(VLOOKUP(A1553,CB歷年最低!A:C,3,FALSE),"")</f>
        <v>100</v>
      </c>
    </row>
    <row r="1554" spans="1:4" x14ac:dyDescent="0.35">
      <c r="A1554" s="7">
        <v>61822</v>
      </c>
      <c r="B1554" s="7" t="s">
        <v>1319</v>
      </c>
      <c r="C1554" s="8">
        <f>IFERROR(VLOOKUP(A1554,CB歷年最高!A:C,3,FALSE),"")</f>
        <v>428</v>
      </c>
      <c r="D1554" s="8">
        <f>IFERROR(VLOOKUP(A1554,CB歷年最低!A:C,3,FALSE),"")</f>
        <v>105.5</v>
      </c>
    </row>
    <row r="1555" spans="1:4" x14ac:dyDescent="0.35">
      <c r="A1555" s="7">
        <v>61823</v>
      </c>
      <c r="B1555" s="7" t="s">
        <v>1320</v>
      </c>
      <c r="C1555" s="8">
        <f>IFERROR(VLOOKUP(A1555,CB歷年最高!A:C,3,FALSE),"")</f>
        <v>427</v>
      </c>
      <c r="D1555" s="8">
        <f>IFERROR(VLOOKUP(A1555,CB歷年最低!A:C,3,FALSE),"")</f>
        <v>100.5</v>
      </c>
    </row>
    <row r="1556" spans="1:4" x14ac:dyDescent="0.35">
      <c r="A1556" s="7">
        <v>61824</v>
      </c>
      <c r="B1556" s="7" t="s">
        <v>1321</v>
      </c>
      <c r="C1556" s="8">
        <f>IFERROR(VLOOKUP(A1556,CB歷年最高!A:C,3,FALSE),"")</f>
        <v>117.1</v>
      </c>
      <c r="D1556" s="8">
        <f>IFERROR(VLOOKUP(A1556,CB歷年最低!A:C,3,FALSE),"")</f>
        <v>81.75</v>
      </c>
    </row>
    <row r="1557" spans="1:4" x14ac:dyDescent="0.35">
      <c r="A1557" s="7">
        <v>61825</v>
      </c>
      <c r="B1557" s="7" t="s">
        <v>1322</v>
      </c>
      <c r="C1557" s="8">
        <f>IFERROR(VLOOKUP(A1557,CB歷年最高!A:C,3,FALSE),"")</f>
        <v>225</v>
      </c>
      <c r="D1557" s="8">
        <f>IFERROR(VLOOKUP(A1557,CB歷年最低!A:C,3,FALSE),"")</f>
        <v>97.1</v>
      </c>
    </row>
    <row r="1558" spans="1:4" x14ac:dyDescent="0.35">
      <c r="A1558" s="7">
        <v>61826</v>
      </c>
      <c r="B1558" s="7" t="s">
        <v>1323</v>
      </c>
      <c r="C1558" s="8">
        <f>IFERROR(VLOOKUP(A1558,CB歷年最高!A:C,3,FALSE),"")</f>
        <v>308</v>
      </c>
      <c r="D1558" s="8">
        <f>IFERROR(VLOOKUP(A1558,CB歷年最低!A:C,3,FALSE),"")</f>
        <v>110</v>
      </c>
    </row>
    <row r="1559" spans="1:4" x14ac:dyDescent="0.35">
      <c r="A1559" s="7">
        <v>61827</v>
      </c>
      <c r="B1559" s="7" t="s">
        <v>1324</v>
      </c>
      <c r="C1559" s="8">
        <f>IFERROR(VLOOKUP(A1559,CB歷年最高!A:C,3,FALSE),"")</f>
        <v>154</v>
      </c>
      <c r="D1559" s="8">
        <f>IFERROR(VLOOKUP(A1559,CB歷年最低!A:C,3,FALSE),"")</f>
        <v>91</v>
      </c>
    </row>
    <row r="1560" spans="1:4" x14ac:dyDescent="0.35">
      <c r="A1560" s="7">
        <v>61828</v>
      </c>
      <c r="B1560" s="7" t="s">
        <v>1862</v>
      </c>
      <c r="C1560" s="8">
        <f>IFERROR(VLOOKUP(A1560,CB歷年最高!A:C,3,FALSE),"")</f>
        <v>109</v>
      </c>
      <c r="D1560" s="8">
        <f>IFERROR(VLOOKUP(A1560,CB歷年最低!A:C,3,FALSE),"")</f>
        <v>85</v>
      </c>
    </row>
    <row r="1561" spans="1:4" x14ac:dyDescent="0.35">
      <c r="A1561" s="7">
        <v>61841</v>
      </c>
      <c r="B1561" s="7" t="s">
        <v>1325</v>
      </c>
      <c r="C1561" s="8">
        <f>IFERROR(VLOOKUP(A1561,CB歷年最高!A:C,3,FALSE),"")</f>
        <v>113.2</v>
      </c>
      <c r="D1561" s="8">
        <f>IFERROR(VLOOKUP(A1561,CB歷年最低!A:C,3,FALSE),"")</f>
        <v>100</v>
      </c>
    </row>
    <row r="1562" spans="1:4" x14ac:dyDescent="0.35">
      <c r="A1562" s="7">
        <v>61842</v>
      </c>
      <c r="B1562" s="7" t="s">
        <v>1326</v>
      </c>
      <c r="C1562" s="8">
        <f>IFERROR(VLOOKUP(A1562,CB歷年最高!A:C,3,FALSE),"")</f>
        <v>105.3</v>
      </c>
      <c r="D1562" s="8">
        <f>IFERROR(VLOOKUP(A1562,CB歷年最低!A:C,3,FALSE),"")</f>
        <v>99.4</v>
      </c>
    </row>
    <row r="1563" spans="1:4" x14ac:dyDescent="0.35">
      <c r="A1563" s="7">
        <v>61843</v>
      </c>
      <c r="B1563" s="7" t="s">
        <v>1796</v>
      </c>
      <c r="C1563" s="8">
        <f>IFERROR(VLOOKUP(A1563,CB歷年最高!A:C,3,FALSE),"")</f>
        <v>120.3</v>
      </c>
      <c r="D1563" s="8">
        <f>IFERROR(VLOOKUP(A1563,CB歷年最低!A:C,3,FALSE),"")</f>
        <v>98</v>
      </c>
    </row>
    <row r="1564" spans="1:4" x14ac:dyDescent="0.35">
      <c r="A1564" s="7">
        <v>61851</v>
      </c>
      <c r="B1564" s="7" t="s">
        <v>2070</v>
      </c>
      <c r="C1564" s="8">
        <f>IFERROR(VLOOKUP(A1564,CB歷年最高!A:C,3,FALSE),"")</f>
        <v>124</v>
      </c>
      <c r="D1564" s="8">
        <f>IFERROR(VLOOKUP(A1564,CB歷年最低!A:C,3,FALSE),"")</f>
        <v>93</v>
      </c>
    </row>
    <row r="1565" spans="1:4" x14ac:dyDescent="0.35">
      <c r="A1565" s="7">
        <v>61861</v>
      </c>
      <c r="B1565" s="7" t="s">
        <v>1327</v>
      </c>
      <c r="C1565" s="8">
        <f>IFERROR(VLOOKUP(A1565,CB歷年最高!A:C,3,FALSE),"")</f>
        <v>190</v>
      </c>
      <c r="D1565" s="8">
        <f>IFERROR(VLOOKUP(A1565,CB歷年最低!A:C,3,FALSE),"")</f>
        <v>96.35</v>
      </c>
    </row>
    <row r="1566" spans="1:4" x14ac:dyDescent="0.35">
      <c r="A1566" s="7">
        <v>61862</v>
      </c>
      <c r="B1566" s="7" t="s">
        <v>2071</v>
      </c>
      <c r="C1566" s="8">
        <f>IFERROR(VLOOKUP(A1566,CB歷年最高!A:C,3,FALSE),"")</f>
        <v>110</v>
      </c>
      <c r="D1566" s="8">
        <f>IFERROR(VLOOKUP(A1566,CB歷年最低!A:C,3,FALSE),"")</f>
        <v>89.9</v>
      </c>
    </row>
    <row r="1567" spans="1:4" x14ac:dyDescent="0.35">
      <c r="A1567" s="7">
        <v>61871</v>
      </c>
      <c r="B1567" s="7" t="s">
        <v>1328</v>
      </c>
      <c r="C1567" s="8">
        <f>IFERROR(VLOOKUP(A1567,CB歷年最高!A:C,3,FALSE),"")</f>
        <v>245</v>
      </c>
      <c r="D1567" s="8">
        <f>IFERROR(VLOOKUP(A1567,CB歷年最低!A:C,3,FALSE),"")</f>
        <v>112</v>
      </c>
    </row>
    <row r="1568" spans="1:4" x14ac:dyDescent="0.35">
      <c r="A1568" s="7">
        <v>61872</v>
      </c>
      <c r="B1568" s="7" t="s">
        <v>1329</v>
      </c>
      <c r="C1568" s="8">
        <f>IFERROR(VLOOKUP(A1568,CB歷年最高!A:C,3,FALSE),"")</f>
        <v>145.19999999999999</v>
      </c>
      <c r="D1568" s="8">
        <f>IFERROR(VLOOKUP(A1568,CB歷年最低!A:C,3,FALSE),"")</f>
        <v>91</v>
      </c>
    </row>
    <row r="1569" spans="1:4" x14ac:dyDescent="0.35">
      <c r="A1569" s="7">
        <v>61873</v>
      </c>
      <c r="B1569" s="7" t="s">
        <v>1330</v>
      </c>
      <c r="C1569" s="8">
        <f>IFERROR(VLOOKUP(A1569,CB歷年最高!A:C,3,FALSE),"")</f>
        <v>111.5</v>
      </c>
      <c r="D1569" s="8">
        <f>IFERROR(VLOOKUP(A1569,CB歷年最低!A:C,3,FALSE),"")</f>
        <v>80</v>
      </c>
    </row>
    <row r="1570" spans="1:4" x14ac:dyDescent="0.35">
      <c r="A1570" s="7">
        <v>61874</v>
      </c>
      <c r="B1570" s="7" t="s">
        <v>1331</v>
      </c>
      <c r="C1570" s="8">
        <f>IFERROR(VLOOKUP(A1570,CB歷年最高!A:C,3,FALSE),"")</f>
        <v>467</v>
      </c>
      <c r="D1570" s="8">
        <f>IFERROR(VLOOKUP(A1570,CB歷年最低!A:C,3,FALSE),"")</f>
        <v>98</v>
      </c>
    </row>
    <row r="1571" spans="1:4" x14ac:dyDescent="0.35">
      <c r="A1571" s="7">
        <v>61875</v>
      </c>
      <c r="B1571" s="7" t="s">
        <v>1857</v>
      </c>
      <c r="C1571" s="8">
        <f>IFERROR(VLOOKUP(A1571,CB歷年最高!A:C,3,FALSE),"")</f>
        <v>196</v>
      </c>
      <c r="D1571" s="8">
        <f>IFERROR(VLOOKUP(A1571,CB歷年最低!A:C,3,FALSE),"")</f>
        <v>102.5</v>
      </c>
    </row>
    <row r="1572" spans="1:4" x14ac:dyDescent="0.35">
      <c r="A1572" s="7">
        <v>61891</v>
      </c>
      <c r="B1572" s="7" t="s">
        <v>1332</v>
      </c>
      <c r="C1572" s="8">
        <f>IFERROR(VLOOKUP(A1572,CB歷年最高!A:C,3,FALSE),"")</f>
        <v>178</v>
      </c>
      <c r="D1572" s="8">
        <f>IFERROR(VLOOKUP(A1572,CB歷年最低!A:C,3,FALSE),"")</f>
        <v>97</v>
      </c>
    </row>
    <row r="1573" spans="1:4" x14ac:dyDescent="0.35">
      <c r="A1573" s="7">
        <v>61892</v>
      </c>
      <c r="B1573" s="7" t="s">
        <v>1333</v>
      </c>
      <c r="C1573" s="8">
        <f>IFERROR(VLOOKUP(A1573,CB歷年最高!A:C,3,FALSE),"")</f>
        <v>166</v>
      </c>
      <c r="D1573" s="8">
        <f>IFERROR(VLOOKUP(A1573,CB歷年最低!A:C,3,FALSE),"")</f>
        <v>97.8</v>
      </c>
    </row>
    <row r="1574" spans="1:4" x14ac:dyDescent="0.35">
      <c r="A1574" s="7">
        <v>61893</v>
      </c>
      <c r="B1574" s="7" t="s">
        <v>1334</v>
      </c>
      <c r="C1574" s="8">
        <f>IFERROR(VLOOKUP(A1574,CB歷年最高!A:C,3,FALSE),"")</f>
        <v>152</v>
      </c>
      <c r="D1574" s="8">
        <f>IFERROR(VLOOKUP(A1574,CB歷年最低!A:C,3,FALSE),"")</f>
        <v>99.6</v>
      </c>
    </row>
    <row r="1575" spans="1:4" x14ac:dyDescent="0.35">
      <c r="A1575" s="7">
        <v>61894</v>
      </c>
      <c r="B1575" s="7" t="s">
        <v>1335</v>
      </c>
      <c r="C1575" s="8">
        <f>IFERROR(VLOOKUP(A1575,CB歷年最高!A:C,3,FALSE),"")</f>
        <v>195</v>
      </c>
      <c r="D1575" s="8">
        <f>IFERROR(VLOOKUP(A1575,CB歷年最低!A:C,3,FALSE),"")</f>
        <v>109.65</v>
      </c>
    </row>
    <row r="1576" spans="1:4" x14ac:dyDescent="0.35">
      <c r="A1576" s="7">
        <v>61901</v>
      </c>
      <c r="B1576" s="7" t="s">
        <v>1336</v>
      </c>
      <c r="C1576" s="8">
        <f>IFERROR(VLOOKUP(A1576,CB歷年最高!A:C,3,FALSE),"")</f>
        <v>147.5</v>
      </c>
      <c r="D1576" s="8">
        <f>IFERROR(VLOOKUP(A1576,CB歷年最低!A:C,3,FALSE),"")</f>
        <v>94.05</v>
      </c>
    </row>
    <row r="1577" spans="1:4" x14ac:dyDescent="0.35">
      <c r="A1577" s="7">
        <v>61902</v>
      </c>
      <c r="B1577" s="7" t="s">
        <v>1337</v>
      </c>
      <c r="C1577" s="8">
        <f>IFERROR(VLOOKUP(A1577,CB歷年最高!A:C,3,FALSE),"")</f>
        <v>119</v>
      </c>
      <c r="D1577" s="8">
        <f>IFERROR(VLOOKUP(A1577,CB歷年最低!A:C,3,FALSE),"")</f>
        <v>81</v>
      </c>
    </row>
    <row r="1578" spans="1:4" x14ac:dyDescent="0.35">
      <c r="A1578" s="7">
        <v>61903</v>
      </c>
      <c r="B1578" s="7" t="s">
        <v>1338</v>
      </c>
      <c r="C1578" s="8">
        <f>IFERROR(VLOOKUP(A1578,CB歷年最高!A:C,3,FALSE),"")</f>
        <v>111</v>
      </c>
      <c r="D1578" s="8">
        <f>IFERROR(VLOOKUP(A1578,CB歷年最低!A:C,3,FALSE),"")</f>
        <v>94.5</v>
      </c>
    </row>
    <row r="1579" spans="1:4" x14ac:dyDescent="0.35">
      <c r="A1579" s="7">
        <v>61904</v>
      </c>
      <c r="B1579" s="7" t="s">
        <v>1339</v>
      </c>
      <c r="C1579" s="8">
        <f>IFERROR(VLOOKUP(A1579,CB歷年最高!A:C,3,FALSE),"")</f>
        <v>161</v>
      </c>
      <c r="D1579" s="8">
        <f>IFERROR(VLOOKUP(A1579,CB歷年最低!A:C,3,FALSE),"")</f>
        <v>100</v>
      </c>
    </row>
    <row r="1580" spans="1:4" x14ac:dyDescent="0.35">
      <c r="A1580" s="7">
        <v>61905</v>
      </c>
      <c r="B1580" s="7" t="s">
        <v>1340</v>
      </c>
      <c r="C1580" s="8">
        <f>IFERROR(VLOOKUP(A1580,CB歷年最高!A:C,3,FALSE),"")</f>
        <v>185</v>
      </c>
      <c r="D1580" s="8">
        <f>IFERROR(VLOOKUP(A1580,CB歷年最低!A:C,3,FALSE),"")</f>
        <v>103</v>
      </c>
    </row>
    <row r="1581" spans="1:4" x14ac:dyDescent="0.35">
      <c r="A1581" s="7">
        <v>61906</v>
      </c>
      <c r="B1581" s="7" t="s">
        <v>1341</v>
      </c>
      <c r="C1581" s="8">
        <f>IFERROR(VLOOKUP(A1581,CB歷年最高!A:C,3,FALSE),"")</f>
        <v>166</v>
      </c>
      <c r="D1581" s="8">
        <f>IFERROR(VLOOKUP(A1581,CB歷年最低!A:C,3,FALSE),"")</f>
        <v>96.1</v>
      </c>
    </row>
    <row r="1582" spans="1:4" x14ac:dyDescent="0.35">
      <c r="A1582" s="7">
        <v>61911</v>
      </c>
      <c r="B1582" s="7" t="s">
        <v>1342</v>
      </c>
      <c r="C1582" s="8">
        <f>IFERROR(VLOOKUP(A1582,CB歷年最高!A:C,3,FALSE),"")</f>
        <v>109.4</v>
      </c>
      <c r="D1582" s="8">
        <f>IFERROR(VLOOKUP(A1582,CB歷年最低!A:C,3,FALSE),"")</f>
        <v>94</v>
      </c>
    </row>
    <row r="1583" spans="1:4" x14ac:dyDescent="0.35">
      <c r="A1583" s="7">
        <v>61931</v>
      </c>
      <c r="B1583" s="7" t="s">
        <v>1343</v>
      </c>
      <c r="C1583" s="8">
        <f>IFERROR(VLOOKUP(A1583,CB歷年最高!A:C,3,FALSE),"")</f>
        <v>136</v>
      </c>
      <c r="D1583" s="8">
        <f>IFERROR(VLOOKUP(A1583,CB歷年最低!A:C,3,FALSE),"")</f>
        <v>98</v>
      </c>
    </row>
    <row r="1584" spans="1:4" x14ac:dyDescent="0.35">
      <c r="A1584" s="7">
        <v>61941</v>
      </c>
      <c r="B1584" s="7" t="s">
        <v>1344</v>
      </c>
      <c r="C1584" s="8">
        <f>IFERROR(VLOOKUP(A1584,CB歷年最高!A:C,3,FALSE),"")</f>
        <v>118.6</v>
      </c>
      <c r="D1584" s="8">
        <f>IFERROR(VLOOKUP(A1584,CB歷年最低!A:C,3,FALSE),"")</f>
        <v>95</v>
      </c>
    </row>
    <row r="1585" spans="1:4" x14ac:dyDescent="0.35">
      <c r="A1585" s="7">
        <v>61952</v>
      </c>
      <c r="B1585" s="7" t="s">
        <v>1346</v>
      </c>
      <c r="C1585" s="8">
        <f>IFERROR(VLOOKUP(A1585,CB歷年最高!A:C,3,FALSE),"")</f>
        <v>155</v>
      </c>
      <c r="D1585" s="8">
        <f>IFERROR(VLOOKUP(A1585,CB歷年最低!A:C,3,FALSE),"")</f>
        <v>100</v>
      </c>
    </row>
    <row r="1586" spans="1:4" x14ac:dyDescent="0.35">
      <c r="A1586" s="7">
        <v>61961</v>
      </c>
      <c r="B1586" s="7" t="s">
        <v>1347</v>
      </c>
      <c r="C1586" s="8">
        <f>IFERROR(VLOOKUP(A1586,CB歷年最高!A:C,3,FALSE),"")</f>
        <v>133.5</v>
      </c>
      <c r="D1586" s="8">
        <f>IFERROR(VLOOKUP(A1586,CB歷年最低!A:C,3,FALSE),"")</f>
        <v>99</v>
      </c>
    </row>
    <row r="1587" spans="1:4" x14ac:dyDescent="0.35">
      <c r="A1587" s="7">
        <v>61962</v>
      </c>
      <c r="B1587" s="7" t="s">
        <v>1348</v>
      </c>
      <c r="C1587" s="8">
        <f>IFERROR(VLOOKUP(A1587,CB歷年最高!A:C,3,FALSE),"")</f>
        <v>118</v>
      </c>
      <c r="D1587" s="8">
        <f>IFERROR(VLOOKUP(A1587,CB歷年最低!A:C,3,FALSE),"")</f>
        <v>93</v>
      </c>
    </row>
    <row r="1588" spans="1:4" x14ac:dyDescent="0.35">
      <c r="A1588" s="7">
        <v>61963</v>
      </c>
      <c r="B1588" s="7" t="s">
        <v>1349</v>
      </c>
      <c r="C1588" s="8">
        <f>IFERROR(VLOOKUP(A1588,CB歷年最高!A:C,3,FALSE),"")</f>
        <v>300</v>
      </c>
      <c r="D1588" s="8">
        <f>IFERROR(VLOOKUP(A1588,CB歷年最低!A:C,3,FALSE),"")</f>
        <v>104</v>
      </c>
    </row>
    <row r="1589" spans="1:4" x14ac:dyDescent="0.35">
      <c r="A1589" s="7">
        <v>61964</v>
      </c>
      <c r="B1589" s="7" t="s">
        <v>1350</v>
      </c>
      <c r="C1589" s="8">
        <f>IFERROR(VLOOKUP(A1589,CB歷年最高!A:C,3,FALSE),"")</f>
        <v>174</v>
      </c>
      <c r="D1589" s="8">
        <f>IFERROR(VLOOKUP(A1589,CB歷年最低!A:C,3,FALSE),"")</f>
        <v>108</v>
      </c>
    </row>
    <row r="1590" spans="1:4" x14ac:dyDescent="0.35">
      <c r="A1590" s="7">
        <v>61965</v>
      </c>
      <c r="B1590" s="7" t="s">
        <v>1351</v>
      </c>
      <c r="C1590" s="8">
        <f>IFERROR(VLOOKUP(A1590,CB歷年最高!A:C,3,FALSE),"")</f>
        <v>219</v>
      </c>
      <c r="D1590" s="8">
        <f>IFERROR(VLOOKUP(A1590,CB歷年最低!A:C,3,FALSE),"")</f>
        <v>106.1</v>
      </c>
    </row>
    <row r="1591" spans="1:4" x14ac:dyDescent="0.35">
      <c r="A1591" s="7">
        <v>61971</v>
      </c>
      <c r="B1591" s="7" t="s">
        <v>1352</v>
      </c>
      <c r="C1591" s="8">
        <f>IFERROR(VLOOKUP(A1591,CB歷年最高!A:C,3,FALSE),"")</f>
        <v>371</v>
      </c>
      <c r="D1591" s="8">
        <f>IFERROR(VLOOKUP(A1591,CB歷年最低!A:C,3,FALSE),"")</f>
        <v>100</v>
      </c>
    </row>
    <row r="1592" spans="1:4" x14ac:dyDescent="0.35">
      <c r="A1592" s="7">
        <v>61972</v>
      </c>
      <c r="B1592" s="7" t="s">
        <v>1353</v>
      </c>
      <c r="C1592" s="8">
        <f>IFERROR(VLOOKUP(A1592,CB歷年最高!A:C,3,FALSE),"")</f>
        <v>108.95</v>
      </c>
      <c r="D1592" s="8">
        <f>IFERROR(VLOOKUP(A1592,CB歷年最低!A:C,3,FALSE),"")</f>
        <v>95.55</v>
      </c>
    </row>
    <row r="1593" spans="1:4" x14ac:dyDescent="0.35">
      <c r="A1593" s="7">
        <v>61973</v>
      </c>
      <c r="B1593" s="7" t="s">
        <v>1866</v>
      </c>
      <c r="C1593" s="8">
        <f>IFERROR(VLOOKUP(A1593,CB歷年最高!A:C,3,FALSE),"")</f>
        <v>138.9</v>
      </c>
      <c r="D1593" s="8">
        <f>IFERROR(VLOOKUP(A1593,CB歷年最低!A:C,3,FALSE),"")</f>
        <v>101.75</v>
      </c>
    </row>
    <row r="1594" spans="1:4" x14ac:dyDescent="0.35">
      <c r="A1594" s="7">
        <v>61981</v>
      </c>
      <c r="B1594" s="7" t="s">
        <v>1354</v>
      </c>
      <c r="C1594" s="8">
        <f>IFERROR(VLOOKUP(A1594,CB歷年最高!A:C,3,FALSE),"")</f>
        <v>195</v>
      </c>
      <c r="D1594" s="8">
        <f>IFERROR(VLOOKUP(A1594,CB歷年最低!A:C,3,FALSE),"")</f>
        <v>93.2</v>
      </c>
    </row>
    <row r="1595" spans="1:4" x14ac:dyDescent="0.35">
      <c r="A1595" s="7">
        <v>61991</v>
      </c>
      <c r="B1595" s="7" t="s">
        <v>1355</v>
      </c>
      <c r="C1595" s="8">
        <f>IFERROR(VLOOKUP(A1595,CB歷年最高!A:C,3,FALSE),"")</f>
        <v>155</v>
      </c>
      <c r="D1595" s="8">
        <f>IFERROR(VLOOKUP(A1595,CB歷年最低!A:C,3,FALSE),"")</f>
        <v>98.8</v>
      </c>
    </row>
    <row r="1596" spans="1:4" x14ac:dyDescent="0.35">
      <c r="A1596" s="7">
        <v>61992</v>
      </c>
      <c r="B1596" s="7" t="s">
        <v>1356</v>
      </c>
      <c r="C1596" s="8">
        <f>IFERROR(VLOOKUP(A1596,CB歷年最高!A:C,3,FALSE),"")</f>
        <v>141.80000000000001</v>
      </c>
      <c r="D1596" s="8">
        <f>IFERROR(VLOOKUP(A1596,CB歷年最低!A:C,3,FALSE),"")</f>
        <v>90.5</v>
      </c>
    </row>
    <row r="1597" spans="1:4" x14ac:dyDescent="0.35">
      <c r="A1597" s="7">
        <v>62031</v>
      </c>
      <c r="B1597" s="7" t="s">
        <v>1357</v>
      </c>
      <c r="C1597" s="8">
        <f>IFERROR(VLOOKUP(A1597,CB歷年最高!A:C,3,FALSE),"")</f>
        <v>137</v>
      </c>
      <c r="D1597" s="8">
        <f>IFERROR(VLOOKUP(A1597,CB歷年最低!A:C,3,FALSE),"")</f>
        <v>93.1</v>
      </c>
    </row>
    <row r="1598" spans="1:4" x14ac:dyDescent="0.35">
      <c r="A1598" s="7">
        <v>62051</v>
      </c>
      <c r="B1598" s="7" t="s">
        <v>1358</v>
      </c>
      <c r="C1598" s="8">
        <f>IFERROR(VLOOKUP(A1598,CB歷年最高!A:C,3,FALSE),"")</f>
        <v>140.25</v>
      </c>
      <c r="D1598" s="8">
        <f>IFERROR(VLOOKUP(A1598,CB歷年最低!A:C,3,FALSE),"")</f>
        <v>99</v>
      </c>
    </row>
    <row r="1599" spans="1:4" x14ac:dyDescent="0.35">
      <c r="A1599" s="7">
        <v>62052</v>
      </c>
      <c r="B1599" s="7" t="s">
        <v>1359</v>
      </c>
      <c r="C1599" s="8">
        <f>IFERROR(VLOOKUP(A1599,CB歷年最高!A:C,3,FALSE),"")</f>
        <v>126</v>
      </c>
      <c r="D1599" s="8">
        <f>IFERROR(VLOOKUP(A1599,CB歷年最低!A:C,3,FALSE),"")</f>
        <v>92</v>
      </c>
    </row>
    <row r="1600" spans="1:4" x14ac:dyDescent="0.35">
      <c r="A1600" s="7">
        <v>62053</v>
      </c>
      <c r="B1600" s="7" t="s">
        <v>1360</v>
      </c>
      <c r="C1600" s="8">
        <f>IFERROR(VLOOKUP(A1600,CB歷年最高!A:C,3,FALSE),"")</f>
        <v>287</v>
      </c>
      <c r="D1600" s="8">
        <f>IFERROR(VLOOKUP(A1600,CB歷年最低!A:C,3,FALSE),"")</f>
        <v>107.5</v>
      </c>
    </row>
    <row r="1601" spans="1:4" x14ac:dyDescent="0.35">
      <c r="A1601" s="7">
        <v>62061</v>
      </c>
      <c r="B1601" s="7" t="s">
        <v>1361</v>
      </c>
      <c r="C1601" s="8">
        <f>IFERROR(VLOOKUP(A1601,CB歷年最高!A:C,3,FALSE),"")</f>
        <v>118.2</v>
      </c>
      <c r="D1601" s="8">
        <f>IFERROR(VLOOKUP(A1601,CB歷年最低!A:C,3,FALSE),"")</f>
        <v>101.1</v>
      </c>
    </row>
    <row r="1602" spans="1:4" x14ac:dyDescent="0.35">
      <c r="A1602" s="7">
        <v>62062</v>
      </c>
      <c r="B1602" s="7" t="s">
        <v>1362</v>
      </c>
      <c r="C1602" s="8">
        <f>IFERROR(VLOOKUP(A1602,CB歷年最高!A:C,3,FALSE),"")</f>
        <v>282</v>
      </c>
      <c r="D1602" s="8">
        <f>IFERROR(VLOOKUP(A1602,CB歷年最低!A:C,3,FALSE),"")</f>
        <v>99.65</v>
      </c>
    </row>
    <row r="1603" spans="1:4" x14ac:dyDescent="0.35">
      <c r="A1603" s="7">
        <v>62071</v>
      </c>
      <c r="B1603" s="7" t="s">
        <v>1363</v>
      </c>
      <c r="C1603" s="8">
        <f>IFERROR(VLOOKUP(A1603,CB歷年最高!A:C,3,FALSE),"")</f>
        <v>189</v>
      </c>
      <c r="D1603" s="8">
        <f>IFERROR(VLOOKUP(A1603,CB歷年最低!A:C,3,FALSE),"")</f>
        <v>115.15</v>
      </c>
    </row>
    <row r="1604" spans="1:4" x14ac:dyDescent="0.35">
      <c r="A1604" s="7">
        <v>62072</v>
      </c>
      <c r="B1604" s="7" t="s">
        <v>1364</v>
      </c>
      <c r="C1604" s="8">
        <f>IFERROR(VLOOKUP(A1604,CB歷年最高!A:C,3,FALSE),"")</f>
        <v>125</v>
      </c>
      <c r="D1604" s="8">
        <f>IFERROR(VLOOKUP(A1604,CB歷年最低!A:C,3,FALSE),"")</f>
        <v>95</v>
      </c>
    </row>
    <row r="1605" spans="1:4" x14ac:dyDescent="0.35">
      <c r="A1605" s="7">
        <v>62073</v>
      </c>
      <c r="B1605" s="7" t="s">
        <v>1365</v>
      </c>
      <c r="C1605" s="8">
        <f>IFERROR(VLOOKUP(A1605,CB歷年最高!A:C,3,FALSE),"")</f>
        <v>126</v>
      </c>
      <c r="D1605" s="8">
        <f>IFERROR(VLOOKUP(A1605,CB歷年最低!A:C,3,FALSE),"")</f>
        <v>94</v>
      </c>
    </row>
    <row r="1606" spans="1:4" x14ac:dyDescent="0.35">
      <c r="A1606" s="7">
        <v>62074</v>
      </c>
      <c r="B1606" s="7" t="s">
        <v>1366</v>
      </c>
      <c r="C1606" s="8">
        <f>IFERROR(VLOOKUP(A1606,CB歷年最高!A:C,3,FALSE),"")</f>
        <v>109.95</v>
      </c>
      <c r="D1606" s="8">
        <f>IFERROR(VLOOKUP(A1606,CB歷年最低!A:C,3,FALSE),"")</f>
        <v>99</v>
      </c>
    </row>
    <row r="1607" spans="1:4" x14ac:dyDescent="0.35">
      <c r="A1607" s="7">
        <v>62081</v>
      </c>
      <c r="B1607" s="7" t="s">
        <v>1367</v>
      </c>
      <c r="C1607" s="8">
        <f>IFERROR(VLOOKUP(A1607,CB歷年最高!A:C,3,FALSE),"")</f>
        <v>192</v>
      </c>
      <c r="D1607" s="8">
        <f>IFERROR(VLOOKUP(A1607,CB歷年最低!A:C,3,FALSE),"")</f>
        <v>138</v>
      </c>
    </row>
    <row r="1608" spans="1:4" x14ac:dyDescent="0.35">
      <c r="A1608" s="7">
        <v>62082</v>
      </c>
      <c r="B1608" s="7" t="s">
        <v>1368</v>
      </c>
      <c r="C1608" s="8">
        <f>IFERROR(VLOOKUP(A1608,CB歷年最高!A:C,3,FALSE),"")</f>
        <v>130</v>
      </c>
      <c r="D1608" s="8">
        <f>IFERROR(VLOOKUP(A1608,CB歷年最低!A:C,3,FALSE),"")</f>
        <v>100</v>
      </c>
    </row>
    <row r="1609" spans="1:4" x14ac:dyDescent="0.35">
      <c r="A1609" s="7">
        <v>62083</v>
      </c>
      <c r="B1609" s="7" t="s">
        <v>1369</v>
      </c>
      <c r="C1609" s="8">
        <f>IFERROR(VLOOKUP(A1609,CB歷年最高!A:C,3,FALSE),"")</f>
        <v>178</v>
      </c>
      <c r="D1609" s="8">
        <f>IFERROR(VLOOKUP(A1609,CB歷年最低!A:C,3,FALSE),"")</f>
        <v>103</v>
      </c>
    </row>
    <row r="1610" spans="1:4" x14ac:dyDescent="0.35">
      <c r="A1610" s="7">
        <v>62091</v>
      </c>
      <c r="B1610" s="7" t="s">
        <v>1370</v>
      </c>
      <c r="C1610" s="8">
        <f>IFERROR(VLOOKUP(A1610,CB歷年最高!A:C,3,FALSE),"")</f>
        <v>207</v>
      </c>
      <c r="D1610" s="8">
        <f>IFERROR(VLOOKUP(A1610,CB歷年最低!A:C,3,FALSE),"")</f>
        <v>107</v>
      </c>
    </row>
    <row r="1611" spans="1:4" x14ac:dyDescent="0.35">
      <c r="A1611" s="7">
        <v>62092</v>
      </c>
      <c r="B1611" s="7" t="s">
        <v>1371</v>
      </c>
      <c r="C1611" s="8">
        <f>IFERROR(VLOOKUP(A1611,CB歷年最高!A:C,3,FALSE),"")</f>
        <v>129</v>
      </c>
      <c r="D1611" s="8">
        <f>IFERROR(VLOOKUP(A1611,CB歷年最低!A:C,3,FALSE),"")</f>
        <v>99.75</v>
      </c>
    </row>
    <row r="1612" spans="1:4" x14ac:dyDescent="0.35">
      <c r="A1612" s="7">
        <v>62131</v>
      </c>
      <c r="B1612" s="7" t="s">
        <v>1372</v>
      </c>
      <c r="C1612" s="8">
        <f>IFERROR(VLOOKUP(A1612,CB歷年最高!A:C,3,FALSE),"")</f>
        <v>268</v>
      </c>
      <c r="D1612" s="8">
        <f>IFERROR(VLOOKUP(A1612,CB歷年最低!A:C,3,FALSE),"")</f>
        <v>121</v>
      </c>
    </row>
    <row r="1613" spans="1:4" x14ac:dyDescent="0.35">
      <c r="A1613" s="7">
        <v>62132</v>
      </c>
      <c r="B1613" s="7" t="s">
        <v>1373</v>
      </c>
      <c r="C1613" s="8">
        <f>IFERROR(VLOOKUP(A1613,CB歷年最高!A:C,3,FALSE),"")</f>
        <v>171</v>
      </c>
      <c r="D1613" s="8">
        <f>IFERROR(VLOOKUP(A1613,CB歷年最低!A:C,3,FALSE),"")</f>
        <v>99</v>
      </c>
    </row>
    <row r="1614" spans="1:4" x14ac:dyDescent="0.35">
      <c r="A1614" s="7">
        <v>62133</v>
      </c>
      <c r="B1614" s="7" t="s">
        <v>1374</v>
      </c>
      <c r="C1614" s="8">
        <f>IFERROR(VLOOKUP(A1614,CB歷年最高!A:C,3,FALSE),"")</f>
        <v>182</v>
      </c>
      <c r="D1614" s="8">
        <f>IFERROR(VLOOKUP(A1614,CB歷年最低!A:C,3,FALSE),"")</f>
        <v>100.5</v>
      </c>
    </row>
    <row r="1615" spans="1:4" x14ac:dyDescent="0.35">
      <c r="A1615" s="7">
        <v>62134</v>
      </c>
      <c r="B1615" s="7" t="s">
        <v>1375</v>
      </c>
      <c r="C1615" s="8">
        <f>IFERROR(VLOOKUP(A1615,CB歷年最高!A:C,3,FALSE),"")</f>
        <v>197</v>
      </c>
      <c r="D1615" s="8">
        <f>IFERROR(VLOOKUP(A1615,CB歷年最低!A:C,3,FALSE),"")</f>
        <v>107</v>
      </c>
    </row>
    <row r="1616" spans="1:4" x14ac:dyDescent="0.35">
      <c r="A1616" s="7">
        <v>62135</v>
      </c>
      <c r="B1616" s="7" t="s">
        <v>1376</v>
      </c>
      <c r="C1616" s="8">
        <f>IFERROR(VLOOKUP(A1616,CB歷年最高!A:C,3,FALSE),"")</f>
        <v>231</v>
      </c>
      <c r="D1616" s="8">
        <f>IFERROR(VLOOKUP(A1616,CB歷年最低!A:C,3,FALSE),"")</f>
        <v>0</v>
      </c>
    </row>
    <row r="1617" spans="1:4" x14ac:dyDescent="0.35">
      <c r="A1617" s="7">
        <v>62151</v>
      </c>
      <c r="B1617" s="7" t="s">
        <v>1377</v>
      </c>
      <c r="C1617" s="8">
        <f>IFERROR(VLOOKUP(A1617,CB歷年最高!A:C,3,FALSE),"")</f>
        <v>465</v>
      </c>
      <c r="D1617" s="8">
        <f>IFERROR(VLOOKUP(A1617,CB歷年最低!A:C,3,FALSE),"")</f>
        <v>101</v>
      </c>
    </row>
    <row r="1618" spans="1:4" x14ac:dyDescent="0.35">
      <c r="A1618" s="7">
        <v>62152</v>
      </c>
      <c r="B1618" s="7" t="s">
        <v>1378</v>
      </c>
      <c r="C1618" s="8">
        <f>IFERROR(VLOOKUP(A1618,CB歷年最高!A:C,3,FALSE),"")</f>
        <v>114.45</v>
      </c>
      <c r="D1618" s="8">
        <f>IFERROR(VLOOKUP(A1618,CB歷年最低!A:C,3,FALSE),"")</f>
        <v>100</v>
      </c>
    </row>
    <row r="1619" spans="1:4" x14ac:dyDescent="0.35">
      <c r="A1619" s="7">
        <v>62161</v>
      </c>
      <c r="B1619" s="7" t="s">
        <v>1379</v>
      </c>
      <c r="C1619" s="8">
        <f>IFERROR(VLOOKUP(A1619,CB歷年最高!A:C,3,FALSE),"")</f>
        <v>375</v>
      </c>
      <c r="D1619" s="8">
        <f>IFERROR(VLOOKUP(A1619,CB歷年最低!A:C,3,FALSE),"")</f>
        <v>222</v>
      </c>
    </row>
    <row r="1620" spans="1:4" x14ac:dyDescent="0.35">
      <c r="A1620" s="7">
        <v>62171</v>
      </c>
      <c r="B1620" s="7" t="s">
        <v>1380</v>
      </c>
      <c r="C1620" s="8">
        <f>IFERROR(VLOOKUP(A1620,CB歷年最高!A:C,3,FALSE),"")</f>
        <v>250</v>
      </c>
      <c r="D1620" s="8">
        <f>IFERROR(VLOOKUP(A1620,CB歷年最低!A:C,3,FALSE),"")</f>
        <v>107</v>
      </c>
    </row>
    <row r="1621" spans="1:4" x14ac:dyDescent="0.35">
      <c r="A1621" s="7">
        <v>62172</v>
      </c>
      <c r="B1621" s="7" t="s">
        <v>1381</v>
      </c>
      <c r="C1621" s="8">
        <f>IFERROR(VLOOKUP(A1621,CB歷年最高!A:C,3,FALSE),"")</f>
        <v>123</v>
      </c>
      <c r="D1621" s="8">
        <f>IFERROR(VLOOKUP(A1621,CB歷年最低!A:C,3,FALSE),"")</f>
        <v>99.5</v>
      </c>
    </row>
    <row r="1622" spans="1:4" x14ac:dyDescent="0.35">
      <c r="A1622" s="7">
        <v>62173</v>
      </c>
      <c r="B1622" s="7" t="s">
        <v>1382</v>
      </c>
      <c r="C1622" s="8">
        <f>IFERROR(VLOOKUP(A1622,CB歷年最高!A:C,3,FALSE),"")</f>
        <v>150</v>
      </c>
      <c r="D1622" s="8">
        <f>IFERROR(VLOOKUP(A1622,CB歷年最低!A:C,3,FALSE),"")</f>
        <v>100.2</v>
      </c>
    </row>
    <row r="1623" spans="1:4" x14ac:dyDescent="0.35">
      <c r="A1623" s="7">
        <v>62174</v>
      </c>
      <c r="B1623" s="7" t="s">
        <v>1383</v>
      </c>
      <c r="C1623" s="8">
        <f>IFERROR(VLOOKUP(A1623,CB歷年最高!A:C,3,FALSE),"")</f>
        <v>173</v>
      </c>
      <c r="D1623" s="8">
        <f>IFERROR(VLOOKUP(A1623,CB歷年最低!A:C,3,FALSE),"")</f>
        <v>106</v>
      </c>
    </row>
    <row r="1624" spans="1:4" x14ac:dyDescent="0.35">
      <c r="A1624" s="7">
        <v>62191</v>
      </c>
      <c r="B1624" s="7" t="s">
        <v>1384</v>
      </c>
      <c r="C1624" s="8">
        <f>IFERROR(VLOOKUP(A1624,CB歷年最高!A:C,3,FALSE),"")</f>
        <v>121</v>
      </c>
      <c r="D1624" s="8">
        <f>IFERROR(VLOOKUP(A1624,CB歷年最低!A:C,3,FALSE),"")</f>
        <v>99.25</v>
      </c>
    </row>
    <row r="1625" spans="1:4" x14ac:dyDescent="0.35">
      <c r="A1625" s="7">
        <v>62192</v>
      </c>
      <c r="B1625" s="7" t="s">
        <v>1385</v>
      </c>
      <c r="C1625" s="8">
        <f>IFERROR(VLOOKUP(A1625,CB歷年最高!A:C,3,FALSE),"")</f>
        <v>120.4</v>
      </c>
      <c r="D1625" s="8">
        <f>IFERROR(VLOOKUP(A1625,CB歷年最低!A:C,3,FALSE),"")</f>
        <v>99.5</v>
      </c>
    </row>
    <row r="1626" spans="1:4" x14ac:dyDescent="0.35">
      <c r="A1626" s="7">
        <v>62193</v>
      </c>
      <c r="B1626" s="7" t="s">
        <v>1386</v>
      </c>
      <c r="C1626" s="8">
        <f>IFERROR(VLOOKUP(A1626,CB歷年最高!A:C,3,FALSE),"")</f>
        <v>103</v>
      </c>
      <c r="D1626" s="8">
        <f>IFERROR(VLOOKUP(A1626,CB歷年最低!A:C,3,FALSE),"")</f>
        <v>92.25</v>
      </c>
    </row>
    <row r="1627" spans="1:4" x14ac:dyDescent="0.35">
      <c r="A1627" s="7">
        <v>62201</v>
      </c>
      <c r="B1627" s="7" t="s">
        <v>1387</v>
      </c>
      <c r="C1627" s="8">
        <f>IFERROR(VLOOKUP(A1627,CB歷年最高!A:C,3,FALSE),"")</f>
        <v>205</v>
      </c>
      <c r="D1627" s="8">
        <f>IFERROR(VLOOKUP(A1627,CB歷年最低!A:C,3,FALSE),"")</f>
        <v>100</v>
      </c>
    </row>
    <row r="1628" spans="1:4" x14ac:dyDescent="0.35">
      <c r="A1628" s="7">
        <v>62202</v>
      </c>
      <c r="B1628" s="7" t="s">
        <v>1388</v>
      </c>
      <c r="C1628" s="8">
        <f>IFERROR(VLOOKUP(A1628,CB歷年最高!A:C,3,FALSE),"")</f>
        <v>113</v>
      </c>
      <c r="D1628" s="8">
        <f>IFERROR(VLOOKUP(A1628,CB歷年最低!A:C,3,FALSE),"")</f>
        <v>77</v>
      </c>
    </row>
    <row r="1629" spans="1:4" x14ac:dyDescent="0.35">
      <c r="A1629" s="7">
        <v>62203</v>
      </c>
      <c r="B1629" s="7" t="s">
        <v>1389</v>
      </c>
      <c r="C1629" s="8">
        <f>IFERROR(VLOOKUP(A1629,CB歷年最高!A:C,3,FALSE),"")</f>
        <v>152</v>
      </c>
      <c r="D1629" s="8">
        <f>IFERROR(VLOOKUP(A1629,CB歷年最低!A:C,3,FALSE),"")</f>
        <v>99</v>
      </c>
    </row>
    <row r="1630" spans="1:4" x14ac:dyDescent="0.35">
      <c r="A1630" s="7">
        <v>62204</v>
      </c>
      <c r="B1630" s="7" t="s">
        <v>1390</v>
      </c>
      <c r="C1630" s="8">
        <f>IFERROR(VLOOKUP(A1630,CB歷年最高!A:C,3,FALSE),"")</f>
        <v>160</v>
      </c>
      <c r="D1630" s="8">
        <f>IFERROR(VLOOKUP(A1630,CB歷年最低!A:C,3,FALSE),"")</f>
        <v>100.6</v>
      </c>
    </row>
    <row r="1631" spans="1:4" x14ac:dyDescent="0.35">
      <c r="A1631" s="7">
        <v>62205</v>
      </c>
      <c r="B1631" s="7" t="s">
        <v>1391</v>
      </c>
      <c r="C1631" s="8">
        <f>IFERROR(VLOOKUP(A1631,CB歷年最高!A:C,3,FALSE),"")</f>
        <v>121.1</v>
      </c>
      <c r="D1631" s="8">
        <f>IFERROR(VLOOKUP(A1631,CB歷年最低!A:C,3,FALSE),"")</f>
        <v>92</v>
      </c>
    </row>
    <row r="1632" spans="1:4" x14ac:dyDescent="0.35">
      <c r="A1632" s="7">
        <v>62206</v>
      </c>
      <c r="B1632" s="7" t="s">
        <v>1392</v>
      </c>
      <c r="C1632" s="8">
        <f>IFERROR(VLOOKUP(A1632,CB歷年最高!A:C,3,FALSE),"")</f>
        <v>155</v>
      </c>
      <c r="D1632" s="8">
        <f>IFERROR(VLOOKUP(A1632,CB歷年最低!A:C,3,FALSE),"")</f>
        <v>102.5</v>
      </c>
    </row>
    <row r="1633" spans="1:4" x14ac:dyDescent="0.35">
      <c r="A1633" s="7">
        <v>62207</v>
      </c>
      <c r="B1633" s="7" t="s">
        <v>1393</v>
      </c>
      <c r="C1633" s="8">
        <f>IFERROR(VLOOKUP(A1633,CB歷年最高!A:C,3,FALSE),"")</f>
        <v>329</v>
      </c>
      <c r="D1633" s="8">
        <f>IFERROR(VLOOKUP(A1633,CB歷年最低!A:C,3,FALSE),"")</f>
        <v>94.8</v>
      </c>
    </row>
    <row r="1634" spans="1:4" x14ac:dyDescent="0.35">
      <c r="A1634" s="7">
        <v>62208</v>
      </c>
      <c r="B1634" s="7" t="s">
        <v>1394</v>
      </c>
      <c r="C1634" s="8">
        <f>IFERROR(VLOOKUP(A1634,CB歷年最高!A:C,3,FALSE),"")</f>
        <v>121</v>
      </c>
      <c r="D1634" s="8">
        <f>IFERROR(VLOOKUP(A1634,CB歷年最低!A:C,3,FALSE),"")</f>
        <v>88.3</v>
      </c>
    </row>
    <row r="1635" spans="1:4" x14ac:dyDescent="0.35">
      <c r="A1635" s="7">
        <v>62209</v>
      </c>
      <c r="B1635" s="7" t="s">
        <v>1395</v>
      </c>
      <c r="C1635" s="8">
        <f>IFERROR(VLOOKUP(A1635,CB歷年最高!A:C,3,FALSE),"")</f>
        <v>146.94999999999999</v>
      </c>
      <c r="D1635" s="8">
        <f>IFERROR(VLOOKUP(A1635,CB歷年最低!A:C,3,FALSE),"")</f>
        <v>80</v>
      </c>
    </row>
    <row r="1636" spans="1:4" x14ac:dyDescent="0.35">
      <c r="A1636" s="7">
        <v>62211</v>
      </c>
      <c r="B1636" s="7" t="s">
        <v>1396</v>
      </c>
      <c r="C1636" s="8">
        <f>IFERROR(VLOOKUP(A1636,CB歷年最高!A:C,3,FALSE),"")</f>
        <v>108</v>
      </c>
      <c r="D1636" s="8">
        <f>IFERROR(VLOOKUP(A1636,CB歷年最低!A:C,3,FALSE),"")</f>
        <v>84</v>
      </c>
    </row>
    <row r="1637" spans="1:4" x14ac:dyDescent="0.35">
      <c r="A1637" s="7">
        <v>62221</v>
      </c>
      <c r="B1637" s="7" t="s">
        <v>1397</v>
      </c>
      <c r="C1637" s="8">
        <f>IFERROR(VLOOKUP(A1637,CB歷年最高!A:C,3,FALSE),"")</f>
        <v>165</v>
      </c>
      <c r="D1637" s="8">
        <f>IFERROR(VLOOKUP(A1637,CB歷年最低!A:C,3,FALSE),"")</f>
        <v>85.5</v>
      </c>
    </row>
    <row r="1638" spans="1:4" x14ac:dyDescent="0.35">
      <c r="A1638" s="7">
        <v>62231</v>
      </c>
      <c r="B1638" s="7" t="s">
        <v>1398</v>
      </c>
      <c r="C1638" s="8">
        <f>IFERROR(VLOOKUP(A1638,CB歷年最高!A:C,3,FALSE),"")</f>
        <v>199</v>
      </c>
      <c r="D1638" s="8">
        <f>IFERROR(VLOOKUP(A1638,CB歷年最低!A:C,3,FALSE),"")</f>
        <v>107</v>
      </c>
    </row>
    <row r="1639" spans="1:4" x14ac:dyDescent="0.35">
      <c r="A1639" s="7">
        <v>62232</v>
      </c>
      <c r="B1639" s="7" t="s">
        <v>1399</v>
      </c>
      <c r="C1639" s="8">
        <f>IFERROR(VLOOKUP(A1639,CB歷年最高!A:C,3,FALSE),"")</f>
        <v>190</v>
      </c>
      <c r="D1639" s="8">
        <f>IFERROR(VLOOKUP(A1639,CB歷年最低!A:C,3,FALSE),"")</f>
        <v>90</v>
      </c>
    </row>
    <row r="1640" spans="1:4" x14ac:dyDescent="0.35">
      <c r="A1640" s="7">
        <v>62233</v>
      </c>
      <c r="B1640" s="7" t="s">
        <v>1400</v>
      </c>
      <c r="C1640" s="8">
        <f>IFERROR(VLOOKUP(A1640,CB歷年最高!A:C,3,FALSE),"")</f>
        <v>133.19999999999999</v>
      </c>
      <c r="D1640" s="8">
        <f>IFERROR(VLOOKUP(A1640,CB歷年最低!A:C,3,FALSE),"")</f>
        <v>97</v>
      </c>
    </row>
    <row r="1641" spans="1:4" x14ac:dyDescent="0.35">
      <c r="A1641" s="7">
        <v>62234</v>
      </c>
      <c r="B1641" s="7" t="s">
        <v>1401</v>
      </c>
      <c r="C1641" s="8">
        <f>IFERROR(VLOOKUP(A1641,CB歷年最高!A:C,3,FALSE),"")</f>
        <v>258</v>
      </c>
      <c r="D1641" s="8">
        <f>IFERROR(VLOOKUP(A1641,CB歷年最低!A:C,3,FALSE),"")</f>
        <v>93.5</v>
      </c>
    </row>
    <row r="1642" spans="1:4" x14ac:dyDescent="0.35">
      <c r="A1642" s="7">
        <v>62235</v>
      </c>
      <c r="B1642" s="7" t="s">
        <v>1908</v>
      </c>
      <c r="C1642" s="8">
        <f>IFERROR(VLOOKUP(A1642,CB歷年最高!A:C,3,FALSE),"")</f>
        <v>190</v>
      </c>
      <c r="D1642" s="8">
        <f>IFERROR(VLOOKUP(A1642,CB歷年最低!A:C,3,FALSE),"")</f>
        <v>96.5</v>
      </c>
    </row>
    <row r="1643" spans="1:4" x14ac:dyDescent="0.35">
      <c r="A1643" s="7">
        <v>62241</v>
      </c>
      <c r="B1643" s="7" t="s">
        <v>1402</v>
      </c>
      <c r="C1643" s="8">
        <f>IFERROR(VLOOKUP(A1643,CB歷年最高!A:C,3,FALSE),"")</f>
        <v>184</v>
      </c>
      <c r="D1643" s="8">
        <f>IFERROR(VLOOKUP(A1643,CB歷年最低!A:C,3,FALSE),"")</f>
        <v>99.2</v>
      </c>
    </row>
    <row r="1644" spans="1:4" x14ac:dyDescent="0.35">
      <c r="A1644" s="7">
        <v>62251</v>
      </c>
      <c r="B1644" s="7" t="s">
        <v>1403</v>
      </c>
      <c r="C1644" s="8">
        <f>IFERROR(VLOOKUP(A1644,CB歷年最高!A:C,3,FALSE),"")</f>
        <v>185</v>
      </c>
      <c r="D1644" s="8">
        <f>IFERROR(VLOOKUP(A1644,CB歷年最低!A:C,3,FALSE),"")</f>
        <v>84</v>
      </c>
    </row>
    <row r="1645" spans="1:4" x14ac:dyDescent="0.35">
      <c r="A1645" s="7">
        <v>62261</v>
      </c>
      <c r="B1645" s="7" t="s">
        <v>1404</v>
      </c>
      <c r="C1645" s="8">
        <f>IFERROR(VLOOKUP(A1645,CB歷年最高!A:C,3,FALSE),"")</f>
        <v>217</v>
      </c>
      <c r="D1645" s="8">
        <f>IFERROR(VLOOKUP(A1645,CB歷年最低!A:C,3,FALSE),"")</f>
        <v>100</v>
      </c>
    </row>
    <row r="1646" spans="1:4" x14ac:dyDescent="0.35">
      <c r="A1646" s="7">
        <v>62262</v>
      </c>
      <c r="B1646" s="7" t="s">
        <v>1405</v>
      </c>
      <c r="C1646" s="8">
        <f>IFERROR(VLOOKUP(A1646,CB歷年最高!A:C,3,FALSE),"")</f>
        <v>169</v>
      </c>
      <c r="D1646" s="8">
        <f>IFERROR(VLOOKUP(A1646,CB歷年最低!A:C,3,FALSE),"")</f>
        <v>107</v>
      </c>
    </row>
    <row r="1647" spans="1:4" x14ac:dyDescent="0.35">
      <c r="A1647" s="7">
        <v>62263</v>
      </c>
      <c r="B1647" s="7" t="s">
        <v>1406</v>
      </c>
      <c r="C1647" s="8">
        <f>IFERROR(VLOOKUP(A1647,CB歷年最高!A:C,3,FALSE),"")</f>
        <v>120</v>
      </c>
      <c r="D1647" s="8">
        <f>IFERROR(VLOOKUP(A1647,CB歷年最低!A:C,3,FALSE),"")</f>
        <v>100.8</v>
      </c>
    </row>
    <row r="1648" spans="1:4" x14ac:dyDescent="0.35">
      <c r="A1648" s="7">
        <v>62264</v>
      </c>
      <c r="B1648" s="7" t="s">
        <v>1407</v>
      </c>
      <c r="C1648" s="8">
        <f>IFERROR(VLOOKUP(A1648,CB歷年最高!A:C,3,FALSE),"")</f>
        <v>127.8</v>
      </c>
      <c r="D1648" s="8">
        <f>IFERROR(VLOOKUP(A1648,CB歷年最低!A:C,3,FALSE),"")</f>
        <v>100.7</v>
      </c>
    </row>
    <row r="1649" spans="1:4" x14ac:dyDescent="0.35">
      <c r="A1649" s="7">
        <v>62271</v>
      </c>
      <c r="B1649" s="7" t="s">
        <v>1408</v>
      </c>
      <c r="C1649" s="8">
        <f>IFERROR(VLOOKUP(A1649,CB歷年最高!A:C,3,FALSE),"")</f>
        <v>114</v>
      </c>
      <c r="D1649" s="8">
        <f>IFERROR(VLOOKUP(A1649,CB歷年最低!A:C,3,FALSE),"")</f>
        <v>86.1</v>
      </c>
    </row>
    <row r="1650" spans="1:4" x14ac:dyDescent="0.35">
      <c r="A1650" s="7">
        <v>62281</v>
      </c>
      <c r="B1650" s="7" t="s">
        <v>1409</v>
      </c>
      <c r="C1650" s="8">
        <f>IFERROR(VLOOKUP(A1650,CB歷年最高!A:C,3,FALSE),"")</f>
        <v>142.05000000000001</v>
      </c>
      <c r="D1650" s="8">
        <f>IFERROR(VLOOKUP(A1650,CB歷年最低!A:C,3,FALSE),"")</f>
        <v>65.5</v>
      </c>
    </row>
    <row r="1651" spans="1:4" x14ac:dyDescent="0.35">
      <c r="A1651" s="7">
        <v>62301</v>
      </c>
      <c r="B1651" s="7" t="s">
        <v>1410</v>
      </c>
      <c r="C1651" s="8">
        <f>IFERROR(VLOOKUP(A1651,CB歷年最高!A:C,3,FALSE),"")</f>
        <v>184</v>
      </c>
      <c r="D1651" s="8">
        <f>IFERROR(VLOOKUP(A1651,CB歷年最低!A:C,3,FALSE),"")</f>
        <v>114.45</v>
      </c>
    </row>
    <row r="1652" spans="1:4" x14ac:dyDescent="0.35">
      <c r="A1652" s="7">
        <v>62321</v>
      </c>
      <c r="B1652" s="7" t="s">
        <v>1411</v>
      </c>
      <c r="C1652" s="8">
        <f>IFERROR(VLOOKUP(A1652,CB歷年最高!A:C,3,FALSE),"")</f>
        <v>189</v>
      </c>
      <c r="D1652" s="8">
        <f>IFERROR(VLOOKUP(A1652,CB歷年最低!A:C,3,FALSE),"")</f>
        <v>55.8</v>
      </c>
    </row>
    <row r="1653" spans="1:4" x14ac:dyDescent="0.35">
      <c r="A1653" s="7">
        <v>62331</v>
      </c>
      <c r="B1653" s="7" t="s">
        <v>1412</v>
      </c>
      <c r="C1653" s="8">
        <f>IFERROR(VLOOKUP(A1653,CB歷年最高!A:C,3,FALSE),"")</f>
        <v>282</v>
      </c>
      <c r="D1653" s="8">
        <f>IFERROR(VLOOKUP(A1653,CB歷年最低!A:C,3,FALSE),"")</f>
        <v>114.45</v>
      </c>
    </row>
    <row r="1654" spans="1:4" x14ac:dyDescent="0.35">
      <c r="A1654" s="7">
        <v>62332</v>
      </c>
      <c r="B1654" s="7" t="s">
        <v>1413</v>
      </c>
      <c r="C1654" s="8">
        <f>IFERROR(VLOOKUP(A1654,CB歷年最高!A:C,3,FALSE),"")</f>
        <v>268</v>
      </c>
      <c r="D1654" s="8">
        <f>IFERROR(VLOOKUP(A1654,CB歷年最低!A:C,3,FALSE),"")</f>
        <v>107</v>
      </c>
    </row>
    <row r="1655" spans="1:4" x14ac:dyDescent="0.35">
      <c r="A1655" s="7">
        <v>62341</v>
      </c>
      <c r="B1655" s="7" t="s">
        <v>1414</v>
      </c>
      <c r="C1655" s="8">
        <f>IFERROR(VLOOKUP(A1655,CB歷年最高!A:C,3,FALSE),"")</f>
        <v>510</v>
      </c>
      <c r="D1655" s="8">
        <f>IFERROR(VLOOKUP(A1655,CB歷年最低!A:C,3,FALSE),"")</f>
        <v>139</v>
      </c>
    </row>
    <row r="1656" spans="1:4" x14ac:dyDescent="0.35">
      <c r="A1656" s="7">
        <v>62342</v>
      </c>
      <c r="B1656" s="7" t="s">
        <v>1415</v>
      </c>
      <c r="C1656" s="8">
        <f>IFERROR(VLOOKUP(A1656,CB歷年最高!A:C,3,FALSE),"")</f>
        <v>128</v>
      </c>
      <c r="D1656" s="8">
        <f>IFERROR(VLOOKUP(A1656,CB歷年最低!A:C,3,FALSE),"")</f>
        <v>100</v>
      </c>
    </row>
    <row r="1657" spans="1:4" x14ac:dyDescent="0.35">
      <c r="A1657" s="7">
        <v>62371</v>
      </c>
      <c r="B1657" s="7" t="s">
        <v>1416</v>
      </c>
      <c r="C1657" s="8">
        <f>IFERROR(VLOOKUP(A1657,CB歷年最高!A:C,3,FALSE),"")</f>
        <v>119</v>
      </c>
      <c r="D1657" s="8">
        <f>IFERROR(VLOOKUP(A1657,CB歷年最低!A:C,3,FALSE),"")</f>
        <v>88</v>
      </c>
    </row>
    <row r="1658" spans="1:4" x14ac:dyDescent="0.35">
      <c r="A1658" s="7">
        <v>62381</v>
      </c>
      <c r="B1658" s="7" t="s">
        <v>1417</v>
      </c>
      <c r="C1658" s="8">
        <f>IFERROR(VLOOKUP(A1658,CB歷年最高!A:C,3,FALSE),"")</f>
        <v>114</v>
      </c>
      <c r="D1658" s="8">
        <f>IFERROR(VLOOKUP(A1658,CB歷年最低!A:C,3,FALSE),"")</f>
        <v>99.8</v>
      </c>
    </row>
    <row r="1659" spans="1:4" x14ac:dyDescent="0.35">
      <c r="A1659" s="7">
        <v>62382</v>
      </c>
      <c r="B1659" s="7" t="s">
        <v>1418</v>
      </c>
      <c r="C1659" s="8">
        <f>IFERROR(VLOOKUP(A1659,CB歷年最高!A:C,3,FALSE),"")</f>
        <v>508</v>
      </c>
      <c r="D1659" s="8">
        <f>IFERROR(VLOOKUP(A1659,CB歷年最低!A:C,3,FALSE),"")</f>
        <v>108</v>
      </c>
    </row>
    <row r="1660" spans="1:4" x14ac:dyDescent="0.35">
      <c r="A1660" s="7">
        <v>62383</v>
      </c>
      <c r="B1660" s="7" t="s">
        <v>1419</v>
      </c>
      <c r="C1660" s="8">
        <f>IFERROR(VLOOKUP(A1660,CB歷年最高!A:C,3,FALSE),"")</f>
        <v>625</v>
      </c>
      <c r="D1660" s="8">
        <f>IFERROR(VLOOKUP(A1660,CB歷年最低!A:C,3,FALSE),"")</f>
        <v>107.1</v>
      </c>
    </row>
    <row r="1661" spans="1:4" x14ac:dyDescent="0.35">
      <c r="A1661" s="7">
        <v>62384</v>
      </c>
      <c r="B1661" s="7" t="s">
        <v>1420</v>
      </c>
      <c r="C1661" s="8">
        <f>IFERROR(VLOOKUP(A1661,CB歷年最高!A:C,3,FALSE),"")</f>
        <v>583</v>
      </c>
      <c r="D1661" s="8">
        <f>IFERROR(VLOOKUP(A1661,CB歷年最低!A:C,3,FALSE),"")</f>
        <v>98</v>
      </c>
    </row>
    <row r="1662" spans="1:4" x14ac:dyDescent="0.35">
      <c r="A1662" s="7">
        <v>62421</v>
      </c>
      <c r="B1662" s="7" t="s">
        <v>1421</v>
      </c>
      <c r="C1662" s="8">
        <f>IFERROR(VLOOKUP(A1662,CB歷年最高!A:C,3,FALSE),"")</f>
        <v>190</v>
      </c>
      <c r="D1662" s="8">
        <f>IFERROR(VLOOKUP(A1662,CB歷年最低!A:C,3,FALSE),"")</f>
        <v>100</v>
      </c>
    </row>
    <row r="1663" spans="1:4" x14ac:dyDescent="0.35">
      <c r="A1663" s="7">
        <v>62431</v>
      </c>
      <c r="B1663" s="7" t="s">
        <v>1422</v>
      </c>
      <c r="C1663" s="8">
        <f>IFERROR(VLOOKUP(A1663,CB歷年最高!A:C,3,FALSE),"")</f>
        <v>222</v>
      </c>
      <c r="D1663" s="8">
        <f>IFERROR(VLOOKUP(A1663,CB歷年最低!A:C,3,FALSE),"")</f>
        <v>92</v>
      </c>
    </row>
    <row r="1664" spans="1:4" x14ac:dyDescent="0.35">
      <c r="A1664" s="7">
        <v>62432</v>
      </c>
      <c r="B1664" s="7" t="s">
        <v>1423</v>
      </c>
      <c r="C1664" s="8">
        <f>IFERROR(VLOOKUP(A1664,CB歷年最高!A:C,3,FALSE),"")</f>
        <v>439</v>
      </c>
      <c r="D1664" s="8">
        <f>IFERROR(VLOOKUP(A1664,CB歷年最低!A:C,3,FALSE),"")</f>
        <v>107</v>
      </c>
    </row>
    <row r="1665" spans="1:4" x14ac:dyDescent="0.35">
      <c r="A1665" s="7">
        <v>62433</v>
      </c>
      <c r="B1665" s="7" t="s">
        <v>1832</v>
      </c>
      <c r="C1665" s="8">
        <f>IFERROR(VLOOKUP(A1665,CB歷年最高!A:C,3,FALSE),"")</f>
        <v>112.9</v>
      </c>
      <c r="D1665" s="8">
        <f>IFERROR(VLOOKUP(A1665,CB歷年最低!A:C,3,FALSE),"")</f>
        <v>90</v>
      </c>
    </row>
    <row r="1666" spans="1:4" x14ac:dyDescent="0.35">
      <c r="A1666" s="7">
        <v>62441</v>
      </c>
      <c r="B1666" s="7" t="s">
        <v>1424</v>
      </c>
      <c r="C1666" s="8">
        <f>IFERROR(VLOOKUP(A1666,CB歷年最高!A:C,3,FALSE),"")</f>
        <v>2660</v>
      </c>
      <c r="D1666" s="8">
        <f>IFERROR(VLOOKUP(A1666,CB歷年最低!A:C,3,FALSE),"")</f>
        <v>107</v>
      </c>
    </row>
    <row r="1667" spans="1:4" x14ac:dyDescent="0.35">
      <c r="A1667" s="7">
        <v>62451</v>
      </c>
      <c r="B1667" s="7" t="s">
        <v>1425</v>
      </c>
      <c r="C1667" s="8">
        <f>IFERROR(VLOOKUP(A1667,CB歷年最高!A:C,3,FALSE),"")</f>
        <v>191</v>
      </c>
      <c r="D1667" s="8">
        <f>IFERROR(VLOOKUP(A1667,CB歷年最低!A:C,3,FALSE),"")</f>
        <v>100</v>
      </c>
    </row>
    <row r="1668" spans="1:4" x14ac:dyDescent="0.35">
      <c r="A1668" s="7">
        <v>62452</v>
      </c>
      <c r="B1668" s="7" t="s">
        <v>1426</v>
      </c>
      <c r="C1668" s="8">
        <f>IFERROR(VLOOKUP(A1668,CB歷年最高!A:C,3,FALSE),"")</f>
        <v>132</v>
      </c>
      <c r="D1668" s="8">
        <f>IFERROR(VLOOKUP(A1668,CB歷年最低!A:C,3,FALSE),"")</f>
        <v>99</v>
      </c>
    </row>
    <row r="1669" spans="1:4" x14ac:dyDescent="0.35">
      <c r="A1669" s="7">
        <v>62481</v>
      </c>
      <c r="B1669" s="7" t="s">
        <v>1427</v>
      </c>
      <c r="C1669" s="8">
        <f>IFERROR(VLOOKUP(A1669,CB歷年最高!A:C,3,FALSE),"")</f>
        <v>128.5</v>
      </c>
      <c r="D1669" s="8">
        <f>IFERROR(VLOOKUP(A1669,CB歷年最低!A:C,3,FALSE),"")</f>
        <v>83</v>
      </c>
    </row>
    <row r="1670" spans="1:4" x14ac:dyDescent="0.35">
      <c r="A1670" s="7">
        <v>62482</v>
      </c>
      <c r="B1670" s="7" t="s">
        <v>1428</v>
      </c>
      <c r="C1670" s="8">
        <f>IFERROR(VLOOKUP(A1670,CB歷年最高!A:C,3,FALSE),"")</f>
        <v>125</v>
      </c>
      <c r="D1670" s="8">
        <f>IFERROR(VLOOKUP(A1670,CB歷年最低!A:C,3,FALSE),"")</f>
        <v>101.1</v>
      </c>
    </row>
    <row r="1671" spans="1:4" x14ac:dyDescent="0.35">
      <c r="A1671" s="7">
        <v>62483</v>
      </c>
      <c r="B1671" s="7" t="s">
        <v>1429</v>
      </c>
      <c r="C1671" s="8">
        <f>IFERROR(VLOOKUP(A1671,CB歷年最高!A:C,3,FALSE),"")</f>
        <v>117</v>
      </c>
      <c r="D1671" s="8">
        <f>IFERROR(VLOOKUP(A1671,CB歷年最低!A:C,3,FALSE),"")</f>
        <v>94</v>
      </c>
    </row>
    <row r="1672" spans="1:4" x14ac:dyDescent="0.35">
      <c r="A1672" s="7">
        <v>62484</v>
      </c>
      <c r="B1672" s="7" t="s">
        <v>1430</v>
      </c>
      <c r="C1672" s="8">
        <f>IFERROR(VLOOKUP(A1672,CB歷年最高!A:C,3,FALSE),"")</f>
        <v>158</v>
      </c>
      <c r="D1672" s="8">
        <f>IFERROR(VLOOKUP(A1672,CB歷年最低!A:C,3,FALSE),"")</f>
        <v>96.6</v>
      </c>
    </row>
    <row r="1673" spans="1:4" x14ac:dyDescent="0.35">
      <c r="A1673" s="7">
        <v>62511</v>
      </c>
      <c r="B1673" s="7" t="s">
        <v>1431</v>
      </c>
      <c r="C1673" s="8">
        <f>IFERROR(VLOOKUP(A1673,CB歷年最高!A:C,3,FALSE),"")</f>
        <v>107</v>
      </c>
      <c r="D1673" s="8">
        <f>IFERROR(VLOOKUP(A1673,CB歷年最低!A:C,3,FALSE),"")</f>
        <v>80.5</v>
      </c>
    </row>
    <row r="1674" spans="1:4" x14ac:dyDescent="0.35">
      <c r="A1674" s="7">
        <v>62512</v>
      </c>
      <c r="B1674" s="7" t="s">
        <v>1432</v>
      </c>
      <c r="C1674" s="8">
        <f>IFERROR(VLOOKUP(A1674,CB歷年最高!A:C,3,FALSE),"")</f>
        <v>125.45</v>
      </c>
      <c r="D1674" s="8">
        <f>IFERROR(VLOOKUP(A1674,CB歷年最低!A:C,3,FALSE),"")</f>
        <v>100</v>
      </c>
    </row>
    <row r="1675" spans="1:4" x14ac:dyDescent="0.35">
      <c r="A1675" s="7">
        <v>62551</v>
      </c>
      <c r="B1675" s="7" t="s">
        <v>1433</v>
      </c>
      <c r="C1675" s="8">
        <f>IFERROR(VLOOKUP(A1675,CB歷年最高!A:C,3,FALSE),"")</f>
        <v>111</v>
      </c>
      <c r="D1675" s="8">
        <f>IFERROR(VLOOKUP(A1675,CB歷年最低!A:C,3,FALSE),"")</f>
        <v>83</v>
      </c>
    </row>
    <row r="1676" spans="1:4" x14ac:dyDescent="0.35">
      <c r="A1676" s="7">
        <v>62571</v>
      </c>
      <c r="B1676" s="7" t="s">
        <v>1434</v>
      </c>
      <c r="C1676" s="8">
        <f>IFERROR(VLOOKUP(A1676,CB歷年最高!A:C,3,FALSE),"")</f>
        <v>153</v>
      </c>
      <c r="D1676" s="8">
        <f>IFERROR(VLOOKUP(A1676,CB歷年最低!A:C,3,FALSE),"")</f>
        <v>102</v>
      </c>
    </row>
    <row r="1677" spans="1:4" x14ac:dyDescent="0.35">
      <c r="A1677" s="7">
        <v>62572</v>
      </c>
      <c r="B1677" s="7" t="s">
        <v>1435</v>
      </c>
      <c r="C1677" s="8">
        <f>IFERROR(VLOOKUP(A1677,CB歷年最高!A:C,3,FALSE),"")</f>
        <v>166</v>
      </c>
      <c r="D1677" s="8">
        <f>IFERROR(VLOOKUP(A1677,CB歷年最低!A:C,3,FALSE),"")</f>
        <v>101.65</v>
      </c>
    </row>
    <row r="1678" spans="1:4" x14ac:dyDescent="0.35">
      <c r="A1678" s="7">
        <v>62573</v>
      </c>
      <c r="B1678" s="7" t="s">
        <v>1436</v>
      </c>
      <c r="C1678" s="8">
        <f>IFERROR(VLOOKUP(A1678,CB歷年最高!A:C,3,FALSE),"")</f>
        <v>205</v>
      </c>
      <c r="D1678" s="8">
        <f>IFERROR(VLOOKUP(A1678,CB歷年最低!A:C,3,FALSE),"")</f>
        <v>103</v>
      </c>
    </row>
    <row r="1679" spans="1:4" x14ac:dyDescent="0.35">
      <c r="A1679" s="7">
        <v>62574</v>
      </c>
      <c r="B1679" s="7" t="s">
        <v>1437</v>
      </c>
      <c r="C1679" s="8">
        <f>IFERROR(VLOOKUP(A1679,CB歷年最高!A:C,3,FALSE),"")</f>
        <v>151</v>
      </c>
      <c r="D1679" s="8">
        <f>IFERROR(VLOOKUP(A1679,CB歷年最低!A:C,3,FALSE),"")</f>
        <v>102</v>
      </c>
    </row>
    <row r="1680" spans="1:4" x14ac:dyDescent="0.35">
      <c r="A1680" s="7">
        <v>62591</v>
      </c>
      <c r="B1680" s="7" t="s">
        <v>1438</v>
      </c>
      <c r="C1680" s="8">
        <f>IFERROR(VLOOKUP(A1680,CB歷年最高!A:C,3,FALSE),"")</f>
        <v>116.7</v>
      </c>
      <c r="D1680" s="8">
        <f>IFERROR(VLOOKUP(A1680,CB歷年最低!A:C,3,FALSE),"")</f>
        <v>94</v>
      </c>
    </row>
    <row r="1681" spans="1:4" x14ac:dyDescent="0.35">
      <c r="A1681" s="7">
        <v>62592</v>
      </c>
      <c r="B1681" s="7" t="s">
        <v>1439</v>
      </c>
      <c r="C1681" s="8">
        <f>IFERROR(VLOOKUP(A1681,CB歷年最高!A:C,3,FALSE),"")</f>
        <v>293</v>
      </c>
      <c r="D1681" s="8">
        <f>IFERROR(VLOOKUP(A1681,CB歷年最低!A:C,3,FALSE),"")</f>
        <v>100.2</v>
      </c>
    </row>
    <row r="1682" spans="1:4" x14ac:dyDescent="0.35">
      <c r="A1682" s="7">
        <v>62611</v>
      </c>
      <c r="B1682" s="7" t="s">
        <v>1440</v>
      </c>
      <c r="C1682" s="8">
        <f>IFERROR(VLOOKUP(A1682,CB歷年最高!A:C,3,FALSE),"")</f>
        <v>181</v>
      </c>
      <c r="D1682" s="8">
        <f>IFERROR(VLOOKUP(A1682,CB歷年最低!A:C,3,FALSE),"")</f>
        <v>87</v>
      </c>
    </row>
    <row r="1683" spans="1:4" x14ac:dyDescent="0.35">
      <c r="A1683" s="7">
        <v>62612</v>
      </c>
      <c r="B1683" s="7" t="s">
        <v>1441</v>
      </c>
      <c r="C1683" s="8">
        <f>IFERROR(VLOOKUP(A1683,CB歷年最高!A:C,3,FALSE),"")</f>
        <v>163</v>
      </c>
      <c r="D1683" s="8">
        <f>IFERROR(VLOOKUP(A1683,CB歷年最低!A:C,3,FALSE),"")</f>
        <v>101.65</v>
      </c>
    </row>
    <row r="1684" spans="1:4" x14ac:dyDescent="0.35">
      <c r="A1684" s="7">
        <v>62613</v>
      </c>
      <c r="B1684" s="7" t="s">
        <v>1442</v>
      </c>
      <c r="C1684" s="8">
        <f>IFERROR(VLOOKUP(A1684,CB歷年最高!A:C,3,FALSE),"")</f>
        <v>127.4</v>
      </c>
      <c r="D1684" s="8">
        <f>IFERROR(VLOOKUP(A1684,CB歷年最低!A:C,3,FALSE),"")</f>
        <v>98.15</v>
      </c>
    </row>
    <row r="1685" spans="1:4" x14ac:dyDescent="0.35">
      <c r="A1685" s="7">
        <v>62641</v>
      </c>
      <c r="B1685" s="7" t="s">
        <v>1443</v>
      </c>
      <c r="C1685" s="8">
        <f>IFERROR(VLOOKUP(A1685,CB歷年最高!A:C,3,FALSE),"")</f>
        <v>113.9</v>
      </c>
      <c r="D1685" s="8">
        <f>IFERROR(VLOOKUP(A1685,CB歷年最低!A:C,3,FALSE),"")</f>
        <v>99.55</v>
      </c>
    </row>
    <row r="1686" spans="1:4" x14ac:dyDescent="0.35">
      <c r="A1686" s="7">
        <v>62651</v>
      </c>
      <c r="B1686" s="7" t="s">
        <v>1444</v>
      </c>
      <c r="C1686" s="8">
        <f>IFERROR(VLOOKUP(A1686,CB歷年最高!A:C,3,FALSE),"")</f>
        <v>201</v>
      </c>
      <c r="D1686" s="8">
        <f>IFERROR(VLOOKUP(A1686,CB歷年最低!A:C,3,FALSE),"")</f>
        <v>97.5</v>
      </c>
    </row>
    <row r="1687" spans="1:4" x14ac:dyDescent="0.35">
      <c r="A1687" s="7">
        <v>62652</v>
      </c>
      <c r="B1687" s="7" t="s">
        <v>2072</v>
      </c>
      <c r="C1687" s="8">
        <f>IFERROR(VLOOKUP(A1687,CB歷年最高!A:C,3,FALSE),"")</f>
        <v>150</v>
      </c>
      <c r="D1687" s="8">
        <f>IFERROR(VLOOKUP(A1687,CB歷年最低!A:C,3,FALSE),"")</f>
        <v>95.3</v>
      </c>
    </row>
    <row r="1688" spans="1:4" x14ac:dyDescent="0.35">
      <c r="A1688" s="7">
        <v>62661</v>
      </c>
      <c r="B1688" s="7" t="s">
        <v>1445</v>
      </c>
      <c r="C1688" s="8">
        <f>IFERROR(VLOOKUP(A1688,CB歷年最高!A:C,3,FALSE),"")</f>
        <v>172</v>
      </c>
      <c r="D1688" s="8">
        <f>IFERROR(VLOOKUP(A1688,CB歷年最低!A:C,3,FALSE),"")</f>
        <v>100</v>
      </c>
    </row>
    <row r="1689" spans="1:4" x14ac:dyDescent="0.35">
      <c r="A1689" s="7">
        <v>62662</v>
      </c>
      <c r="B1689" s="7" t="s">
        <v>1446</v>
      </c>
      <c r="C1689" s="8">
        <f>IFERROR(VLOOKUP(A1689,CB歷年最高!A:C,3,FALSE),"")</f>
        <v>126.1</v>
      </c>
      <c r="D1689" s="8">
        <f>IFERROR(VLOOKUP(A1689,CB歷年最低!A:C,3,FALSE),"")</f>
        <v>93.05</v>
      </c>
    </row>
    <row r="1690" spans="1:4" x14ac:dyDescent="0.35">
      <c r="A1690" s="7">
        <v>62691</v>
      </c>
      <c r="B1690" s="7" t="s">
        <v>1447</v>
      </c>
      <c r="C1690" s="8">
        <f>IFERROR(VLOOKUP(A1690,CB歷年最高!A:C,3,FALSE),"")</f>
        <v>141</v>
      </c>
      <c r="D1690" s="8">
        <f>IFERROR(VLOOKUP(A1690,CB歷年最低!A:C,3,FALSE),"")</f>
        <v>98</v>
      </c>
    </row>
    <row r="1691" spans="1:4" x14ac:dyDescent="0.35">
      <c r="A1691" s="7">
        <v>62692</v>
      </c>
      <c r="B1691" s="7" t="s">
        <v>1448</v>
      </c>
      <c r="C1691" s="8">
        <f>IFERROR(VLOOKUP(A1691,CB歷年最高!A:C,3,FALSE),"")</f>
        <v>276</v>
      </c>
      <c r="D1691" s="8">
        <f>IFERROR(VLOOKUP(A1691,CB歷年最低!A:C,3,FALSE),"")</f>
        <v>107</v>
      </c>
    </row>
    <row r="1692" spans="1:4" x14ac:dyDescent="0.35">
      <c r="A1692" s="7">
        <v>62693</v>
      </c>
      <c r="B1692" s="7" t="s">
        <v>1449</v>
      </c>
      <c r="C1692" s="8">
        <f>IFERROR(VLOOKUP(A1692,CB歷年最高!A:C,3,FALSE),"")</f>
        <v>230</v>
      </c>
      <c r="D1692" s="8">
        <f>IFERROR(VLOOKUP(A1692,CB歷年最低!A:C,3,FALSE),"")</f>
        <v>100</v>
      </c>
    </row>
    <row r="1693" spans="1:4" x14ac:dyDescent="0.35">
      <c r="A1693" s="7">
        <v>62694</v>
      </c>
      <c r="B1693" s="7" t="s">
        <v>1450</v>
      </c>
      <c r="C1693" s="8">
        <f>IFERROR(VLOOKUP(A1693,CB歷年最高!A:C,3,FALSE),"")</f>
        <v>203</v>
      </c>
      <c r="D1693" s="8">
        <f>IFERROR(VLOOKUP(A1693,CB歷年最低!A:C,3,FALSE),"")</f>
        <v>104.5</v>
      </c>
    </row>
    <row r="1694" spans="1:4" x14ac:dyDescent="0.35">
      <c r="A1694" s="7">
        <v>62695</v>
      </c>
      <c r="B1694" s="7" t="s">
        <v>1843</v>
      </c>
      <c r="C1694" s="8">
        <f>IFERROR(VLOOKUP(A1694,CB歷年最高!A:C,3,FALSE),"")</f>
        <v>114.85</v>
      </c>
      <c r="D1694" s="8">
        <f>IFERROR(VLOOKUP(A1694,CB歷年最低!A:C,3,FALSE),"")</f>
        <v>92.5</v>
      </c>
    </row>
    <row r="1695" spans="1:4" x14ac:dyDescent="0.35">
      <c r="A1695" s="7">
        <v>62696</v>
      </c>
      <c r="B1695" s="7" t="s">
        <v>1844</v>
      </c>
      <c r="C1695" s="8">
        <f>IFERROR(VLOOKUP(A1695,CB歷年最高!A:C,3,FALSE),"")</f>
        <v>111.75</v>
      </c>
      <c r="D1695" s="8">
        <f>IFERROR(VLOOKUP(A1695,CB歷年最低!A:C,3,FALSE),"")</f>
        <v>95.2</v>
      </c>
    </row>
    <row r="1696" spans="1:4" x14ac:dyDescent="0.35">
      <c r="A1696" s="7">
        <v>62701</v>
      </c>
      <c r="B1696" s="7" t="s">
        <v>1451</v>
      </c>
      <c r="C1696" s="8">
        <f>IFERROR(VLOOKUP(A1696,CB歷年最高!A:C,3,FALSE),"")</f>
        <v>150</v>
      </c>
      <c r="D1696" s="8">
        <f>IFERROR(VLOOKUP(A1696,CB歷年最低!A:C,3,FALSE),"")</f>
        <v>99</v>
      </c>
    </row>
    <row r="1697" spans="1:4" x14ac:dyDescent="0.35">
      <c r="A1697" s="7">
        <v>62711</v>
      </c>
      <c r="B1697" s="7" t="s">
        <v>1452</v>
      </c>
      <c r="C1697" s="8">
        <f>IFERROR(VLOOKUP(A1697,CB歷年最高!A:C,3,FALSE),"")</f>
        <v>111.95</v>
      </c>
      <c r="D1697" s="8">
        <f>IFERROR(VLOOKUP(A1697,CB歷年最低!A:C,3,FALSE),"")</f>
        <v>97.25</v>
      </c>
    </row>
    <row r="1698" spans="1:4" x14ac:dyDescent="0.35">
      <c r="A1698" s="7">
        <v>62741</v>
      </c>
      <c r="B1698" s="7" t="s">
        <v>1453</v>
      </c>
      <c r="C1698" s="8">
        <f>IFERROR(VLOOKUP(A1698,CB歷年最高!A:C,3,FALSE),"")</f>
        <v>159</v>
      </c>
      <c r="D1698" s="8">
        <f>IFERROR(VLOOKUP(A1698,CB歷年最低!A:C,3,FALSE),"")</f>
        <v>94</v>
      </c>
    </row>
    <row r="1699" spans="1:4" x14ac:dyDescent="0.35">
      <c r="A1699" s="7">
        <v>62742</v>
      </c>
      <c r="B1699" s="7" t="s">
        <v>1454</v>
      </c>
      <c r="C1699" s="8">
        <f>IFERROR(VLOOKUP(A1699,CB歷年最高!A:C,3,FALSE),"")</f>
        <v>164</v>
      </c>
      <c r="D1699" s="8">
        <f>IFERROR(VLOOKUP(A1699,CB歷年最低!A:C,3,FALSE),"")</f>
        <v>103.2</v>
      </c>
    </row>
    <row r="1700" spans="1:4" x14ac:dyDescent="0.35">
      <c r="A1700" s="7">
        <v>62743</v>
      </c>
      <c r="B1700" s="7" t="s">
        <v>1455</v>
      </c>
      <c r="C1700" s="8">
        <f>IFERROR(VLOOKUP(A1700,CB歷年最高!A:C,3,FALSE),"")</f>
        <v>153</v>
      </c>
      <c r="D1700" s="8">
        <f>IFERROR(VLOOKUP(A1700,CB歷年最低!A:C,3,FALSE),"")</f>
        <v>98.05</v>
      </c>
    </row>
    <row r="1701" spans="1:4" x14ac:dyDescent="0.35">
      <c r="A1701" s="7">
        <v>62744</v>
      </c>
      <c r="B1701" s="7" t="s">
        <v>1805</v>
      </c>
      <c r="C1701" s="8">
        <f>IFERROR(VLOOKUP(A1701,CB歷年最高!A:C,3,FALSE),"")</f>
        <v>225</v>
      </c>
      <c r="D1701" s="8">
        <f>IFERROR(VLOOKUP(A1701,CB歷年最低!A:C,3,FALSE),"")</f>
        <v>101.55</v>
      </c>
    </row>
    <row r="1702" spans="1:4" x14ac:dyDescent="0.35">
      <c r="A1702" s="7">
        <v>62751</v>
      </c>
      <c r="B1702" s="7" t="s">
        <v>1456</v>
      </c>
      <c r="C1702" s="8">
        <f>IFERROR(VLOOKUP(A1702,CB歷年最高!A:C,3,FALSE),"")</f>
        <v>285</v>
      </c>
      <c r="D1702" s="8">
        <f>IFERROR(VLOOKUP(A1702,CB歷年最低!A:C,3,FALSE),"")</f>
        <v>99</v>
      </c>
    </row>
    <row r="1703" spans="1:4" x14ac:dyDescent="0.35">
      <c r="A1703" s="7">
        <v>62752</v>
      </c>
      <c r="B1703" s="7" t="s">
        <v>1457</v>
      </c>
      <c r="C1703" s="8">
        <f>IFERROR(VLOOKUP(A1703,CB歷年最高!A:C,3,FALSE),"")</f>
        <v>128</v>
      </c>
      <c r="D1703" s="8">
        <f>IFERROR(VLOOKUP(A1703,CB歷年最低!A:C,3,FALSE),"")</f>
        <v>100.6</v>
      </c>
    </row>
    <row r="1704" spans="1:4" x14ac:dyDescent="0.35">
      <c r="A1704" s="7">
        <v>62753</v>
      </c>
      <c r="B1704" s="7" t="s">
        <v>1458</v>
      </c>
      <c r="C1704" s="8">
        <f>IFERROR(VLOOKUP(A1704,CB歷年最高!A:C,3,FALSE),"")</f>
        <v>122</v>
      </c>
      <c r="D1704" s="8">
        <f>IFERROR(VLOOKUP(A1704,CB歷年最低!A:C,3,FALSE),"")</f>
        <v>84</v>
      </c>
    </row>
    <row r="1705" spans="1:4" x14ac:dyDescent="0.35">
      <c r="A1705" s="7">
        <v>62754</v>
      </c>
      <c r="B1705" s="7" t="s">
        <v>1459</v>
      </c>
      <c r="C1705" s="8">
        <f>IFERROR(VLOOKUP(A1705,CB歷年最高!A:C,3,FALSE),"")</f>
        <v>141.69999999999999</v>
      </c>
      <c r="D1705" s="8">
        <f>IFERROR(VLOOKUP(A1705,CB歷年最低!A:C,3,FALSE),"")</f>
        <v>102</v>
      </c>
    </row>
    <row r="1706" spans="1:4" x14ac:dyDescent="0.35">
      <c r="A1706" s="7">
        <v>62755</v>
      </c>
      <c r="B1706" s="7" t="s">
        <v>1460</v>
      </c>
      <c r="C1706" s="8">
        <f>IFERROR(VLOOKUP(A1706,CB歷年最高!A:C,3,FALSE),"")</f>
        <v>184</v>
      </c>
      <c r="D1706" s="8">
        <f>IFERROR(VLOOKUP(A1706,CB歷年最低!A:C,3,FALSE),"")</f>
        <v>107.25</v>
      </c>
    </row>
    <row r="1707" spans="1:4" x14ac:dyDescent="0.35">
      <c r="A1707" s="7">
        <v>62756</v>
      </c>
      <c r="B1707" s="7" t="s">
        <v>1461</v>
      </c>
      <c r="C1707" s="8">
        <f>IFERROR(VLOOKUP(A1707,CB歷年最高!A:C,3,FALSE),"")</f>
        <v>269</v>
      </c>
      <c r="D1707" s="8">
        <f>IFERROR(VLOOKUP(A1707,CB歷年最低!A:C,3,FALSE),"")</f>
        <v>102.5</v>
      </c>
    </row>
    <row r="1708" spans="1:4" x14ac:dyDescent="0.35">
      <c r="A1708" s="7">
        <v>62761</v>
      </c>
      <c r="B1708" s="7" t="s">
        <v>1462</v>
      </c>
      <c r="C1708" s="8">
        <f>IFERROR(VLOOKUP(A1708,CB歷年最高!A:C,3,FALSE),"")</f>
        <v>162</v>
      </c>
      <c r="D1708" s="8">
        <f>IFERROR(VLOOKUP(A1708,CB歷年最低!A:C,3,FALSE),"")</f>
        <v>50</v>
      </c>
    </row>
    <row r="1709" spans="1:4" x14ac:dyDescent="0.35">
      <c r="A1709" s="7">
        <v>62791</v>
      </c>
      <c r="B1709" s="7" t="s">
        <v>1463</v>
      </c>
      <c r="C1709" s="8">
        <f>IFERROR(VLOOKUP(A1709,CB歷年最高!A:C,3,FALSE),"")</f>
        <v>146</v>
      </c>
      <c r="D1709" s="8">
        <f>IFERROR(VLOOKUP(A1709,CB歷年最低!A:C,3,FALSE),"")</f>
        <v>99.6</v>
      </c>
    </row>
    <row r="1710" spans="1:4" x14ac:dyDescent="0.35">
      <c r="A1710" s="7">
        <v>62821</v>
      </c>
      <c r="B1710" s="7" t="s">
        <v>1464</v>
      </c>
      <c r="C1710" s="8">
        <f>IFERROR(VLOOKUP(A1710,CB歷年最高!A:C,3,FALSE),"")</f>
        <v>164</v>
      </c>
      <c r="D1710" s="8">
        <f>IFERROR(VLOOKUP(A1710,CB歷年最低!A:C,3,FALSE),"")</f>
        <v>96.55</v>
      </c>
    </row>
    <row r="1711" spans="1:4" x14ac:dyDescent="0.35">
      <c r="A1711" s="7">
        <v>62822</v>
      </c>
      <c r="B1711" s="7" t="s">
        <v>1465</v>
      </c>
      <c r="C1711" s="8">
        <f>IFERROR(VLOOKUP(A1711,CB歷年最高!A:C,3,FALSE),"")</f>
        <v>124.65</v>
      </c>
      <c r="D1711" s="8">
        <f>IFERROR(VLOOKUP(A1711,CB歷年最低!A:C,3,FALSE),"")</f>
        <v>95.5</v>
      </c>
    </row>
    <row r="1712" spans="1:4" x14ac:dyDescent="0.35">
      <c r="A1712" s="7">
        <v>62831</v>
      </c>
      <c r="B1712" s="7" t="s">
        <v>1466</v>
      </c>
      <c r="C1712" s="8">
        <f>IFERROR(VLOOKUP(A1712,CB歷年最高!A:C,3,FALSE),"")</f>
        <v>122</v>
      </c>
      <c r="D1712" s="8">
        <f>IFERROR(VLOOKUP(A1712,CB歷年最低!A:C,3,FALSE),"")</f>
        <v>90</v>
      </c>
    </row>
    <row r="1713" spans="1:4" x14ac:dyDescent="0.35">
      <c r="A1713" s="7">
        <v>62832</v>
      </c>
      <c r="B1713" s="7" t="s">
        <v>1467</v>
      </c>
      <c r="C1713" s="8">
        <f>IFERROR(VLOOKUP(A1713,CB歷年最高!A:C,3,FALSE),"")</f>
        <v>121.5</v>
      </c>
      <c r="D1713" s="8">
        <f>IFERROR(VLOOKUP(A1713,CB歷年最低!A:C,3,FALSE),"")</f>
        <v>99.8</v>
      </c>
    </row>
    <row r="1714" spans="1:4" x14ac:dyDescent="0.35">
      <c r="A1714" s="7">
        <v>62841</v>
      </c>
      <c r="B1714" s="7" t="s">
        <v>1468</v>
      </c>
      <c r="C1714" s="8">
        <f>IFERROR(VLOOKUP(A1714,CB歷年最高!A:C,3,FALSE),"")</f>
        <v>130</v>
      </c>
      <c r="D1714" s="8">
        <f>IFERROR(VLOOKUP(A1714,CB歷年最低!A:C,3,FALSE),"")</f>
        <v>100</v>
      </c>
    </row>
    <row r="1715" spans="1:4" x14ac:dyDescent="0.35">
      <c r="A1715" s="7">
        <v>62842</v>
      </c>
      <c r="B1715" s="7" t="s">
        <v>1469</v>
      </c>
      <c r="C1715" s="8">
        <f>IFERROR(VLOOKUP(A1715,CB歷年最高!A:C,3,FALSE),"")</f>
        <v>180</v>
      </c>
      <c r="D1715" s="8">
        <f>IFERROR(VLOOKUP(A1715,CB歷年最低!A:C,3,FALSE),"")</f>
        <v>100.2</v>
      </c>
    </row>
    <row r="1716" spans="1:4" x14ac:dyDescent="0.35">
      <c r="A1716" s="7">
        <v>62843</v>
      </c>
      <c r="B1716" s="7" t="s">
        <v>1470</v>
      </c>
      <c r="C1716" s="8">
        <f>IFERROR(VLOOKUP(A1716,CB歷年最高!A:C,3,FALSE),"")</f>
        <v>133.5</v>
      </c>
      <c r="D1716" s="8">
        <f>IFERROR(VLOOKUP(A1716,CB歷年最低!A:C,3,FALSE),"")</f>
        <v>100.05</v>
      </c>
    </row>
    <row r="1717" spans="1:4" x14ac:dyDescent="0.35">
      <c r="A1717" s="7">
        <v>62851</v>
      </c>
      <c r="B1717" s="7" t="s">
        <v>1471</v>
      </c>
      <c r="C1717" s="8">
        <f>IFERROR(VLOOKUP(A1717,CB歷年最高!A:C,3,FALSE),"")</f>
        <v>103</v>
      </c>
      <c r="D1717" s="8">
        <f>IFERROR(VLOOKUP(A1717,CB歷年最低!A:C,3,FALSE),"")</f>
        <v>93.65</v>
      </c>
    </row>
    <row r="1718" spans="1:4" x14ac:dyDescent="0.35">
      <c r="A1718" s="7">
        <v>62852</v>
      </c>
      <c r="B1718" s="7" t="s">
        <v>1472</v>
      </c>
      <c r="C1718" s="8">
        <f>IFERROR(VLOOKUP(A1718,CB歷年最高!A:C,3,FALSE),"")</f>
        <v>127.6</v>
      </c>
      <c r="D1718" s="8">
        <f>IFERROR(VLOOKUP(A1718,CB歷年最低!A:C,3,FALSE),"")</f>
        <v>101</v>
      </c>
    </row>
    <row r="1719" spans="1:4" x14ac:dyDescent="0.35">
      <c r="A1719" s="7">
        <v>62853</v>
      </c>
      <c r="B1719" s="7" t="s">
        <v>1473</v>
      </c>
      <c r="C1719" s="8">
        <f>IFERROR(VLOOKUP(A1719,CB歷年最高!A:C,3,FALSE),"")</f>
        <v>251</v>
      </c>
      <c r="D1719" s="8">
        <f>IFERROR(VLOOKUP(A1719,CB歷年最低!A:C,3,FALSE),"")</f>
        <v>100.3</v>
      </c>
    </row>
    <row r="1720" spans="1:4" x14ac:dyDescent="0.35">
      <c r="A1720" s="7">
        <v>62871</v>
      </c>
      <c r="B1720" s="7" t="s">
        <v>1474</v>
      </c>
      <c r="C1720" s="8">
        <f>IFERROR(VLOOKUP(A1720,CB歷年最高!A:C,3,FALSE),"")</f>
        <v>171</v>
      </c>
      <c r="D1720" s="8">
        <f>IFERROR(VLOOKUP(A1720,CB歷年最低!A:C,3,FALSE),"")</f>
        <v>81.45</v>
      </c>
    </row>
    <row r="1721" spans="1:4" x14ac:dyDescent="0.35">
      <c r="A1721" s="7">
        <v>62872</v>
      </c>
      <c r="B1721" s="7" t="s">
        <v>1475</v>
      </c>
      <c r="C1721" s="8">
        <f>IFERROR(VLOOKUP(A1721,CB歷年最高!A:C,3,FALSE),"")</f>
        <v>111.1</v>
      </c>
      <c r="D1721" s="8">
        <f>IFERROR(VLOOKUP(A1721,CB歷年最低!A:C,3,FALSE),"")</f>
        <v>100.45</v>
      </c>
    </row>
    <row r="1722" spans="1:4" x14ac:dyDescent="0.35">
      <c r="A1722" s="7">
        <v>62873</v>
      </c>
      <c r="B1722" s="7" t="s">
        <v>1476</v>
      </c>
      <c r="C1722" s="8">
        <f>IFERROR(VLOOKUP(A1722,CB歷年最高!A:C,3,FALSE),"")</f>
        <v>110</v>
      </c>
      <c r="D1722" s="8">
        <f>IFERROR(VLOOKUP(A1722,CB歷年最低!A:C,3,FALSE),"")</f>
        <v>101.5</v>
      </c>
    </row>
    <row r="1723" spans="1:4" x14ac:dyDescent="0.35">
      <c r="A1723" s="7">
        <v>62874</v>
      </c>
      <c r="B1723" s="7" t="s">
        <v>1477</v>
      </c>
      <c r="C1723" s="8">
        <f>IFERROR(VLOOKUP(A1723,CB歷年最高!A:C,3,FALSE),"")</f>
        <v>118</v>
      </c>
      <c r="D1723" s="8">
        <f>IFERROR(VLOOKUP(A1723,CB歷年最低!A:C,3,FALSE),"")</f>
        <v>99.5</v>
      </c>
    </row>
    <row r="1724" spans="1:4" x14ac:dyDescent="0.35">
      <c r="A1724" s="7">
        <v>62875</v>
      </c>
      <c r="B1724" s="7" t="s">
        <v>1478</v>
      </c>
      <c r="C1724" s="8">
        <f>IFERROR(VLOOKUP(A1724,CB歷年最高!A:C,3,FALSE),"")</f>
        <v>105.4</v>
      </c>
      <c r="D1724" s="8">
        <f>IFERROR(VLOOKUP(A1724,CB歷年最低!A:C,3,FALSE),"")</f>
        <v>97</v>
      </c>
    </row>
    <row r="1725" spans="1:4" x14ac:dyDescent="0.35">
      <c r="A1725" s="7">
        <v>62881</v>
      </c>
      <c r="B1725" s="7" t="s">
        <v>1479</v>
      </c>
      <c r="C1725" s="8">
        <f>IFERROR(VLOOKUP(A1725,CB歷年最高!A:C,3,FALSE),"")</f>
        <v>146</v>
      </c>
      <c r="D1725" s="8">
        <f>IFERROR(VLOOKUP(A1725,CB歷年最低!A:C,3,FALSE),"")</f>
        <v>99.6</v>
      </c>
    </row>
    <row r="1726" spans="1:4" x14ac:dyDescent="0.35">
      <c r="A1726" s="7">
        <v>62882</v>
      </c>
      <c r="B1726" s="7" t="s">
        <v>1480</v>
      </c>
      <c r="C1726" s="8">
        <f>IFERROR(VLOOKUP(A1726,CB歷年最高!A:C,3,FALSE),"")</f>
        <v>114.3</v>
      </c>
      <c r="D1726" s="8">
        <f>IFERROR(VLOOKUP(A1726,CB歷年最低!A:C,3,FALSE),"")</f>
        <v>97.05</v>
      </c>
    </row>
    <row r="1727" spans="1:4" x14ac:dyDescent="0.35">
      <c r="A1727" s="7">
        <v>62883</v>
      </c>
      <c r="B1727" s="7" t="s">
        <v>1481</v>
      </c>
      <c r="C1727" s="8">
        <f>IFERROR(VLOOKUP(A1727,CB歷年最高!A:C,3,FALSE),"")</f>
        <v>167</v>
      </c>
      <c r="D1727" s="8">
        <f>IFERROR(VLOOKUP(A1727,CB歷年最低!A:C,3,FALSE),"")</f>
        <v>100</v>
      </c>
    </row>
    <row r="1728" spans="1:4" x14ac:dyDescent="0.35">
      <c r="A1728" s="7">
        <v>62884</v>
      </c>
      <c r="B1728" s="7" t="s">
        <v>1482</v>
      </c>
      <c r="C1728" s="8">
        <f>IFERROR(VLOOKUP(A1728,CB歷年最高!A:C,3,FALSE),"")</f>
        <v>118.5</v>
      </c>
      <c r="D1728" s="8">
        <f>IFERROR(VLOOKUP(A1728,CB歷年最低!A:C,3,FALSE),"")</f>
        <v>99.8</v>
      </c>
    </row>
    <row r="1729" spans="1:4" x14ac:dyDescent="0.35">
      <c r="A1729" s="7">
        <v>62891</v>
      </c>
      <c r="B1729" s="7" t="s">
        <v>1483</v>
      </c>
      <c r="C1729" s="8">
        <f>IFERROR(VLOOKUP(A1729,CB歷年最高!A:C,3,FALSE),"")</f>
        <v>197</v>
      </c>
      <c r="D1729" s="8">
        <f>IFERROR(VLOOKUP(A1729,CB歷年最低!A:C,3,FALSE),"")</f>
        <v>91</v>
      </c>
    </row>
    <row r="1730" spans="1:4" x14ac:dyDescent="0.35">
      <c r="A1730" s="7">
        <v>62892</v>
      </c>
      <c r="B1730" s="7" t="s">
        <v>1484</v>
      </c>
      <c r="C1730" s="8">
        <f>IFERROR(VLOOKUP(A1730,CB歷年最高!A:C,3,FALSE),"")</f>
        <v>147.9</v>
      </c>
      <c r="D1730" s="8">
        <f>IFERROR(VLOOKUP(A1730,CB歷年最低!A:C,3,FALSE),"")</f>
        <v>19.8</v>
      </c>
    </row>
    <row r="1731" spans="1:4" x14ac:dyDescent="0.35">
      <c r="A1731" s="7">
        <v>62901</v>
      </c>
      <c r="B1731" s="7" t="s">
        <v>1485</v>
      </c>
      <c r="C1731" s="8">
        <f>IFERROR(VLOOKUP(A1731,CB歷年最高!A:C,3,FALSE),"")</f>
        <v>165</v>
      </c>
      <c r="D1731" s="8">
        <f>IFERROR(VLOOKUP(A1731,CB歷年最低!A:C,3,FALSE),"")</f>
        <v>106</v>
      </c>
    </row>
    <row r="1732" spans="1:4" x14ac:dyDescent="0.35">
      <c r="A1732" s="7">
        <v>62902</v>
      </c>
      <c r="B1732" s="7" t="s">
        <v>1486</v>
      </c>
      <c r="C1732" s="8">
        <f>IFERROR(VLOOKUP(A1732,CB歷年最高!A:C,3,FALSE),"")</f>
        <v>166</v>
      </c>
      <c r="D1732" s="8">
        <f>IFERROR(VLOOKUP(A1732,CB歷年最低!A:C,3,FALSE),"")</f>
        <v>105</v>
      </c>
    </row>
    <row r="1733" spans="1:4" x14ac:dyDescent="0.35">
      <c r="A1733" s="7">
        <v>62903</v>
      </c>
      <c r="B1733" s="7" t="s">
        <v>1487</v>
      </c>
      <c r="C1733" s="8">
        <f>IFERROR(VLOOKUP(A1733,CB歷年最高!A:C,3,FALSE),"")</f>
        <v>255</v>
      </c>
      <c r="D1733" s="8">
        <f>IFERROR(VLOOKUP(A1733,CB歷年最低!A:C,3,FALSE),"")</f>
        <v>97.7</v>
      </c>
    </row>
    <row r="1734" spans="1:4" x14ac:dyDescent="0.35">
      <c r="A1734" s="7">
        <v>62904</v>
      </c>
      <c r="B1734" s="7" t="s">
        <v>1488</v>
      </c>
      <c r="C1734" s="8">
        <f>IFERROR(VLOOKUP(A1734,CB歷年最高!A:C,3,FALSE),"")</f>
        <v>252</v>
      </c>
      <c r="D1734" s="8">
        <f>IFERROR(VLOOKUP(A1734,CB歷年最低!A:C,3,FALSE),"")</f>
        <v>71</v>
      </c>
    </row>
    <row r="1735" spans="1:4" x14ac:dyDescent="0.35">
      <c r="A1735" s="7">
        <v>62905</v>
      </c>
      <c r="B1735" s="7" t="s">
        <v>1489</v>
      </c>
      <c r="C1735" s="8">
        <f>IFERROR(VLOOKUP(A1735,CB歷年最高!A:C,3,FALSE),"")</f>
        <v>154</v>
      </c>
      <c r="D1735" s="8">
        <f>IFERROR(VLOOKUP(A1735,CB歷年最低!A:C,3,FALSE),"")</f>
        <v>102</v>
      </c>
    </row>
    <row r="1736" spans="1:4" x14ac:dyDescent="0.35">
      <c r="A1736" s="7">
        <v>62906</v>
      </c>
      <c r="B1736" s="7" t="s">
        <v>1490</v>
      </c>
      <c r="C1736" s="8">
        <f>IFERROR(VLOOKUP(A1736,CB歷年最高!A:C,3,FALSE),"")</f>
        <v>164</v>
      </c>
      <c r="D1736" s="8">
        <f>IFERROR(VLOOKUP(A1736,CB歷年最低!A:C,3,FALSE),"")</f>
        <v>93.5</v>
      </c>
    </row>
    <row r="1737" spans="1:4" x14ac:dyDescent="0.35">
      <c r="A1737" s="7">
        <v>62907</v>
      </c>
      <c r="B1737" s="7" t="s">
        <v>1491</v>
      </c>
      <c r="C1737" s="8">
        <f>IFERROR(VLOOKUP(A1737,CB歷年最高!A:C,3,FALSE),"")</f>
        <v>285</v>
      </c>
      <c r="D1737" s="8">
        <f>IFERROR(VLOOKUP(A1737,CB歷年最低!A:C,3,FALSE),"")</f>
        <v>109.1</v>
      </c>
    </row>
    <row r="1738" spans="1:4" x14ac:dyDescent="0.35">
      <c r="A1738" s="7">
        <v>62908</v>
      </c>
      <c r="B1738" s="7" t="s">
        <v>1492</v>
      </c>
      <c r="C1738" s="8">
        <f>IFERROR(VLOOKUP(A1738,CB歷年最高!A:C,3,FALSE),"")</f>
        <v>298</v>
      </c>
      <c r="D1738" s="8">
        <f>IFERROR(VLOOKUP(A1738,CB歷年最低!A:C,3,FALSE),"")</f>
        <v>107.05</v>
      </c>
    </row>
    <row r="1739" spans="1:4" x14ac:dyDescent="0.35">
      <c r="A1739" s="7">
        <v>62909</v>
      </c>
      <c r="B1739" s="7" t="s">
        <v>1493</v>
      </c>
      <c r="C1739" s="8">
        <f>IFERROR(VLOOKUP(A1739,CB歷年最高!A:C,3,FALSE),"")</f>
        <v>208</v>
      </c>
      <c r="D1739" s="8">
        <f>IFERROR(VLOOKUP(A1739,CB歷年最低!A:C,3,FALSE),"")</f>
        <v>108.2</v>
      </c>
    </row>
    <row r="1740" spans="1:4" x14ac:dyDescent="0.35">
      <c r="A1740" s="7">
        <v>64141</v>
      </c>
      <c r="B1740" s="7" t="s">
        <v>1494</v>
      </c>
      <c r="C1740" s="8">
        <f>IFERROR(VLOOKUP(A1740,CB歷年最高!A:C,3,FALSE),"")</f>
        <v>191</v>
      </c>
      <c r="D1740" s="8">
        <f>IFERROR(VLOOKUP(A1740,CB歷年最低!A:C,3,FALSE),"")</f>
        <v>103.6</v>
      </c>
    </row>
    <row r="1741" spans="1:4" x14ac:dyDescent="0.35">
      <c r="A1741" s="7">
        <v>64142</v>
      </c>
      <c r="B1741" s="7" t="s">
        <v>1495</v>
      </c>
      <c r="C1741" s="8">
        <f>IFERROR(VLOOKUP(A1741,CB歷年最高!A:C,3,FALSE),"")</f>
        <v>129</v>
      </c>
      <c r="D1741" s="8">
        <f>IFERROR(VLOOKUP(A1741,CB歷年最低!A:C,3,FALSE),"")</f>
        <v>93.5</v>
      </c>
    </row>
    <row r="1742" spans="1:4" x14ac:dyDescent="0.35">
      <c r="A1742" s="7">
        <v>64143</v>
      </c>
      <c r="B1742" s="7" t="s">
        <v>1496</v>
      </c>
      <c r="C1742" s="8">
        <f>IFERROR(VLOOKUP(A1742,CB歷年最高!A:C,3,FALSE),"")</f>
        <v>150</v>
      </c>
      <c r="D1742" s="8">
        <f>IFERROR(VLOOKUP(A1742,CB歷年最低!A:C,3,FALSE),"")</f>
        <v>93</v>
      </c>
    </row>
    <row r="1743" spans="1:4" x14ac:dyDescent="0.35">
      <c r="A1743" s="7">
        <v>64144</v>
      </c>
      <c r="B1743" s="7" t="s">
        <v>1497</v>
      </c>
      <c r="C1743" s="8">
        <f>IFERROR(VLOOKUP(A1743,CB歷年最高!A:C,3,FALSE),"")</f>
        <v>185</v>
      </c>
      <c r="D1743" s="8">
        <f>IFERROR(VLOOKUP(A1743,CB歷年最低!A:C,3,FALSE),"")</f>
        <v>105.5</v>
      </c>
    </row>
    <row r="1744" spans="1:4" x14ac:dyDescent="0.35">
      <c r="A1744" s="7">
        <v>64145</v>
      </c>
      <c r="B1744" s="7" t="s">
        <v>1776</v>
      </c>
      <c r="C1744" s="8">
        <f>IFERROR(VLOOKUP(A1744,CB歷年最高!A:C,3,FALSE),"")</f>
        <v>130</v>
      </c>
      <c r="D1744" s="8">
        <f>IFERROR(VLOOKUP(A1744,CB歷年最低!A:C,3,FALSE),"")</f>
        <v>102</v>
      </c>
    </row>
    <row r="1745" spans="1:4" x14ac:dyDescent="0.35">
      <c r="A1745" s="7">
        <v>64161</v>
      </c>
      <c r="B1745" s="7" t="s">
        <v>2073</v>
      </c>
      <c r="C1745" s="8">
        <f>IFERROR(VLOOKUP(A1745,CB歷年最高!A:C,3,FALSE),"")</f>
        <v>177</v>
      </c>
      <c r="D1745" s="8">
        <f>IFERROR(VLOOKUP(A1745,CB歷年最低!A:C,3,FALSE),"")</f>
        <v>101.25</v>
      </c>
    </row>
    <row r="1746" spans="1:4" x14ac:dyDescent="0.35">
      <c r="A1746" s="7">
        <v>64221</v>
      </c>
      <c r="B1746" s="7" t="s">
        <v>2074</v>
      </c>
      <c r="C1746" s="8">
        <f>IFERROR(VLOOKUP(A1746,CB歷年最高!A:C,3,FALSE),"")</f>
        <v>126.5</v>
      </c>
      <c r="D1746" s="8">
        <f>IFERROR(VLOOKUP(A1746,CB歷年最低!A:C,3,FALSE),"")</f>
        <v>98.95</v>
      </c>
    </row>
    <row r="1747" spans="1:4" x14ac:dyDescent="0.35">
      <c r="A1747" s="7">
        <v>64251</v>
      </c>
      <c r="B1747" s="7" t="s">
        <v>1853</v>
      </c>
      <c r="C1747" s="8">
        <f>IFERROR(VLOOKUP(A1747,CB歷年最高!A:C,3,FALSE),"")</f>
        <v>154</v>
      </c>
      <c r="D1747" s="8">
        <f>IFERROR(VLOOKUP(A1747,CB歷年最低!A:C,3,FALSE),"")</f>
        <v>108.1</v>
      </c>
    </row>
    <row r="1748" spans="1:4" x14ac:dyDescent="0.35">
      <c r="A1748" s="7">
        <v>64261</v>
      </c>
      <c r="B1748" s="7" t="s">
        <v>1498</v>
      </c>
      <c r="C1748" s="8">
        <f>IFERROR(VLOOKUP(A1748,CB歷年最高!A:C,3,FALSE),"")</f>
        <v>115</v>
      </c>
      <c r="D1748" s="8">
        <f>IFERROR(VLOOKUP(A1748,CB歷年最低!A:C,3,FALSE),"")</f>
        <v>92</v>
      </c>
    </row>
    <row r="1749" spans="1:4" x14ac:dyDescent="0.35">
      <c r="A1749" s="7">
        <v>64321</v>
      </c>
      <c r="B1749" s="7" t="s">
        <v>1499</v>
      </c>
      <c r="C1749" s="8">
        <f>IFERROR(VLOOKUP(A1749,CB歷年最高!A:C,3,FALSE),"")</f>
        <v>170</v>
      </c>
      <c r="D1749" s="8">
        <f>IFERROR(VLOOKUP(A1749,CB歷年最低!A:C,3,FALSE),"")</f>
        <v>99.65</v>
      </c>
    </row>
    <row r="1750" spans="1:4" x14ac:dyDescent="0.35">
      <c r="A1750" s="7">
        <v>64322</v>
      </c>
      <c r="B1750" s="7" t="s">
        <v>1500</v>
      </c>
      <c r="C1750" s="8">
        <f>IFERROR(VLOOKUP(A1750,CB歷年最高!A:C,3,FALSE),"")</f>
        <v>200</v>
      </c>
      <c r="D1750" s="8">
        <f>IFERROR(VLOOKUP(A1750,CB歷年最低!A:C,3,FALSE),"")</f>
        <v>110</v>
      </c>
    </row>
    <row r="1751" spans="1:4" x14ac:dyDescent="0.35">
      <c r="A1751" s="7">
        <v>64323</v>
      </c>
      <c r="B1751" s="7" t="s">
        <v>1501</v>
      </c>
      <c r="C1751" s="8">
        <f>IFERROR(VLOOKUP(A1751,CB歷年最高!A:C,3,FALSE),"")</f>
        <v>136</v>
      </c>
      <c r="D1751" s="8">
        <f>IFERROR(VLOOKUP(A1751,CB歷年最低!A:C,3,FALSE),"")</f>
        <v>99.85</v>
      </c>
    </row>
    <row r="1752" spans="1:4" x14ac:dyDescent="0.35">
      <c r="A1752" s="7">
        <v>64324</v>
      </c>
      <c r="B1752" s="7" t="s">
        <v>1855</v>
      </c>
      <c r="C1752" s="8">
        <f>IFERROR(VLOOKUP(A1752,CB歷年最高!A:C,3,FALSE),"")</f>
        <v>115</v>
      </c>
      <c r="D1752" s="8">
        <f>IFERROR(VLOOKUP(A1752,CB歷年最低!A:C,3,FALSE),"")</f>
        <v>100</v>
      </c>
    </row>
    <row r="1753" spans="1:4" x14ac:dyDescent="0.35">
      <c r="A1753" s="7">
        <v>64381</v>
      </c>
      <c r="B1753" s="7" t="s">
        <v>1502</v>
      </c>
      <c r="C1753" s="8">
        <f>IFERROR(VLOOKUP(A1753,CB歷年最高!A:C,3,FALSE),"")</f>
        <v>194</v>
      </c>
      <c r="D1753" s="8">
        <f>IFERROR(VLOOKUP(A1753,CB歷年最低!A:C,3,FALSE),"")</f>
        <v>102</v>
      </c>
    </row>
    <row r="1754" spans="1:4" x14ac:dyDescent="0.35">
      <c r="A1754" s="7">
        <v>64382</v>
      </c>
      <c r="B1754" s="7" t="s">
        <v>1503</v>
      </c>
      <c r="C1754" s="8">
        <f>IFERROR(VLOOKUP(A1754,CB歷年最高!A:C,3,FALSE),"")</f>
        <v>239</v>
      </c>
      <c r="D1754" s="8">
        <f>IFERROR(VLOOKUP(A1754,CB歷年最低!A:C,3,FALSE),"")</f>
        <v>110.55</v>
      </c>
    </row>
    <row r="1755" spans="1:4" x14ac:dyDescent="0.35">
      <c r="A1755" s="7">
        <v>64411</v>
      </c>
      <c r="B1755" s="7" t="s">
        <v>1504</v>
      </c>
      <c r="C1755" s="8">
        <f>IFERROR(VLOOKUP(A1755,CB歷年最高!A:C,3,FALSE),"")</f>
        <v>289</v>
      </c>
      <c r="D1755" s="8">
        <f>IFERROR(VLOOKUP(A1755,CB歷年最低!A:C,3,FALSE),"")</f>
        <v>105.3</v>
      </c>
    </row>
    <row r="1756" spans="1:4" x14ac:dyDescent="0.35">
      <c r="A1756" s="7">
        <v>64412</v>
      </c>
      <c r="B1756" s="7" t="s">
        <v>1505</v>
      </c>
      <c r="C1756" s="8">
        <f>IFERROR(VLOOKUP(A1756,CB歷年最高!A:C,3,FALSE),"")</f>
        <v>282</v>
      </c>
      <c r="D1756" s="8">
        <f>IFERROR(VLOOKUP(A1756,CB歷年最低!A:C,3,FALSE),"")</f>
        <v>106.5</v>
      </c>
    </row>
    <row r="1757" spans="1:4" x14ac:dyDescent="0.35">
      <c r="A1757" s="7">
        <v>64413</v>
      </c>
      <c r="B1757" s="7" t="s">
        <v>1506</v>
      </c>
      <c r="C1757" s="8">
        <f>IFERROR(VLOOKUP(A1757,CB歷年最高!A:C,3,FALSE),"")</f>
        <v>129</v>
      </c>
      <c r="D1757" s="8">
        <f>IFERROR(VLOOKUP(A1757,CB歷年最低!A:C,3,FALSE),"")</f>
        <v>99.4</v>
      </c>
    </row>
    <row r="1758" spans="1:4" x14ac:dyDescent="0.35">
      <c r="A1758" s="7">
        <v>64414</v>
      </c>
      <c r="B1758" s="7" t="s">
        <v>1507</v>
      </c>
      <c r="C1758" s="8">
        <f>IFERROR(VLOOKUP(A1758,CB歷年最高!A:C,3,FALSE),"")</f>
        <v>129</v>
      </c>
      <c r="D1758" s="8">
        <f>IFERROR(VLOOKUP(A1758,CB歷年最低!A:C,3,FALSE),"")</f>
        <v>99.4</v>
      </c>
    </row>
    <row r="1759" spans="1:4" x14ac:dyDescent="0.35">
      <c r="A1759" s="7">
        <v>64415</v>
      </c>
      <c r="B1759" s="7" t="s">
        <v>1508</v>
      </c>
      <c r="C1759" s="8">
        <f>IFERROR(VLOOKUP(A1759,CB歷年最高!A:C,3,FALSE),"")</f>
        <v>125</v>
      </c>
      <c r="D1759" s="8">
        <f>IFERROR(VLOOKUP(A1759,CB歷年最低!A:C,3,FALSE),"")</f>
        <v>94.5</v>
      </c>
    </row>
    <row r="1760" spans="1:4" x14ac:dyDescent="0.35">
      <c r="A1760" s="7">
        <v>64421</v>
      </c>
      <c r="B1760" s="7" t="s">
        <v>1894</v>
      </c>
      <c r="C1760" s="8">
        <f>IFERROR(VLOOKUP(A1760,CB歷年最高!A:C,3,FALSE),"")</f>
        <v>209</v>
      </c>
      <c r="D1760" s="8">
        <f>IFERROR(VLOOKUP(A1760,CB歷年最低!A:C,3,FALSE),"")</f>
        <v>97</v>
      </c>
    </row>
    <row r="1761" spans="1:4" x14ac:dyDescent="0.35">
      <c r="A1761" s="7">
        <v>64491</v>
      </c>
      <c r="B1761" s="7" t="s">
        <v>1509</v>
      </c>
      <c r="C1761" s="8">
        <f>IFERROR(VLOOKUP(A1761,CB歷年最高!A:C,3,FALSE),"")</f>
        <v>223</v>
      </c>
      <c r="D1761" s="8">
        <f>IFERROR(VLOOKUP(A1761,CB歷年最低!A:C,3,FALSE),"")</f>
        <v>99.85</v>
      </c>
    </row>
    <row r="1762" spans="1:4" x14ac:dyDescent="0.35">
      <c r="A1762" s="7">
        <v>64492</v>
      </c>
      <c r="B1762" s="7" t="s">
        <v>1510</v>
      </c>
      <c r="C1762" s="8">
        <f>IFERROR(VLOOKUP(A1762,CB歷年最高!A:C,3,FALSE),"")</f>
        <v>134</v>
      </c>
      <c r="D1762" s="8">
        <f>IFERROR(VLOOKUP(A1762,CB歷年最低!A:C,3,FALSE),"")</f>
        <v>96</v>
      </c>
    </row>
    <row r="1763" spans="1:4" x14ac:dyDescent="0.35">
      <c r="A1763" s="7">
        <v>64511</v>
      </c>
      <c r="B1763" s="7" t="s">
        <v>2075</v>
      </c>
      <c r="C1763" s="8">
        <f>IFERROR(VLOOKUP(A1763,CB歷年最高!A:C,3,FALSE),"")</f>
        <v>115</v>
      </c>
      <c r="D1763" s="8">
        <f>IFERROR(VLOOKUP(A1763,CB歷年最低!A:C,3,FALSE),"")</f>
        <v>94</v>
      </c>
    </row>
    <row r="1764" spans="1:4" x14ac:dyDescent="0.35">
      <c r="A1764" s="7">
        <v>64651</v>
      </c>
      <c r="B1764" s="7" t="s">
        <v>1511</v>
      </c>
      <c r="C1764" s="8">
        <f>IFERROR(VLOOKUP(A1764,CB歷年最高!A:C,3,FALSE),"")</f>
        <v>123</v>
      </c>
      <c r="D1764" s="8">
        <f>IFERROR(VLOOKUP(A1764,CB歷年最低!A:C,3,FALSE),"")</f>
        <v>99.5</v>
      </c>
    </row>
    <row r="1765" spans="1:4" x14ac:dyDescent="0.35">
      <c r="A1765" s="7">
        <v>64691</v>
      </c>
      <c r="B1765" s="7" t="s">
        <v>1512</v>
      </c>
      <c r="C1765" s="8">
        <f>IFERROR(VLOOKUP(A1765,CB歷年最高!A:C,3,FALSE),"")</f>
        <v>237</v>
      </c>
      <c r="D1765" s="8">
        <f>IFERROR(VLOOKUP(A1765,CB歷年最低!A:C,3,FALSE),"")</f>
        <v>100.05</v>
      </c>
    </row>
    <row r="1766" spans="1:4" x14ac:dyDescent="0.35">
      <c r="A1766" s="7">
        <v>64692</v>
      </c>
      <c r="B1766" s="7" t="s">
        <v>1513</v>
      </c>
      <c r="C1766" s="8">
        <f>IFERROR(VLOOKUP(A1766,CB歷年最高!A:C,3,FALSE),"")</f>
        <v>155</v>
      </c>
      <c r="D1766" s="8">
        <f>IFERROR(VLOOKUP(A1766,CB歷年最低!A:C,3,FALSE),"")</f>
        <v>99.35</v>
      </c>
    </row>
    <row r="1767" spans="1:4" x14ac:dyDescent="0.35">
      <c r="A1767" s="7">
        <v>64721</v>
      </c>
      <c r="B1767" s="7" t="s">
        <v>1514</v>
      </c>
      <c r="C1767" s="8">
        <f>IFERROR(VLOOKUP(A1767,CB歷年最高!A:C,3,FALSE),"")</f>
        <v>220</v>
      </c>
      <c r="D1767" s="8">
        <f>IFERROR(VLOOKUP(A1767,CB歷年最低!A:C,3,FALSE),"")</f>
        <v>100.2</v>
      </c>
    </row>
    <row r="1768" spans="1:4" x14ac:dyDescent="0.35">
      <c r="A1768" s="7">
        <v>64722</v>
      </c>
      <c r="B1768" s="7" t="s">
        <v>1515</v>
      </c>
      <c r="C1768" s="8">
        <f>IFERROR(VLOOKUP(A1768,CB歷年最高!A:C,3,FALSE),"")</f>
        <v>355</v>
      </c>
      <c r="D1768" s="8">
        <f>IFERROR(VLOOKUP(A1768,CB歷年最低!A:C,3,FALSE),"")</f>
        <v>104</v>
      </c>
    </row>
    <row r="1769" spans="1:4" x14ac:dyDescent="0.35">
      <c r="A1769" s="7">
        <v>64723</v>
      </c>
      <c r="B1769" s="7" t="s">
        <v>1516</v>
      </c>
      <c r="C1769" s="8">
        <f>IFERROR(VLOOKUP(A1769,CB歷年最高!A:C,3,FALSE),"")</f>
        <v>161</v>
      </c>
      <c r="D1769" s="8">
        <f>IFERROR(VLOOKUP(A1769,CB歷年最低!A:C,3,FALSE),"")</f>
        <v>109.2</v>
      </c>
    </row>
    <row r="1770" spans="1:4" x14ac:dyDescent="0.35">
      <c r="A1770" s="7">
        <v>64771</v>
      </c>
      <c r="B1770" s="7" t="s">
        <v>1517</v>
      </c>
      <c r="C1770" s="8">
        <f>IFERROR(VLOOKUP(A1770,CB歷年最高!A:C,3,FALSE),"")</f>
        <v>323</v>
      </c>
      <c r="D1770" s="8">
        <f>IFERROR(VLOOKUP(A1770,CB歷年最低!A:C,3,FALSE),"")</f>
        <v>91</v>
      </c>
    </row>
    <row r="1771" spans="1:4" x14ac:dyDescent="0.35">
      <c r="A1771" s="7">
        <v>64772</v>
      </c>
      <c r="B1771" s="7" t="s">
        <v>1518</v>
      </c>
      <c r="C1771" s="8">
        <f>IFERROR(VLOOKUP(A1771,CB歷年最高!A:C,3,FALSE),"")</f>
        <v>176</v>
      </c>
      <c r="D1771" s="8">
        <f>IFERROR(VLOOKUP(A1771,CB歷年最低!A:C,3,FALSE),"")</f>
        <v>99.75</v>
      </c>
    </row>
    <row r="1772" spans="1:4" x14ac:dyDescent="0.35">
      <c r="A1772" s="7">
        <v>64773</v>
      </c>
      <c r="B1772" s="7" t="s">
        <v>1519</v>
      </c>
      <c r="C1772" s="8">
        <f>IFERROR(VLOOKUP(A1772,CB歷年最高!A:C,3,FALSE),"")</f>
        <v>147</v>
      </c>
      <c r="D1772" s="8">
        <f>IFERROR(VLOOKUP(A1772,CB歷年最低!A:C,3,FALSE),"")</f>
        <v>93.05</v>
      </c>
    </row>
    <row r="1773" spans="1:4" x14ac:dyDescent="0.35">
      <c r="A1773" s="7">
        <v>64774</v>
      </c>
      <c r="B1773" s="7" t="s">
        <v>1520</v>
      </c>
      <c r="C1773" s="8">
        <f>IFERROR(VLOOKUP(A1773,CB歷年最高!A:C,3,FALSE),"")</f>
        <v>113</v>
      </c>
      <c r="D1773" s="8">
        <f>IFERROR(VLOOKUP(A1773,CB歷年最低!A:C,3,FALSE),"")</f>
        <v>95.8</v>
      </c>
    </row>
    <row r="1774" spans="1:4" x14ac:dyDescent="0.35">
      <c r="A1774" s="7">
        <v>64861</v>
      </c>
      <c r="B1774" s="7" t="s">
        <v>1521</v>
      </c>
      <c r="C1774" s="8">
        <f>IFERROR(VLOOKUP(A1774,CB歷年最高!A:C,3,FALSE),"")</f>
        <v>132.19999999999999</v>
      </c>
      <c r="D1774" s="8">
        <f>IFERROR(VLOOKUP(A1774,CB歷年最低!A:C,3,FALSE),"")</f>
        <v>99.55</v>
      </c>
    </row>
    <row r="1775" spans="1:4" x14ac:dyDescent="0.35">
      <c r="A1775" s="7">
        <v>64862</v>
      </c>
      <c r="B1775" s="7" t="s">
        <v>1522</v>
      </c>
      <c r="C1775" s="8">
        <f>IFERROR(VLOOKUP(A1775,CB歷年最高!A:C,3,FALSE),"")</f>
        <v>175</v>
      </c>
      <c r="D1775" s="8">
        <f>IFERROR(VLOOKUP(A1775,CB歷年最低!A:C,3,FALSE),"")</f>
        <v>108.2</v>
      </c>
    </row>
    <row r="1776" spans="1:4" x14ac:dyDescent="0.35">
      <c r="A1776" s="7">
        <v>64961</v>
      </c>
      <c r="B1776" s="7" t="s">
        <v>1523</v>
      </c>
      <c r="C1776" s="8">
        <f>IFERROR(VLOOKUP(A1776,CB歷年最高!A:C,3,FALSE),"")</f>
        <v>114</v>
      </c>
      <c r="D1776" s="8">
        <f>IFERROR(VLOOKUP(A1776,CB歷年最低!A:C,3,FALSE),"")</f>
        <v>99.7</v>
      </c>
    </row>
    <row r="1777" spans="1:4" x14ac:dyDescent="0.35">
      <c r="A1777" s="7">
        <v>65092</v>
      </c>
      <c r="B1777" s="7" t="s">
        <v>1524</v>
      </c>
      <c r="C1777" s="8">
        <f>IFERROR(VLOOKUP(A1777,CB歷年最高!A:C,3,FALSE),"")</f>
        <v>146</v>
      </c>
      <c r="D1777" s="8">
        <f>IFERROR(VLOOKUP(A1777,CB歷年最低!A:C,3,FALSE),"")</f>
        <v>101.5</v>
      </c>
    </row>
    <row r="1778" spans="1:4" x14ac:dyDescent="0.35">
      <c r="A1778" s="7">
        <v>65093</v>
      </c>
      <c r="B1778" s="7" t="s">
        <v>1525</v>
      </c>
      <c r="C1778" s="8">
        <f>IFERROR(VLOOKUP(A1778,CB歷年最高!A:C,3,FALSE),"")</f>
        <v>145</v>
      </c>
      <c r="D1778" s="8">
        <f>IFERROR(VLOOKUP(A1778,CB歷年最低!A:C,3,FALSE),"")</f>
        <v>92.5</v>
      </c>
    </row>
    <row r="1779" spans="1:4" x14ac:dyDescent="0.35">
      <c r="A1779" s="7">
        <v>65094</v>
      </c>
      <c r="B1779" s="7" t="s">
        <v>1526</v>
      </c>
      <c r="C1779" s="8">
        <f>IFERROR(VLOOKUP(A1779,CB歷年最高!A:C,3,FALSE),"")</f>
        <v>119</v>
      </c>
      <c r="D1779" s="8">
        <f>IFERROR(VLOOKUP(A1779,CB歷年最低!A:C,3,FALSE),"")</f>
        <v>99.9</v>
      </c>
    </row>
    <row r="1780" spans="1:4" x14ac:dyDescent="0.35">
      <c r="A1780" s="7">
        <v>65095</v>
      </c>
      <c r="B1780" s="7" t="s">
        <v>1527</v>
      </c>
      <c r="C1780" s="8">
        <f>IFERROR(VLOOKUP(A1780,CB歷年最高!A:C,3,FALSE),"")</f>
        <v>145</v>
      </c>
      <c r="D1780" s="8">
        <f>IFERROR(VLOOKUP(A1780,CB歷年最低!A:C,3,FALSE),"")</f>
        <v>98</v>
      </c>
    </row>
    <row r="1781" spans="1:4" x14ac:dyDescent="0.35">
      <c r="A1781" s="7">
        <v>65096</v>
      </c>
      <c r="B1781" s="7" t="s">
        <v>1825</v>
      </c>
      <c r="C1781" s="8">
        <f>IFERROR(VLOOKUP(A1781,CB歷年最高!A:C,3,FALSE),"")</f>
        <v>122.1</v>
      </c>
      <c r="D1781" s="8">
        <f>IFERROR(VLOOKUP(A1781,CB歷年最低!A:C,3,FALSE),"")</f>
        <v>99.95</v>
      </c>
    </row>
    <row r="1782" spans="1:4" x14ac:dyDescent="0.35">
      <c r="A1782" s="7">
        <v>65151</v>
      </c>
      <c r="B1782" s="7" t="s">
        <v>2076</v>
      </c>
      <c r="C1782" s="8">
        <f>IFERROR(VLOOKUP(A1782,CB歷年最高!A:C,3,FALSE),"")</f>
        <v>165</v>
      </c>
      <c r="D1782" s="8">
        <f>IFERROR(VLOOKUP(A1782,CB歷年最低!A:C,3,FALSE),"")</f>
        <v>118</v>
      </c>
    </row>
    <row r="1783" spans="1:4" x14ac:dyDescent="0.35">
      <c r="A1783" s="7">
        <v>65321</v>
      </c>
      <c r="B1783" s="7" t="s">
        <v>1528</v>
      </c>
      <c r="C1783" s="8">
        <f>IFERROR(VLOOKUP(A1783,CB歷年最高!A:C,3,FALSE),"")</f>
        <v>200</v>
      </c>
      <c r="D1783" s="8">
        <f>IFERROR(VLOOKUP(A1783,CB歷年最低!A:C,3,FALSE),"")</f>
        <v>101.95</v>
      </c>
    </row>
    <row r="1784" spans="1:4" x14ac:dyDescent="0.35">
      <c r="A1784" s="7">
        <v>65461</v>
      </c>
      <c r="B1784" s="7" t="s">
        <v>1820</v>
      </c>
      <c r="C1784" s="8">
        <f>IFERROR(VLOOKUP(A1784,CB歷年最高!A:C,3,FALSE),"")</f>
        <v>155</v>
      </c>
      <c r="D1784" s="8">
        <f>IFERROR(VLOOKUP(A1784,CB歷年最低!A:C,3,FALSE),"")</f>
        <v>92.1</v>
      </c>
    </row>
    <row r="1785" spans="1:4" x14ac:dyDescent="0.35">
      <c r="A1785" s="7">
        <v>65471</v>
      </c>
      <c r="B1785" s="7" t="s">
        <v>1529</v>
      </c>
      <c r="C1785" s="8">
        <f>IFERROR(VLOOKUP(A1785,CB歷年最高!A:C,3,FALSE),"")</f>
        <v>100.45</v>
      </c>
      <c r="D1785" s="8">
        <f>IFERROR(VLOOKUP(A1785,CB歷年最低!A:C,3,FALSE),"")</f>
        <v>86.75</v>
      </c>
    </row>
    <row r="1786" spans="1:4" x14ac:dyDescent="0.35">
      <c r="A1786" s="7">
        <v>65481</v>
      </c>
      <c r="B1786" s="7" t="s">
        <v>1530</v>
      </c>
      <c r="C1786" s="8">
        <f>IFERROR(VLOOKUP(A1786,CB歷年最高!A:C,3,FALSE),"")</f>
        <v>148</v>
      </c>
      <c r="D1786" s="8">
        <f>IFERROR(VLOOKUP(A1786,CB歷年最低!A:C,3,FALSE),"")</f>
        <v>120</v>
      </c>
    </row>
    <row r="1787" spans="1:4" x14ac:dyDescent="0.35">
      <c r="A1787" s="7">
        <v>65521</v>
      </c>
      <c r="B1787" s="7" t="s">
        <v>1531</v>
      </c>
      <c r="C1787" s="8">
        <f>IFERROR(VLOOKUP(A1787,CB歷年最高!A:C,3,FALSE),"")</f>
        <v>123.5</v>
      </c>
      <c r="D1787" s="8">
        <f>IFERROR(VLOOKUP(A1787,CB歷年最低!A:C,3,FALSE),"")</f>
        <v>98.05</v>
      </c>
    </row>
    <row r="1788" spans="1:4" x14ac:dyDescent="0.35">
      <c r="A1788" s="7">
        <v>65581</v>
      </c>
      <c r="B1788" s="7" t="s">
        <v>1532</v>
      </c>
      <c r="C1788" s="8">
        <f>IFERROR(VLOOKUP(A1788,CB歷年最高!A:C,3,FALSE),"")</f>
        <v>111.8</v>
      </c>
      <c r="D1788" s="8">
        <f>IFERROR(VLOOKUP(A1788,CB歷年最低!A:C,3,FALSE),"")</f>
        <v>91.5</v>
      </c>
    </row>
    <row r="1789" spans="1:4" x14ac:dyDescent="0.35">
      <c r="A1789" s="7">
        <v>65701</v>
      </c>
      <c r="B1789" s="7" t="s">
        <v>1533</v>
      </c>
      <c r="C1789" s="8">
        <f>IFERROR(VLOOKUP(A1789,CB歷年最高!A:C,3,FALSE),"")</f>
        <v>185</v>
      </c>
      <c r="D1789" s="8">
        <f>IFERROR(VLOOKUP(A1789,CB歷年最低!A:C,3,FALSE),"")</f>
        <v>103.85</v>
      </c>
    </row>
    <row r="1790" spans="1:4" x14ac:dyDescent="0.35">
      <c r="A1790" s="7">
        <v>65731</v>
      </c>
      <c r="B1790" s="7" t="s">
        <v>2077</v>
      </c>
      <c r="C1790" s="8">
        <f>IFERROR(VLOOKUP(A1790,CB歷年最高!A:C,3,FALSE),"")</f>
        <v>105</v>
      </c>
      <c r="D1790" s="8">
        <f>IFERROR(VLOOKUP(A1790,CB歷年最低!A:C,3,FALSE),"")</f>
        <v>77.5</v>
      </c>
    </row>
    <row r="1791" spans="1:4" x14ac:dyDescent="0.35">
      <c r="A1791" s="7">
        <v>65781</v>
      </c>
      <c r="B1791" s="7" t="s">
        <v>1534</v>
      </c>
      <c r="C1791" s="8">
        <f>IFERROR(VLOOKUP(A1791,CB歷年最高!A:C,3,FALSE),"")</f>
        <v>202</v>
      </c>
      <c r="D1791" s="8">
        <f>IFERROR(VLOOKUP(A1791,CB歷年最低!A:C,3,FALSE),"")</f>
        <v>102.5</v>
      </c>
    </row>
    <row r="1792" spans="1:4" x14ac:dyDescent="0.35">
      <c r="A1792" s="7">
        <v>65791</v>
      </c>
      <c r="B1792" s="7" t="s">
        <v>353</v>
      </c>
      <c r="C1792" s="8">
        <f>IFERROR(VLOOKUP(A1792,CB歷年最高!A:C,3,FALSE),"")</f>
        <v>138.1</v>
      </c>
      <c r="D1792" s="8">
        <f>IFERROR(VLOOKUP(A1792,CB歷年最低!A:C,3,FALSE),"")</f>
        <v>96</v>
      </c>
    </row>
    <row r="1793" spans="1:4" x14ac:dyDescent="0.35">
      <c r="A1793" s="7">
        <v>65841</v>
      </c>
      <c r="B1793" s="7" t="s">
        <v>2078</v>
      </c>
      <c r="C1793" s="8">
        <f>IFERROR(VLOOKUP(A1793,CB歷年最高!A:C,3,FALSE),"")</f>
        <v>150</v>
      </c>
      <c r="D1793" s="8">
        <f>IFERROR(VLOOKUP(A1793,CB歷年最低!A:C,3,FALSE),"")</f>
        <v>101</v>
      </c>
    </row>
    <row r="1794" spans="1:4" x14ac:dyDescent="0.35">
      <c r="A1794" s="7">
        <v>65842</v>
      </c>
      <c r="B1794" s="7" t="s">
        <v>2079</v>
      </c>
      <c r="C1794" s="8">
        <f>IFERROR(VLOOKUP(A1794,CB歷年最高!A:C,3,FALSE),"")</f>
        <v>138.9</v>
      </c>
      <c r="D1794" s="8">
        <f>IFERROR(VLOOKUP(A1794,CB歷年最低!A:C,3,FALSE),"")</f>
        <v>98</v>
      </c>
    </row>
    <row r="1795" spans="1:4" x14ac:dyDescent="0.35">
      <c r="A1795" s="7">
        <v>65851</v>
      </c>
      <c r="B1795" s="7" t="s">
        <v>1535</v>
      </c>
      <c r="C1795" s="8">
        <f>IFERROR(VLOOKUP(A1795,CB歷年最高!A:C,3,FALSE),"")</f>
        <v>192</v>
      </c>
      <c r="D1795" s="8">
        <f>IFERROR(VLOOKUP(A1795,CB歷年最低!A:C,3,FALSE),"")</f>
        <v>105.6</v>
      </c>
    </row>
    <row r="1796" spans="1:4" x14ac:dyDescent="0.35">
      <c r="A1796" s="7">
        <v>65852</v>
      </c>
      <c r="B1796" s="7" t="s">
        <v>1536</v>
      </c>
      <c r="C1796" s="8">
        <f>IFERROR(VLOOKUP(A1796,CB歷年最高!A:C,3,FALSE),"")</f>
        <v>191</v>
      </c>
      <c r="D1796" s="8">
        <f>IFERROR(VLOOKUP(A1796,CB歷年最低!A:C,3,FALSE),"")</f>
        <v>106</v>
      </c>
    </row>
    <row r="1797" spans="1:4" x14ac:dyDescent="0.35">
      <c r="A1797" s="7">
        <v>65891</v>
      </c>
      <c r="B1797" s="7" t="s">
        <v>1537</v>
      </c>
      <c r="C1797" s="8">
        <f>IFERROR(VLOOKUP(A1797,CB歷年最高!A:C,3,FALSE),"")</f>
        <v>313</v>
      </c>
      <c r="D1797" s="8">
        <f>IFERROR(VLOOKUP(A1797,CB歷年最低!A:C,3,FALSE),"")</f>
        <v>109.8</v>
      </c>
    </row>
    <row r="1798" spans="1:4" x14ac:dyDescent="0.35">
      <c r="A1798" s="7">
        <v>65911</v>
      </c>
      <c r="B1798" s="7" t="s">
        <v>2080</v>
      </c>
      <c r="C1798" s="8">
        <f>IFERROR(VLOOKUP(A1798,CB歷年最高!A:C,3,FALSE),"")</f>
        <v>182</v>
      </c>
      <c r="D1798" s="8">
        <f>IFERROR(VLOOKUP(A1798,CB歷年最低!A:C,3,FALSE),"")</f>
        <v>95.2</v>
      </c>
    </row>
    <row r="1799" spans="1:4" x14ac:dyDescent="0.35">
      <c r="A1799" s="7">
        <v>65912</v>
      </c>
      <c r="B1799" s="7" t="s">
        <v>2081</v>
      </c>
      <c r="C1799" s="8">
        <f>IFERROR(VLOOKUP(A1799,CB歷年最高!A:C,3,FALSE),"")</f>
        <v>127</v>
      </c>
      <c r="D1799" s="8">
        <f>IFERROR(VLOOKUP(A1799,CB歷年最低!A:C,3,FALSE),"")</f>
        <v>96.3</v>
      </c>
    </row>
    <row r="1800" spans="1:4" x14ac:dyDescent="0.35">
      <c r="A1800" s="7">
        <v>65913</v>
      </c>
      <c r="B1800" s="7" t="s">
        <v>1538</v>
      </c>
      <c r="C1800" s="8">
        <f>IFERROR(VLOOKUP(A1800,CB歷年最高!A:C,3,FALSE),"")</f>
        <v>195</v>
      </c>
      <c r="D1800" s="8">
        <f>IFERROR(VLOOKUP(A1800,CB歷年最低!A:C,3,FALSE),"")</f>
        <v>94.6</v>
      </c>
    </row>
    <row r="1801" spans="1:4" x14ac:dyDescent="0.35">
      <c r="A1801" s="7">
        <v>65931</v>
      </c>
      <c r="B1801" s="7" t="s">
        <v>2082</v>
      </c>
      <c r="C1801" s="8">
        <f>IFERROR(VLOOKUP(A1801,CB歷年最高!A:C,3,FALSE),"")</f>
        <v>496</v>
      </c>
      <c r="D1801" s="8">
        <f>IFERROR(VLOOKUP(A1801,CB歷年最低!A:C,3,FALSE),"")</f>
        <v>113.5</v>
      </c>
    </row>
    <row r="1802" spans="1:4" x14ac:dyDescent="0.35">
      <c r="A1802" s="7">
        <v>66031</v>
      </c>
      <c r="B1802" s="7" t="s">
        <v>1539</v>
      </c>
      <c r="C1802" s="8">
        <f>IFERROR(VLOOKUP(A1802,CB歷年最高!A:C,3,FALSE),"")</f>
        <v>113</v>
      </c>
      <c r="D1802" s="8">
        <f>IFERROR(VLOOKUP(A1802,CB歷年最低!A:C,3,FALSE),"")</f>
        <v>87.2</v>
      </c>
    </row>
    <row r="1803" spans="1:4" x14ac:dyDescent="0.35">
      <c r="A1803" s="7">
        <v>66032</v>
      </c>
      <c r="B1803" s="7" t="s">
        <v>1540</v>
      </c>
      <c r="C1803" s="8">
        <f>IFERROR(VLOOKUP(A1803,CB歷年最高!A:C,3,FALSE),"")</f>
        <v>167</v>
      </c>
      <c r="D1803" s="8">
        <f>IFERROR(VLOOKUP(A1803,CB歷年最低!A:C,3,FALSE),"")</f>
        <v>103.5</v>
      </c>
    </row>
    <row r="1804" spans="1:4" x14ac:dyDescent="0.35">
      <c r="A1804" s="7">
        <v>66033</v>
      </c>
      <c r="B1804" s="7" t="s">
        <v>1541</v>
      </c>
      <c r="C1804" s="8">
        <f>IFERROR(VLOOKUP(A1804,CB歷年最高!A:C,3,FALSE),"")</f>
        <v>136.25</v>
      </c>
      <c r="D1804" s="8">
        <f>IFERROR(VLOOKUP(A1804,CB歷年最低!A:C,3,FALSE),"")</f>
        <v>98.05</v>
      </c>
    </row>
    <row r="1805" spans="1:4" x14ac:dyDescent="0.35">
      <c r="A1805" s="7">
        <v>66051</v>
      </c>
      <c r="B1805" s="7" t="s">
        <v>1542</v>
      </c>
      <c r="C1805" s="8">
        <f>IFERROR(VLOOKUP(A1805,CB歷年最高!A:C,3,FALSE),"")</f>
        <v>192</v>
      </c>
      <c r="D1805" s="8">
        <f>IFERROR(VLOOKUP(A1805,CB歷年最低!A:C,3,FALSE),"")</f>
        <v>97</v>
      </c>
    </row>
    <row r="1806" spans="1:4" x14ac:dyDescent="0.35">
      <c r="A1806" s="7">
        <v>66131</v>
      </c>
      <c r="B1806" s="7" t="s">
        <v>1543</v>
      </c>
      <c r="C1806" s="8">
        <f>IFERROR(VLOOKUP(A1806,CB歷年最高!A:C,3,FALSE),"")</f>
        <v>281</v>
      </c>
      <c r="D1806" s="8">
        <f>IFERROR(VLOOKUP(A1806,CB歷年最低!A:C,3,FALSE),"")</f>
        <v>105.1</v>
      </c>
    </row>
    <row r="1807" spans="1:4" x14ac:dyDescent="0.35">
      <c r="A1807" s="7">
        <v>66161</v>
      </c>
      <c r="B1807" s="7" t="s">
        <v>2083</v>
      </c>
      <c r="C1807" s="8">
        <f>IFERROR(VLOOKUP(A1807,CB歷年最高!A:C,3,FALSE),"")</f>
        <v>104</v>
      </c>
      <c r="D1807" s="8">
        <f>IFERROR(VLOOKUP(A1807,CB歷年最低!A:C,3,FALSE),"")</f>
        <v>85</v>
      </c>
    </row>
    <row r="1808" spans="1:4" x14ac:dyDescent="0.35">
      <c r="A1808" s="7">
        <v>66162</v>
      </c>
      <c r="B1808" s="7" t="s">
        <v>1544</v>
      </c>
      <c r="C1808" s="8">
        <f>IFERROR(VLOOKUP(A1808,CB歷年最高!A:C,3,FALSE),"")</f>
        <v>120.5</v>
      </c>
      <c r="D1808" s="8">
        <f>IFERROR(VLOOKUP(A1808,CB歷年最低!A:C,3,FALSE),"")</f>
        <v>95</v>
      </c>
    </row>
    <row r="1809" spans="1:4" x14ac:dyDescent="0.35">
      <c r="A1809" s="7">
        <v>66163</v>
      </c>
      <c r="B1809" s="7" t="s">
        <v>1545</v>
      </c>
      <c r="C1809" s="8">
        <f>IFERROR(VLOOKUP(A1809,CB歷年最高!A:C,3,FALSE),"")</f>
        <v>119.35</v>
      </c>
      <c r="D1809" s="8">
        <f>IFERROR(VLOOKUP(A1809,CB歷年最低!A:C,3,FALSE),"")</f>
        <v>93.5</v>
      </c>
    </row>
    <row r="1810" spans="1:4" x14ac:dyDescent="0.35">
      <c r="A1810" s="7">
        <v>66241</v>
      </c>
      <c r="B1810" s="7" t="s">
        <v>1797</v>
      </c>
      <c r="C1810" s="8">
        <f>IFERROR(VLOOKUP(A1810,CB歷年最高!A:C,3,FALSE),"")</f>
        <v>121.6</v>
      </c>
      <c r="D1810" s="8">
        <f>IFERROR(VLOOKUP(A1810,CB歷年最低!A:C,3,FALSE),"")</f>
        <v>101.35</v>
      </c>
    </row>
    <row r="1811" spans="1:4" x14ac:dyDescent="0.35">
      <c r="A1811" s="7">
        <v>66291</v>
      </c>
      <c r="B1811" s="7" t="s">
        <v>2084</v>
      </c>
      <c r="C1811" s="8">
        <f>IFERROR(VLOOKUP(A1811,CB歷年最高!A:C,3,FALSE),"")</f>
        <v>126</v>
      </c>
      <c r="D1811" s="8">
        <f>IFERROR(VLOOKUP(A1811,CB歷年最低!A:C,3,FALSE),"")</f>
        <v>97.1</v>
      </c>
    </row>
    <row r="1812" spans="1:4" x14ac:dyDescent="0.35">
      <c r="A1812" s="7">
        <v>66292</v>
      </c>
      <c r="B1812" s="7" t="s">
        <v>1856</v>
      </c>
      <c r="C1812" s="8">
        <f>IFERROR(VLOOKUP(A1812,CB歷年最高!A:C,3,FALSE),"")</f>
        <v>119.3</v>
      </c>
      <c r="D1812" s="8">
        <f>IFERROR(VLOOKUP(A1812,CB歷年最低!A:C,3,FALSE),"")</f>
        <v>96</v>
      </c>
    </row>
    <row r="1813" spans="1:4" x14ac:dyDescent="0.35">
      <c r="A1813" s="7">
        <v>66411</v>
      </c>
      <c r="B1813" s="7" t="s">
        <v>1546</v>
      </c>
      <c r="C1813" s="8">
        <f>IFERROR(VLOOKUP(A1813,CB歷年最高!A:C,3,FALSE),"")</f>
        <v>109.8</v>
      </c>
      <c r="D1813" s="8">
        <f>IFERROR(VLOOKUP(A1813,CB歷年最低!A:C,3,FALSE),"")</f>
        <v>93</v>
      </c>
    </row>
    <row r="1814" spans="1:4" x14ac:dyDescent="0.35">
      <c r="A1814" s="7">
        <v>66451</v>
      </c>
      <c r="B1814" s="7" t="s">
        <v>2085</v>
      </c>
      <c r="C1814" s="8">
        <f>IFERROR(VLOOKUP(A1814,CB歷年最高!A:C,3,FALSE),"")</f>
        <v>110.95</v>
      </c>
      <c r="D1814" s="8">
        <f>IFERROR(VLOOKUP(A1814,CB歷年最低!A:C,3,FALSE),"")</f>
        <v>101.4</v>
      </c>
    </row>
    <row r="1815" spans="1:4" x14ac:dyDescent="0.35">
      <c r="A1815" s="7">
        <v>66541</v>
      </c>
      <c r="B1815" s="7" t="s">
        <v>1547</v>
      </c>
      <c r="C1815" s="8">
        <f>IFERROR(VLOOKUP(A1815,CB歷年最高!A:C,3,FALSE),"")</f>
        <v>122.5</v>
      </c>
      <c r="D1815" s="8">
        <f>IFERROR(VLOOKUP(A1815,CB歷年最低!A:C,3,FALSE),"")</f>
        <v>98</v>
      </c>
    </row>
    <row r="1816" spans="1:4" x14ac:dyDescent="0.35">
      <c r="A1816" s="7">
        <v>66551</v>
      </c>
      <c r="B1816" s="7" t="s">
        <v>1548</v>
      </c>
      <c r="C1816" s="8">
        <f>IFERROR(VLOOKUP(A1816,CB歷年最高!A:C,3,FALSE),"")</f>
        <v>440</v>
      </c>
      <c r="D1816" s="8">
        <f>IFERROR(VLOOKUP(A1816,CB歷年最低!A:C,3,FALSE),"")</f>
        <v>110.65</v>
      </c>
    </row>
    <row r="1817" spans="1:4" x14ac:dyDescent="0.35">
      <c r="A1817" s="7">
        <v>66641</v>
      </c>
      <c r="B1817" s="7" t="s">
        <v>1549</v>
      </c>
      <c r="C1817" s="8">
        <f>IFERROR(VLOOKUP(A1817,CB歷年最高!A:C,3,FALSE),"")</f>
        <v>403</v>
      </c>
      <c r="D1817" s="8">
        <f>IFERROR(VLOOKUP(A1817,CB歷年最低!A:C,3,FALSE),"")</f>
        <v>102</v>
      </c>
    </row>
    <row r="1818" spans="1:4" x14ac:dyDescent="0.35">
      <c r="A1818" s="7">
        <v>66642</v>
      </c>
      <c r="B1818" s="7" t="s">
        <v>1891</v>
      </c>
      <c r="C1818" s="8">
        <f>IFERROR(VLOOKUP(A1818,CB歷年最高!A:C,3,FALSE),"")</f>
        <v>119.4</v>
      </c>
      <c r="D1818" s="8">
        <f>IFERROR(VLOOKUP(A1818,CB歷年最低!A:C,3,FALSE),"")</f>
        <v>95.55</v>
      </c>
    </row>
    <row r="1819" spans="1:4" x14ac:dyDescent="0.35">
      <c r="A1819" s="7">
        <v>66681</v>
      </c>
      <c r="B1819" s="7" t="s">
        <v>2086</v>
      </c>
      <c r="C1819" s="8">
        <f>IFERROR(VLOOKUP(A1819,CB歷年最高!A:C,3,FALSE),"")</f>
        <v>125.8</v>
      </c>
      <c r="D1819" s="8">
        <f>IFERROR(VLOOKUP(A1819,CB歷年最低!A:C,3,FALSE),"")</f>
        <v>99.75</v>
      </c>
    </row>
    <row r="1820" spans="1:4" x14ac:dyDescent="0.35">
      <c r="A1820" s="7">
        <v>66682</v>
      </c>
      <c r="B1820" s="7" t="s">
        <v>2087</v>
      </c>
      <c r="C1820" s="8">
        <f>IFERROR(VLOOKUP(A1820,CB歷年最高!A:C,3,FALSE),"")</f>
        <v>125</v>
      </c>
      <c r="D1820" s="8">
        <f>IFERROR(VLOOKUP(A1820,CB歷年最低!A:C,3,FALSE),"")</f>
        <v>97.4</v>
      </c>
    </row>
    <row r="1821" spans="1:4" x14ac:dyDescent="0.35">
      <c r="A1821" s="7">
        <v>66683</v>
      </c>
      <c r="B1821" s="7" t="s">
        <v>1550</v>
      </c>
      <c r="C1821" s="8">
        <f>IFERROR(VLOOKUP(A1821,CB歷年最高!A:C,3,FALSE),"")</f>
        <v>131.5</v>
      </c>
      <c r="D1821" s="8">
        <f>IFERROR(VLOOKUP(A1821,CB歷年最低!A:C,3,FALSE),"")</f>
        <v>93.3</v>
      </c>
    </row>
    <row r="1822" spans="1:4" x14ac:dyDescent="0.35">
      <c r="A1822" s="7">
        <v>66701</v>
      </c>
      <c r="B1822" s="7" t="s">
        <v>2088</v>
      </c>
      <c r="C1822" s="8">
        <f>IFERROR(VLOOKUP(A1822,CB歷年最高!A:C,3,FALSE),"")</f>
        <v>217</v>
      </c>
      <c r="D1822" s="8">
        <f>IFERROR(VLOOKUP(A1822,CB歷年最低!A:C,3,FALSE),"")</f>
        <v>103.2</v>
      </c>
    </row>
    <row r="1823" spans="1:4" x14ac:dyDescent="0.35">
      <c r="A1823" s="7">
        <v>66801</v>
      </c>
      <c r="B1823" s="7" t="s">
        <v>2089</v>
      </c>
      <c r="C1823" s="8">
        <f>IFERROR(VLOOKUP(A1823,CB歷年最高!A:C,3,FALSE),"")</f>
        <v>143.9</v>
      </c>
      <c r="D1823" s="8">
        <f>IFERROR(VLOOKUP(A1823,CB歷年最低!A:C,3,FALSE),"")</f>
        <v>105</v>
      </c>
    </row>
    <row r="1824" spans="1:4" x14ac:dyDescent="0.35">
      <c r="A1824" s="7">
        <v>67021</v>
      </c>
      <c r="B1824" s="7" t="s">
        <v>1551</v>
      </c>
      <c r="C1824" s="8">
        <f>IFERROR(VLOOKUP(A1824,CB歷年最高!A:C,3,FALSE),"")</f>
        <v>127.75</v>
      </c>
      <c r="D1824" s="8">
        <f>IFERROR(VLOOKUP(A1824,CB歷年最低!A:C,3,FALSE),"")</f>
        <v>31.5</v>
      </c>
    </row>
    <row r="1825" spans="1:4" x14ac:dyDescent="0.35">
      <c r="A1825" s="7">
        <v>67061</v>
      </c>
      <c r="B1825" s="7" t="s">
        <v>1552</v>
      </c>
      <c r="C1825" s="8">
        <f>IFERROR(VLOOKUP(A1825,CB歷年最高!A:C,3,FALSE),"")</f>
        <v>158</v>
      </c>
      <c r="D1825" s="8">
        <f>IFERROR(VLOOKUP(A1825,CB歷年最低!A:C,3,FALSE),"")</f>
        <v>98.4</v>
      </c>
    </row>
    <row r="1826" spans="1:4" x14ac:dyDescent="0.35">
      <c r="A1826" s="7">
        <v>67062</v>
      </c>
      <c r="B1826" s="7" t="s">
        <v>1876</v>
      </c>
      <c r="C1826" s="8">
        <f>IFERROR(VLOOKUP(A1826,CB歷年最高!A:C,3,FALSE),"")</f>
        <v>115.9</v>
      </c>
      <c r="D1826" s="8">
        <f>IFERROR(VLOOKUP(A1826,CB歷年最低!A:C,3,FALSE),"")</f>
        <v>88.05</v>
      </c>
    </row>
    <row r="1827" spans="1:4" x14ac:dyDescent="0.35">
      <c r="A1827" s="7">
        <v>67151</v>
      </c>
      <c r="B1827" s="7" t="s">
        <v>1553</v>
      </c>
      <c r="C1827" s="8">
        <f>IFERROR(VLOOKUP(A1827,CB歷年最高!A:C,3,FALSE),"")</f>
        <v>186</v>
      </c>
      <c r="D1827" s="8">
        <f>IFERROR(VLOOKUP(A1827,CB歷年最低!A:C,3,FALSE),"")</f>
        <v>106.8</v>
      </c>
    </row>
    <row r="1828" spans="1:4" x14ac:dyDescent="0.35">
      <c r="A1828" s="7">
        <v>67152</v>
      </c>
      <c r="B1828" s="7" t="s">
        <v>1798</v>
      </c>
      <c r="C1828" s="8">
        <f>IFERROR(VLOOKUP(A1828,CB歷年最高!A:C,3,FALSE),"")</f>
        <v>138</v>
      </c>
      <c r="D1828" s="8">
        <f>IFERROR(VLOOKUP(A1828,CB歷年最低!A:C,3,FALSE),"")</f>
        <v>97.5</v>
      </c>
    </row>
    <row r="1829" spans="1:4" x14ac:dyDescent="0.35">
      <c r="A1829" s="7">
        <v>67271</v>
      </c>
      <c r="B1829" s="7" t="s">
        <v>1554</v>
      </c>
      <c r="C1829" s="8">
        <f>IFERROR(VLOOKUP(A1829,CB歷年最高!A:C,3,FALSE),"")</f>
        <v>199</v>
      </c>
      <c r="D1829" s="8">
        <f>IFERROR(VLOOKUP(A1829,CB歷年最低!A:C,3,FALSE),"")</f>
        <v>112.2</v>
      </c>
    </row>
    <row r="1830" spans="1:4" x14ac:dyDescent="0.35">
      <c r="A1830" s="7">
        <v>67531</v>
      </c>
      <c r="B1830" s="7" t="s">
        <v>1828</v>
      </c>
      <c r="C1830" s="8">
        <f>IFERROR(VLOOKUP(A1830,CB歷年最高!A:C,3,FALSE),"")</f>
        <v>180</v>
      </c>
      <c r="D1830" s="8">
        <f>IFERROR(VLOOKUP(A1830,CB歷年最低!A:C,3,FALSE),"")</f>
        <v>101</v>
      </c>
    </row>
    <row r="1831" spans="1:4" x14ac:dyDescent="0.35">
      <c r="A1831" s="7">
        <v>67611</v>
      </c>
      <c r="B1831" s="7" t="s">
        <v>1555</v>
      </c>
      <c r="C1831" s="8">
        <f>IFERROR(VLOOKUP(A1831,CB歷年最高!A:C,3,FALSE),"")</f>
        <v>140</v>
      </c>
      <c r="D1831" s="8">
        <f>IFERROR(VLOOKUP(A1831,CB歷年最低!A:C,3,FALSE),"")</f>
        <v>99.95</v>
      </c>
    </row>
    <row r="1832" spans="1:4" x14ac:dyDescent="0.35">
      <c r="A1832" s="7">
        <v>67681</v>
      </c>
      <c r="B1832" s="7" t="s">
        <v>1889</v>
      </c>
      <c r="C1832" s="8">
        <f>IFERROR(VLOOKUP(A1832,CB歷年最高!A:C,3,FALSE),"")</f>
        <v>172</v>
      </c>
      <c r="D1832" s="8">
        <f>IFERROR(VLOOKUP(A1832,CB歷年最低!A:C,3,FALSE),"")</f>
        <v>102.05</v>
      </c>
    </row>
    <row r="1833" spans="1:4" x14ac:dyDescent="0.35">
      <c r="A1833" s="7">
        <v>67961</v>
      </c>
      <c r="B1833" s="7" t="s">
        <v>1556</v>
      </c>
      <c r="C1833" s="8">
        <f>IFERROR(VLOOKUP(A1833,CB歷年最高!A:C,3,FALSE),"")</f>
        <v>119.8</v>
      </c>
      <c r="D1833" s="8">
        <f>IFERROR(VLOOKUP(A1833,CB歷年最低!A:C,3,FALSE),"")</f>
        <v>93</v>
      </c>
    </row>
    <row r="1834" spans="1:4" x14ac:dyDescent="0.35">
      <c r="A1834" s="7">
        <v>68031</v>
      </c>
      <c r="B1834" s="7" t="s">
        <v>1557</v>
      </c>
      <c r="C1834" s="8">
        <f>IFERROR(VLOOKUP(A1834,CB歷年最高!A:C,3,FALSE),"")</f>
        <v>171</v>
      </c>
      <c r="D1834" s="8">
        <f>IFERROR(VLOOKUP(A1834,CB歷年最低!A:C,3,FALSE),"")</f>
        <v>93</v>
      </c>
    </row>
    <row r="1835" spans="1:4" x14ac:dyDescent="0.35">
      <c r="A1835" s="7">
        <v>68041</v>
      </c>
      <c r="B1835" s="7" t="s">
        <v>1558</v>
      </c>
      <c r="C1835" s="8">
        <f>IFERROR(VLOOKUP(A1835,CB歷年最高!A:C,3,FALSE),"")</f>
        <v>111</v>
      </c>
      <c r="D1835" s="8">
        <f>IFERROR(VLOOKUP(A1835,CB歷年最低!A:C,3,FALSE),"")</f>
        <v>93.75</v>
      </c>
    </row>
    <row r="1836" spans="1:4" x14ac:dyDescent="0.35">
      <c r="A1836" s="7">
        <v>68061</v>
      </c>
      <c r="B1836" s="7" t="s">
        <v>2090</v>
      </c>
      <c r="C1836" s="8">
        <f>IFERROR(VLOOKUP(A1836,CB歷年最高!A:C,3,FALSE),"")</f>
        <v>167</v>
      </c>
      <c r="D1836" s="8">
        <f>IFERROR(VLOOKUP(A1836,CB歷年最低!A:C,3,FALSE),"")</f>
        <v>97.8</v>
      </c>
    </row>
    <row r="1837" spans="1:4" x14ac:dyDescent="0.35">
      <c r="A1837" s="7">
        <v>68231</v>
      </c>
      <c r="B1837" s="7" t="s">
        <v>1559</v>
      </c>
      <c r="C1837" s="8">
        <f>IFERROR(VLOOKUP(A1837,CB歷年最高!A:C,3,FALSE),"")</f>
        <v>120</v>
      </c>
      <c r="D1837" s="8">
        <f>IFERROR(VLOOKUP(A1837,CB歷年最低!A:C,3,FALSE),"")</f>
        <v>98.05</v>
      </c>
    </row>
    <row r="1838" spans="1:4" x14ac:dyDescent="0.35">
      <c r="A1838" s="7">
        <v>68301</v>
      </c>
      <c r="B1838" s="7" t="s">
        <v>1835</v>
      </c>
      <c r="C1838" s="8">
        <f>IFERROR(VLOOKUP(A1838,CB歷年最高!A:C,3,FALSE),"")</f>
        <v>152</v>
      </c>
      <c r="D1838" s="8">
        <f>IFERROR(VLOOKUP(A1838,CB歷年最低!A:C,3,FALSE),"")</f>
        <v>99.85</v>
      </c>
    </row>
    <row r="1839" spans="1:4" x14ac:dyDescent="0.35">
      <c r="A1839" s="7">
        <v>68351</v>
      </c>
      <c r="B1839" s="7" t="s">
        <v>1881</v>
      </c>
      <c r="C1839" s="8">
        <f>IFERROR(VLOOKUP(A1839,CB歷年最高!A:C,3,FALSE),"")</f>
        <v>113.8</v>
      </c>
      <c r="D1839" s="8">
        <f>IFERROR(VLOOKUP(A1839,CB歷年最低!A:C,3,FALSE),"")</f>
        <v>94.5</v>
      </c>
    </row>
    <row r="1840" spans="1:4" x14ac:dyDescent="0.35">
      <c r="A1840" s="7">
        <v>68401</v>
      </c>
      <c r="B1840" s="7" t="s">
        <v>1799</v>
      </c>
      <c r="C1840" s="8">
        <f>IFERROR(VLOOKUP(A1840,CB歷年最高!A:C,3,FALSE),"")</f>
        <v>130.5</v>
      </c>
      <c r="D1840" s="8">
        <f>IFERROR(VLOOKUP(A1840,CB歷年最低!A:C,3,FALSE),"")</f>
        <v>88.5</v>
      </c>
    </row>
    <row r="1841" spans="1:4" x14ac:dyDescent="0.35">
      <c r="A1841" s="7">
        <v>68631</v>
      </c>
      <c r="B1841" s="7" t="s">
        <v>1870</v>
      </c>
      <c r="C1841" s="8">
        <f>IFERROR(VLOOKUP(A1841,CB歷年最高!A:C,3,FALSE),"")</f>
        <v>117.3</v>
      </c>
      <c r="D1841" s="8">
        <f>IFERROR(VLOOKUP(A1841,CB歷年最低!A:C,3,FALSE),"")</f>
        <v>89.05</v>
      </c>
    </row>
    <row r="1842" spans="1:4" x14ac:dyDescent="0.35">
      <c r="A1842" s="7">
        <v>68691</v>
      </c>
      <c r="B1842" s="7" t="s">
        <v>2091</v>
      </c>
      <c r="C1842" s="8">
        <f>IFERROR(VLOOKUP(A1842,CB歷年最高!A:C,3,FALSE),"")</f>
        <v>365</v>
      </c>
      <c r="D1842" s="8">
        <f>IFERROR(VLOOKUP(A1842,CB歷年最低!A:C,3,FALSE),"")</f>
        <v>106.6</v>
      </c>
    </row>
    <row r="1843" spans="1:4" x14ac:dyDescent="0.35">
      <c r="A1843" s="7">
        <v>68701</v>
      </c>
      <c r="B1843" s="7" t="s">
        <v>1897</v>
      </c>
      <c r="C1843" s="8">
        <f>IFERROR(VLOOKUP(A1843,CB歷年最高!A:C,3,FALSE),"")</f>
        <v>111.95</v>
      </c>
      <c r="D1843" s="8">
        <f>IFERROR(VLOOKUP(A1843,CB歷年最低!A:C,3,FALSE),"")</f>
        <v>93</v>
      </c>
    </row>
    <row r="1844" spans="1:4" x14ac:dyDescent="0.35">
      <c r="A1844" s="7">
        <v>68702</v>
      </c>
      <c r="B1844" s="7" t="s">
        <v>1898</v>
      </c>
      <c r="C1844" s="8">
        <f>IFERROR(VLOOKUP(A1844,CB歷年最高!A:C,3,FALSE),"")</f>
        <v>118.5</v>
      </c>
      <c r="D1844" s="8">
        <f>IFERROR(VLOOKUP(A1844,CB歷年最低!A:C,3,FALSE),"")</f>
        <v>94.5</v>
      </c>
    </row>
    <row r="1845" spans="1:4" x14ac:dyDescent="0.35">
      <c r="A1845" s="7">
        <v>68731</v>
      </c>
      <c r="B1845" s="7" t="s">
        <v>2092</v>
      </c>
      <c r="C1845" s="8">
        <f>IFERROR(VLOOKUP(A1845,CB歷年最高!A:C,3,FALSE),"")</f>
        <v>262</v>
      </c>
      <c r="D1845" s="8">
        <f>IFERROR(VLOOKUP(A1845,CB歷年最低!A:C,3,FALSE),"")</f>
        <v>104.1</v>
      </c>
    </row>
    <row r="1846" spans="1:4" x14ac:dyDescent="0.35">
      <c r="A1846" s="7">
        <v>68741</v>
      </c>
      <c r="B1846" s="7" t="s">
        <v>1883</v>
      </c>
      <c r="C1846" s="8">
        <f>IFERROR(VLOOKUP(A1846,CB歷年最高!A:C,3,FALSE),"")</f>
        <v>111</v>
      </c>
      <c r="D1846" s="8">
        <f>IFERROR(VLOOKUP(A1846,CB歷年最低!A:C,3,FALSE),"")</f>
        <v>99</v>
      </c>
    </row>
    <row r="1847" spans="1:4" x14ac:dyDescent="0.35">
      <c r="A1847" s="7">
        <v>74021</v>
      </c>
      <c r="B1847" s="7" t="s">
        <v>1560</v>
      </c>
      <c r="C1847" s="8">
        <f>IFERROR(VLOOKUP(A1847,CB歷年最高!A:C,3,FALSE),"")</f>
        <v>316</v>
      </c>
      <c r="D1847" s="8">
        <f>IFERROR(VLOOKUP(A1847,CB歷年最低!A:C,3,FALSE),"")</f>
        <v>101.45</v>
      </c>
    </row>
    <row r="1848" spans="1:4" x14ac:dyDescent="0.35">
      <c r="A1848" s="7">
        <v>80111</v>
      </c>
      <c r="B1848" s="7" t="s">
        <v>1561</v>
      </c>
      <c r="C1848" s="8">
        <f>IFERROR(VLOOKUP(A1848,CB歷年最高!A:C,3,FALSE),"")</f>
        <v>178</v>
      </c>
      <c r="D1848" s="8">
        <f>IFERROR(VLOOKUP(A1848,CB歷年最低!A:C,3,FALSE),"")</f>
        <v>99.2</v>
      </c>
    </row>
    <row r="1849" spans="1:4" x14ac:dyDescent="0.35">
      <c r="A1849" s="7">
        <v>80112</v>
      </c>
      <c r="B1849" s="7" t="s">
        <v>1562</v>
      </c>
      <c r="C1849" s="8">
        <f>IFERROR(VLOOKUP(A1849,CB歷年最高!A:C,3,FALSE),"")</f>
        <v>154</v>
      </c>
      <c r="D1849" s="8">
        <f>IFERROR(VLOOKUP(A1849,CB歷年最低!A:C,3,FALSE),"")</f>
        <v>105.1</v>
      </c>
    </row>
    <row r="1850" spans="1:4" x14ac:dyDescent="0.35">
      <c r="A1850" s="7">
        <v>80113</v>
      </c>
      <c r="B1850" s="7" t="s">
        <v>1563</v>
      </c>
      <c r="C1850" s="8">
        <f>IFERROR(VLOOKUP(A1850,CB歷年最高!A:C,3,FALSE),"")</f>
        <v>156</v>
      </c>
      <c r="D1850" s="8">
        <f>IFERROR(VLOOKUP(A1850,CB歷年最低!A:C,3,FALSE),"")</f>
        <v>105.5</v>
      </c>
    </row>
    <row r="1851" spans="1:4" x14ac:dyDescent="0.35">
      <c r="A1851" s="7">
        <v>80114</v>
      </c>
      <c r="B1851" s="7" t="s">
        <v>1564</v>
      </c>
      <c r="C1851" s="8">
        <f>IFERROR(VLOOKUP(A1851,CB歷年最高!A:C,3,FALSE),"")</f>
        <v>178</v>
      </c>
      <c r="D1851" s="8">
        <f>IFERROR(VLOOKUP(A1851,CB歷年最低!A:C,3,FALSE),"")</f>
        <v>99.65</v>
      </c>
    </row>
    <row r="1852" spans="1:4" x14ac:dyDescent="0.35">
      <c r="A1852" s="7">
        <v>80161</v>
      </c>
      <c r="B1852" s="7" t="s">
        <v>1565</v>
      </c>
      <c r="C1852" s="8">
        <f>IFERROR(VLOOKUP(A1852,CB歷年最高!A:C,3,FALSE),"")</f>
        <v>190</v>
      </c>
      <c r="D1852" s="8">
        <f>IFERROR(VLOOKUP(A1852,CB歷年最低!A:C,3,FALSE),"")</f>
        <v>99.5</v>
      </c>
    </row>
    <row r="1853" spans="1:4" x14ac:dyDescent="0.35">
      <c r="A1853" s="7">
        <v>80211</v>
      </c>
      <c r="B1853" s="7" t="s">
        <v>1566</v>
      </c>
      <c r="C1853" s="8">
        <f>IFERROR(VLOOKUP(A1853,CB歷年最高!A:C,3,FALSE),"")</f>
        <v>115</v>
      </c>
      <c r="D1853" s="8">
        <f>IFERROR(VLOOKUP(A1853,CB歷年最低!A:C,3,FALSE),"")</f>
        <v>108.3</v>
      </c>
    </row>
    <row r="1854" spans="1:4" x14ac:dyDescent="0.35">
      <c r="A1854" s="7">
        <v>80271</v>
      </c>
      <c r="B1854" s="7" t="s">
        <v>1567</v>
      </c>
      <c r="C1854" s="8">
        <f>IFERROR(VLOOKUP(A1854,CB歷年最高!A:C,3,FALSE),"")</f>
        <v>259</v>
      </c>
      <c r="D1854" s="8">
        <f>IFERROR(VLOOKUP(A1854,CB歷年最低!A:C,3,FALSE),"")</f>
        <v>107</v>
      </c>
    </row>
    <row r="1855" spans="1:4" x14ac:dyDescent="0.35">
      <c r="A1855" s="7">
        <v>80272</v>
      </c>
      <c r="B1855" s="7" t="s">
        <v>1568</v>
      </c>
      <c r="C1855" s="8">
        <f>IFERROR(VLOOKUP(A1855,CB歷年最高!A:C,3,FALSE),"")</f>
        <v>243</v>
      </c>
      <c r="D1855" s="8">
        <f>IFERROR(VLOOKUP(A1855,CB歷年最低!A:C,3,FALSE),"")</f>
        <v>103</v>
      </c>
    </row>
    <row r="1856" spans="1:4" x14ac:dyDescent="0.35">
      <c r="A1856" s="7">
        <v>80273</v>
      </c>
      <c r="B1856" s="7" t="s">
        <v>1569</v>
      </c>
      <c r="C1856" s="8">
        <f>IFERROR(VLOOKUP(A1856,CB歷年最高!A:C,3,FALSE),"")</f>
        <v>219</v>
      </c>
      <c r="D1856" s="8">
        <f>IFERROR(VLOOKUP(A1856,CB歷年最低!A:C,3,FALSE),"")</f>
        <v>101</v>
      </c>
    </row>
    <row r="1857" spans="1:4" x14ac:dyDescent="0.35">
      <c r="A1857" s="7">
        <v>80281</v>
      </c>
      <c r="B1857" s="7" t="s">
        <v>2093</v>
      </c>
      <c r="C1857" s="8">
        <f>IFERROR(VLOOKUP(A1857,CB歷年最高!A:C,3,FALSE),"")</f>
        <v>120.8</v>
      </c>
      <c r="D1857" s="8">
        <f>IFERROR(VLOOKUP(A1857,CB歷年最低!A:C,3,FALSE),"")</f>
        <v>96.9</v>
      </c>
    </row>
    <row r="1858" spans="1:4" x14ac:dyDescent="0.35">
      <c r="A1858" s="7">
        <v>80282</v>
      </c>
      <c r="B1858" s="7" t="s">
        <v>1910</v>
      </c>
      <c r="C1858" s="8">
        <f>IFERROR(VLOOKUP(A1858,CB歷年最高!A:C,3,FALSE),"")</f>
        <v>139.05000000000001</v>
      </c>
      <c r="D1858" s="8">
        <f>IFERROR(VLOOKUP(A1858,CB歷年最低!A:C,3,FALSE),"")</f>
        <v>94</v>
      </c>
    </row>
    <row r="1859" spans="1:4" x14ac:dyDescent="0.35">
      <c r="A1859" s="7">
        <v>80341</v>
      </c>
      <c r="B1859" s="7" t="s">
        <v>1570</v>
      </c>
      <c r="C1859" s="8">
        <f>IFERROR(VLOOKUP(A1859,CB歷年最高!A:C,3,FALSE),"")</f>
        <v>169</v>
      </c>
      <c r="D1859" s="8">
        <f>IFERROR(VLOOKUP(A1859,CB歷年最低!A:C,3,FALSE),"")</f>
        <v>90</v>
      </c>
    </row>
    <row r="1860" spans="1:4" x14ac:dyDescent="0.35">
      <c r="A1860" s="7">
        <v>80381</v>
      </c>
      <c r="B1860" s="7" t="s">
        <v>1571</v>
      </c>
      <c r="C1860" s="8">
        <f>IFERROR(VLOOKUP(A1860,CB歷年最高!A:C,3,FALSE),"")</f>
        <v>145</v>
      </c>
      <c r="D1860" s="8">
        <f>IFERROR(VLOOKUP(A1860,CB歷年最低!A:C,3,FALSE),"")</f>
        <v>100</v>
      </c>
    </row>
    <row r="1861" spans="1:4" x14ac:dyDescent="0.35">
      <c r="A1861" s="7">
        <v>80391</v>
      </c>
      <c r="B1861" s="7" t="s">
        <v>1572</v>
      </c>
      <c r="C1861" s="8">
        <f>IFERROR(VLOOKUP(A1861,CB歷年最高!A:C,3,FALSE),"")</f>
        <v>188</v>
      </c>
      <c r="D1861" s="8">
        <f>IFERROR(VLOOKUP(A1861,CB歷年最低!A:C,3,FALSE),"")</f>
        <v>97.5</v>
      </c>
    </row>
    <row r="1862" spans="1:4" x14ac:dyDescent="0.35">
      <c r="A1862" s="7">
        <v>80392</v>
      </c>
      <c r="B1862" s="7" t="s">
        <v>1573</v>
      </c>
      <c r="C1862" s="8">
        <f>IFERROR(VLOOKUP(A1862,CB歷年最高!A:C,3,FALSE),"")</f>
        <v>126.2</v>
      </c>
      <c r="D1862" s="8">
        <f>IFERROR(VLOOKUP(A1862,CB歷年最低!A:C,3,FALSE),"")</f>
        <v>97.7</v>
      </c>
    </row>
    <row r="1863" spans="1:4" x14ac:dyDescent="0.35">
      <c r="A1863" s="7">
        <v>80421</v>
      </c>
      <c r="B1863" s="7" t="s">
        <v>2094</v>
      </c>
      <c r="C1863" s="8">
        <f>IFERROR(VLOOKUP(A1863,CB歷年最高!A:C,3,FALSE),"")</f>
        <v>321</v>
      </c>
      <c r="D1863" s="8">
        <f>IFERROR(VLOOKUP(A1863,CB歷年最低!A:C,3,FALSE),"")</f>
        <v>100</v>
      </c>
    </row>
    <row r="1864" spans="1:4" x14ac:dyDescent="0.35">
      <c r="A1864" s="7">
        <v>80422</v>
      </c>
      <c r="B1864" s="7" t="s">
        <v>2095</v>
      </c>
      <c r="C1864" s="8">
        <f>IFERROR(VLOOKUP(A1864,CB歷年最高!A:C,3,FALSE),"")</f>
        <v>116</v>
      </c>
      <c r="D1864" s="8">
        <f>IFERROR(VLOOKUP(A1864,CB歷年最低!A:C,3,FALSE),"")</f>
        <v>94</v>
      </c>
    </row>
    <row r="1865" spans="1:4" x14ac:dyDescent="0.35">
      <c r="A1865" s="7">
        <v>80423</v>
      </c>
      <c r="B1865" s="7" t="s">
        <v>2096</v>
      </c>
      <c r="C1865" s="8">
        <f>IFERROR(VLOOKUP(A1865,CB歷年最高!A:C,3,FALSE),"")</f>
        <v>210</v>
      </c>
      <c r="D1865" s="8">
        <f>IFERROR(VLOOKUP(A1865,CB歷年最低!A:C,3,FALSE),"")</f>
        <v>98.05</v>
      </c>
    </row>
    <row r="1866" spans="1:4" x14ac:dyDescent="0.35">
      <c r="A1866" s="7">
        <v>80424</v>
      </c>
      <c r="B1866" s="7" t="s">
        <v>2097</v>
      </c>
      <c r="C1866" s="8">
        <f>IFERROR(VLOOKUP(A1866,CB歷年最高!A:C,3,FALSE),"")</f>
        <v>195</v>
      </c>
      <c r="D1866" s="8">
        <f>IFERROR(VLOOKUP(A1866,CB歷年最低!A:C,3,FALSE),"")</f>
        <v>101.5</v>
      </c>
    </row>
    <row r="1867" spans="1:4" x14ac:dyDescent="0.35">
      <c r="A1867" s="7">
        <v>80425</v>
      </c>
      <c r="B1867" s="7" t="s">
        <v>2098</v>
      </c>
      <c r="C1867" s="8">
        <f>IFERROR(VLOOKUP(A1867,CB歷年最高!A:C,3,FALSE),"")</f>
        <v>109.45</v>
      </c>
      <c r="D1867" s="8">
        <f>IFERROR(VLOOKUP(A1867,CB歷年最低!A:C,3,FALSE),"")</f>
        <v>89</v>
      </c>
    </row>
    <row r="1868" spans="1:4" x14ac:dyDescent="0.35">
      <c r="A1868" s="7">
        <v>80431</v>
      </c>
      <c r="B1868" s="7" t="s">
        <v>2099</v>
      </c>
      <c r="C1868" s="8">
        <f>IFERROR(VLOOKUP(A1868,CB歷年最高!A:C,3,FALSE),"")</f>
        <v>158</v>
      </c>
      <c r="D1868" s="8">
        <f>IFERROR(VLOOKUP(A1868,CB歷年最低!A:C,3,FALSE),"")</f>
        <v>86</v>
      </c>
    </row>
    <row r="1869" spans="1:4" x14ac:dyDescent="0.35">
      <c r="A1869" s="7">
        <v>80441</v>
      </c>
      <c r="B1869" s="7" t="s">
        <v>1574</v>
      </c>
      <c r="C1869" s="8">
        <f>IFERROR(VLOOKUP(A1869,CB歷年最高!A:C,3,FALSE),"")</f>
        <v>142</v>
      </c>
      <c r="D1869" s="8">
        <f>IFERROR(VLOOKUP(A1869,CB歷年最低!A:C,3,FALSE),"")</f>
        <v>98.8</v>
      </c>
    </row>
    <row r="1870" spans="1:4" x14ac:dyDescent="0.35">
      <c r="A1870" s="7">
        <v>80491</v>
      </c>
      <c r="B1870" s="7" t="s">
        <v>1575</v>
      </c>
      <c r="C1870" s="8">
        <f>IFERROR(VLOOKUP(A1870,CB歷年最高!A:C,3,FALSE),"")</f>
        <v>248</v>
      </c>
      <c r="D1870" s="8">
        <f>IFERROR(VLOOKUP(A1870,CB歷年最低!A:C,3,FALSE),"")</f>
        <v>90.5</v>
      </c>
    </row>
    <row r="1871" spans="1:4" x14ac:dyDescent="0.35">
      <c r="A1871" s="7">
        <v>80492</v>
      </c>
      <c r="B1871" s="7" t="s">
        <v>1576</v>
      </c>
      <c r="C1871" s="8">
        <f>IFERROR(VLOOKUP(A1871,CB歷年最高!A:C,3,FALSE),"")</f>
        <v>120</v>
      </c>
      <c r="D1871" s="8">
        <f>IFERROR(VLOOKUP(A1871,CB歷年最低!A:C,3,FALSE),"")</f>
        <v>40</v>
      </c>
    </row>
    <row r="1872" spans="1:4" x14ac:dyDescent="0.35">
      <c r="A1872" s="7">
        <v>80493</v>
      </c>
      <c r="B1872" s="7" t="s">
        <v>1577</v>
      </c>
      <c r="C1872" s="8">
        <f>IFERROR(VLOOKUP(A1872,CB歷年最高!A:C,3,FALSE),"")</f>
        <v>134.69999999999999</v>
      </c>
      <c r="D1872" s="8">
        <f>IFERROR(VLOOKUP(A1872,CB歷年最低!A:C,3,FALSE),"")</f>
        <v>97.5</v>
      </c>
    </row>
    <row r="1873" spans="1:4" x14ac:dyDescent="0.35">
      <c r="A1873" s="7">
        <v>80501</v>
      </c>
      <c r="B1873" s="7" t="s">
        <v>1578</v>
      </c>
      <c r="C1873" s="8">
        <f>IFERROR(VLOOKUP(A1873,CB歷年最高!A:C,3,FALSE),"")</f>
        <v>203</v>
      </c>
      <c r="D1873" s="8">
        <f>IFERROR(VLOOKUP(A1873,CB歷年最低!A:C,3,FALSE),"")</f>
        <v>100</v>
      </c>
    </row>
    <row r="1874" spans="1:4" x14ac:dyDescent="0.35">
      <c r="A1874" s="7">
        <v>80502</v>
      </c>
      <c r="B1874" s="7" t="s">
        <v>1579</v>
      </c>
      <c r="C1874" s="8">
        <f>IFERROR(VLOOKUP(A1874,CB歷年最高!A:C,3,FALSE),"")</f>
        <v>167</v>
      </c>
      <c r="D1874" s="8">
        <f>IFERROR(VLOOKUP(A1874,CB歷年最低!A:C,3,FALSE),"")</f>
        <v>100.5</v>
      </c>
    </row>
    <row r="1875" spans="1:4" x14ac:dyDescent="0.35">
      <c r="A1875" s="7">
        <v>80503</v>
      </c>
      <c r="B1875" s="7" t="s">
        <v>1580</v>
      </c>
      <c r="C1875" s="8">
        <f>IFERROR(VLOOKUP(A1875,CB歷年最高!A:C,3,FALSE),"")</f>
        <v>212</v>
      </c>
      <c r="D1875" s="8">
        <f>IFERROR(VLOOKUP(A1875,CB歷年最低!A:C,3,FALSE),"")</f>
        <v>102</v>
      </c>
    </row>
    <row r="1876" spans="1:4" x14ac:dyDescent="0.35">
      <c r="A1876" s="7">
        <v>80504</v>
      </c>
      <c r="B1876" s="7" t="s">
        <v>1581</v>
      </c>
      <c r="C1876" s="8">
        <f>IFERROR(VLOOKUP(A1876,CB歷年最高!A:C,3,FALSE),"")</f>
        <v>158</v>
      </c>
      <c r="D1876" s="8">
        <f>IFERROR(VLOOKUP(A1876,CB歷年最低!A:C,3,FALSE),"")</f>
        <v>107</v>
      </c>
    </row>
    <row r="1877" spans="1:4" x14ac:dyDescent="0.35">
      <c r="A1877" s="7">
        <v>80505</v>
      </c>
      <c r="B1877" s="7" t="s">
        <v>1582</v>
      </c>
      <c r="C1877" s="8">
        <f>IFERROR(VLOOKUP(A1877,CB歷年最高!A:C,3,FALSE),"")</f>
        <v>200</v>
      </c>
      <c r="D1877" s="8">
        <f>IFERROR(VLOOKUP(A1877,CB歷年最低!A:C,3,FALSE),"")</f>
        <v>103</v>
      </c>
    </row>
    <row r="1878" spans="1:4" x14ac:dyDescent="0.35">
      <c r="A1878" s="7">
        <v>80506</v>
      </c>
      <c r="B1878" s="7" t="s">
        <v>1583</v>
      </c>
      <c r="C1878" s="8">
        <f>IFERROR(VLOOKUP(A1878,CB歷年最高!A:C,3,FALSE),"")</f>
        <v>158</v>
      </c>
      <c r="D1878" s="8">
        <f>IFERROR(VLOOKUP(A1878,CB歷年最低!A:C,3,FALSE),"")</f>
        <v>100</v>
      </c>
    </row>
    <row r="1879" spans="1:4" x14ac:dyDescent="0.35">
      <c r="A1879" s="7">
        <v>80661</v>
      </c>
      <c r="B1879" s="7" t="s">
        <v>1584</v>
      </c>
      <c r="C1879" s="8">
        <f>IFERROR(VLOOKUP(A1879,CB歷年最高!A:C,3,FALSE),"")</f>
        <v>110.5</v>
      </c>
      <c r="D1879" s="8">
        <f>IFERROR(VLOOKUP(A1879,CB歷年最低!A:C,3,FALSE),"")</f>
        <v>99.5</v>
      </c>
    </row>
    <row r="1880" spans="1:4" x14ac:dyDescent="0.35">
      <c r="A1880" s="7">
        <v>80671</v>
      </c>
      <c r="B1880" s="7" t="s">
        <v>1585</v>
      </c>
      <c r="C1880" s="8">
        <f>IFERROR(VLOOKUP(A1880,CB歷年最高!A:C,3,FALSE),"")</f>
        <v>182</v>
      </c>
      <c r="D1880" s="8">
        <f>IFERROR(VLOOKUP(A1880,CB歷年最低!A:C,3,FALSE),"")</f>
        <v>93</v>
      </c>
    </row>
    <row r="1881" spans="1:4" x14ac:dyDescent="0.35">
      <c r="A1881" s="7">
        <v>80691</v>
      </c>
      <c r="B1881" s="7" t="s">
        <v>1586</v>
      </c>
      <c r="C1881" s="8">
        <f>IFERROR(VLOOKUP(A1881,CB歷年最高!A:C,3,FALSE),"")</f>
        <v>300</v>
      </c>
      <c r="D1881" s="8">
        <f>IFERROR(VLOOKUP(A1881,CB歷年最低!A:C,3,FALSE),"")</f>
        <v>90.25</v>
      </c>
    </row>
    <row r="1882" spans="1:4" x14ac:dyDescent="0.35">
      <c r="A1882" s="7">
        <v>80692</v>
      </c>
      <c r="B1882" s="7" t="s">
        <v>1587</v>
      </c>
      <c r="C1882" s="8">
        <f>IFERROR(VLOOKUP(A1882,CB歷年最高!A:C,3,FALSE),"")</f>
        <v>202</v>
      </c>
      <c r="D1882" s="8">
        <f>IFERROR(VLOOKUP(A1882,CB歷年最低!A:C,3,FALSE),"")</f>
        <v>93</v>
      </c>
    </row>
    <row r="1883" spans="1:4" x14ac:dyDescent="0.35">
      <c r="A1883" s="7">
        <v>80701</v>
      </c>
      <c r="B1883" s="7" t="s">
        <v>1588</v>
      </c>
      <c r="C1883" s="8">
        <f>IFERROR(VLOOKUP(A1883,CB歷年最高!A:C,3,FALSE),"")</f>
        <v>260</v>
      </c>
      <c r="D1883" s="8">
        <f>IFERROR(VLOOKUP(A1883,CB歷年最低!A:C,3,FALSE),"")</f>
        <v>98</v>
      </c>
    </row>
    <row r="1884" spans="1:4" x14ac:dyDescent="0.35">
      <c r="A1884" s="7">
        <v>80702</v>
      </c>
      <c r="B1884" s="7" t="s">
        <v>1589</v>
      </c>
      <c r="C1884" s="8">
        <f>IFERROR(VLOOKUP(A1884,CB歷年最高!A:C,3,FALSE),"")</f>
        <v>120.5</v>
      </c>
      <c r="D1884" s="8">
        <f>IFERROR(VLOOKUP(A1884,CB歷年最低!A:C,3,FALSE),"")</f>
        <v>99.1</v>
      </c>
    </row>
    <row r="1885" spans="1:4" x14ac:dyDescent="0.35">
      <c r="A1885" s="7">
        <v>80703</v>
      </c>
      <c r="B1885" s="7" t="s">
        <v>1590</v>
      </c>
      <c r="C1885" s="8">
        <f>IFERROR(VLOOKUP(A1885,CB歷年最高!A:C,3,FALSE),"")</f>
        <v>115.95</v>
      </c>
      <c r="D1885" s="8">
        <f>IFERROR(VLOOKUP(A1885,CB歷年最低!A:C,3,FALSE),"")</f>
        <v>98.4</v>
      </c>
    </row>
    <row r="1886" spans="1:4" x14ac:dyDescent="0.35">
      <c r="A1886" s="7">
        <v>80704</v>
      </c>
      <c r="B1886" s="7" t="s">
        <v>1591</v>
      </c>
      <c r="C1886" s="8">
        <f>IFERROR(VLOOKUP(A1886,CB歷年最高!A:C,3,FALSE),"")</f>
        <v>188</v>
      </c>
      <c r="D1886" s="8">
        <f>IFERROR(VLOOKUP(A1886,CB歷年最低!A:C,3,FALSE),"")</f>
        <v>108.95</v>
      </c>
    </row>
    <row r="1887" spans="1:4" x14ac:dyDescent="0.35">
      <c r="A1887" s="7">
        <v>80705</v>
      </c>
      <c r="B1887" s="7" t="s">
        <v>1592</v>
      </c>
      <c r="C1887" s="8">
        <f>IFERROR(VLOOKUP(A1887,CB歷年最高!A:C,3,FALSE),"")</f>
        <v>163</v>
      </c>
      <c r="D1887" s="8">
        <f>IFERROR(VLOOKUP(A1887,CB歷年最低!A:C,3,FALSE),"")</f>
        <v>105</v>
      </c>
    </row>
    <row r="1888" spans="1:4" x14ac:dyDescent="0.35">
      <c r="A1888" s="7">
        <v>80711</v>
      </c>
      <c r="B1888" s="7" t="s">
        <v>1593</v>
      </c>
      <c r="C1888" s="8">
        <f>IFERROR(VLOOKUP(A1888,CB歷年最高!A:C,3,FALSE),"")</f>
        <v>116</v>
      </c>
      <c r="D1888" s="8">
        <f>IFERROR(VLOOKUP(A1888,CB歷年最低!A:C,3,FALSE),"")</f>
        <v>88</v>
      </c>
    </row>
    <row r="1889" spans="1:4" x14ac:dyDescent="0.35">
      <c r="A1889" s="7">
        <v>80741</v>
      </c>
      <c r="B1889" s="7" t="s">
        <v>1594</v>
      </c>
      <c r="C1889" s="8">
        <f>IFERROR(VLOOKUP(A1889,CB歷年最高!A:C,3,FALSE),"")</f>
        <v>189</v>
      </c>
      <c r="D1889" s="8">
        <f>IFERROR(VLOOKUP(A1889,CB歷年最低!A:C,3,FALSE),"")</f>
        <v>88</v>
      </c>
    </row>
    <row r="1890" spans="1:4" x14ac:dyDescent="0.35">
      <c r="A1890" s="7">
        <v>80742</v>
      </c>
      <c r="B1890" s="7" t="s">
        <v>1595</v>
      </c>
      <c r="C1890" s="8">
        <f>IFERROR(VLOOKUP(A1890,CB歷年最高!A:C,3,FALSE),"")</f>
        <v>116</v>
      </c>
      <c r="D1890" s="8">
        <f>IFERROR(VLOOKUP(A1890,CB歷年最低!A:C,3,FALSE),"")</f>
        <v>79.5</v>
      </c>
    </row>
    <row r="1891" spans="1:4" x14ac:dyDescent="0.35">
      <c r="A1891" s="7">
        <v>80743</v>
      </c>
      <c r="B1891" s="7" t="s">
        <v>1596</v>
      </c>
      <c r="C1891" s="8">
        <f>IFERROR(VLOOKUP(A1891,CB歷年最高!A:C,3,FALSE),"")</f>
        <v>312</v>
      </c>
      <c r="D1891" s="8">
        <f>IFERROR(VLOOKUP(A1891,CB歷年最低!A:C,3,FALSE),"")</f>
        <v>108</v>
      </c>
    </row>
    <row r="1892" spans="1:4" x14ac:dyDescent="0.35">
      <c r="A1892" s="7">
        <v>80744</v>
      </c>
      <c r="B1892" s="7" t="s">
        <v>1597</v>
      </c>
      <c r="C1892" s="8">
        <f>IFERROR(VLOOKUP(A1892,CB歷年最高!A:C,3,FALSE),"")</f>
        <v>280</v>
      </c>
      <c r="D1892" s="8">
        <f>IFERROR(VLOOKUP(A1892,CB歷年最低!A:C,3,FALSE),"")</f>
        <v>110</v>
      </c>
    </row>
    <row r="1893" spans="1:4" x14ac:dyDescent="0.35">
      <c r="A1893" s="7">
        <v>80745</v>
      </c>
      <c r="B1893" s="7" t="s">
        <v>1598</v>
      </c>
      <c r="C1893" s="8">
        <f>IFERROR(VLOOKUP(A1893,CB歷年最高!A:C,3,FALSE),"")</f>
        <v>187</v>
      </c>
      <c r="D1893" s="8">
        <f>IFERROR(VLOOKUP(A1893,CB歷年最低!A:C,3,FALSE),"")</f>
        <v>105.2</v>
      </c>
    </row>
    <row r="1894" spans="1:4" x14ac:dyDescent="0.35">
      <c r="A1894" s="7">
        <v>80761</v>
      </c>
      <c r="B1894" s="7" t="s">
        <v>1599</v>
      </c>
      <c r="C1894" s="8">
        <f>IFERROR(VLOOKUP(A1894,CB歷年最高!A:C,3,FALSE),"")</f>
        <v>385</v>
      </c>
      <c r="D1894" s="8">
        <f>IFERROR(VLOOKUP(A1894,CB歷年最低!A:C,3,FALSE),"")</f>
        <v>100</v>
      </c>
    </row>
    <row r="1895" spans="1:4" x14ac:dyDescent="0.35">
      <c r="A1895" s="7">
        <v>80762</v>
      </c>
      <c r="B1895" s="7" t="s">
        <v>1600</v>
      </c>
      <c r="C1895" s="8">
        <f>IFERROR(VLOOKUP(A1895,CB歷年最高!A:C,3,FALSE),"")</f>
        <v>348</v>
      </c>
      <c r="D1895" s="8">
        <f>IFERROR(VLOOKUP(A1895,CB歷年最低!A:C,3,FALSE),"")</f>
        <v>107</v>
      </c>
    </row>
    <row r="1896" spans="1:4" x14ac:dyDescent="0.35">
      <c r="A1896" s="7">
        <v>80763</v>
      </c>
      <c r="B1896" s="7" t="s">
        <v>1601</v>
      </c>
      <c r="C1896" s="8">
        <f>IFERROR(VLOOKUP(A1896,CB歷年最高!A:C,3,FALSE),"")</f>
        <v>477</v>
      </c>
      <c r="D1896" s="8">
        <f>IFERROR(VLOOKUP(A1896,CB歷年最低!A:C,3,FALSE),"")</f>
        <v>107</v>
      </c>
    </row>
    <row r="1897" spans="1:4" x14ac:dyDescent="0.35">
      <c r="A1897" s="7">
        <v>80764</v>
      </c>
      <c r="B1897" s="7" t="s">
        <v>1602</v>
      </c>
      <c r="C1897" s="8">
        <f>IFERROR(VLOOKUP(A1897,CB歷年最高!A:C,3,FALSE),"")</f>
        <v>128</v>
      </c>
      <c r="D1897" s="8">
        <f>IFERROR(VLOOKUP(A1897,CB歷年最低!A:C,3,FALSE),"")</f>
        <v>99.7</v>
      </c>
    </row>
    <row r="1898" spans="1:4" x14ac:dyDescent="0.35">
      <c r="A1898" s="7">
        <v>80771</v>
      </c>
      <c r="B1898" s="7" t="s">
        <v>1603</v>
      </c>
      <c r="C1898" s="8">
        <f>IFERROR(VLOOKUP(A1898,CB歷年最高!A:C,3,FALSE),"")</f>
        <v>128</v>
      </c>
      <c r="D1898" s="8">
        <f>IFERROR(VLOOKUP(A1898,CB歷年最低!A:C,3,FALSE),"")</f>
        <v>73</v>
      </c>
    </row>
    <row r="1899" spans="1:4" x14ac:dyDescent="0.35">
      <c r="A1899" s="7">
        <v>80791</v>
      </c>
      <c r="B1899" s="7" t="s">
        <v>1604</v>
      </c>
      <c r="C1899" s="8">
        <f>IFERROR(VLOOKUP(A1899,CB歷年最高!A:C,3,FALSE),"")</f>
        <v>163</v>
      </c>
      <c r="D1899" s="8">
        <f>IFERROR(VLOOKUP(A1899,CB歷年最低!A:C,3,FALSE),"")</f>
        <v>99</v>
      </c>
    </row>
    <row r="1900" spans="1:4" x14ac:dyDescent="0.35">
      <c r="A1900" s="7">
        <v>80792</v>
      </c>
      <c r="B1900" s="7" t="s">
        <v>1605</v>
      </c>
      <c r="C1900" s="8">
        <f>IFERROR(VLOOKUP(A1900,CB歷年最高!A:C,3,FALSE),"")</f>
        <v>163</v>
      </c>
      <c r="D1900" s="8">
        <f>IFERROR(VLOOKUP(A1900,CB歷年最低!A:C,3,FALSE),"")</f>
        <v>86.5</v>
      </c>
    </row>
    <row r="1901" spans="1:4" x14ac:dyDescent="0.35">
      <c r="A1901" s="7">
        <v>80821</v>
      </c>
      <c r="B1901" s="7" t="s">
        <v>1606</v>
      </c>
      <c r="C1901" s="8">
        <f>IFERROR(VLOOKUP(A1901,CB歷年最高!A:C,3,FALSE),"")</f>
        <v>256</v>
      </c>
      <c r="D1901" s="8">
        <f>IFERROR(VLOOKUP(A1901,CB歷年最低!A:C,3,FALSE),"")</f>
        <v>117</v>
      </c>
    </row>
    <row r="1902" spans="1:4" x14ac:dyDescent="0.35">
      <c r="A1902" s="7">
        <v>80822</v>
      </c>
      <c r="B1902" s="7" t="s">
        <v>1607</v>
      </c>
      <c r="C1902" s="8">
        <f>IFERROR(VLOOKUP(A1902,CB歷年最高!A:C,3,FALSE),"")</f>
        <v>147.5</v>
      </c>
      <c r="D1902" s="8">
        <f>IFERROR(VLOOKUP(A1902,CB歷年最低!A:C,3,FALSE),"")</f>
        <v>100</v>
      </c>
    </row>
    <row r="1903" spans="1:4" x14ac:dyDescent="0.35">
      <c r="A1903" s="7">
        <v>80823</v>
      </c>
      <c r="B1903" s="7" t="s">
        <v>1608</v>
      </c>
      <c r="C1903" s="8">
        <f>IFERROR(VLOOKUP(A1903,CB歷年最高!A:C,3,FALSE),"")</f>
        <v>139</v>
      </c>
      <c r="D1903" s="8">
        <f>IFERROR(VLOOKUP(A1903,CB歷年最低!A:C,3,FALSE),"")</f>
        <v>82</v>
      </c>
    </row>
    <row r="1904" spans="1:4" x14ac:dyDescent="0.35">
      <c r="A1904" s="7">
        <v>80841</v>
      </c>
      <c r="B1904" s="7" t="s">
        <v>1609</v>
      </c>
      <c r="C1904" s="8">
        <f>IFERROR(VLOOKUP(A1904,CB歷年最高!A:C,3,FALSE),"")</f>
        <v>128</v>
      </c>
      <c r="D1904" s="8">
        <f>IFERROR(VLOOKUP(A1904,CB歷年最低!A:C,3,FALSE),"")</f>
        <v>102.9</v>
      </c>
    </row>
    <row r="1905" spans="1:4" x14ac:dyDescent="0.35">
      <c r="A1905" s="7">
        <v>80851</v>
      </c>
      <c r="B1905" s="7" t="s">
        <v>1610</v>
      </c>
      <c r="C1905" s="8">
        <f>IFERROR(VLOOKUP(A1905,CB歷年最高!A:C,3,FALSE),"")</f>
        <v>245</v>
      </c>
      <c r="D1905" s="8">
        <f>IFERROR(VLOOKUP(A1905,CB歷年最低!A:C,3,FALSE),"")</f>
        <v>84.1</v>
      </c>
    </row>
    <row r="1906" spans="1:4" x14ac:dyDescent="0.35">
      <c r="A1906" s="7">
        <v>80852</v>
      </c>
      <c r="B1906" s="7" t="s">
        <v>1611</v>
      </c>
      <c r="C1906" s="8">
        <f>IFERROR(VLOOKUP(A1906,CB歷年最高!A:C,3,FALSE),"")</f>
        <v>100</v>
      </c>
      <c r="D1906" s="8">
        <f>IFERROR(VLOOKUP(A1906,CB歷年最低!A:C,3,FALSE),"")</f>
        <v>77</v>
      </c>
    </row>
    <row r="1907" spans="1:4" x14ac:dyDescent="0.35">
      <c r="A1907" s="7">
        <v>80871</v>
      </c>
      <c r="B1907" s="7" t="s">
        <v>1612</v>
      </c>
      <c r="C1907" s="8">
        <f>IFERROR(VLOOKUP(A1907,CB歷年最高!A:C,3,FALSE),"")</f>
        <v>111.8</v>
      </c>
      <c r="D1907" s="8">
        <f>IFERROR(VLOOKUP(A1907,CB歷年最低!A:C,3,FALSE),"")</f>
        <v>106.6</v>
      </c>
    </row>
    <row r="1908" spans="1:4" x14ac:dyDescent="0.35">
      <c r="A1908" s="7">
        <v>80881</v>
      </c>
      <c r="B1908" s="7" t="s">
        <v>1613</v>
      </c>
      <c r="C1908" s="8">
        <f>IFERROR(VLOOKUP(A1908,CB歷年最高!A:C,3,FALSE),"")</f>
        <v>269</v>
      </c>
      <c r="D1908" s="8">
        <f>IFERROR(VLOOKUP(A1908,CB歷年最低!A:C,3,FALSE),"")</f>
        <v>265</v>
      </c>
    </row>
    <row r="1909" spans="1:4" x14ac:dyDescent="0.35">
      <c r="A1909" s="7">
        <v>80882</v>
      </c>
      <c r="B1909" s="7" t="s">
        <v>1614</v>
      </c>
      <c r="C1909" s="8">
        <f>IFERROR(VLOOKUP(A1909,CB歷年最高!A:C,3,FALSE),"")</f>
        <v>151</v>
      </c>
      <c r="D1909" s="8">
        <f>IFERROR(VLOOKUP(A1909,CB歷年最低!A:C,3,FALSE),"")</f>
        <v>100</v>
      </c>
    </row>
    <row r="1910" spans="1:4" x14ac:dyDescent="0.35">
      <c r="A1910" s="7">
        <v>80911</v>
      </c>
      <c r="B1910" s="7" t="s">
        <v>1615</v>
      </c>
      <c r="C1910" s="8">
        <f>IFERROR(VLOOKUP(A1910,CB歷年最高!A:C,3,FALSE),"")</f>
        <v>187</v>
      </c>
      <c r="D1910" s="8">
        <f>IFERROR(VLOOKUP(A1910,CB歷年最低!A:C,3,FALSE),"")</f>
        <v>105</v>
      </c>
    </row>
    <row r="1911" spans="1:4" x14ac:dyDescent="0.35">
      <c r="A1911" s="7">
        <v>80912</v>
      </c>
      <c r="B1911" s="7" t="s">
        <v>1616</v>
      </c>
      <c r="C1911" s="8">
        <f>IFERROR(VLOOKUP(A1911,CB歷年最高!A:C,3,FALSE),"")</f>
        <v>151</v>
      </c>
      <c r="D1911" s="8">
        <f>IFERROR(VLOOKUP(A1911,CB歷年最低!A:C,3,FALSE),"")</f>
        <v>100.95</v>
      </c>
    </row>
    <row r="1912" spans="1:4" x14ac:dyDescent="0.35">
      <c r="A1912" s="7">
        <v>80913</v>
      </c>
      <c r="B1912" s="7" t="s">
        <v>1617</v>
      </c>
      <c r="C1912" s="8">
        <f>IFERROR(VLOOKUP(A1912,CB歷年最高!A:C,3,FALSE),"")</f>
        <v>146</v>
      </c>
      <c r="D1912" s="8">
        <f>IFERROR(VLOOKUP(A1912,CB歷年最低!A:C,3,FALSE),"")</f>
        <v>100.2</v>
      </c>
    </row>
    <row r="1913" spans="1:4" x14ac:dyDescent="0.35">
      <c r="A1913" s="7">
        <v>80914</v>
      </c>
      <c r="B1913" s="7" t="s">
        <v>1838</v>
      </c>
      <c r="C1913" s="8">
        <f>IFERROR(VLOOKUP(A1913,CB歷年最高!A:C,3,FALSE),"")</f>
        <v>133.94999999999999</v>
      </c>
      <c r="D1913" s="8">
        <f>IFERROR(VLOOKUP(A1913,CB歷年最低!A:C,3,FALSE),"")</f>
        <v>102</v>
      </c>
    </row>
    <row r="1914" spans="1:4" x14ac:dyDescent="0.35">
      <c r="A1914" s="7">
        <v>80921</v>
      </c>
      <c r="B1914" s="7" t="s">
        <v>1618</v>
      </c>
      <c r="C1914" s="8">
        <f>IFERROR(VLOOKUP(A1914,CB歷年最高!A:C,3,FALSE),"")</f>
        <v>103.5</v>
      </c>
      <c r="D1914" s="8">
        <f>IFERROR(VLOOKUP(A1914,CB歷年最低!A:C,3,FALSE),"")</f>
        <v>98</v>
      </c>
    </row>
    <row r="1915" spans="1:4" x14ac:dyDescent="0.35">
      <c r="A1915" s="7">
        <v>80922</v>
      </c>
      <c r="B1915" s="7" t="s">
        <v>1619</v>
      </c>
      <c r="C1915" s="8">
        <f>IFERROR(VLOOKUP(A1915,CB歷年最高!A:C,3,FALSE),"")</f>
        <v>216</v>
      </c>
      <c r="D1915" s="8">
        <f>IFERROR(VLOOKUP(A1915,CB歷年最低!A:C,3,FALSE),"")</f>
        <v>100.5</v>
      </c>
    </row>
    <row r="1916" spans="1:4" x14ac:dyDescent="0.35">
      <c r="A1916" s="7">
        <v>80923</v>
      </c>
      <c r="B1916" s="7" t="s">
        <v>1620</v>
      </c>
      <c r="C1916" s="8">
        <f>IFERROR(VLOOKUP(A1916,CB歷年最高!A:C,3,FALSE),"")</f>
        <v>147</v>
      </c>
      <c r="D1916" s="8">
        <f>IFERROR(VLOOKUP(A1916,CB歷年最低!A:C,3,FALSE),"")</f>
        <v>106.6</v>
      </c>
    </row>
    <row r="1917" spans="1:4" x14ac:dyDescent="0.35">
      <c r="A1917" s="7">
        <v>80924</v>
      </c>
      <c r="B1917" s="7" t="s">
        <v>1621</v>
      </c>
      <c r="C1917" s="8">
        <f>IFERROR(VLOOKUP(A1917,CB歷年最高!A:C,3,FALSE),"")</f>
        <v>230</v>
      </c>
      <c r="D1917" s="8">
        <f>IFERROR(VLOOKUP(A1917,CB歷年最低!A:C,3,FALSE),"")</f>
        <v>120.15</v>
      </c>
    </row>
    <row r="1918" spans="1:4" x14ac:dyDescent="0.35">
      <c r="A1918" s="7">
        <v>80961</v>
      </c>
      <c r="B1918" s="7" t="s">
        <v>1622</v>
      </c>
      <c r="C1918" s="8">
        <f>IFERROR(VLOOKUP(A1918,CB歷年最高!A:C,3,FALSE),"")</f>
        <v>157</v>
      </c>
      <c r="D1918" s="8">
        <f>IFERROR(VLOOKUP(A1918,CB歷年最低!A:C,3,FALSE),"")</f>
        <v>92</v>
      </c>
    </row>
    <row r="1919" spans="1:4" x14ac:dyDescent="0.35">
      <c r="A1919" s="7">
        <v>80971</v>
      </c>
      <c r="B1919" s="7" t="s">
        <v>1623</v>
      </c>
      <c r="C1919" s="8">
        <f>IFERROR(VLOOKUP(A1919,CB歷年最高!A:C,3,FALSE),"")</f>
        <v>157</v>
      </c>
      <c r="D1919" s="8">
        <f>IFERROR(VLOOKUP(A1919,CB歷年最低!A:C,3,FALSE),"")</f>
        <v>101.6</v>
      </c>
    </row>
    <row r="1920" spans="1:4" x14ac:dyDescent="0.35">
      <c r="A1920" s="7">
        <v>80972</v>
      </c>
      <c r="B1920" s="7" t="s">
        <v>1624</v>
      </c>
      <c r="C1920" s="8">
        <f>IFERROR(VLOOKUP(A1920,CB歷年最高!A:C,3,FALSE),"")</f>
        <v>381</v>
      </c>
      <c r="D1920" s="8">
        <f>IFERROR(VLOOKUP(A1920,CB歷年最低!A:C,3,FALSE),"")</f>
        <v>112.2</v>
      </c>
    </row>
    <row r="1921" spans="1:4" x14ac:dyDescent="0.35">
      <c r="A1921" s="7">
        <v>81011</v>
      </c>
      <c r="B1921" s="7" t="s">
        <v>1625</v>
      </c>
      <c r="C1921" s="8">
        <f>IFERROR(VLOOKUP(A1921,CB歷年最高!A:C,3,FALSE),"")</f>
        <v>141</v>
      </c>
      <c r="D1921" s="8">
        <f>IFERROR(VLOOKUP(A1921,CB歷年最低!A:C,3,FALSE),"")</f>
        <v>53</v>
      </c>
    </row>
    <row r="1922" spans="1:4" x14ac:dyDescent="0.35">
      <c r="A1922" s="7">
        <v>81031</v>
      </c>
      <c r="B1922" s="7" t="s">
        <v>1626</v>
      </c>
      <c r="C1922" s="8">
        <f>IFERROR(VLOOKUP(A1922,CB歷年最高!A:C,3,FALSE),"")</f>
        <v>232</v>
      </c>
      <c r="D1922" s="8">
        <f>IFERROR(VLOOKUP(A1922,CB歷年最低!A:C,3,FALSE),"")</f>
        <v>99</v>
      </c>
    </row>
    <row r="1923" spans="1:4" x14ac:dyDescent="0.35">
      <c r="A1923" s="7">
        <v>81032</v>
      </c>
      <c r="B1923" s="7" t="s">
        <v>1627</v>
      </c>
      <c r="C1923" s="8">
        <f>IFERROR(VLOOKUP(A1923,CB歷年最高!A:C,3,FALSE),"")</f>
        <v>188</v>
      </c>
      <c r="D1923" s="8">
        <f>IFERROR(VLOOKUP(A1923,CB歷年最低!A:C,3,FALSE),"")</f>
        <v>97.8</v>
      </c>
    </row>
    <row r="1924" spans="1:4" x14ac:dyDescent="0.35">
      <c r="A1924" s="7">
        <v>81033</v>
      </c>
      <c r="B1924" s="7" t="s">
        <v>1628</v>
      </c>
      <c r="C1924" s="8">
        <f>IFERROR(VLOOKUP(A1924,CB歷年最高!A:C,3,FALSE),"")</f>
        <v>207</v>
      </c>
      <c r="D1924" s="8">
        <f>IFERROR(VLOOKUP(A1924,CB歷年最低!A:C,3,FALSE),"")</f>
        <v>96</v>
      </c>
    </row>
    <row r="1925" spans="1:4" x14ac:dyDescent="0.35">
      <c r="A1925" s="7">
        <v>81034</v>
      </c>
      <c r="B1925" s="7" t="s">
        <v>1629</v>
      </c>
      <c r="C1925" s="8">
        <f>IFERROR(VLOOKUP(A1925,CB歷年最高!A:C,3,FALSE),"")</f>
        <v>219</v>
      </c>
      <c r="D1925" s="8">
        <f>IFERROR(VLOOKUP(A1925,CB歷年最低!A:C,3,FALSE),"")</f>
        <v>99.5</v>
      </c>
    </row>
    <row r="1926" spans="1:4" x14ac:dyDescent="0.35">
      <c r="A1926" s="7">
        <v>81041</v>
      </c>
      <c r="B1926" s="7" t="s">
        <v>1630</v>
      </c>
      <c r="C1926" s="8">
        <f>IFERROR(VLOOKUP(A1926,CB歷年最高!A:C,3,FALSE),"")</f>
        <v>192</v>
      </c>
      <c r="D1926" s="8">
        <f>IFERROR(VLOOKUP(A1926,CB歷年最低!A:C,3,FALSE),"")</f>
        <v>97</v>
      </c>
    </row>
    <row r="1927" spans="1:4" x14ac:dyDescent="0.35">
      <c r="A1927" s="7">
        <v>81042</v>
      </c>
      <c r="B1927" s="7" t="s">
        <v>1631</v>
      </c>
      <c r="C1927" s="8">
        <f>IFERROR(VLOOKUP(A1927,CB歷年最高!A:C,3,FALSE),"")</f>
        <v>119</v>
      </c>
      <c r="D1927" s="8">
        <f>IFERROR(VLOOKUP(A1927,CB歷年最低!A:C,3,FALSE),"")</f>
        <v>0</v>
      </c>
    </row>
    <row r="1928" spans="1:4" x14ac:dyDescent="0.35">
      <c r="A1928" s="7">
        <v>81051</v>
      </c>
      <c r="B1928" s="7" t="s">
        <v>1632</v>
      </c>
      <c r="C1928" s="8">
        <f>IFERROR(VLOOKUP(A1928,CB歷年最高!A:C,3,FALSE),"")</f>
        <v>161</v>
      </c>
      <c r="D1928" s="8">
        <f>IFERROR(VLOOKUP(A1928,CB歷年最低!A:C,3,FALSE),"")</f>
        <v>94.5</v>
      </c>
    </row>
    <row r="1929" spans="1:4" x14ac:dyDescent="0.35">
      <c r="A1929" s="7">
        <v>81052</v>
      </c>
      <c r="B1929" s="7" t="s">
        <v>1633</v>
      </c>
      <c r="C1929" s="8">
        <f>IFERROR(VLOOKUP(A1929,CB歷年最高!A:C,3,FALSE),"")</f>
        <v>103.8</v>
      </c>
      <c r="D1929" s="8">
        <f>IFERROR(VLOOKUP(A1929,CB歷年最低!A:C,3,FALSE),"")</f>
        <v>81.45</v>
      </c>
    </row>
    <row r="1930" spans="1:4" x14ac:dyDescent="0.35">
      <c r="A1930" s="7">
        <v>81071</v>
      </c>
      <c r="B1930" s="7" t="s">
        <v>1634</v>
      </c>
      <c r="C1930" s="8">
        <f>IFERROR(VLOOKUP(A1930,CB歷年最高!A:C,3,FALSE),"")</f>
        <v>112.2</v>
      </c>
      <c r="D1930" s="8">
        <f>IFERROR(VLOOKUP(A1930,CB歷年最低!A:C,3,FALSE),"")</f>
        <v>86</v>
      </c>
    </row>
    <row r="1931" spans="1:4" x14ac:dyDescent="0.35">
      <c r="A1931" s="7">
        <v>81072</v>
      </c>
      <c r="B1931" s="7" t="s">
        <v>1635</v>
      </c>
      <c r="C1931" s="8">
        <f>IFERROR(VLOOKUP(A1931,CB歷年最高!A:C,3,FALSE),"")</f>
        <v>123</v>
      </c>
      <c r="D1931" s="8">
        <f>IFERROR(VLOOKUP(A1931,CB歷年最低!A:C,3,FALSE),"")</f>
        <v>100.5</v>
      </c>
    </row>
    <row r="1932" spans="1:4" x14ac:dyDescent="0.35">
      <c r="A1932" s="7">
        <v>81073</v>
      </c>
      <c r="B1932" s="7" t="s">
        <v>1636</v>
      </c>
      <c r="C1932" s="8">
        <f>IFERROR(VLOOKUP(A1932,CB歷年最高!A:C,3,FALSE),"")</f>
        <v>148</v>
      </c>
      <c r="D1932" s="8">
        <f>IFERROR(VLOOKUP(A1932,CB歷年最低!A:C,3,FALSE),"")</f>
        <v>83.5</v>
      </c>
    </row>
    <row r="1933" spans="1:4" x14ac:dyDescent="0.35">
      <c r="A1933" s="7">
        <v>81091</v>
      </c>
      <c r="B1933" s="7" t="s">
        <v>1637</v>
      </c>
      <c r="C1933" s="8">
        <f>IFERROR(VLOOKUP(A1933,CB歷年最高!A:C,3,FALSE),"")</f>
        <v>175</v>
      </c>
      <c r="D1933" s="8">
        <f>IFERROR(VLOOKUP(A1933,CB歷年最低!A:C,3,FALSE),"")</f>
        <v>106.5</v>
      </c>
    </row>
    <row r="1934" spans="1:4" x14ac:dyDescent="0.35">
      <c r="A1934" s="7">
        <v>81101</v>
      </c>
      <c r="B1934" s="7" t="s">
        <v>1638</v>
      </c>
      <c r="C1934" s="8">
        <f>IFERROR(VLOOKUP(A1934,CB歷年最高!A:C,3,FALSE),"")</f>
        <v>138</v>
      </c>
      <c r="D1934" s="8">
        <f>IFERROR(VLOOKUP(A1934,CB歷年最低!A:C,3,FALSE),"")</f>
        <v>92.9</v>
      </c>
    </row>
    <row r="1935" spans="1:4" x14ac:dyDescent="0.35">
      <c r="A1935" s="7">
        <v>81102</v>
      </c>
      <c r="B1935" s="7" t="s">
        <v>1639</v>
      </c>
      <c r="C1935" s="8">
        <f>IFERROR(VLOOKUP(A1935,CB歷年最高!A:C,3,FALSE),"")</f>
        <v>112.5</v>
      </c>
      <c r="D1935" s="8">
        <f>IFERROR(VLOOKUP(A1935,CB歷年最低!A:C,3,FALSE),"")</f>
        <v>97.2</v>
      </c>
    </row>
    <row r="1936" spans="1:4" x14ac:dyDescent="0.35">
      <c r="A1936" s="7">
        <v>81111</v>
      </c>
      <c r="B1936" s="7" t="s">
        <v>1640</v>
      </c>
      <c r="C1936" s="8">
        <f>IFERROR(VLOOKUP(A1936,CB歷年最高!A:C,3,FALSE),"")</f>
        <v>190</v>
      </c>
      <c r="D1936" s="8">
        <f>IFERROR(VLOOKUP(A1936,CB歷年最低!A:C,3,FALSE),"")</f>
        <v>91.75</v>
      </c>
    </row>
    <row r="1937" spans="1:4" x14ac:dyDescent="0.35">
      <c r="A1937" s="7">
        <v>81112</v>
      </c>
      <c r="B1937" s="7" t="s">
        <v>1641</v>
      </c>
      <c r="C1937" s="8">
        <f>IFERROR(VLOOKUP(A1937,CB歷年最高!A:C,3,FALSE),"")</f>
        <v>127</v>
      </c>
      <c r="D1937" s="8">
        <f>IFERROR(VLOOKUP(A1937,CB歷年最低!A:C,3,FALSE),"")</f>
        <v>93.5</v>
      </c>
    </row>
    <row r="1938" spans="1:4" x14ac:dyDescent="0.35">
      <c r="A1938" s="7">
        <v>81113</v>
      </c>
      <c r="B1938" s="7" t="s">
        <v>1642</v>
      </c>
      <c r="C1938" s="8">
        <f>IFERROR(VLOOKUP(A1938,CB歷年最高!A:C,3,FALSE),"")</f>
        <v>126</v>
      </c>
      <c r="D1938" s="8">
        <f>IFERROR(VLOOKUP(A1938,CB歷年最低!A:C,3,FALSE),"")</f>
        <v>40.299999999999997</v>
      </c>
    </row>
    <row r="1939" spans="1:4" x14ac:dyDescent="0.35">
      <c r="A1939" s="7">
        <v>81121</v>
      </c>
      <c r="B1939" s="7" t="s">
        <v>1643</v>
      </c>
      <c r="C1939" s="8">
        <f>IFERROR(VLOOKUP(A1939,CB歷年最高!A:C,3,FALSE),"")</f>
        <v>130.1</v>
      </c>
      <c r="D1939" s="8">
        <f>IFERROR(VLOOKUP(A1939,CB歷年最低!A:C,3,FALSE),"")</f>
        <v>75</v>
      </c>
    </row>
    <row r="1940" spans="1:4" x14ac:dyDescent="0.35">
      <c r="A1940" s="7">
        <v>81122</v>
      </c>
      <c r="B1940" s="7" t="s">
        <v>1644</v>
      </c>
      <c r="C1940" s="8">
        <f>IFERROR(VLOOKUP(A1940,CB歷年最高!A:C,3,FALSE),"")</f>
        <v>145</v>
      </c>
      <c r="D1940" s="8">
        <f>IFERROR(VLOOKUP(A1940,CB歷年最低!A:C,3,FALSE),"")</f>
        <v>100</v>
      </c>
    </row>
    <row r="1941" spans="1:4" x14ac:dyDescent="0.35">
      <c r="A1941" s="7">
        <v>81123</v>
      </c>
      <c r="B1941" s="7" t="s">
        <v>1645</v>
      </c>
      <c r="C1941" s="8">
        <f>IFERROR(VLOOKUP(A1941,CB歷年最高!A:C,3,FALSE),"")</f>
        <v>124.1</v>
      </c>
      <c r="D1941" s="8">
        <f>IFERROR(VLOOKUP(A1941,CB歷年最低!A:C,3,FALSE),"")</f>
        <v>85</v>
      </c>
    </row>
    <row r="1942" spans="1:4" x14ac:dyDescent="0.35">
      <c r="A1942" s="7">
        <v>81124</v>
      </c>
      <c r="B1942" s="7" t="s">
        <v>1646</v>
      </c>
      <c r="C1942" s="8">
        <f>IFERROR(VLOOKUP(A1942,CB歷年最高!A:C,3,FALSE),"")</f>
        <v>322</v>
      </c>
      <c r="D1942" s="8">
        <f>IFERROR(VLOOKUP(A1942,CB歷年最低!A:C,3,FALSE),"")</f>
        <v>107</v>
      </c>
    </row>
    <row r="1943" spans="1:4" x14ac:dyDescent="0.35">
      <c r="A1943" s="7">
        <v>81125</v>
      </c>
      <c r="B1943" s="7" t="s">
        <v>1647</v>
      </c>
      <c r="C1943" s="8">
        <f>IFERROR(VLOOKUP(A1943,CB歷年最高!A:C,3,FALSE),"")</f>
        <v>116</v>
      </c>
      <c r="D1943" s="8">
        <f>IFERROR(VLOOKUP(A1943,CB歷年最低!A:C,3,FALSE),"")</f>
        <v>100.85</v>
      </c>
    </row>
    <row r="1944" spans="1:4" x14ac:dyDescent="0.35">
      <c r="A1944" s="7">
        <v>81126</v>
      </c>
      <c r="B1944" s="7" t="s">
        <v>1648</v>
      </c>
      <c r="C1944" s="8">
        <f>IFERROR(VLOOKUP(A1944,CB歷年最高!A:C,3,FALSE),"")</f>
        <v>134.6</v>
      </c>
      <c r="D1944" s="8">
        <f>IFERROR(VLOOKUP(A1944,CB歷年最低!A:C,3,FALSE),"")</f>
        <v>100.5</v>
      </c>
    </row>
    <row r="1945" spans="1:4" x14ac:dyDescent="0.35">
      <c r="A1945" s="7">
        <v>81127</v>
      </c>
      <c r="B1945" s="7" t="s">
        <v>1649</v>
      </c>
      <c r="C1945" s="8">
        <f>IFERROR(VLOOKUP(A1945,CB歷年最高!A:C,3,FALSE),"")</f>
        <v>152</v>
      </c>
      <c r="D1945" s="8">
        <f>IFERROR(VLOOKUP(A1945,CB歷年最低!A:C,3,FALSE),"")</f>
        <v>107</v>
      </c>
    </row>
    <row r="1946" spans="1:4" x14ac:dyDescent="0.35">
      <c r="A1946" s="7">
        <v>81128</v>
      </c>
      <c r="B1946" s="7" t="s">
        <v>1650</v>
      </c>
      <c r="C1946" s="8">
        <f>IFERROR(VLOOKUP(A1946,CB歷年最高!A:C,3,FALSE),"")</f>
        <v>288</v>
      </c>
      <c r="D1946" s="8">
        <f>IFERROR(VLOOKUP(A1946,CB歷年最低!A:C,3,FALSE),"")</f>
        <v>101.5</v>
      </c>
    </row>
    <row r="1947" spans="1:4" x14ac:dyDescent="0.35">
      <c r="A1947" s="7">
        <v>81129</v>
      </c>
      <c r="B1947" s="7" t="s">
        <v>1651</v>
      </c>
      <c r="C1947" s="8">
        <f>IFERROR(VLOOKUP(A1947,CB歷年最高!A:C,3,FALSE),"")</f>
        <v>221</v>
      </c>
      <c r="D1947" s="8">
        <f>IFERROR(VLOOKUP(A1947,CB歷年最低!A:C,3,FALSE),"")</f>
        <v>95.95</v>
      </c>
    </row>
    <row r="1948" spans="1:4" x14ac:dyDescent="0.35">
      <c r="A1948" s="7">
        <v>81141</v>
      </c>
      <c r="B1948" s="7" t="s">
        <v>1652</v>
      </c>
      <c r="C1948" s="8">
        <f>IFERROR(VLOOKUP(A1948,CB歷年最高!A:C,3,FALSE),"")</f>
        <v>124</v>
      </c>
      <c r="D1948" s="8">
        <f>IFERROR(VLOOKUP(A1948,CB歷年最低!A:C,3,FALSE),"")</f>
        <v>98</v>
      </c>
    </row>
    <row r="1949" spans="1:4" x14ac:dyDescent="0.35">
      <c r="A1949" s="7">
        <v>81142</v>
      </c>
      <c r="B1949" s="7" t="s">
        <v>1653</v>
      </c>
      <c r="C1949" s="8">
        <f>IFERROR(VLOOKUP(A1949,CB歷年最高!A:C,3,FALSE),"")</f>
        <v>106.5</v>
      </c>
      <c r="D1949" s="8">
        <f>IFERROR(VLOOKUP(A1949,CB歷年最低!A:C,3,FALSE),"")</f>
        <v>91.8</v>
      </c>
    </row>
    <row r="1950" spans="1:4" x14ac:dyDescent="0.35">
      <c r="A1950" s="7">
        <v>81471</v>
      </c>
      <c r="B1950" s="7" t="s">
        <v>2100</v>
      </c>
      <c r="C1950" s="8">
        <f>IFERROR(VLOOKUP(A1950,CB歷年最高!A:C,3,FALSE),"")</f>
        <v>167</v>
      </c>
      <c r="D1950" s="8">
        <f>IFERROR(VLOOKUP(A1950,CB歷年最低!A:C,3,FALSE),"")</f>
        <v>100.2</v>
      </c>
    </row>
    <row r="1951" spans="1:4" x14ac:dyDescent="0.35">
      <c r="A1951" s="7">
        <v>81472</v>
      </c>
      <c r="B1951" s="7" t="s">
        <v>2101</v>
      </c>
      <c r="C1951" s="8">
        <f>IFERROR(VLOOKUP(A1951,CB歷年最高!A:C,3,FALSE),"")</f>
        <v>248</v>
      </c>
      <c r="D1951" s="8">
        <f>IFERROR(VLOOKUP(A1951,CB歷年最低!A:C,3,FALSE),"")</f>
        <v>102</v>
      </c>
    </row>
    <row r="1952" spans="1:4" x14ac:dyDescent="0.35">
      <c r="A1952" s="7">
        <v>81473</v>
      </c>
      <c r="B1952" s="7" t="s">
        <v>2102</v>
      </c>
      <c r="C1952" s="8">
        <f>IFERROR(VLOOKUP(A1952,CB歷年最高!A:C,3,FALSE),"")</f>
        <v>120.9</v>
      </c>
      <c r="D1952" s="8">
        <f>IFERROR(VLOOKUP(A1952,CB歷年最低!A:C,3,FALSE),"")</f>
        <v>94.5</v>
      </c>
    </row>
    <row r="1953" spans="1:4" x14ac:dyDescent="0.35">
      <c r="A1953" s="7">
        <v>81551</v>
      </c>
      <c r="B1953" s="7" t="s">
        <v>1909</v>
      </c>
      <c r="C1953" s="8">
        <f>IFERROR(VLOOKUP(A1953,CB歷年最高!A:C,3,FALSE),"")</f>
        <v>135</v>
      </c>
      <c r="D1953" s="8">
        <f>IFERROR(VLOOKUP(A1953,CB歷年最低!A:C,3,FALSE),"")</f>
        <v>102.05</v>
      </c>
    </row>
    <row r="1954" spans="1:4" x14ac:dyDescent="0.35">
      <c r="A1954" s="7">
        <v>81711</v>
      </c>
      <c r="B1954" s="7" t="s">
        <v>1654</v>
      </c>
      <c r="C1954" s="8">
        <f>IFERROR(VLOOKUP(A1954,CB歷年最高!A:C,3,FALSE),"")</f>
        <v>234</v>
      </c>
      <c r="D1954" s="8">
        <f>IFERROR(VLOOKUP(A1954,CB歷年最低!A:C,3,FALSE),"")</f>
        <v>104.5</v>
      </c>
    </row>
    <row r="1955" spans="1:4" x14ac:dyDescent="0.35">
      <c r="A1955" s="7">
        <v>81712</v>
      </c>
      <c r="B1955" s="7" t="s">
        <v>1655</v>
      </c>
      <c r="C1955" s="8">
        <f>IFERROR(VLOOKUP(A1955,CB歷年最高!A:C,3,FALSE),"")</f>
        <v>119</v>
      </c>
      <c r="D1955" s="8">
        <f>IFERROR(VLOOKUP(A1955,CB歷年最低!A:C,3,FALSE),"")</f>
        <v>100</v>
      </c>
    </row>
    <row r="1956" spans="1:4" x14ac:dyDescent="0.35">
      <c r="A1956" s="7">
        <v>81713</v>
      </c>
      <c r="B1956" s="7" t="s">
        <v>1656</v>
      </c>
      <c r="C1956" s="8">
        <f>IFERROR(VLOOKUP(A1956,CB歷年最高!A:C,3,FALSE),"")</f>
        <v>140.1</v>
      </c>
      <c r="D1956" s="8">
        <f>IFERROR(VLOOKUP(A1956,CB歷年最低!A:C,3,FALSE),"")</f>
        <v>99.6</v>
      </c>
    </row>
    <row r="1957" spans="1:4" x14ac:dyDescent="0.35">
      <c r="A1957" s="7">
        <v>81714</v>
      </c>
      <c r="B1957" s="7" t="s">
        <v>1886</v>
      </c>
      <c r="C1957" s="8">
        <f>IFERROR(VLOOKUP(A1957,CB歷年最高!A:C,3,FALSE),"")</f>
        <v>136</v>
      </c>
      <c r="D1957" s="8">
        <f>IFERROR(VLOOKUP(A1957,CB歷年最低!A:C,3,FALSE),"")</f>
        <v>108.65</v>
      </c>
    </row>
    <row r="1958" spans="1:4" x14ac:dyDescent="0.35">
      <c r="A1958" s="7">
        <v>81715</v>
      </c>
      <c r="B1958" s="7" t="s">
        <v>1887</v>
      </c>
      <c r="C1958" s="8">
        <f>IFERROR(VLOOKUP(A1958,CB歷年最高!A:C,3,FALSE),"")</f>
        <v>128</v>
      </c>
      <c r="D1958" s="8">
        <f>IFERROR(VLOOKUP(A1958,CB歷年最低!A:C,3,FALSE),"")</f>
        <v>93.5</v>
      </c>
    </row>
    <row r="1959" spans="1:4" x14ac:dyDescent="0.35">
      <c r="A1959" s="7">
        <v>82101</v>
      </c>
      <c r="B1959" s="7" t="s">
        <v>1800</v>
      </c>
      <c r="C1959" s="8">
        <f>IFERROR(VLOOKUP(A1959,CB歷年最高!A:C,3,FALSE),"")</f>
        <v>240</v>
      </c>
      <c r="D1959" s="8">
        <f>IFERROR(VLOOKUP(A1959,CB歷年最低!A:C,3,FALSE),"")</f>
        <v>99.1</v>
      </c>
    </row>
    <row r="1960" spans="1:4" x14ac:dyDescent="0.35">
      <c r="A1960" s="7">
        <v>82131</v>
      </c>
      <c r="B1960" s="7" t="s">
        <v>1657</v>
      </c>
      <c r="C1960" s="8">
        <f>IFERROR(VLOOKUP(A1960,CB歷年最高!A:C,3,FALSE),"")</f>
        <v>135</v>
      </c>
      <c r="D1960" s="8">
        <f>IFERROR(VLOOKUP(A1960,CB歷年最低!A:C,3,FALSE),"")</f>
        <v>100.3</v>
      </c>
    </row>
    <row r="1961" spans="1:4" x14ac:dyDescent="0.35">
      <c r="A1961" s="7">
        <v>82341</v>
      </c>
      <c r="B1961" s="7" t="s">
        <v>1658</v>
      </c>
      <c r="C1961" s="8">
        <f>IFERROR(VLOOKUP(A1961,CB歷年最高!A:C,3,FALSE),"")</f>
        <v>121</v>
      </c>
      <c r="D1961" s="8">
        <f>IFERROR(VLOOKUP(A1961,CB歷年最低!A:C,3,FALSE),"")</f>
        <v>95.05</v>
      </c>
    </row>
    <row r="1962" spans="1:4" x14ac:dyDescent="0.35">
      <c r="A1962" s="7">
        <v>82401</v>
      </c>
      <c r="B1962" s="7" t="s">
        <v>1659</v>
      </c>
      <c r="C1962" s="8">
        <f>IFERROR(VLOOKUP(A1962,CB歷年最高!A:C,3,FALSE),"")</f>
        <v>130.5</v>
      </c>
      <c r="D1962" s="8">
        <f>IFERROR(VLOOKUP(A1962,CB歷年最低!A:C,3,FALSE),"")</f>
        <v>100</v>
      </c>
    </row>
    <row r="1963" spans="1:4" x14ac:dyDescent="0.35">
      <c r="A1963" s="7">
        <v>82402</v>
      </c>
      <c r="B1963" s="7" t="s">
        <v>1660</v>
      </c>
      <c r="C1963" s="8">
        <f>IFERROR(VLOOKUP(A1963,CB歷年最高!A:C,3,FALSE),"")</f>
        <v>106.8</v>
      </c>
      <c r="D1963" s="8">
        <f>IFERROR(VLOOKUP(A1963,CB歷年最低!A:C,3,FALSE),"")</f>
        <v>97.1</v>
      </c>
    </row>
    <row r="1964" spans="1:4" x14ac:dyDescent="0.35">
      <c r="A1964" s="7">
        <v>82491</v>
      </c>
      <c r="B1964" s="7" t="s">
        <v>1661</v>
      </c>
      <c r="C1964" s="8">
        <f>IFERROR(VLOOKUP(A1964,CB歷年最高!A:C,3,FALSE),"")</f>
        <v>156</v>
      </c>
      <c r="D1964" s="8">
        <f>IFERROR(VLOOKUP(A1964,CB歷年最低!A:C,3,FALSE),"")</f>
        <v>97</v>
      </c>
    </row>
    <row r="1965" spans="1:4" x14ac:dyDescent="0.35">
      <c r="A1965" s="7">
        <v>82551</v>
      </c>
      <c r="B1965" s="7" t="s">
        <v>1662</v>
      </c>
      <c r="C1965" s="8">
        <f>IFERROR(VLOOKUP(A1965,CB歷年最高!A:C,3,FALSE),"")</f>
        <v>132.5</v>
      </c>
      <c r="D1965" s="8">
        <f>IFERROR(VLOOKUP(A1965,CB歷年最低!A:C,3,FALSE),"")</f>
        <v>100</v>
      </c>
    </row>
    <row r="1966" spans="1:4" x14ac:dyDescent="0.35">
      <c r="A1966" s="7">
        <v>82611</v>
      </c>
      <c r="B1966" s="7" t="s">
        <v>1663</v>
      </c>
      <c r="C1966" s="8">
        <f>IFERROR(VLOOKUP(A1966,CB歷年最高!A:C,3,FALSE),"")</f>
        <v>185</v>
      </c>
      <c r="D1966" s="8">
        <f>IFERROR(VLOOKUP(A1966,CB歷年最低!A:C,3,FALSE),"")</f>
        <v>96</v>
      </c>
    </row>
    <row r="1967" spans="1:4" x14ac:dyDescent="0.35">
      <c r="A1967" s="7">
        <v>82612</v>
      </c>
      <c r="B1967" s="7" t="s">
        <v>1664</v>
      </c>
      <c r="C1967" s="8">
        <f>IFERROR(VLOOKUP(A1967,CB歷年最高!A:C,3,FALSE),"")</f>
        <v>120</v>
      </c>
      <c r="D1967" s="8">
        <f>IFERROR(VLOOKUP(A1967,CB歷年最低!A:C,3,FALSE),"")</f>
        <v>99.3</v>
      </c>
    </row>
    <row r="1968" spans="1:4" x14ac:dyDescent="0.35">
      <c r="A1968" s="7">
        <v>82613</v>
      </c>
      <c r="B1968" s="7" t="s">
        <v>1665</v>
      </c>
      <c r="C1968" s="8">
        <f>IFERROR(VLOOKUP(A1968,CB歷年最高!A:C,3,FALSE),"")</f>
        <v>120</v>
      </c>
      <c r="D1968" s="8">
        <f>IFERROR(VLOOKUP(A1968,CB歷年最低!A:C,3,FALSE),"")</f>
        <v>100</v>
      </c>
    </row>
    <row r="1969" spans="1:4" x14ac:dyDescent="0.35">
      <c r="A1969" s="7">
        <v>82661</v>
      </c>
      <c r="B1969" s="7" t="s">
        <v>1666</v>
      </c>
      <c r="C1969" s="8">
        <f>IFERROR(VLOOKUP(A1969,CB歷年最高!A:C,3,FALSE),"")</f>
        <v>117.1</v>
      </c>
      <c r="D1969" s="8">
        <f>IFERROR(VLOOKUP(A1969,CB歷年最低!A:C,3,FALSE),"")</f>
        <v>102.2</v>
      </c>
    </row>
    <row r="1970" spans="1:4" x14ac:dyDescent="0.35">
      <c r="A1970" s="7">
        <v>82771</v>
      </c>
      <c r="B1970" s="7" t="s">
        <v>1667</v>
      </c>
      <c r="C1970" s="8">
        <f>IFERROR(VLOOKUP(A1970,CB歷年最高!A:C,3,FALSE),"")</f>
        <v>155</v>
      </c>
      <c r="D1970" s="8">
        <f>IFERROR(VLOOKUP(A1970,CB歷年最低!A:C,3,FALSE),"")</f>
        <v>93.5</v>
      </c>
    </row>
    <row r="1971" spans="1:4" x14ac:dyDescent="0.35">
      <c r="A1971" s="7">
        <v>82772</v>
      </c>
      <c r="B1971" s="7" t="s">
        <v>1668</v>
      </c>
      <c r="C1971" s="8">
        <f>IFERROR(VLOOKUP(A1971,CB歷年最高!A:C,3,FALSE),"")</f>
        <v>235</v>
      </c>
      <c r="D1971" s="8">
        <f>IFERROR(VLOOKUP(A1971,CB歷年最低!A:C,3,FALSE),"")</f>
        <v>80</v>
      </c>
    </row>
    <row r="1972" spans="1:4" x14ac:dyDescent="0.35">
      <c r="A1972" s="7">
        <v>82773</v>
      </c>
      <c r="B1972" s="7" t="s">
        <v>1669</v>
      </c>
      <c r="C1972" s="8">
        <f>IFERROR(VLOOKUP(A1972,CB歷年最高!A:C,3,FALSE),"")</f>
        <v>107</v>
      </c>
      <c r="D1972" s="8">
        <f>IFERROR(VLOOKUP(A1972,CB歷年最低!A:C,3,FALSE),"")</f>
        <v>97</v>
      </c>
    </row>
    <row r="1973" spans="1:4" x14ac:dyDescent="0.35">
      <c r="A1973" s="7">
        <v>82871</v>
      </c>
      <c r="B1973" s="7" t="s">
        <v>2103</v>
      </c>
      <c r="C1973" s="8">
        <f>IFERROR(VLOOKUP(A1973,CB歷年最高!A:C,3,FALSE),"")</f>
        <v>1390</v>
      </c>
      <c r="D1973" s="8">
        <f>IFERROR(VLOOKUP(A1973,CB歷年最低!A:C,3,FALSE),"")</f>
        <v>96.25</v>
      </c>
    </row>
    <row r="1974" spans="1:4" x14ac:dyDescent="0.35">
      <c r="A1974" s="7">
        <v>82891</v>
      </c>
      <c r="B1974" s="7" t="s">
        <v>1670</v>
      </c>
      <c r="C1974" s="8">
        <f>IFERROR(VLOOKUP(A1974,CB歷年最高!A:C,3,FALSE),"")</f>
        <v>118</v>
      </c>
      <c r="D1974" s="8">
        <f>IFERROR(VLOOKUP(A1974,CB歷年最低!A:C,3,FALSE),"")</f>
        <v>95</v>
      </c>
    </row>
    <row r="1975" spans="1:4" x14ac:dyDescent="0.35">
      <c r="A1975" s="7">
        <v>82991</v>
      </c>
      <c r="B1975" s="7" t="s">
        <v>1671</v>
      </c>
      <c r="C1975" s="8">
        <f>IFERROR(VLOOKUP(A1975,CB歷年最高!A:C,3,FALSE),"")</f>
        <v>153</v>
      </c>
      <c r="D1975" s="8">
        <f>IFERROR(VLOOKUP(A1975,CB歷年最低!A:C,3,FALSE),"")</f>
        <v>97</v>
      </c>
    </row>
    <row r="1976" spans="1:4" x14ac:dyDescent="0.35">
      <c r="A1976" s="7">
        <v>82992</v>
      </c>
      <c r="B1976" s="7" t="s">
        <v>1801</v>
      </c>
      <c r="C1976" s="8">
        <f>IFERROR(VLOOKUP(A1976,CB歷年最高!A:C,3,FALSE),"")</f>
        <v>143.55000000000001</v>
      </c>
      <c r="D1976" s="8">
        <f>IFERROR(VLOOKUP(A1976,CB歷年最低!A:C,3,FALSE),"")</f>
        <v>102</v>
      </c>
    </row>
    <row r="1977" spans="1:4" x14ac:dyDescent="0.35">
      <c r="A1977" s="7">
        <v>83491</v>
      </c>
      <c r="B1977" s="7" t="s">
        <v>2104</v>
      </c>
      <c r="C1977" s="8">
        <f>IFERROR(VLOOKUP(A1977,CB歷年最高!A:C,3,FALSE),"")</f>
        <v>243</v>
      </c>
      <c r="D1977" s="8">
        <f>IFERROR(VLOOKUP(A1977,CB歷年最低!A:C,3,FALSE),"")</f>
        <v>107</v>
      </c>
    </row>
    <row r="1978" spans="1:4" x14ac:dyDescent="0.35">
      <c r="A1978" s="7">
        <v>83492</v>
      </c>
      <c r="B1978" s="7" t="s">
        <v>2105</v>
      </c>
      <c r="C1978" s="8">
        <f>IFERROR(VLOOKUP(A1978,CB歷年最高!A:C,3,FALSE),"")</f>
        <v>158</v>
      </c>
      <c r="D1978" s="8">
        <f>IFERROR(VLOOKUP(A1978,CB歷年最低!A:C,3,FALSE),"")</f>
        <v>100</v>
      </c>
    </row>
    <row r="1979" spans="1:4" x14ac:dyDescent="0.35">
      <c r="A1979" s="7">
        <v>83493</v>
      </c>
      <c r="B1979" s="7" t="s">
        <v>2106</v>
      </c>
      <c r="C1979" s="8">
        <f>IFERROR(VLOOKUP(A1979,CB歷年最高!A:C,3,FALSE),"")</f>
        <v>214</v>
      </c>
      <c r="D1979" s="8">
        <f>IFERROR(VLOOKUP(A1979,CB歷年最低!A:C,3,FALSE),"")</f>
        <v>103</v>
      </c>
    </row>
    <row r="1980" spans="1:4" x14ac:dyDescent="0.35">
      <c r="A1980" s="7">
        <v>83494</v>
      </c>
      <c r="B1980" s="7" t="s">
        <v>2107</v>
      </c>
      <c r="C1980" s="8">
        <f>IFERROR(VLOOKUP(A1980,CB歷年最高!A:C,3,FALSE),"")</f>
        <v>175</v>
      </c>
      <c r="D1980" s="8">
        <f>IFERROR(VLOOKUP(A1980,CB歷年最低!A:C,3,FALSE),"")</f>
        <v>93.05</v>
      </c>
    </row>
    <row r="1981" spans="1:4" x14ac:dyDescent="0.35">
      <c r="A1981" s="7">
        <v>83541</v>
      </c>
      <c r="B1981" s="7" t="s">
        <v>1672</v>
      </c>
      <c r="C1981" s="8">
        <f>IFERROR(VLOOKUP(A1981,CB歷年最高!A:C,3,FALSE),"")</f>
        <v>144.44999999999999</v>
      </c>
      <c r="D1981" s="8">
        <f>IFERROR(VLOOKUP(A1981,CB歷年最低!A:C,3,FALSE),"")</f>
        <v>94</v>
      </c>
    </row>
    <row r="1982" spans="1:4" x14ac:dyDescent="0.35">
      <c r="A1982" s="7">
        <v>83671</v>
      </c>
      <c r="B1982" s="7" t="s">
        <v>2108</v>
      </c>
      <c r="C1982" s="8">
        <f>IFERROR(VLOOKUP(A1982,CB歷年最高!A:C,3,FALSE),"")</f>
        <v>120.5</v>
      </c>
      <c r="D1982" s="8">
        <f>IFERROR(VLOOKUP(A1982,CB歷年最低!A:C,3,FALSE),"")</f>
        <v>95</v>
      </c>
    </row>
    <row r="1983" spans="1:4" x14ac:dyDescent="0.35">
      <c r="A1983" s="7">
        <v>83741</v>
      </c>
      <c r="B1983" s="7" t="s">
        <v>1673</v>
      </c>
      <c r="C1983" s="8">
        <f>IFERROR(VLOOKUP(A1983,CB歷年最高!A:C,3,FALSE),"")</f>
        <v>122</v>
      </c>
      <c r="D1983" s="8">
        <f>IFERROR(VLOOKUP(A1983,CB歷年最低!A:C,3,FALSE),"")</f>
        <v>93</v>
      </c>
    </row>
    <row r="1984" spans="1:4" x14ac:dyDescent="0.35">
      <c r="A1984" s="7">
        <v>83742</v>
      </c>
      <c r="B1984" s="7" t="s">
        <v>1896</v>
      </c>
      <c r="C1984" s="8">
        <f>IFERROR(VLOOKUP(A1984,CB歷年最高!A:C,3,FALSE),"")</f>
        <v>120</v>
      </c>
      <c r="D1984" s="8">
        <f>IFERROR(VLOOKUP(A1984,CB歷年最低!A:C,3,FALSE),"")</f>
        <v>92.9</v>
      </c>
    </row>
    <row r="1985" spans="1:4" x14ac:dyDescent="0.35">
      <c r="A1985" s="7">
        <v>83831</v>
      </c>
      <c r="B1985" s="7" t="s">
        <v>1674</v>
      </c>
      <c r="C1985" s="8">
        <f>IFERROR(VLOOKUP(A1985,CB歷年最高!A:C,3,FALSE),"")</f>
        <v>182</v>
      </c>
      <c r="D1985" s="8">
        <f>IFERROR(VLOOKUP(A1985,CB歷年最低!A:C,3,FALSE),"")</f>
        <v>101.95</v>
      </c>
    </row>
    <row r="1986" spans="1:4" x14ac:dyDescent="0.35">
      <c r="A1986" s="7">
        <v>83901</v>
      </c>
      <c r="B1986" s="7" t="s">
        <v>2109</v>
      </c>
      <c r="C1986" s="8">
        <f>IFERROR(VLOOKUP(A1986,CB歷年最高!A:C,3,FALSE),"")</f>
        <v>121</v>
      </c>
      <c r="D1986" s="8">
        <f>IFERROR(VLOOKUP(A1986,CB歷年最低!A:C,3,FALSE),"")</f>
        <v>98.8</v>
      </c>
    </row>
    <row r="1987" spans="1:4" x14ac:dyDescent="0.35">
      <c r="A1987" s="7">
        <v>83902</v>
      </c>
      <c r="B1987" s="7" t="s">
        <v>2110</v>
      </c>
      <c r="C1987" s="8">
        <f>IFERROR(VLOOKUP(A1987,CB歷年最高!A:C,3,FALSE),"")</f>
        <v>120</v>
      </c>
      <c r="D1987" s="8">
        <f>IFERROR(VLOOKUP(A1987,CB歷年最低!A:C,3,FALSE),"")</f>
        <v>101</v>
      </c>
    </row>
    <row r="1988" spans="1:4" x14ac:dyDescent="0.35">
      <c r="A1988" s="7">
        <v>83903</v>
      </c>
      <c r="B1988" s="7" t="s">
        <v>2111</v>
      </c>
      <c r="C1988" s="8">
        <f>IFERROR(VLOOKUP(A1988,CB歷年最高!A:C,3,FALSE),"")</f>
        <v>127.1</v>
      </c>
      <c r="D1988" s="8">
        <f>IFERROR(VLOOKUP(A1988,CB歷年最低!A:C,3,FALSE),"")</f>
        <v>98.9</v>
      </c>
    </row>
    <row r="1989" spans="1:4" x14ac:dyDescent="0.35">
      <c r="A1989" s="7">
        <v>83904</v>
      </c>
      <c r="B1989" s="7" t="s">
        <v>2112</v>
      </c>
      <c r="C1989" s="8">
        <f>IFERROR(VLOOKUP(A1989,CB歷年最高!A:C,3,FALSE),"")</f>
        <v>107.9</v>
      </c>
      <c r="D1989" s="8">
        <f>IFERROR(VLOOKUP(A1989,CB歷年最低!A:C,3,FALSE),"")</f>
        <v>99.9</v>
      </c>
    </row>
    <row r="1990" spans="1:4" x14ac:dyDescent="0.35">
      <c r="A1990" s="7">
        <v>83905</v>
      </c>
      <c r="B1990" s="7" t="s">
        <v>1675</v>
      </c>
      <c r="C1990" s="8">
        <f>IFERROR(VLOOKUP(A1990,CB歷年最高!A:C,3,FALSE),"")</f>
        <v>190</v>
      </c>
      <c r="D1990" s="8">
        <f>IFERROR(VLOOKUP(A1990,CB歷年最低!A:C,3,FALSE),"")</f>
        <v>104.5</v>
      </c>
    </row>
    <row r="1991" spans="1:4" x14ac:dyDescent="0.35">
      <c r="A1991" s="7">
        <v>84011</v>
      </c>
      <c r="B1991" s="7" t="s">
        <v>1676</v>
      </c>
      <c r="C1991" s="8">
        <f>IFERROR(VLOOKUP(A1991,CB歷年最高!A:C,3,FALSE),"")</f>
        <v>150</v>
      </c>
      <c r="D1991" s="8">
        <f>IFERROR(VLOOKUP(A1991,CB歷年最低!A:C,3,FALSE),"")</f>
        <v>100.5</v>
      </c>
    </row>
    <row r="1992" spans="1:4" x14ac:dyDescent="0.35">
      <c r="A1992" s="7">
        <v>84031</v>
      </c>
      <c r="B1992" s="7" t="s">
        <v>1677</v>
      </c>
      <c r="C1992" s="8">
        <f>IFERROR(VLOOKUP(A1992,CB歷年最高!A:C,3,FALSE),"")</f>
        <v>211</v>
      </c>
      <c r="D1992" s="8">
        <f>IFERROR(VLOOKUP(A1992,CB歷年最低!A:C,3,FALSE),"")</f>
        <v>106.6</v>
      </c>
    </row>
    <row r="1993" spans="1:4" x14ac:dyDescent="0.35">
      <c r="A1993" s="7">
        <v>84032</v>
      </c>
      <c r="B1993" s="7" t="s">
        <v>1678</v>
      </c>
      <c r="C1993" s="8">
        <f>IFERROR(VLOOKUP(A1993,CB歷年最高!A:C,3,FALSE),"")</f>
        <v>155</v>
      </c>
      <c r="D1993" s="8">
        <f>IFERROR(VLOOKUP(A1993,CB歷年最低!A:C,3,FALSE),"")</f>
        <v>101</v>
      </c>
    </row>
    <row r="1994" spans="1:4" x14ac:dyDescent="0.35">
      <c r="A1994" s="7">
        <v>84033</v>
      </c>
      <c r="B1994" s="7" t="s">
        <v>1679</v>
      </c>
      <c r="C1994" s="8">
        <f>IFERROR(VLOOKUP(A1994,CB歷年最高!A:C,3,FALSE),"")</f>
        <v>153</v>
      </c>
      <c r="D1994" s="8">
        <f>IFERROR(VLOOKUP(A1994,CB歷年最低!A:C,3,FALSE),"")</f>
        <v>99.75</v>
      </c>
    </row>
    <row r="1995" spans="1:4" x14ac:dyDescent="0.35">
      <c r="A1995" s="7">
        <v>84061</v>
      </c>
      <c r="B1995" s="7" t="s">
        <v>1680</v>
      </c>
      <c r="C1995" s="8">
        <f>IFERROR(VLOOKUP(A1995,CB歷年最高!A:C,3,FALSE),"")</f>
        <v>129.9</v>
      </c>
      <c r="D1995" s="8">
        <f>IFERROR(VLOOKUP(A1995,CB歷年最低!A:C,3,FALSE),"")</f>
        <v>95.7</v>
      </c>
    </row>
    <row r="1996" spans="1:4" x14ac:dyDescent="0.35">
      <c r="A1996" s="7">
        <v>84111</v>
      </c>
      <c r="B1996" s="7" t="s">
        <v>1681</v>
      </c>
      <c r="C1996" s="8">
        <f>IFERROR(VLOOKUP(A1996,CB歷年最高!A:C,3,FALSE),"")</f>
        <v>109</v>
      </c>
      <c r="D1996" s="8">
        <f>IFERROR(VLOOKUP(A1996,CB歷年最低!A:C,3,FALSE),"")</f>
        <v>99</v>
      </c>
    </row>
    <row r="1997" spans="1:4" x14ac:dyDescent="0.35">
      <c r="A1997" s="7">
        <v>84112</v>
      </c>
      <c r="B1997" s="7" t="s">
        <v>1682</v>
      </c>
      <c r="C1997" s="8">
        <f>IFERROR(VLOOKUP(A1997,CB歷年最高!A:C,3,FALSE),"")</f>
        <v>102.7</v>
      </c>
      <c r="D1997" s="8">
        <f>IFERROR(VLOOKUP(A1997,CB歷年最低!A:C,3,FALSE),"")</f>
        <v>89.1</v>
      </c>
    </row>
    <row r="1998" spans="1:4" x14ac:dyDescent="0.35">
      <c r="A1998" s="7">
        <v>84201</v>
      </c>
      <c r="B1998" s="7" t="s">
        <v>1683</v>
      </c>
      <c r="C1998" s="8">
        <f>IFERROR(VLOOKUP(A1998,CB歷年最高!A:C,3,FALSE),"")</f>
        <v>148.9</v>
      </c>
      <c r="D1998" s="8">
        <f>IFERROR(VLOOKUP(A1998,CB歷年最低!A:C,3,FALSE),"")</f>
        <v>90.3</v>
      </c>
    </row>
    <row r="1999" spans="1:4" x14ac:dyDescent="0.35">
      <c r="A1999" s="7">
        <v>84211</v>
      </c>
      <c r="B1999" s="7" t="s">
        <v>1684</v>
      </c>
      <c r="C1999" s="8">
        <f>IFERROR(VLOOKUP(A1999,CB歷年最高!A:C,3,FALSE),"")</f>
        <v>159</v>
      </c>
      <c r="D1999" s="8">
        <f>IFERROR(VLOOKUP(A1999,CB歷年最低!A:C,3,FALSE),"")</f>
        <v>100</v>
      </c>
    </row>
    <row r="2000" spans="1:4" x14ac:dyDescent="0.35">
      <c r="A2000" s="7">
        <v>84221</v>
      </c>
      <c r="B2000" s="7" t="s">
        <v>1685</v>
      </c>
      <c r="C2000" s="8">
        <f>IFERROR(VLOOKUP(A2000,CB歷年最高!A:C,3,FALSE),"")</f>
        <v>140.9</v>
      </c>
      <c r="D2000" s="8">
        <f>IFERROR(VLOOKUP(A2000,CB歷年最低!A:C,3,FALSE),"")</f>
        <v>102.7</v>
      </c>
    </row>
    <row r="2001" spans="1:4" x14ac:dyDescent="0.35">
      <c r="A2001" s="7">
        <v>84291</v>
      </c>
      <c r="B2001" s="7" t="s">
        <v>1686</v>
      </c>
      <c r="C2001" s="8">
        <f>IFERROR(VLOOKUP(A2001,CB歷年最高!A:C,3,FALSE),"")</f>
        <v>109.75</v>
      </c>
      <c r="D2001" s="8">
        <f>IFERROR(VLOOKUP(A2001,CB歷年最低!A:C,3,FALSE),"")</f>
        <v>88.2</v>
      </c>
    </row>
    <row r="2002" spans="1:4" x14ac:dyDescent="0.35">
      <c r="A2002" s="7">
        <v>84311</v>
      </c>
      <c r="B2002" s="7" t="s">
        <v>1687</v>
      </c>
      <c r="C2002" s="8">
        <f>IFERROR(VLOOKUP(A2002,CB歷年最高!A:C,3,FALSE),"")</f>
        <v>163</v>
      </c>
      <c r="D2002" s="8">
        <f>IFERROR(VLOOKUP(A2002,CB歷年最低!A:C,3,FALSE),"")</f>
        <v>99.2</v>
      </c>
    </row>
    <row r="2003" spans="1:4" x14ac:dyDescent="0.35">
      <c r="A2003" s="7">
        <v>84331</v>
      </c>
      <c r="B2003" s="7" t="s">
        <v>1688</v>
      </c>
      <c r="C2003" s="8">
        <f>IFERROR(VLOOKUP(A2003,CB歷年最高!A:C,3,FALSE),"")</f>
        <v>147.85</v>
      </c>
      <c r="D2003" s="8">
        <f>IFERROR(VLOOKUP(A2003,CB歷年最低!A:C,3,FALSE),"")</f>
        <v>100</v>
      </c>
    </row>
    <row r="2004" spans="1:4" x14ac:dyDescent="0.35">
      <c r="A2004" s="7">
        <v>84332</v>
      </c>
      <c r="B2004" s="7" t="s">
        <v>1806</v>
      </c>
      <c r="C2004" s="8">
        <f>IFERROR(VLOOKUP(A2004,CB歷年最高!A:C,3,FALSE),"")</f>
        <v>118.5</v>
      </c>
      <c r="D2004" s="8">
        <f>IFERROR(VLOOKUP(A2004,CB歷年最低!A:C,3,FALSE),"")</f>
        <v>96.65</v>
      </c>
    </row>
    <row r="2005" spans="1:4" x14ac:dyDescent="0.35">
      <c r="A2005" s="7">
        <v>84333</v>
      </c>
      <c r="B2005" s="7" t="s">
        <v>1807</v>
      </c>
      <c r="C2005" s="8">
        <f>IFERROR(VLOOKUP(A2005,CB歷年最高!A:C,3,FALSE),"")</f>
        <v>111.5</v>
      </c>
      <c r="D2005" s="8">
        <f>IFERROR(VLOOKUP(A2005,CB歷年最低!A:C,3,FALSE),"")</f>
        <v>96</v>
      </c>
    </row>
    <row r="2006" spans="1:4" x14ac:dyDescent="0.35">
      <c r="A2006" s="7">
        <v>84361</v>
      </c>
      <c r="B2006" s="7" t="s">
        <v>1689</v>
      </c>
      <c r="C2006" s="8">
        <f>IFERROR(VLOOKUP(A2006,CB歷年最高!A:C,3,FALSE),"")</f>
        <v>273</v>
      </c>
      <c r="D2006" s="8">
        <f>IFERROR(VLOOKUP(A2006,CB歷年最低!A:C,3,FALSE),"")</f>
        <v>110.5</v>
      </c>
    </row>
    <row r="2007" spans="1:4" x14ac:dyDescent="0.35">
      <c r="A2007" s="7">
        <v>84362</v>
      </c>
      <c r="B2007" s="7" t="s">
        <v>1690</v>
      </c>
      <c r="C2007" s="8">
        <f>IFERROR(VLOOKUP(A2007,CB歷年最高!A:C,3,FALSE),"")</f>
        <v>164</v>
      </c>
      <c r="D2007" s="8">
        <f>IFERROR(VLOOKUP(A2007,CB歷年最低!A:C,3,FALSE),"")</f>
        <v>100</v>
      </c>
    </row>
    <row r="2008" spans="1:4" x14ac:dyDescent="0.35">
      <c r="A2008" s="7">
        <v>84371</v>
      </c>
      <c r="B2008" s="7" t="s">
        <v>1691</v>
      </c>
      <c r="C2008" s="8">
        <f>IFERROR(VLOOKUP(A2008,CB歷年最高!A:C,3,FALSE),"")</f>
        <v>208</v>
      </c>
      <c r="D2008" s="8">
        <f>IFERROR(VLOOKUP(A2008,CB歷年最低!A:C,3,FALSE),"")</f>
        <v>109.05</v>
      </c>
    </row>
    <row r="2009" spans="1:4" x14ac:dyDescent="0.35">
      <c r="A2009" s="7">
        <v>84372</v>
      </c>
      <c r="B2009" s="7" t="s">
        <v>1692</v>
      </c>
      <c r="C2009" s="8">
        <f>IFERROR(VLOOKUP(A2009,CB歷年最高!A:C,3,FALSE),"")</f>
        <v>202</v>
      </c>
      <c r="D2009" s="8">
        <f>IFERROR(VLOOKUP(A2009,CB歷年最低!A:C,3,FALSE),"")</f>
        <v>107.6</v>
      </c>
    </row>
    <row r="2010" spans="1:4" x14ac:dyDescent="0.35">
      <c r="A2010" s="7">
        <v>84421</v>
      </c>
      <c r="B2010" s="7" t="s">
        <v>1693</v>
      </c>
      <c r="C2010" s="8">
        <f>IFERROR(VLOOKUP(A2010,CB歷年最高!A:C,3,FALSE),"")</f>
        <v>210</v>
      </c>
      <c r="D2010" s="8">
        <f>IFERROR(VLOOKUP(A2010,CB歷年最低!A:C,3,FALSE),"")</f>
        <v>110.6</v>
      </c>
    </row>
    <row r="2011" spans="1:4" x14ac:dyDescent="0.35">
      <c r="A2011" s="7">
        <v>84422</v>
      </c>
      <c r="B2011" s="7" t="s">
        <v>1694</v>
      </c>
      <c r="C2011" s="8">
        <f>IFERROR(VLOOKUP(A2011,CB歷年最高!A:C,3,FALSE),"")</f>
        <v>158</v>
      </c>
      <c r="D2011" s="8">
        <f>IFERROR(VLOOKUP(A2011,CB歷年最低!A:C,3,FALSE),"")</f>
        <v>104</v>
      </c>
    </row>
    <row r="2012" spans="1:4" x14ac:dyDescent="0.35">
      <c r="A2012" s="7">
        <v>84501</v>
      </c>
      <c r="B2012" s="7" t="s">
        <v>1695</v>
      </c>
      <c r="C2012" s="8">
        <f>IFERROR(VLOOKUP(A2012,CB歷年最高!A:C,3,FALSE),"")</f>
        <v>149.5</v>
      </c>
      <c r="D2012" s="8">
        <f>IFERROR(VLOOKUP(A2012,CB歷年最低!A:C,3,FALSE),"")</f>
        <v>85.05</v>
      </c>
    </row>
    <row r="2013" spans="1:4" x14ac:dyDescent="0.35">
      <c r="A2013" s="7">
        <v>84621</v>
      </c>
      <c r="B2013" s="7" t="s">
        <v>1696</v>
      </c>
      <c r="C2013" s="8">
        <f>IFERROR(VLOOKUP(A2013,CB歷年最高!A:C,3,FALSE),"")</f>
        <v>259</v>
      </c>
      <c r="D2013" s="8">
        <f>IFERROR(VLOOKUP(A2013,CB歷年最低!A:C,3,FALSE),"")</f>
        <v>104.1</v>
      </c>
    </row>
    <row r="2014" spans="1:4" x14ac:dyDescent="0.35">
      <c r="A2014" s="7">
        <v>84622</v>
      </c>
      <c r="B2014" s="7" t="s">
        <v>1697</v>
      </c>
      <c r="C2014" s="8">
        <f>IFERROR(VLOOKUP(A2014,CB歷年最高!A:C,3,FALSE),"")</f>
        <v>129.9</v>
      </c>
      <c r="D2014" s="8">
        <f>IFERROR(VLOOKUP(A2014,CB歷年最低!A:C,3,FALSE),"")</f>
        <v>99.8</v>
      </c>
    </row>
    <row r="2015" spans="1:4" x14ac:dyDescent="0.35">
      <c r="A2015" s="7">
        <v>84623</v>
      </c>
      <c r="B2015" s="7" t="s">
        <v>1698</v>
      </c>
      <c r="C2015" s="8">
        <f>IFERROR(VLOOKUP(A2015,CB歷年最高!A:C,3,FALSE),"")</f>
        <v>133</v>
      </c>
      <c r="D2015" s="8">
        <f>IFERROR(VLOOKUP(A2015,CB歷年最低!A:C,3,FALSE),"")</f>
        <v>101.7</v>
      </c>
    </row>
    <row r="2016" spans="1:4" x14ac:dyDescent="0.35">
      <c r="A2016" s="7">
        <v>84661</v>
      </c>
      <c r="B2016" s="7" t="s">
        <v>1699</v>
      </c>
      <c r="C2016" s="8">
        <f>IFERROR(VLOOKUP(A2016,CB歷年最高!A:C,3,FALSE),"")</f>
        <v>105.8</v>
      </c>
      <c r="D2016" s="8">
        <f>IFERROR(VLOOKUP(A2016,CB歷年最低!A:C,3,FALSE),"")</f>
        <v>95.8</v>
      </c>
    </row>
    <row r="2017" spans="1:4" x14ac:dyDescent="0.35">
      <c r="A2017" s="7">
        <v>84662</v>
      </c>
      <c r="B2017" s="7" t="s">
        <v>1700</v>
      </c>
      <c r="C2017" s="8">
        <f>IFERROR(VLOOKUP(A2017,CB歷年最高!A:C,3,FALSE),"")</f>
        <v>132</v>
      </c>
      <c r="D2017" s="8">
        <f>IFERROR(VLOOKUP(A2017,CB歷年最低!A:C,3,FALSE),"")</f>
        <v>93</v>
      </c>
    </row>
    <row r="2018" spans="1:4" x14ac:dyDescent="0.35">
      <c r="A2018" s="7">
        <v>84671</v>
      </c>
      <c r="B2018" s="7" t="s">
        <v>1701</v>
      </c>
      <c r="C2018" s="8">
        <f>IFERROR(VLOOKUP(A2018,CB歷年最高!A:C,3,FALSE),"")</f>
        <v>117</v>
      </c>
      <c r="D2018" s="8">
        <f>IFERROR(VLOOKUP(A2018,CB歷年最低!A:C,3,FALSE),"")</f>
        <v>100.6</v>
      </c>
    </row>
    <row r="2019" spans="1:4" x14ac:dyDescent="0.35">
      <c r="A2019" s="7">
        <v>84672</v>
      </c>
      <c r="B2019" s="7" t="s">
        <v>1816</v>
      </c>
      <c r="C2019" s="8">
        <f>IFERROR(VLOOKUP(A2019,CB歷年最高!A:C,3,FALSE),"")</f>
        <v>178</v>
      </c>
      <c r="D2019" s="8">
        <f>IFERROR(VLOOKUP(A2019,CB歷年最低!A:C,3,FALSE),"")</f>
        <v>107</v>
      </c>
    </row>
    <row r="2020" spans="1:4" x14ac:dyDescent="0.35">
      <c r="A2020" s="7">
        <v>84673</v>
      </c>
      <c r="B2020" s="7" t="s">
        <v>1817</v>
      </c>
      <c r="C2020" s="8">
        <f>IFERROR(VLOOKUP(A2020,CB歷年最高!A:C,3,FALSE),"")</f>
        <v>146</v>
      </c>
      <c r="D2020" s="8">
        <f>IFERROR(VLOOKUP(A2020,CB歷年最低!A:C,3,FALSE),"")</f>
        <v>100</v>
      </c>
    </row>
    <row r="2021" spans="1:4" x14ac:dyDescent="0.35">
      <c r="A2021" s="7">
        <v>84731</v>
      </c>
      <c r="B2021" s="7" t="s">
        <v>2113</v>
      </c>
      <c r="C2021" s="8">
        <f>IFERROR(VLOOKUP(A2021,CB歷年最高!A:C,3,FALSE),"")</f>
        <v>107</v>
      </c>
      <c r="D2021" s="8">
        <f>IFERROR(VLOOKUP(A2021,CB歷年最低!A:C,3,FALSE),"")</f>
        <v>97</v>
      </c>
    </row>
    <row r="2022" spans="1:4" x14ac:dyDescent="0.35">
      <c r="A2022" s="7">
        <v>84732</v>
      </c>
      <c r="B2022" s="7" t="s">
        <v>1702</v>
      </c>
      <c r="C2022" s="8">
        <f>IFERROR(VLOOKUP(A2022,CB歷年最高!A:C,3,FALSE),"")</f>
        <v>162</v>
      </c>
      <c r="D2022" s="8">
        <f>IFERROR(VLOOKUP(A2022,CB歷年最低!A:C,3,FALSE),"")</f>
        <v>92.95</v>
      </c>
    </row>
    <row r="2023" spans="1:4" x14ac:dyDescent="0.35">
      <c r="A2023" s="7">
        <v>84761</v>
      </c>
      <c r="B2023" s="7" t="s">
        <v>1703</v>
      </c>
      <c r="C2023" s="8">
        <f>IFERROR(VLOOKUP(A2023,CB歷年最高!A:C,3,FALSE),"")</f>
        <v>119.5</v>
      </c>
      <c r="D2023" s="8">
        <f>IFERROR(VLOOKUP(A2023,CB歷年最低!A:C,3,FALSE),"")</f>
        <v>99.65</v>
      </c>
    </row>
    <row r="2024" spans="1:4" x14ac:dyDescent="0.35">
      <c r="A2024" s="7">
        <v>84781</v>
      </c>
      <c r="B2024" s="7" t="s">
        <v>1836</v>
      </c>
      <c r="C2024" s="8">
        <f>IFERROR(VLOOKUP(A2024,CB歷年最高!A:C,3,FALSE),"")</f>
        <v>121.85</v>
      </c>
      <c r="D2024" s="8">
        <f>IFERROR(VLOOKUP(A2024,CB歷年最低!A:C,3,FALSE),"")</f>
        <v>90</v>
      </c>
    </row>
    <row r="2025" spans="1:4" x14ac:dyDescent="0.35">
      <c r="A2025" s="7">
        <v>84881</v>
      </c>
      <c r="B2025" s="7" t="s">
        <v>1704</v>
      </c>
      <c r="C2025" s="8">
        <f>IFERROR(VLOOKUP(A2025,CB歷年最高!A:C,3,FALSE),"")</f>
        <v>116.95</v>
      </c>
      <c r="D2025" s="8">
        <f>IFERROR(VLOOKUP(A2025,CB歷年最低!A:C,3,FALSE),"")</f>
        <v>98.55</v>
      </c>
    </row>
    <row r="2026" spans="1:4" x14ac:dyDescent="0.35">
      <c r="A2026" s="7">
        <v>84891</v>
      </c>
      <c r="B2026" s="7" t="s">
        <v>1879</v>
      </c>
      <c r="C2026" s="8">
        <f>IFERROR(VLOOKUP(A2026,CB歷年最高!A:C,3,FALSE),"")</f>
        <v>186</v>
      </c>
      <c r="D2026" s="8">
        <f>IFERROR(VLOOKUP(A2026,CB歷年最低!A:C,3,FALSE),"")</f>
        <v>106.2</v>
      </c>
    </row>
    <row r="2027" spans="1:4" x14ac:dyDescent="0.35">
      <c r="A2027" s="7">
        <v>84991</v>
      </c>
      <c r="B2027" s="7" t="s">
        <v>1705</v>
      </c>
      <c r="C2027" s="8">
        <f>IFERROR(VLOOKUP(A2027,CB歷年最高!A:C,3,FALSE),"")</f>
        <v>135.5</v>
      </c>
      <c r="D2027" s="8">
        <f>IFERROR(VLOOKUP(A2027,CB歷年最低!A:C,3,FALSE),"")</f>
        <v>98</v>
      </c>
    </row>
    <row r="2028" spans="1:4" x14ac:dyDescent="0.35">
      <c r="A2028" s="7">
        <v>89161</v>
      </c>
      <c r="B2028" s="7" t="s">
        <v>1706</v>
      </c>
      <c r="C2028" s="8">
        <f>IFERROR(VLOOKUP(A2028,CB歷年最高!A:C,3,FALSE),"")</f>
        <v>121</v>
      </c>
      <c r="D2028" s="8">
        <f>IFERROR(VLOOKUP(A2028,CB歷年最低!A:C,3,FALSE),"")</f>
        <v>101</v>
      </c>
    </row>
    <row r="2029" spans="1:4" x14ac:dyDescent="0.35">
      <c r="A2029" s="7">
        <v>89241</v>
      </c>
      <c r="B2029" s="7" t="s">
        <v>1707</v>
      </c>
      <c r="C2029" s="8">
        <f>IFERROR(VLOOKUP(A2029,CB歷年最高!A:C,3,FALSE),"")</f>
        <v>210</v>
      </c>
      <c r="D2029" s="8">
        <f>IFERROR(VLOOKUP(A2029,CB歷年最低!A:C,3,FALSE),"")</f>
        <v>115</v>
      </c>
    </row>
    <row r="2030" spans="1:4" x14ac:dyDescent="0.35">
      <c r="A2030" s="7">
        <v>89251</v>
      </c>
      <c r="B2030" s="7" t="s">
        <v>1708</v>
      </c>
      <c r="C2030" s="8">
        <f>IFERROR(VLOOKUP(A2030,CB歷年最高!A:C,3,FALSE),"")</f>
        <v>160</v>
      </c>
      <c r="D2030" s="8">
        <f>IFERROR(VLOOKUP(A2030,CB歷年最低!A:C,3,FALSE),"")</f>
        <v>95</v>
      </c>
    </row>
    <row r="2031" spans="1:4" x14ac:dyDescent="0.35">
      <c r="A2031" s="7">
        <v>89252</v>
      </c>
      <c r="B2031" s="7" t="s">
        <v>1709</v>
      </c>
      <c r="C2031" s="8">
        <f>IFERROR(VLOOKUP(A2031,CB歷年最高!A:C,3,FALSE),"")</f>
        <v>183</v>
      </c>
      <c r="D2031" s="8">
        <f>IFERROR(VLOOKUP(A2031,CB歷年最低!A:C,3,FALSE),"")</f>
        <v>91</v>
      </c>
    </row>
    <row r="2032" spans="1:4" x14ac:dyDescent="0.35">
      <c r="A2032" s="7">
        <v>89253</v>
      </c>
      <c r="B2032" s="7" t="s">
        <v>1710</v>
      </c>
      <c r="C2032" s="8">
        <f>IFERROR(VLOOKUP(A2032,CB歷年最高!A:C,3,FALSE),"")</f>
        <v>131</v>
      </c>
      <c r="D2032" s="8">
        <f>IFERROR(VLOOKUP(A2032,CB歷年最低!A:C,3,FALSE),"")</f>
        <v>79</v>
      </c>
    </row>
    <row r="2033" spans="1:4" x14ac:dyDescent="0.35">
      <c r="A2033" s="7">
        <v>89254</v>
      </c>
      <c r="B2033" s="7" t="s">
        <v>1711</v>
      </c>
      <c r="C2033" s="8">
        <f>IFERROR(VLOOKUP(A2033,CB歷年最高!A:C,3,FALSE),"")</f>
        <v>140</v>
      </c>
      <c r="D2033" s="8">
        <f>IFERROR(VLOOKUP(A2033,CB歷年最低!A:C,3,FALSE),"")</f>
        <v>50.1</v>
      </c>
    </row>
    <row r="2034" spans="1:4" x14ac:dyDescent="0.35">
      <c r="A2034" s="7">
        <v>89255</v>
      </c>
      <c r="B2034" s="7" t="s">
        <v>1712</v>
      </c>
      <c r="C2034" s="8">
        <f>IFERROR(VLOOKUP(A2034,CB歷年最高!A:C,3,FALSE),"")</f>
        <v>101.8</v>
      </c>
      <c r="D2034" s="8">
        <f>IFERROR(VLOOKUP(A2034,CB歷年最低!A:C,3,FALSE),"")</f>
        <v>84.5</v>
      </c>
    </row>
    <row r="2035" spans="1:4" x14ac:dyDescent="0.35">
      <c r="A2035" s="7">
        <v>89261</v>
      </c>
      <c r="B2035" s="7" t="s">
        <v>1713</v>
      </c>
      <c r="C2035" s="8">
        <f>IFERROR(VLOOKUP(A2035,CB歷年最高!A:C,3,FALSE),"")</f>
        <v>165</v>
      </c>
      <c r="D2035" s="8">
        <f>IFERROR(VLOOKUP(A2035,CB歷年最低!A:C,3,FALSE),"")</f>
        <v>103</v>
      </c>
    </row>
    <row r="2036" spans="1:4" x14ac:dyDescent="0.35">
      <c r="A2036" s="7">
        <v>89271</v>
      </c>
      <c r="B2036" s="7" t="s">
        <v>1714</v>
      </c>
      <c r="C2036" s="8">
        <f>IFERROR(VLOOKUP(A2036,CB歷年最高!A:C,3,FALSE),"")</f>
        <v>181</v>
      </c>
      <c r="D2036" s="8">
        <f>IFERROR(VLOOKUP(A2036,CB歷年最低!A:C,3,FALSE),"")</f>
        <v>107</v>
      </c>
    </row>
    <row r="2037" spans="1:4" x14ac:dyDescent="0.35">
      <c r="A2037" s="7">
        <v>89272</v>
      </c>
      <c r="B2037" s="7" t="s">
        <v>1715</v>
      </c>
      <c r="C2037" s="8">
        <f>IFERROR(VLOOKUP(A2037,CB歷年最高!A:C,3,FALSE),"")</f>
        <v>115</v>
      </c>
      <c r="D2037" s="8">
        <f>IFERROR(VLOOKUP(A2037,CB歷年最低!A:C,3,FALSE),"")</f>
        <v>101</v>
      </c>
    </row>
    <row r="2038" spans="1:4" x14ac:dyDescent="0.35">
      <c r="A2038" s="7">
        <v>89273</v>
      </c>
      <c r="B2038" s="7" t="s">
        <v>1716</v>
      </c>
      <c r="C2038" s="8">
        <f>IFERROR(VLOOKUP(A2038,CB歷年最高!A:C,3,FALSE),"")</f>
        <v>118.1</v>
      </c>
      <c r="D2038" s="8">
        <f>IFERROR(VLOOKUP(A2038,CB歷年最低!A:C,3,FALSE),"")</f>
        <v>99.5</v>
      </c>
    </row>
    <row r="2039" spans="1:4" x14ac:dyDescent="0.35">
      <c r="A2039" s="7">
        <v>89274</v>
      </c>
      <c r="B2039" s="7" t="s">
        <v>1717</v>
      </c>
      <c r="C2039" s="8">
        <f>IFERROR(VLOOKUP(A2039,CB歷年最高!A:C,3,FALSE),"")</f>
        <v>118</v>
      </c>
      <c r="D2039" s="8">
        <f>IFERROR(VLOOKUP(A2039,CB歷年最低!A:C,3,FALSE),"")</f>
        <v>96.55</v>
      </c>
    </row>
    <row r="2040" spans="1:4" x14ac:dyDescent="0.35">
      <c r="A2040" s="7">
        <v>89275</v>
      </c>
      <c r="B2040" s="7" t="s">
        <v>1718</v>
      </c>
      <c r="C2040" s="8">
        <f>IFERROR(VLOOKUP(A2040,CB歷年最高!A:C,3,FALSE),"")</f>
        <v>416</v>
      </c>
      <c r="D2040" s="8">
        <f>IFERROR(VLOOKUP(A2040,CB歷年最低!A:C,3,FALSE),"")</f>
        <v>112.2</v>
      </c>
    </row>
    <row r="2041" spans="1:4" x14ac:dyDescent="0.35">
      <c r="A2041" s="7">
        <v>89276</v>
      </c>
      <c r="B2041" s="7" t="s">
        <v>1719</v>
      </c>
      <c r="C2041" s="8">
        <f>IFERROR(VLOOKUP(A2041,CB歷年最高!A:C,3,FALSE),"")</f>
        <v>272</v>
      </c>
      <c r="D2041" s="8">
        <f>IFERROR(VLOOKUP(A2041,CB歷年最低!A:C,3,FALSE),"")</f>
        <v>98.2</v>
      </c>
    </row>
    <row r="2042" spans="1:4" x14ac:dyDescent="0.35">
      <c r="A2042" s="7">
        <v>89277</v>
      </c>
      <c r="B2042" s="7" t="s">
        <v>1802</v>
      </c>
      <c r="C2042" s="8">
        <f>IFERROR(VLOOKUP(A2042,CB歷年最高!A:C,3,FALSE),"")</f>
        <v>136</v>
      </c>
      <c r="D2042" s="8">
        <f>IFERROR(VLOOKUP(A2042,CB歷年最低!A:C,3,FALSE),"")</f>
        <v>105</v>
      </c>
    </row>
    <row r="2043" spans="1:4" x14ac:dyDescent="0.35">
      <c r="A2043" s="7">
        <v>89278</v>
      </c>
      <c r="B2043" s="7" t="s">
        <v>1803</v>
      </c>
      <c r="C2043" s="8">
        <f>IFERROR(VLOOKUP(A2043,CB歷年最高!A:C,3,FALSE),"")</f>
        <v>133.1</v>
      </c>
      <c r="D2043" s="8">
        <f>IFERROR(VLOOKUP(A2043,CB歷年最低!A:C,3,FALSE),"")</f>
        <v>91.05</v>
      </c>
    </row>
    <row r="2044" spans="1:4" x14ac:dyDescent="0.35">
      <c r="A2044" s="7">
        <v>89281</v>
      </c>
      <c r="B2044" s="7" t="s">
        <v>1720</v>
      </c>
      <c r="C2044" s="8">
        <f>IFERROR(VLOOKUP(A2044,CB歷年最高!A:C,3,FALSE),"")</f>
        <v>110</v>
      </c>
      <c r="D2044" s="8">
        <f>IFERROR(VLOOKUP(A2044,CB歷年最低!A:C,3,FALSE),"")</f>
        <v>96</v>
      </c>
    </row>
    <row r="2045" spans="1:4" x14ac:dyDescent="0.35">
      <c r="A2045" s="7">
        <v>89291</v>
      </c>
      <c r="B2045" s="7" t="s">
        <v>1721</v>
      </c>
      <c r="C2045" s="8">
        <f>IFERROR(VLOOKUP(A2045,CB歷年最高!A:C,3,FALSE),"")</f>
        <v>159</v>
      </c>
      <c r="D2045" s="8">
        <f>IFERROR(VLOOKUP(A2045,CB歷年最低!A:C,3,FALSE),"")</f>
        <v>101</v>
      </c>
    </row>
    <row r="2046" spans="1:4" x14ac:dyDescent="0.35">
      <c r="A2046" s="7">
        <v>89301</v>
      </c>
      <c r="B2046" s="7" t="s">
        <v>1722</v>
      </c>
      <c r="C2046" s="8">
        <f>IFERROR(VLOOKUP(A2046,CB歷年最高!A:C,3,FALSE),"")</f>
        <v>139</v>
      </c>
      <c r="D2046" s="8">
        <f>IFERROR(VLOOKUP(A2046,CB歷年最低!A:C,3,FALSE),"")</f>
        <v>65</v>
      </c>
    </row>
    <row r="2047" spans="1:4" x14ac:dyDescent="0.35">
      <c r="A2047" s="7">
        <v>89302</v>
      </c>
      <c r="B2047" s="7" t="s">
        <v>1723</v>
      </c>
      <c r="C2047" s="8">
        <f>IFERROR(VLOOKUP(A2047,CB歷年最高!A:C,3,FALSE),"")</f>
        <v>138</v>
      </c>
      <c r="D2047" s="8">
        <f>IFERROR(VLOOKUP(A2047,CB歷年最低!A:C,3,FALSE),"")</f>
        <v>100.1</v>
      </c>
    </row>
    <row r="2048" spans="1:4" x14ac:dyDescent="0.35">
      <c r="A2048" s="7">
        <v>89321</v>
      </c>
      <c r="B2048" s="7" t="s">
        <v>1724</v>
      </c>
      <c r="C2048" s="8">
        <f>IFERROR(VLOOKUP(A2048,CB歷年最高!A:C,3,FALSE),"")</f>
        <v>681</v>
      </c>
      <c r="D2048" s="8">
        <f>IFERROR(VLOOKUP(A2048,CB歷年最低!A:C,3,FALSE),"")</f>
        <v>116</v>
      </c>
    </row>
    <row r="2049" spans="1:4" x14ac:dyDescent="0.35">
      <c r="A2049" s="7">
        <v>89331</v>
      </c>
      <c r="B2049" s="7" t="s">
        <v>1725</v>
      </c>
      <c r="C2049" s="8">
        <f>IFERROR(VLOOKUP(A2049,CB歷年最高!A:C,3,FALSE),"")</f>
        <v>146</v>
      </c>
      <c r="D2049" s="8">
        <f>IFERROR(VLOOKUP(A2049,CB歷年最低!A:C,3,FALSE),"")</f>
        <v>95</v>
      </c>
    </row>
    <row r="2050" spans="1:4" x14ac:dyDescent="0.35">
      <c r="A2050" s="7">
        <v>89332</v>
      </c>
      <c r="B2050" s="7" t="s">
        <v>1726</v>
      </c>
      <c r="C2050" s="8">
        <f>IFERROR(VLOOKUP(A2050,CB歷年最高!A:C,3,FALSE),"")</f>
        <v>128</v>
      </c>
      <c r="D2050" s="8">
        <f>IFERROR(VLOOKUP(A2050,CB歷年最低!A:C,3,FALSE),"")</f>
        <v>99.75</v>
      </c>
    </row>
    <row r="2051" spans="1:4" x14ac:dyDescent="0.35">
      <c r="A2051" s="7">
        <v>89333</v>
      </c>
      <c r="B2051" s="7" t="s">
        <v>1727</v>
      </c>
      <c r="C2051" s="8">
        <f>IFERROR(VLOOKUP(A2051,CB歷年最高!A:C,3,FALSE),"")</f>
        <v>123.5</v>
      </c>
      <c r="D2051" s="8">
        <f>IFERROR(VLOOKUP(A2051,CB歷年最低!A:C,3,FALSE),"")</f>
        <v>91.5</v>
      </c>
    </row>
    <row r="2052" spans="1:4" x14ac:dyDescent="0.35">
      <c r="A2052" s="7">
        <v>89334</v>
      </c>
      <c r="B2052" s="7" t="s">
        <v>1728</v>
      </c>
      <c r="C2052" s="8">
        <f>IFERROR(VLOOKUP(A2052,CB歷年最高!A:C,3,FALSE),"")</f>
        <v>141.15</v>
      </c>
      <c r="D2052" s="8">
        <f>IFERROR(VLOOKUP(A2052,CB歷年最低!A:C,3,FALSE),"")</f>
        <v>99.7</v>
      </c>
    </row>
    <row r="2053" spans="1:4" x14ac:dyDescent="0.35">
      <c r="A2053" s="7">
        <v>89335</v>
      </c>
      <c r="B2053" s="7" t="s">
        <v>2114</v>
      </c>
      <c r="C2053" s="8">
        <f>IFERROR(VLOOKUP(A2053,CB歷年最高!A:C,3,FALSE),"")</f>
        <v>180</v>
      </c>
      <c r="D2053" s="8">
        <f>IFERROR(VLOOKUP(A2053,CB歷年最低!A:C,3,FALSE),"")</f>
        <v>72</v>
      </c>
    </row>
    <row r="2054" spans="1:4" x14ac:dyDescent="0.35">
      <c r="A2054" s="7">
        <v>89351</v>
      </c>
      <c r="B2054" s="7" t="s">
        <v>2115</v>
      </c>
      <c r="C2054" s="8">
        <f>IFERROR(VLOOKUP(A2054,CB歷年最高!A:C,3,FALSE),"")</f>
        <v>182</v>
      </c>
      <c r="D2054" s="8">
        <f>IFERROR(VLOOKUP(A2054,CB歷年最低!A:C,3,FALSE),"")</f>
        <v>103</v>
      </c>
    </row>
    <row r="2055" spans="1:4" x14ac:dyDescent="0.35">
      <c r="A2055" s="7">
        <v>89352</v>
      </c>
      <c r="B2055" s="7" t="s">
        <v>1729</v>
      </c>
      <c r="C2055" s="8">
        <f>IFERROR(VLOOKUP(A2055,CB歷年最高!A:C,3,FALSE),"")</f>
        <v>182</v>
      </c>
      <c r="D2055" s="8">
        <f>IFERROR(VLOOKUP(A2055,CB歷年最低!A:C,3,FALSE),"")</f>
        <v>77.5</v>
      </c>
    </row>
    <row r="2056" spans="1:4" x14ac:dyDescent="0.35">
      <c r="A2056" s="7">
        <v>89361</v>
      </c>
      <c r="B2056" s="7" t="s">
        <v>1730</v>
      </c>
      <c r="C2056" s="8">
        <f>IFERROR(VLOOKUP(A2056,CB歷年最高!A:C,3,FALSE),"")</f>
        <v>105</v>
      </c>
      <c r="D2056" s="8">
        <f>IFERROR(VLOOKUP(A2056,CB歷年最低!A:C,3,FALSE),"")</f>
        <v>99</v>
      </c>
    </row>
    <row r="2057" spans="1:4" x14ac:dyDescent="0.35">
      <c r="A2057" s="7">
        <v>89362</v>
      </c>
      <c r="B2057" s="7" t="s">
        <v>1731</v>
      </c>
      <c r="C2057" s="8">
        <f>IFERROR(VLOOKUP(A2057,CB歷年最高!A:C,3,FALSE),"")</f>
        <v>188</v>
      </c>
      <c r="D2057" s="8">
        <f>IFERROR(VLOOKUP(A2057,CB歷年最低!A:C,3,FALSE),"")</f>
        <v>80</v>
      </c>
    </row>
    <row r="2058" spans="1:4" x14ac:dyDescent="0.35">
      <c r="A2058" s="7">
        <v>89363</v>
      </c>
      <c r="B2058" s="7" t="s">
        <v>1732</v>
      </c>
      <c r="C2058" s="8">
        <f>IFERROR(VLOOKUP(A2058,CB歷年最高!A:C,3,FALSE),"")</f>
        <v>194</v>
      </c>
      <c r="D2058" s="8">
        <f>IFERROR(VLOOKUP(A2058,CB歷年最低!A:C,3,FALSE),"")</f>
        <v>101</v>
      </c>
    </row>
    <row r="2059" spans="1:4" x14ac:dyDescent="0.35">
      <c r="A2059" s="7">
        <v>89364</v>
      </c>
      <c r="B2059" s="7" t="s">
        <v>1733</v>
      </c>
      <c r="C2059" s="8">
        <f>IFERROR(VLOOKUP(A2059,CB歷年最高!A:C,3,FALSE),"")</f>
        <v>120</v>
      </c>
      <c r="D2059" s="8">
        <f>IFERROR(VLOOKUP(A2059,CB歷年最低!A:C,3,FALSE),"")</f>
        <v>101.5</v>
      </c>
    </row>
    <row r="2060" spans="1:4" x14ac:dyDescent="0.35">
      <c r="A2060" s="7">
        <v>89381</v>
      </c>
      <c r="B2060" s="7" t="s">
        <v>1734</v>
      </c>
      <c r="C2060" s="8">
        <f>IFERROR(VLOOKUP(A2060,CB歷年最高!A:C,3,FALSE),"")</f>
        <v>207</v>
      </c>
      <c r="D2060" s="8">
        <f>IFERROR(VLOOKUP(A2060,CB歷年最低!A:C,3,FALSE),"")</f>
        <v>100.1</v>
      </c>
    </row>
    <row r="2061" spans="1:4" x14ac:dyDescent="0.35">
      <c r="A2061" s="7">
        <v>89382</v>
      </c>
      <c r="B2061" s="7" t="s">
        <v>1735</v>
      </c>
      <c r="C2061" s="8">
        <f>IFERROR(VLOOKUP(A2061,CB歷年最高!A:C,3,FALSE),"")</f>
        <v>267</v>
      </c>
      <c r="D2061" s="8">
        <f>IFERROR(VLOOKUP(A2061,CB歷年最低!A:C,3,FALSE),"")</f>
        <v>105</v>
      </c>
    </row>
    <row r="2062" spans="1:4" x14ac:dyDescent="0.35">
      <c r="A2062" s="7">
        <v>89383</v>
      </c>
      <c r="B2062" s="7" t="s">
        <v>1736</v>
      </c>
      <c r="C2062" s="8">
        <f>IFERROR(VLOOKUP(A2062,CB歷年最高!A:C,3,FALSE),"")</f>
        <v>145</v>
      </c>
      <c r="D2062" s="8">
        <f>IFERROR(VLOOKUP(A2062,CB歷年最低!A:C,3,FALSE),"")</f>
        <v>99.6</v>
      </c>
    </row>
    <row r="2063" spans="1:4" x14ac:dyDescent="0.35">
      <c r="A2063" s="7">
        <v>89411</v>
      </c>
      <c r="B2063" s="7" t="s">
        <v>2116</v>
      </c>
      <c r="C2063" s="8">
        <f>IFERROR(VLOOKUP(A2063,CB歷年最高!A:C,3,FALSE),"")</f>
        <v>176</v>
      </c>
      <c r="D2063" s="8">
        <f>IFERROR(VLOOKUP(A2063,CB歷年最低!A:C,3,FALSE),"")</f>
        <v>97</v>
      </c>
    </row>
    <row r="2064" spans="1:4" x14ac:dyDescent="0.35">
      <c r="A2064" s="7">
        <v>89421</v>
      </c>
      <c r="B2064" s="7" t="s">
        <v>1737</v>
      </c>
      <c r="C2064" s="8">
        <f>IFERROR(VLOOKUP(A2064,CB歷年最高!A:C,3,FALSE),"")</f>
        <v>321</v>
      </c>
      <c r="D2064" s="8">
        <f>IFERROR(VLOOKUP(A2064,CB歷年最低!A:C,3,FALSE),"")</f>
        <v>107</v>
      </c>
    </row>
    <row r="2065" spans="1:4" x14ac:dyDescent="0.35">
      <c r="A2065" s="7">
        <v>89422</v>
      </c>
      <c r="B2065" s="7" t="s">
        <v>1738</v>
      </c>
      <c r="C2065" s="8">
        <f>IFERROR(VLOOKUP(A2065,CB歷年最高!A:C,3,FALSE),"")</f>
        <v>141.9</v>
      </c>
      <c r="D2065" s="8">
        <f>IFERROR(VLOOKUP(A2065,CB歷年最低!A:C,3,FALSE),"")</f>
        <v>75</v>
      </c>
    </row>
    <row r="2066" spans="1:4" x14ac:dyDescent="0.35">
      <c r="A2066" s="7">
        <v>89423</v>
      </c>
      <c r="B2066" s="7" t="s">
        <v>1739</v>
      </c>
      <c r="C2066" s="8">
        <f>IFERROR(VLOOKUP(A2066,CB歷年最高!A:C,3,FALSE),"")</f>
        <v>236</v>
      </c>
      <c r="D2066" s="8">
        <f>IFERROR(VLOOKUP(A2066,CB歷年最低!A:C,3,FALSE),"")</f>
        <v>107</v>
      </c>
    </row>
    <row r="2067" spans="1:4" x14ac:dyDescent="0.35">
      <c r="A2067" s="7">
        <v>89424</v>
      </c>
      <c r="B2067" s="7" t="s">
        <v>1740</v>
      </c>
      <c r="C2067" s="8">
        <f>IFERROR(VLOOKUP(A2067,CB歷年最高!A:C,3,FALSE),"")</f>
        <v>188</v>
      </c>
      <c r="D2067" s="8">
        <f>IFERROR(VLOOKUP(A2067,CB歷年最低!A:C,3,FALSE),"")</f>
        <v>102</v>
      </c>
    </row>
    <row r="2068" spans="1:4" x14ac:dyDescent="0.35">
      <c r="A2068" s="7">
        <v>89961</v>
      </c>
      <c r="B2068" s="7" t="s">
        <v>1741</v>
      </c>
      <c r="C2068" s="8">
        <f>IFERROR(VLOOKUP(A2068,CB歷年最高!A:C,3,FALSE),"")</f>
        <v>246</v>
      </c>
      <c r="D2068" s="8">
        <f>IFERROR(VLOOKUP(A2068,CB歷年最低!A:C,3,FALSE),"")</f>
        <v>85</v>
      </c>
    </row>
    <row r="2069" spans="1:4" x14ac:dyDescent="0.35">
      <c r="A2069" s="7">
        <v>89962</v>
      </c>
      <c r="B2069" s="7" t="s">
        <v>1742</v>
      </c>
      <c r="C2069" s="8">
        <f>IFERROR(VLOOKUP(A2069,CB歷年最高!A:C,3,FALSE),"")</f>
        <v>151</v>
      </c>
      <c r="D2069" s="8">
        <f>IFERROR(VLOOKUP(A2069,CB歷年最低!A:C,3,FALSE),"")</f>
        <v>103</v>
      </c>
    </row>
    <row r="2070" spans="1:4" x14ac:dyDescent="0.35">
      <c r="A2070" s="7">
        <v>89963</v>
      </c>
      <c r="B2070" s="7" t="s">
        <v>1743</v>
      </c>
      <c r="C2070" s="8">
        <f>IFERROR(VLOOKUP(A2070,CB歷年最高!A:C,3,FALSE),"")</f>
        <v>120.5</v>
      </c>
      <c r="D2070" s="8">
        <f>IFERROR(VLOOKUP(A2070,CB歷年最低!A:C,3,FALSE),"")</f>
        <v>99.5</v>
      </c>
    </row>
    <row r="2071" spans="1:4" x14ac:dyDescent="0.35">
      <c r="A2071" s="7">
        <v>89964</v>
      </c>
      <c r="B2071" s="7" t="s">
        <v>1744</v>
      </c>
      <c r="C2071" s="8">
        <f>IFERROR(VLOOKUP(A2071,CB歷年最高!A:C,3,FALSE),"")</f>
        <v>222</v>
      </c>
      <c r="D2071" s="8">
        <f>IFERROR(VLOOKUP(A2071,CB歷年最低!A:C,3,FALSE),"")</f>
        <v>107</v>
      </c>
    </row>
    <row r="2072" spans="1:4" x14ac:dyDescent="0.35">
      <c r="A2072" s="7">
        <v>98021</v>
      </c>
      <c r="B2072" s="7" t="s">
        <v>1745</v>
      </c>
      <c r="C2072" s="8">
        <f>IFERROR(VLOOKUP(A2072,CB歷年最高!A:C,3,FALSE),"")</f>
        <v>243</v>
      </c>
      <c r="D2072" s="8">
        <f>IFERROR(VLOOKUP(A2072,CB歷年最低!A:C,3,FALSE),"")</f>
        <v>104.05</v>
      </c>
    </row>
    <row r="2073" spans="1:4" x14ac:dyDescent="0.35">
      <c r="A2073" s="7">
        <v>98022</v>
      </c>
      <c r="B2073" s="7" t="s">
        <v>1746</v>
      </c>
      <c r="C2073" s="8">
        <f>IFERROR(VLOOKUP(A2073,CB歷年最高!A:C,3,FALSE),"")</f>
        <v>251</v>
      </c>
      <c r="D2073" s="8">
        <f>IFERROR(VLOOKUP(A2073,CB歷年最低!A:C,3,FALSE),"")</f>
        <v>100.8</v>
      </c>
    </row>
    <row r="2074" spans="1:4" x14ac:dyDescent="0.35">
      <c r="A2074" s="7">
        <v>98023</v>
      </c>
      <c r="B2074" s="7" t="s">
        <v>1747</v>
      </c>
      <c r="C2074" s="8">
        <f>IFERROR(VLOOKUP(A2074,CB歷年最高!A:C,3,FALSE),"")</f>
        <v>174</v>
      </c>
      <c r="D2074" s="8">
        <f>IFERROR(VLOOKUP(A2074,CB歷年最低!A:C,3,FALSE),"")</f>
        <v>99.2</v>
      </c>
    </row>
    <row r="2075" spans="1:4" x14ac:dyDescent="0.35">
      <c r="A2075" s="7">
        <v>98024</v>
      </c>
      <c r="B2075" s="7" t="s">
        <v>1748</v>
      </c>
      <c r="C2075" s="8">
        <f>IFERROR(VLOOKUP(A2075,CB歷年最高!A:C,3,FALSE),"")</f>
        <v>293</v>
      </c>
      <c r="D2075" s="8">
        <f>IFERROR(VLOOKUP(A2075,CB歷年最低!A:C,3,FALSE),"")</f>
        <v>102</v>
      </c>
    </row>
    <row r="2076" spans="1:4" x14ac:dyDescent="0.35">
      <c r="A2076" s="7">
        <v>98025</v>
      </c>
      <c r="B2076" s="7" t="s">
        <v>1749</v>
      </c>
      <c r="C2076" s="8">
        <f>IFERROR(VLOOKUP(A2076,CB歷年最高!A:C,3,FALSE),"")</f>
        <v>192</v>
      </c>
      <c r="D2076" s="8">
        <f>IFERROR(VLOOKUP(A2076,CB歷年最低!A:C,3,FALSE),"")</f>
        <v>112</v>
      </c>
    </row>
    <row r="2077" spans="1:4" x14ac:dyDescent="0.35">
      <c r="A2077" s="7">
        <v>98026</v>
      </c>
      <c r="B2077" s="7" t="s">
        <v>1885</v>
      </c>
      <c r="C2077" s="8">
        <f>IFERROR(VLOOKUP(A2077,CB歷年最高!A:C,3,FALSE),"")</f>
        <v>142.69999999999999</v>
      </c>
      <c r="D2077" s="8">
        <f>IFERROR(VLOOKUP(A2077,CB歷年最低!A:C,3,FALSE),"")</f>
        <v>103.95</v>
      </c>
    </row>
    <row r="2078" spans="1:4" x14ac:dyDescent="0.35">
      <c r="A2078" s="7">
        <v>99061</v>
      </c>
      <c r="B2078" s="7" t="s">
        <v>1750</v>
      </c>
      <c r="C2078" s="8">
        <f>IFERROR(VLOOKUP(A2078,CB歷年最高!A:C,3,FALSE),"")</f>
        <v>454</v>
      </c>
      <c r="D2078" s="8">
        <f>IFERROR(VLOOKUP(A2078,CB歷年最低!A:C,3,FALSE),"")</f>
        <v>111.2</v>
      </c>
    </row>
    <row r="2079" spans="1:4" x14ac:dyDescent="0.35">
      <c r="A2079" s="7">
        <v>99062</v>
      </c>
      <c r="B2079" s="7" t="s">
        <v>1808</v>
      </c>
      <c r="C2079" s="8">
        <f>IFERROR(VLOOKUP(A2079,CB歷年最高!A:C,3,FALSE),"")</f>
        <v>247</v>
      </c>
      <c r="D2079" s="8">
        <f>IFERROR(VLOOKUP(A2079,CB歷年最低!A:C,3,FALSE),"")</f>
        <v>110</v>
      </c>
    </row>
    <row r="2080" spans="1:4" x14ac:dyDescent="0.35">
      <c r="A2080" s="7">
        <v>99211</v>
      </c>
      <c r="B2080" s="7" t="s">
        <v>1751</v>
      </c>
      <c r="C2080" s="8">
        <f>IFERROR(VLOOKUP(A2080,CB歷年最高!A:C,3,FALSE),"")</f>
        <v>109.8</v>
      </c>
      <c r="D2080" s="8">
        <f>IFERROR(VLOOKUP(A2080,CB歷年最低!A:C,3,FALSE),"")</f>
        <v>95.2</v>
      </c>
    </row>
    <row r="2081" spans="1:4" x14ac:dyDescent="0.35">
      <c r="A2081" s="7">
        <v>99242</v>
      </c>
      <c r="B2081" s="7" t="s">
        <v>1752</v>
      </c>
      <c r="C2081" s="8">
        <f>IFERROR(VLOOKUP(A2081,CB歷年最高!A:C,3,FALSE),"")</f>
        <v>217</v>
      </c>
      <c r="D2081" s="8">
        <f>IFERROR(VLOOKUP(A2081,CB歷年最低!A:C,3,FALSE),"")</f>
        <v>138</v>
      </c>
    </row>
    <row r="2082" spans="1:4" x14ac:dyDescent="0.35">
      <c r="A2082" s="7">
        <v>99271</v>
      </c>
      <c r="B2082" s="7" t="s">
        <v>1753</v>
      </c>
      <c r="C2082" s="8">
        <f>IFERROR(VLOOKUP(A2082,CB歷年最高!A:C,3,FALSE),"")</f>
        <v>165</v>
      </c>
      <c r="D2082" s="8">
        <f>IFERROR(VLOOKUP(A2082,CB歷年最低!A:C,3,FALSE),"")</f>
        <v>95.5</v>
      </c>
    </row>
    <row r="2083" spans="1:4" x14ac:dyDescent="0.35">
      <c r="A2083" s="7">
        <v>99272</v>
      </c>
      <c r="B2083" s="7" t="s">
        <v>1754</v>
      </c>
      <c r="C2083" s="8">
        <f>IFERROR(VLOOKUP(A2083,CB歷年最高!A:C,3,FALSE),"")</f>
        <v>168</v>
      </c>
      <c r="D2083" s="8">
        <f>IFERROR(VLOOKUP(A2083,CB歷年最低!A:C,3,FALSE),"")</f>
        <v>106.4</v>
      </c>
    </row>
    <row r="2084" spans="1:4" x14ac:dyDescent="0.35">
      <c r="A2084" s="7">
        <v>99331</v>
      </c>
      <c r="B2084" s="7" t="s">
        <v>1755</v>
      </c>
      <c r="C2084" s="8">
        <f>IFERROR(VLOOKUP(A2084,CB歷年最高!A:C,3,FALSE),"")</f>
        <v>154</v>
      </c>
      <c r="D2084" s="8">
        <f>IFERROR(VLOOKUP(A2084,CB歷年最低!A:C,3,FALSE),"")</f>
        <v>86</v>
      </c>
    </row>
    <row r="2085" spans="1:4" x14ac:dyDescent="0.35">
      <c r="A2085" s="7">
        <v>99332</v>
      </c>
      <c r="B2085" s="7" t="s">
        <v>1833</v>
      </c>
      <c r="C2085" s="8">
        <f>IFERROR(VLOOKUP(A2085,CB歷年最高!A:C,3,FALSE),"")</f>
        <v>114.5</v>
      </c>
      <c r="D2085" s="8">
        <f>IFERROR(VLOOKUP(A2085,CB歷年最低!A:C,3,FALSE),"")</f>
        <v>84.8</v>
      </c>
    </row>
    <row r="2086" spans="1:4" x14ac:dyDescent="0.35">
      <c r="A2086" s="7">
        <v>99341</v>
      </c>
      <c r="B2086" s="7" t="s">
        <v>1756</v>
      </c>
      <c r="C2086" s="8">
        <f>IFERROR(VLOOKUP(A2086,CB歷年最高!A:C,3,FALSE),"")</f>
        <v>156</v>
      </c>
      <c r="D2086" s="8">
        <f>IFERROR(VLOOKUP(A2086,CB歷年最低!A:C,3,FALSE),"")</f>
        <v>60</v>
      </c>
    </row>
    <row r="2087" spans="1:4" x14ac:dyDescent="0.35">
      <c r="A2087" s="7">
        <v>99342</v>
      </c>
      <c r="B2087" s="7" t="s">
        <v>1757</v>
      </c>
      <c r="C2087" s="8">
        <f>IFERROR(VLOOKUP(A2087,CB歷年最高!A:C,3,FALSE),"")</f>
        <v>172</v>
      </c>
      <c r="D2087" s="8">
        <f>IFERROR(VLOOKUP(A2087,CB歷年最低!A:C,3,FALSE),"")</f>
        <v>95</v>
      </c>
    </row>
    <row r="2088" spans="1:4" x14ac:dyDescent="0.35">
      <c r="A2088" s="7">
        <v>99351</v>
      </c>
      <c r="B2088" s="7" t="s">
        <v>2117</v>
      </c>
      <c r="C2088" s="8">
        <f>IFERROR(VLOOKUP(A2088,CB歷年最高!A:C,3,FALSE),"")</f>
        <v>117</v>
      </c>
      <c r="D2088" s="8">
        <f>IFERROR(VLOOKUP(A2088,CB歷年最低!A:C,3,FALSE),"")</f>
        <v>93.6</v>
      </c>
    </row>
    <row r="2089" spans="1:4" x14ac:dyDescent="0.35">
      <c r="A2089" s="7">
        <v>99352</v>
      </c>
      <c r="B2089" s="7" t="s">
        <v>2118</v>
      </c>
      <c r="C2089" s="8">
        <f>IFERROR(VLOOKUP(A2089,CB歷年最高!A:C,3,FALSE),"")</f>
        <v>116</v>
      </c>
      <c r="D2089" s="8">
        <f>IFERROR(VLOOKUP(A2089,CB歷年最低!A:C,3,FALSE),"")</f>
        <v>0</v>
      </c>
    </row>
    <row r="2090" spans="1:4" x14ac:dyDescent="0.35">
      <c r="A2090" s="7">
        <v>99353</v>
      </c>
      <c r="B2090" s="7" t="s">
        <v>1871</v>
      </c>
      <c r="C2090" s="8">
        <f>IFERROR(VLOOKUP(A2090,CB歷年最高!A:C,3,FALSE),"")</f>
        <v>114</v>
      </c>
      <c r="D2090" s="8">
        <f>IFERROR(VLOOKUP(A2090,CB歷年最低!A:C,3,FALSE),"")</f>
        <v>92.75</v>
      </c>
    </row>
    <row r="2091" spans="1:4" x14ac:dyDescent="0.35">
      <c r="A2091" s="7">
        <v>99381</v>
      </c>
      <c r="B2091" s="7" t="s">
        <v>1758</v>
      </c>
      <c r="C2091" s="8">
        <f>IFERROR(VLOOKUP(A2091,CB歷年最高!A:C,3,FALSE),"")</f>
        <v>258</v>
      </c>
      <c r="D2091" s="8">
        <f>IFERROR(VLOOKUP(A2091,CB歷年最低!A:C,3,FALSE),"")</f>
        <v>98</v>
      </c>
    </row>
    <row r="2092" spans="1:4" x14ac:dyDescent="0.35">
      <c r="A2092" s="7">
        <v>99392</v>
      </c>
      <c r="B2092" s="7" t="s">
        <v>2125</v>
      </c>
      <c r="C2092" s="8">
        <f>IFERROR(VLOOKUP(A2092,CB歷年最高!A:C,3,FALSE),"")</f>
        <v>114.15</v>
      </c>
      <c r="D2092" s="8">
        <f>IFERROR(VLOOKUP(A2092,CB歷年最低!A:C,3,FALSE),"")</f>
        <v>100</v>
      </c>
    </row>
    <row r="2093" spans="1:4" x14ac:dyDescent="0.35">
      <c r="A2093" s="7">
        <v>99411</v>
      </c>
      <c r="B2093" s="7" t="s">
        <v>2126</v>
      </c>
      <c r="C2093" s="8">
        <f>IFERROR(VLOOKUP(A2093,CB歷年最高!A:C,3,FALSE),"")</f>
        <v>102.2</v>
      </c>
      <c r="D2093" s="8">
        <f>IFERROR(VLOOKUP(A2093,CB歷年最低!A:C,3,FALSE),"")</f>
        <v>100</v>
      </c>
    </row>
    <row r="2094" spans="1:4" x14ac:dyDescent="0.35">
      <c r="A2094" s="7">
        <v>99412</v>
      </c>
      <c r="B2094" s="7" t="s">
        <v>2127</v>
      </c>
      <c r="C2094" s="8">
        <f>IFERROR(VLOOKUP(A2094,CB歷年最高!A:C,3,FALSE),"")</f>
        <v>97.8</v>
      </c>
      <c r="D2094" s="8">
        <f>IFERROR(VLOOKUP(A2094,CB歷年最低!A:C,3,FALSE),"")</f>
        <v>93.3</v>
      </c>
    </row>
    <row r="2095" spans="1:4" x14ac:dyDescent="0.35">
      <c r="A2095" s="7">
        <v>99421</v>
      </c>
      <c r="B2095" s="7" t="s">
        <v>2128</v>
      </c>
      <c r="C2095" s="8">
        <f>IFERROR(VLOOKUP(A2095,CB歷年最高!A:C,3,FALSE),"")</f>
        <v>101.4</v>
      </c>
      <c r="D2095" s="8">
        <f>IFERROR(VLOOKUP(A2095,CB歷年最低!A:C,3,FALSE),"")</f>
        <v>97</v>
      </c>
    </row>
    <row r="2096" spans="1:4" x14ac:dyDescent="0.35">
      <c r="A2096" s="7">
        <v>99441</v>
      </c>
      <c r="B2096" s="7" t="s">
        <v>2129</v>
      </c>
      <c r="C2096" s="8">
        <f>IFERROR(VLOOKUP(A2096,CB歷年最高!A:C,3,FALSE),"")</f>
        <v>104.25</v>
      </c>
      <c r="D2096" s="8">
        <f>IFERROR(VLOOKUP(A2096,CB歷年最低!A:C,3,FALSE),"")</f>
        <v>101</v>
      </c>
    </row>
    <row r="2097" spans="1:4" x14ac:dyDescent="0.35">
      <c r="A2097" s="7">
        <v>99442</v>
      </c>
      <c r="B2097" s="7" t="s">
        <v>2130</v>
      </c>
      <c r="C2097" s="8">
        <f>IFERROR(VLOOKUP(A2097,CB歷年最高!A:C,3,FALSE),"")</f>
        <v>100.2</v>
      </c>
      <c r="D2097" s="8">
        <f>IFERROR(VLOOKUP(A2097,CB歷年最低!A:C,3,FALSE),"")</f>
        <v>99.75</v>
      </c>
    </row>
    <row r="2098" spans="1:4" x14ac:dyDescent="0.35">
      <c r="A2098" s="7">
        <v>99461</v>
      </c>
      <c r="B2098" s="7" t="s">
        <v>2131</v>
      </c>
      <c r="C2098" s="8">
        <f>IFERROR(VLOOKUP(A2098,CB歷年最高!A:C,3,FALSE),"")</f>
        <v>112.8</v>
      </c>
      <c r="D2098" s="8">
        <f>IFERROR(VLOOKUP(A2098,CB歷年最低!A:C,3,FALSE),"")</f>
        <v>107</v>
      </c>
    </row>
    <row r="2099" spans="1:4" x14ac:dyDescent="0.35">
      <c r="A2099" s="7">
        <v>99551</v>
      </c>
      <c r="B2099" s="7" t="s">
        <v>1759</v>
      </c>
      <c r="C2099" s="8">
        <f>IFERROR(VLOOKUP(A2099,CB歷年最高!A:C,3,FALSE),"")</f>
        <v>602</v>
      </c>
      <c r="D2099" s="8">
        <f>IFERROR(VLOOKUP(A2099,CB歷年最低!A:C,3,FALSE),"")</f>
        <v>100</v>
      </c>
    </row>
    <row r="2100" spans="1:4" x14ac:dyDescent="0.35">
      <c r="A2100" s="7">
        <v>99552</v>
      </c>
      <c r="B2100" s="7" t="s">
        <v>1760</v>
      </c>
      <c r="C2100" s="8">
        <f>IFERROR(VLOOKUP(A2100,CB歷年最高!A:C,3,FALSE),"")</f>
        <v>119</v>
      </c>
      <c r="D2100" s="8">
        <f>IFERROR(VLOOKUP(A2100,CB歷年最低!A:C,3,FALSE),"")</f>
        <v>98</v>
      </c>
    </row>
    <row r="2101" spans="1:4" x14ac:dyDescent="0.35">
      <c r="A2101" s="7">
        <v>99553</v>
      </c>
      <c r="B2101" s="7" t="s">
        <v>1761</v>
      </c>
      <c r="C2101" s="8">
        <f>IFERROR(VLOOKUP(A2101,CB歷年最高!A:C,3,FALSE),"")</f>
        <v>118.5</v>
      </c>
      <c r="D2101" s="8">
        <f>IFERROR(VLOOKUP(A2101,CB歷年最低!A:C,3,FALSE),"")</f>
        <v>98.05</v>
      </c>
    </row>
    <row r="2102" spans="1:4" x14ac:dyDescent="0.35">
      <c r="A2102" s="7">
        <v>99581</v>
      </c>
      <c r="B2102" s="7" t="s">
        <v>1762</v>
      </c>
      <c r="C2102" s="8">
        <f>IFERROR(VLOOKUP(A2102,CB歷年最高!A:C,3,FALSE),"")</f>
        <v>139.1</v>
      </c>
      <c r="D2102" s="8">
        <f>IFERROR(VLOOKUP(A2102,CB歷年最低!A:C,3,FALSE),"")</f>
        <v>104.35</v>
      </c>
    </row>
    <row r="2103" spans="1:4" x14ac:dyDescent="0.35">
      <c r="A2103" s="7">
        <v>99582</v>
      </c>
      <c r="B2103" s="7" t="s">
        <v>1763</v>
      </c>
      <c r="C2103" s="8">
        <f>IFERROR(VLOOKUP(A2103,CB歷年最高!A:C,3,FALSE),"")</f>
        <v>195</v>
      </c>
      <c r="D2103" s="8">
        <f>IFERROR(VLOOKUP(A2103,CB歷年最低!A:C,3,FALSE),"")</f>
        <v>102</v>
      </c>
    </row>
    <row r="2104" spans="1:4" x14ac:dyDescent="0.35">
      <c r="A2104" s="7">
        <v>99583</v>
      </c>
      <c r="B2104" s="7" t="s">
        <v>1764</v>
      </c>
      <c r="C2104" s="8">
        <f>IFERROR(VLOOKUP(A2104,CB歷年最高!A:C,3,FALSE),"")</f>
        <v>198</v>
      </c>
      <c r="D2104" s="8">
        <f>IFERROR(VLOOKUP(A2104,CB歷年最低!A:C,3,FALSE),"")</f>
        <v>81.400000000000006</v>
      </c>
    </row>
    <row r="2105" spans="1:4" x14ac:dyDescent="0.35">
      <c r="A2105" s="7">
        <v>99584</v>
      </c>
      <c r="B2105" s="7" t="s">
        <v>1765</v>
      </c>
      <c r="C2105" s="8">
        <f>IFERROR(VLOOKUP(A2105,CB歷年最高!A:C,3,FALSE),"")</f>
        <v>196</v>
      </c>
      <c r="D2105" s="8">
        <f>IFERROR(VLOOKUP(A2105,CB歷年最低!A:C,3,FALSE),"")</f>
        <v>102</v>
      </c>
    </row>
    <row r="2106" spans="1:4" x14ac:dyDescent="0.35">
      <c r="A2106" s="7">
        <v>99585</v>
      </c>
      <c r="B2106" s="7" t="s">
        <v>1766</v>
      </c>
      <c r="C2106" s="8">
        <f>IFERROR(VLOOKUP(A2106,CB歷年最高!A:C,3,FALSE),"")</f>
        <v>182</v>
      </c>
      <c r="D2106" s="8">
        <f>IFERROR(VLOOKUP(A2106,CB歷年最低!A:C,3,FALSE),"")</f>
        <v>104.35</v>
      </c>
    </row>
    <row r="2107" spans="1:4" x14ac:dyDescent="0.35">
      <c r="A2107" s="7">
        <v>99586</v>
      </c>
      <c r="B2107" s="7" t="s">
        <v>1767</v>
      </c>
      <c r="C2107" s="8">
        <f>IFERROR(VLOOKUP(A2107,CB歷年最高!A:C,3,FALSE),"")</f>
        <v>189</v>
      </c>
      <c r="D2107" s="8">
        <f>IFERROR(VLOOKUP(A2107,CB歷年最低!A:C,3,FALSE),"")</f>
        <v>106</v>
      </c>
    </row>
    <row r="2108" spans="1:4" x14ac:dyDescent="0.35">
      <c r="A2108" s="7">
        <v>99587</v>
      </c>
      <c r="B2108" s="7" t="s">
        <v>1873</v>
      </c>
      <c r="C2108" s="8">
        <f>IFERROR(VLOOKUP(A2108,CB歷年最高!A:C,3,FALSE),"")</f>
        <v>111.8</v>
      </c>
      <c r="D2108" s="8">
        <f>IFERROR(VLOOKUP(A2108,CB歷年最低!A:C,3,FALSE),"")</f>
        <v>99.95</v>
      </c>
    </row>
    <row r="2109" spans="1:4" x14ac:dyDescent="0.35">
      <c r="A2109" s="7">
        <v>99588</v>
      </c>
      <c r="B2109" s="7" t="s">
        <v>2119</v>
      </c>
      <c r="C2109" s="8">
        <f>IFERROR(VLOOKUP(A2109,CB歷年最高!A:C,3,FALSE),"")</f>
        <v>115</v>
      </c>
      <c r="D2109" s="8">
        <f>IFERROR(VLOOKUP(A2109,CB歷年最低!A:C,3,FALSE),"")</f>
        <v>96</v>
      </c>
    </row>
    <row r="2110" spans="1:4" x14ac:dyDescent="0.35">
      <c r="A2110" s="7">
        <v>140201</v>
      </c>
      <c r="B2110" s="7" t="s">
        <v>2120</v>
      </c>
      <c r="C2110" s="8">
        <f>IFERROR(VLOOKUP(A2110,CB歷年最高!A:C,3,FALSE),"")</f>
        <v>113.5</v>
      </c>
      <c r="D2110" s="8">
        <f>IFERROR(VLOOKUP(A2110,CB歷年最低!A:C,3,FALSE),"")</f>
        <v>82.5</v>
      </c>
    </row>
    <row r="2111" spans="1:4" x14ac:dyDescent="0.35">
      <c r="A2111" s="7">
        <v>140202</v>
      </c>
      <c r="B2111" s="7" t="s">
        <v>2121</v>
      </c>
      <c r="C2111" s="8">
        <f>IFERROR(VLOOKUP(A2111,CB歷年最高!A:C,3,FALSE),"")</f>
        <v>104.4</v>
      </c>
      <c r="D2111" s="8">
        <f>IFERROR(VLOOKUP(A2111,CB歷年最低!A:C,3,FALSE),"")</f>
        <v>95</v>
      </c>
    </row>
    <row r="2112" spans="1:4" x14ac:dyDescent="0.35">
      <c r="A2112" s="7">
        <v>171501</v>
      </c>
      <c r="B2112" s="7" t="s">
        <v>1768</v>
      </c>
      <c r="C2112" s="8">
        <f>IFERROR(VLOOKUP(A2112,CB歷年最高!A:C,3,FALSE),"")</f>
        <v>123</v>
      </c>
      <c r="D2112" s="8">
        <f>IFERROR(VLOOKUP(A2112,CB歷年最低!A:C,3,FALSE),"")</f>
        <v>102</v>
      </c>
    </row>
    <row r="2113" spans="1:4" x14ac:dyDescent="0.35">
      <c r="A2113" s="7">
        <v>233201</v>
      </c>
      <c r="B2113" s="7" t="s">
        <v>1769</v>
      </c>
      <c r="C2113" s="8">
        <f>IFERROR(VLOOKUP(A2113,CB歷年最高!A:C,3,FALSE),"")</f>
        <v>141</v>
      </c>
      <c r="D2113" s="8">
        <f>IFERROR(VLOOKUP(A2113,CB歷年最低!A:C,3,FALSE),"")</f>
        <v>96.8</v>
      </c>
    </row>
    <row r="2114" spans="1:4" x14ac:dyDescent="0.35">
      <c r="A2114" s="7">
        <v>235201</v>
      </c>
      <c r="B2114" s="7" t="s">
        <v>2122</v>
      </c>
      <c r="C2114" s="8">
        <f>IFERROR(VLOOKUP(A2114,CB歷年最高!A:C,3,FALSE),"")</f>
        <v>139.19999999999999</v>
      </c>
      <c r="D2114" s="8">
        <f>IFERROR(VLOOKUP(A2114,CB歷年最低!A:C,3,FALSE),"")</f>
        <v>95.65</v>
      </c>
    </row>
    <row r="2115" spans="1:4" x14ac:dyDescent="0.35">
      <c r="A2115" s="7">
        <v>240601</v>
      </c>
      <c r="B2115" s="7" t="s">
        <v>1770</v>
      </c>
      <c r="C2115" s="8">
        <f>IFERROR(VLOOKUP(A2115,CB歷年最高!A:C,3,FALSE),"")</f>
        <v>235</v>
      </c>
      <c r="D2115" s="8">
        <f>IFERROR(VLOOKUP(A2115,CB歷年最低!A:C,3,FALSE),"")</f>
        <v>100</v>
      </c>
    </row>
    <row r="2116" spans="1:4" x14ac:dyDescent="0.35">
      <c r="A2116" s="7">
        <v>240602</v>
      </c>
      <c r="B2116" s="7" t="s">
        <v>1771</v>
      </c>
      <c r="C2116" s="8">
        <f>IFERROR(VLOOKUP(A2116,CB歷年最高!A:C,3,FALSE),"")</f>
        <v>136.05000000000001</v>
      </c>
      <c r="D2116" s="8">
        <f>IFERROR(VLOOKUP(A2116,CB歷年最低!A:C,3,FALSE),"")</f>
        <v>102.05</v>
      </c>
    </row>
    <row r="2117" spans="1:4" x14ac:dyDescent="0.35">
      <c r="A2117" s="7">
        <v>260301</v>
      </c>
      <c r="B2117" s="7" t="s">
        <v>1772</v>
      </c>
      <c r="C2117" s="8">
        <f>IFERROR(VLOOKUP(A2117,CB歷年最高!A:C,3,FALSE),"")</f>
        <v>111.3</v>
      </c>
      <c r="D2117" s="8">
        <f>IFERROR(VLOOKUP(A2117,CB歷年最低!A:C,3,FALSE),"")</f>
        <v>98.55</v>
      </c>
    </row>
    <row r="2118" spans="1:4" x14ac:dyDescent="0.35">
      <c r="A2118" s="7">
        <v>288601</v>
      </c>
      <c r="B2118" s="7" t="s">
        <v>2123</v>
      </c>
      <c r="C2118" s="8">
        <f>IFERROR(VLOOKUP(A2118,CB歷年最高!A:C,3,FALSE),"")</f>
        <v>102.15</v>
      </c>
      <c r="D2118" s="8">
        <f>IFERROR(VLOOKUP(A2118,CB歷年最低!A:C,3,FALSE),"")</f>
        <v>96.25</v>
      </c>
    </row>
    <row r="2119" spans="1:4" x14ac:dyDescent="0.35">
      <c r="A2119" s="7">
        <v>288602</v>
      </c>
      <c r="B2119" s="7" t="s">
        <v>2124</v>
      </c>
      <c r="C2119" s="8">
        <f>IFERROR(VLOOKUP(A2119,CB歷年最高!A:C,3,FALSE),"")</f>
        <v>127</v>
      </c>
      <c r="D2119" s="8">
        <f>IFERROR(VLOOKUP(A2119,CB歷年最低!A:C,3,FALSE),"")</f>
        <v>98</v>
      </c>
    </row>
    <row r="2120" spans="1:4" x14ac:dyDescent="0.35">
      <c r="A2120" s="7">
        <v>288701</v>
      </c>
      <c r="B2120" s="7" t="s">
        <v>1777</v>
      </c>
      <c r="C2120" s="8">
        <f>IFERROR(VLOOKUP(A2120,CB歷年最高!A:C,3,FALSE),"")</f>
        <v>112.1</v>
      </c>
      <c r="D2120" s="8">
        <f>IFERROR(VLOOKUP(A2120,CB歷年最低!A:C,3,FALSE),"")</f>
        <v>98.5</v>
      </c>
    </row>
    <row r="2121" spans="1:4" x14ac:dyDescent="0.35">
      <c r="A2121" s="7">
        <v>811210</v>
      </c>
      <c r="B2121" s="7" t="s">
        <v>1815</v>
      </c>
      <c r="C2121" s="8">
        <f>IFERROR(VLOOKUP(A2121,CB歷年最高!A:C,3,FALSE),"")</f>
        <v>124.1</v>
      </c>
      <c r="D2121" s="8">
        <f>IFERROR(VLOOKUP(A2121,CB歷年最低!A:C,3,FALSE),"")</f>
        <v>92</v>
      </c>
    </row>
    <row r="2122" spans="1:4" x14ac:dyDescent="0.35">
      <c r="A2122" s="7">
        <v>33902</v>
      </c>
      <c r="B2122" s="7" t="s">
        <v>2132</v>
      </c>
      <c r="C2122" s="8">
        <f>IFERROR(VLOOKUP(A2122,CB歷年最高!A:C,3,FALSE),"")</f>
        <v>122</v>
      </c>
      <c r="D2122" s="8">
        <f>IFERROR(VLOOKUP(A2122,CB歷年最低!A:C,3,FALSE),"")</f>
        <v>105.1</v>
      </c>
    </row>
    <row r="2123" spans="1:4" x14ac:dyDescent="0.35">
      <c r="A2123" s="7">
        <v>30954</v>
      </c>
      <c r="B2123" s="7" t="s">
        <v>2133</v>
      </c>
      <c r="C2123" s="8">
        <f>IFERROR(VLOOKUP(A2123,CB歷年最高!A:C,3,FALSE),"")</f>
        <v>126.6</v>
      </c>
      <c r="D2123" s="8">
        <f>IFERROR(VLOOKUP(A2123,CB歷年最低!A:C,3,FALSE),"")</f>
        <v>103.6</v>
      </c>
    </row>
    <row r="2124" spans="1:4" x14ac:dyDescent="0.35">
      <c r="A2124" s="7">
        <v>30454</v>
      </c>
      <c r="B2124" s="7" t="s">
        <v>2134</v>
      </c>
      <c r="C2124" s="8">
        <f>IFERROR(VLOOKUP(A2124,CB歷年最高!A:C,3,FALSE),"")</f>
        <v>100.8</v>
      </c>
      <c r="D2124" s="8">
        <f>IFERROR(VLOOKUP(A2124,CB歷年最低!A:C,3,FALSE),"")</f>
        <v>97.65</v>
      </c>
    </row>
    <row r="2125" spans="1:4" x14ac:dyDescent="0.35">
      <c r="A2125" s="7">
        <v>30455</v>
      </c>
      <c r="B2125" s="7" t="s">
        <v>2135</v>
      </c>
      <c r="C2125" s="8">
        <f>IFERROR(VLOOKUP(A2125,CB歷年最高!A:C,3,FALSE),"")</f>
        <v>104.5</v>
      </c>
      <c r="D2125" s="8">
        <f>IFERROR(VLOOKUP(A2125,CB歷年最低!A:C,3,FALSE),"")</f>
        <v>100.63</v>
      </c>
    </row>
    <row r="2126" spans="1:4" x14ac:dyDescent="0.35">
      <c r="A2126" s="7">
        <v>35483</v>
      </c>
      <c r="B2126" s="7" t="s">
        <v>2136</v>
      </c>
      <c r="C2126" s="8">
        <f>IFERROR(VLOOKUP(A2126,CB歷年最高!A:C,3,FALSE),"")</f>
        <v>119.5</v>
      </c>
      <c r="D2126" s="8">
        <f>IFERROR(VLOOKUP(A2126,CB歷年最低!A:C,3,FALSE),"")</f>
        <v>99.65</v>
      </c>
    </row>
    <row r="2127" spans="1:4" x14ac:dyDescent="0.35">
      <c r="A2127" s="7">
        <v>34341</v>
      </c>
      <c r="B2127" s="7" t="s">
        <v>2137</v>
      </c>
      <c r="C2127" s="8">
        <f>IFERROR(VLOOKUP(A2127,CB歷年最高!A:C,3,FALSE),"")</f>
        <v>219</v>
      </c>
      <c r="D2127" s="8">
        <f>IFERROR(VLOOKUP(A2127,CB歷年最低!A:C,3,FALSE),"")</f>
        <v>107</v>
      </c>
    </row>
    <row r="2128" spans="1:4" x14ac:dyDescent="0.35">
      <c r="A2128" s="7">
        <v>64512</v>
      </c>
      <c r="B2128" s="7" t="s">
        <v>2138</v>
      </c>
      <c r="C2128" s="8">
        <f>IFERROR(VLOOKUP(A2128,CB歷年最高!A:C,3,FALSE),"")</f>
        <v>104.05</v>
      </c>
      <c r="D2128" s="8">
        <f>IFERROR(VLOOKUP(A2128,CB歷年最低!A:C,3,FALSE),"")</f>
        <v>86.5</v>
      </c>
    </row>
    <row r="2129" spans="1:4" x14ac:dyDescent="0.35">
      <c r="A2129" s="7">
        <v>44391</v>
      </c>
      <c r="B2129" s="7" t="s">
        <v>2139</v>
      </c>
      <c r="C2129" s="8">
        <f>IFERROR(VLOOKUP(A2129,CB歷年最高!A:C,3,FALSE),"")</f>
        <v>103.2</v>
      </c>
      <c r="D2129" s="8">
        <f>IFERROR(VLOOKUP(A2129,CB歷年最低!A:C,3,FALSE),"")</f>
        <v>92.85</v>
      </c>
    </row>
    <row r="2130" spans="1:4" x14ac:dyDescent="0.35">
      <c r="A2130" s="7">
        <v>45102</v>
      </c>
      <c r="B2130" s="7" t="s">
        <v>2140</v>
      </c>
      <c r="C2130" s="8">
        <f>IFERROR(VLOOKUP(A2130,CB歷年最高!A:C,3,FALSE),"")</f>
        <v>121.6</v>
      </c>
      <c r="D2130" s="8">
        <f>IFERROR(VLOOKUP(A2130,CB歷年最低!A:C,3,FALSE),"")</f>
        <v>90</v>
      </c>
    </row>
    <row r="2131" spans="1:4" x14ac:dyDescent="0.35">
      <c r="A2131" s="7">
        <v>99063</v>
      </c>
      <c r="B2131" s="7" t="s">
        <v>2141</v>
      </c>
      <c r="C2131" s="8">
        <f>IFERROR(VLOOKUP(A2131,CB歷年最高!A:C,3,FALSE),"")</f>
        <v>108</v>
      </c>
      <c r="D2131" s="8">
        <f>IFERROR(VLOOKUP(A2131,CB歷年最低!A:C,3,FALSE),"")</f>
        <v>91</v>
      </c>
    </row>
    <row r="2132" spans="1:4" x14ac:dyDescent="0.35">
      <c r="A2132" s="7">
        <v>68541</v>
      </c>
      <c r="B2132" s="7" t="s">
        <v>2142</v>
      </c>
      <c r="C2132" s="8">
        <f>IFERROR(VLOOKUP(A2132,CB歷年最高!A:C,3,FALSE),"")</f>
        <v>119</v>
      </c>
      <c r="D2132" s="8">
        <f>IFERROR(VLOOKUP(A2132,CB歷年最低!A:C,3,FALSE),"")</f>
        <v>100.05</v>
      </c>
    </row>
    <row r="2133" spans="1:4" x14ac:dyDescent="0.35">
      <c r="A2133" s="7">
        <v>36173</v>
      </c>
      <c r="B2133" s="7" t="s">
        <v>2143</v>
      </c>
      <c r="C2133" s="8">
        <f>IFERROR(VLOOKUP(A2133,CB歷年最高!A:C,3,FALSE),"")</f>
        <v>111</v>
      </c>
      <c r="D2133" s="8">
        <f>IFERROR(VLOOKUP(A2133,CB歷年最低!A:C,3,FALSE),"")</f>
        <v>99.85</v>
      </c>
    </row>
    <row r="2134" spans="1:4" x14ac:dyDescent="0.35">
      <c r="A2134" s="7">
        <v>23511</v>
      </c>
      <c r="B2134" s="7" t="s">
        <v>2144</v>
      </c>
      <c r="C2134" s="8">
        <f>IFERROR(VLOOKUP(A2134,CB歷年最高!A:C,3,FALSE),"")</f>
        <v>132.69999999999999</v>
      </c>
      <c r="D2134" s="8">
        <f>IFERROR(VLOOKUP(A2134,CB歷年最低!A:C,3,FALSE),"")</f>
        <v>102.2</v>
      </c>
    </row>
    <row r="2135" spans="1:4" x14ac:dyDescent="0.35">
      <c r="A2135" s="7">
        <v>41645</v>
      </c>
      <c r="B2135" s="7" t="s">
        <v>2145</v>
      </c>
      <c r="C2135" s="8">
        <f>IFERROR(VLOOKUP(A2135,CB歷年最高!A:C,3,FALSE),"")</f>
        <v>121.3</v>
      </c>
      <c r="D2135" s="8">
        <f>IFERROR(VLOOKUP(A2135,CB歷年最低!A:C,3,FALSE),"")</f>
        <v>104</v>
      </c>
    </row>
    <row r="2136" spans="1:4" x14ac:dyDescent="0.35">
      <c r="A2136" s="7">
        <v>14364</v>
      </c>
      <c r="B2136" s="7" t="s">
        <v>2146</v>
      </c>
      <c r="C2136" s="8">
        <f>IFERROR(VLOOKUP(A2136,CB歷年最高!A:C,3,FALSE),"")</f>
        <v>104.95</v>
      </c>
      <c r="D2136" s="8">
        <f>IFERROR(VLOOKUP(A2136,CB歷年最低!A:C,3,FALSE),"")</f>
        <v>92.5</v>
      </c>
    </row>
    <row r="2137" spans="1:4" x14ac:dyDescent="0.35">
      <c r="A2137" s="7">
        <v>15984</v>
      </c>
      <c r="B2137" s="7" t="s">
        <v>2147</v>
      </c>
      <c r="C2137" s="8">
        <f>IFERROR(VLOOKUP(A2137,CB歷年最高!A:C,3,FALSE),"")</f>
        <v>103.5</v>
      </c>
      <c r="D2137" s="8">
        <f>IFERROR(VLOOKUP(A2137,CB歷年最低!A:C,3,FALSE),"")</f>
        <v>91.5</v>
      </c>
    </row>
    <row r="2138" spans="1:4" x14ac:dyDescent="0.35">
      <c r="A2138" s="7">
        <v>23372</v>
      </c>
      <c r="B2138" s="7" t="s">
        <v>2148</v>
      </c>
      <c r="C2138" s="8">
        <f>IFERROR(VLOOKUP(A2138,CB歷年最高!A:C,3,FALSE),"")</f>
        <v>125</v>
      </c>
      <c r="D2138" s="8">
        <f>IFERROR(VLOOKUP(A2138,CB歷年最低!A:C,3,FALSE),"")</f>
        <v>87</v>
      </c>
    </row>
    <row r="2139" spans="1:4" x14ac:dyDescent="0.35">
      <c r="A2139" s="7">
        <v>68461</v>
      </c>
      <c r="B2139" s="7" t="s">
        <v>2149</v>
      </c>
      <c r="C2139" s="8">
        <f>IFERROR(VLOOKUP(A2139,CB歷年最高!A:C,3,FALSE),"")</f>
        <v>106.9</v>
      </c>
      <c r="D2139" s="8">
        <f>IFERROR(VLOOKUP(A2139,CB歷年最低!A:C,3,FALSE),"")</f>
        <v>92.9</v>
      </c>
    </row>
    <row r="2140" spans="1:4" x14ac:dyDescent="0.35">
      <c r="A2140" s="7">
        <v>68462</v>
      </c>
      <c r="B2140" s="7" t="s">
        <v>2150</v>
      </c>
      <c r="C2140" s="8">
        <f>IFERROR(VLOOKUP(A2140,CB歷年最高!A:C,3,FALSE),"")</f>
        <v>106.7</v>
      </c>
      <c r="D2140" s="8">
        <f>IFERROR(VLOOKUP(A2140,CB歷年最低!A:C,3,FALSE),"")</f>
        <v>94</v>
      </c>
    </row>
    <row r="2141" spans="1:4" x14ac:dyDescent="0.35">
      <c r="A2141" s="7">
        <v>14743</v>
      </c>
      <c r="B2141" s="7" t="s">
        <v>2151</v>
      </c>
      <c r="C2141" s="8">
        <f>IFERROR(VLOOKUP(A2141,CB歷年最高!A:C,3,FALSE),"")</f>
        <v>99.95</v>
      </c>
      <c r="D2141" s="8">
        <f>IFERROR(VLOOKUP(A2141,CB歷年最低!A:C,3,FALSE),"")</f>
        <v>89.5</v>
      </c>
    </row>
    <row r="2142" spans="1:4" x14ac:dyDescent="0.35">
      <c r="A2142" s="7">
        <v>25303</v>
      </c>
      <c r="B2142" s="7" t="s">
        <v>2152</v>
      </c>
      <c r="C2142" s="8">
        <f>IFERROR(VLOOKUP(A2142,CB歷年最高!A:C,3,FALSE),"")</f>
        <v>98.8</v>
      </c>
      <c r="D2142" s="8">
        <f>IFERROR(VLOOKUP(A2142,CB歷年最低!A:C,3,FALSE),"")</f>
        <v>91</v>
      </c>
    </row>
    <row r="2143" spans="1:4" x14ac:dyDescent="0.35">
      <c r="A2143" s="7">
        <v>25304</v>
      </c>
      <c r="B2143" s="7" t="s">
        <v>2153</v>
      </c>
      <c r="C2143" s="8">
        <f>IFERROR(VLOOKUP(A2143,CB歷年最高!A:C,3,FALSE),"")</f>
        <v>101.5</v>
      </c>
      <c r="D2143" s="8">
        <f>IFERROR(VLOOKUP(A2143,CB歷年最低!A:C,3,FALSE),"")</f>
        <v>92.4</v>
      </c>
    </row>
    <row r="2144" spans="1:4" x14ac:dyDescent="0.35">
      <c r="A2144" s="7">
        <v>61777</v>
      </c>
      <c r="B2144" s="7" t="s">
        <v>2154</v>
      </c>
      <c r="C2144" s="8">
        <f>IFERROR(VLOOKUP(A2144,CB歷年最高!A:C,3,FALSE),"")</f>
        <v>122.05</v>
      </c>
      <c r="D2144" s="8">
        <f>IFERROR(VLOOKUP(A2144,CB歷年最低!A:C,3,FALSE),"")</f>
        <v>100.5</v>
      </c>
    </row>
    <row r="2145" spans="1:4" x14ac:dyDescent="0.35">
      <c r="A2145" s="7">
        <v>84222</v>
      </c>
      <c r="B2145" s="7" t="s">
        <v>2155</v>
      </c>
      <c r="C2145" s="8">
        <f>IFERROR(VLOOKUP(A2145,CB歷年最高!A:C,3,FALSE),"")</f>
        <v>118.4</v>
      </c>
      <c r="D2145" s="8">
        <f>IFERROR(VLOOKUP(A2145,CB歷年最低!A:C,3,FALSE),"")</f>
        <v>96.3</v>
      </c>
    </row>
    <row r="2146" spans="1:4" x14ac:dyDescent="0.35">
      <c r="A2146" s="7">
        <v>80872</v>
      </c>
      <c r="B2146" s="7" t="s">
        <v>2156</v>
      </c>
      <c r="C2146" s="8">
        <f>IFERROR(VLOOKUP(A2146,CB歷年最高!A:C,3,FALSE),"")</f>
        <v>107</v>
      </c>
      <c r="D2146" s="8">
        <f>IFERROR(VLOOKUP(A2146,CB歷年最低!A:C,3,FALSE),"")</f>
        <v>92.35</v>
      </c>
    </row>
    <row r="2147" spans="1:4" x14ac:dyDescent="0.35">
      <c r="A2147" s="7">
        <v>67711</v>
      </c>
      <c r="B2147" s="7" t="s">
        <v>2161</v>
      </c>
      <c r="C2147" s="8">
        <f>IFERROR(VLOOKUP(A2147,CB歷年最高!A:C,3,FALSE),"")</f>
        <v>118</v>
      </c>
      <c r="D2147" s="8">
        <f>IFERROR(VLOOKUP(A2147,CB歷年最低!A:C,3,FALSE),"")</f>
        <v>107.3</v>
      </c>
    </row>
    <row r="2148" spans="1:4" x14ac:dyDescent="0.35">
      <c r="A2148" s="7">
        <v>629010</v>
      </c>
      <c r="B2148" s="7" t="s">
        <v>2162</v>
      </c>
      <c r="C2148" s="8">
        <f>IFERROR(VLOOKUP(A2148,CB歷年最高!A:C,3,FALSE),"")</f>
        <v>170</v>
      </c>
      <c r="D2148" s="8">
        <f>IFERROR(VLOOKUP(A2148,CB歷年最低!A:C,3,FALSE),"")</f>
        <v>117.85</v>
      </c>
    </row>
    <row r="2149" spans="1:4" x14ac:dyDescent="0.35">
      <c r="A2149" s="7">
        <v>49165</v>
      </c>
      <c r="B2149" s="7" t="s">
        <v>2163</v>
      </c>
      <c r="C2149" s="8">
        <f>IFERROR(VLOOKUP(A2149,CB歷年最高!A:C,3,FALSE),"")</f>
        <v>165</v>
      </c>
      <c r="D2149" s="8">
        <f>IFERROR(VLOOKUP(A2149,CB歷年最低!A:C,3,FALSE),"")</f>
        <v>99</v>
      </c>
    </row>
    <row r="2150" spans="1:4" x14ac:dyDescent="0.35">
      <c r="A2150" s="7">
        <v>61172</v>
      </c>
      <c r="B2150" s="7" t="s">
        <v>2164</v>
      </c>
      <c r="C2150" s="8">
        <f>IFERROR(VLOOKUP(A2150,CB歷年最高!A:C,3,FALSE),"")</f>
        <v>129</v>
      </c>
      <c r="D2150" s="8">
        <f>IFERROR(VLOOKUP(A2150,CB歷年最低!A:C,3,FALSE),"")</f>
        <v>109.8</v>
      </c>
    </row>
    <row r="2151" spans="1:4" x14ac:dyDescent="0.35">
      <c r="A2151" s="7">
        <v>14722</v>
      </c>
      <c r="B2151" s="7" t="s">
        <v>2165</v>
      </c>
      <c r="C2151" s="8">
        <f>IFERROR(VLOOKUP(A2151,CB歷年最高!A:C,3,FALSE),"")</f>
        <v>110.3</v>
      </c>
      <c r="D2151" s="8">
        <f>IFERROR(VLOOKUP(A2151,CB歷年最低!A:C,3,FALSE),"")</f>
        <v>104</v>
      </c>
    </row>
    <row r="2152" spans="1:4" x14ac:dyDescent="0.35">
      <c r="A2152" s="7">
        <v>68732</v>
      </c>
      <c r="B2152" s="7" t="s">
        <v>2166</v>
      </c>
      <c r="C2152" s="8">
        <f>IFERROR(VLOOKUP(A2152,CB歷年最高!A:C,3,FALSE),"")</f>
        <v>114</v>
      </c>
      <c r="D2152" s="8">
        <f>IFERROR(VLOOKUP(A2152,CB歷年最低!A:C,3,FALSE),"")</f>
        <v>90.3</v>
      </c>
    </row>
    <row r="2153" spans="1:4" x14ac:dyDescent="0.35">
      <c r="A2153" s="7">
        <v>41295</v>
      </c>
      <c r="B2153" s="7" t="s">
        <v>2167</v>
      </c>
      <c r="C2153" s="8">
        <f>IFERROR(VLOOKUP(A2153,CB歷年最高!A:C,3,FALSE),"")</f>
        <v>126.65</v>
      </c>
      <c r="D2153" s="8">
        <f>IFERROR(VLOOKUP(A2153,CB歷年最低!A:C,3,FALSE),"")</f>
        <v>106</v>
      </c>
    </row>
    <row r="2154" spans="1:4" x14ac:dyDescent="0.35">
      <c r="A2154" s="7">
        <v>36534</v>
      </c>
      <c r="B2154" s="7" t="s">
        <v>2168</v>
      </c>
      <c r="C2154" s="8">
        <f>IFERROR(VLOOKUP(A2154,CB歷年最高!A:C,3,FALSE),"")</f>
        <v>197</v>
      </c>
      <c r="D2154" s="8">
        <f>IFERROR(VLOOKUP(A2154,CB歷年最低!A:C,3,FALSE),"")</f>
        <v>108.5</v>
      </c>
    </row>
    <row r="2155" spans="1:4" x14ac:dyDescent="0.35">
      <c r="A2155" s="7">
        <v>45554</v>
      </c>
      <c r="B2155" s="7" t="s">
        <v>2157</v>
      </c>
      <c r="C2155" s="8">
        <f>IFERROR(VLOOKUP(A2155,CB歷年最高!A:C,3,FALSE),"")</f>
        <v>123.5</v>
      </c>
      <c r="D2155" s="8">
        <f>IFERROR(VLOOKUP(A2155,CB歷年最低!A:C,3,FALSE),"")</f>
        <v>100</v>
      </c>
    </row>
    <row r="2156" spans="1:4" x14ac:dyDescent="0.35">
      <c r="A2156" s="7">
        <v>36535</v>
      </c>
      <c r="B2156" s="7" t="s">
        <v>2169</v>
      </c>
      <c r="C2156" s="8">
        <f>IFERROR(VLOOKUP(A2156,CB歷年最高!A:C,3,FALSE),"")</f>
        <v>198</v>
      </c>
      <c r="D2156" s="8">
        <f>IFERROR(VLOOKUP(A2156,CB歷年最低!A:C,3,FALSE),"")</f>
        <v>115</v>
      </c>
    </row>
    <row r="2157" spans="1:4" x14ac:dyDescent="0.35">
      <c r="A2157" s="7">
        <v>36173</v>
      </c>
      <c r="B2157" s="7" t="s">
        <v>2143</v>
      </c>
      <c r="C2157" s="8">
        <f>IFERROR(VLOOKUP(A2157,CB歷年最高!A:C,3,FALSE),"")</f>
        <v>111</v>
      </c>
      <c r="D2157" s="8">
        <f>IFERROR(VLOOKUP(A2157,CB歷年最低!A:C,3,FALSE),"")</f>
        <v>99.85</v>
      </c>
    </row>
    <row r="2158" spans="1:4" x14ac:dyDescent="0.35">
      <c r="A2158" s="7">
        <v>23511</v>
      </c>
      <c r="B2158" s="7" t="s">
        <v>2144</v>
      </c>
      <c r="C2158" s="8">
        <f>IFERROR(VLOOKUP(A2158,CB歷年最高!A:C,3,FALSE),"")</f>
        <v>132.69999999999999</v>
      </c>
      <c r="D2158" s="8">
        <f>IFERROR(VLOOKUP(A2158,CB歷年最低!A:C,3,FALSE),"")</f>
        <v>102.2</v>
      </c>
    </row>
    <row r="2159" spans="1:4" x14ac:dyDescent="0.35">
      <c r="A2159" s="7">
        <v>14723</v>
      </c>
      <c r="B2159" s="7" t="s">
        <v>2158</v>
      </c>
      <c r="C2159" s="8">
        <f>IFERROR(VLOOKUP(A2159,CB歷年最高!A:C,3,FALSE),"")</f>
        <v>99.45</v>
      </c>
      <c r="D2159" s="8">
        <f>IFERROR(VLOOKUP(A2159,CB歷年最低!A:C,3,FALSE),"")</f>
        <v>95.3</v>
      </c>
    </row>
    <row r="2160" spans="1:4" x14ac:dyDescent="0.35">
      <c r="A2160" s="7">
        <v>14664</v>
      </c>
      <c r="B2160" s="7" t="s">
        <v>2159</v>
      </c>
      <c r="C2160" s="8">
        <f>IFERROR(VLOOKUP(A2160,CB歷年最高!A:C,3,FALSE),"")</f>
        <v>116.95</v>
      </c>
      <c r="D2160" s="8">
        <f>IFERROR(VLOOKUP(A2160,CB歷年最低!A:C,3,FALSE),"")</f>
        <v>103</v>
      </c>
    </row>
    <row r="2161" spans="1:4" x14ac:dyDescent="0.35">
      <c r="A2161" s="7">
        <v>31882</v>
      </c>
      <c r="B2161" s="7" t="s">
        <v>2160</v>
      </c>
      <c r="C2161" s="8">
        <f>IFERROR(VLOOKUP(A2161,CB歷年最高!A:C,3,FALSE),"")</f>
        <v>99.45</v>
      </c>
      <c r="D2161" s="8">
        <f>IFERROR(VLOOKUP(A2161,CB歷年最低!A:C,3,FALSE),"")</f>
        <v>91</v>
      </c>
    </row>
    <row r="2162" spans="1:4" x14ac:dyDescent="0.35">
      <c r="A2162" s="7">
        <v>41645</v>
      </c>
      <c r="B2162" s="7" t="s">
        <v>2145</v>
      </c>
      <c r="C2162" s="8">
        <f>IFERROR(VLOOKUP(A2162,CB歷年最高!A:C,3,FALSE),"")</f>
        <v>121.3</v>
      </c>
      <c r="D2162" s="8">
        <f>IFERROR(VLOOKUP(A2162,CB歷年最低!A:C,3,FALSE),"")</f>
        <v>104</v>
      </c>
    </row>
    <row r="2163" spans="1:4" x14ac:dyDescent="0.35">
      <c r="A2163" s="7">
        <v>65381</v>
      </c>
      <c r="B2163" s="7" t="s">
        <v>2170</v>
      </c>
      <c r="C2163" s="8">
        <f>IFERROR(VLOOKUP(A2163,CB歷年最高!A:C,3,FALSE),"")</f>
        <v>101</v>
      </c>
      <c r="D2163" s="8">
        <f>IFERROR(VLOOKUP(A2163,CB歷年最低!A:C,3,FALSE),"")</f>
        <v>92.5</v>
      </c>
    </row>
    <row r="2164" spans="1:4" x14ac:dyDescent="0.35">
      <c r="A2164" s="7">
        <v>22472</v>
      </c>
      <c r="B2164" s="7" t="s">
        <v>2171</v>
      </c>
      <c r="C2164" s="8">
        <f>IFERROR(VLOOKUP(A2164,CB歷年最高!A:C,3,FALSE),"")</f>
        <v>119.95</v>
      </c>
      <c r="D2164" s="8">
        <f>IFERROR(VLOOKUP(A2164,CB歷年最低!A:C,3,FALSE),"")</f>
        <v>102</v>
      </c>
    </row>
    <row r="2165" spans="1:4" x14ac:dyDescent="0.35">
      <c r="A2165" s="7">
        <v>25303</v>
      </c>
      <c r="B2165" s="7" t="s">
        <v>2152</v>
      </c>
      <c r="C2165" s="8">
        <f>IFERROR(VLOOKUP(A2165,CB歷年最高!A:C,3,FALSE),"")</f>
        <v>98.8</v>
      </c>
      <c r="D2165" s="8">
        <f>IFERROR(VLOOKUP(A2165,CB歷年最低!A:C,3,FALSE),"")</f>
        <v>91</v>
      </c>
    </row>
    <row r="2166" spans="1:4" x14ac:dyDescent="0.35">
      <c r="A2166" s="7">
        <v>61565</v>
      </c>
      <c r="B2166" s="7" t="s">
        <v>2172</v>
      </c>
      <c r="C2166" s="8">
        <f>IFERROR(VLOOKUP(A2166,CB歷年最高!A:C,3,FALSE),"")</f>
        <v>111.3</v>
      </c>
      <c r="D2166" s="8">
        <f>IFERROR(VLOOKUP(A2166,CB歷年最低!A:C,3,FALSE),"")</f>
        <v>101.05</v>
      </c>
    </row>
    <row r="2167" spans="1:4" x14ac:dyDescent="0.35">
      <c r="A2167" s="7">
        <v>61777</v>
      </c>
      <c r="B2167" s="7" t="s">
        <v>2154</v>
      </c>
      <c r="C2167" s="8">
        <f>IFERROR(VLOOKUP(A2167,CB歷年最高!A:C,3,FALSE),"")</f>
        <v>122.05</v>
      </c>
      <c r="D2167" s="8">
        <f>IFERROR(VLOOKUP(A2167,CB歷年最低!A:C,3,FALSE),"")</f>
        <v>100.5</v>
      </c>
    </row>
    <row r="2168" spans="1:4" x14ac:dyDescent="0.35">
      <c r="A2168" s="7">
        <v>22471</v>
      </c>
      <c r="B2168" s="7" t="s">
        <v>2173</v>
      </c>
      <c r="C2168" s="8">
        <f>IFERROR(VLOOKUP(A2168,CB歷年最高!A:C,3,FALSE),"")</f>
        <v>118.5</v>
      </c>
      <c r="D2168" s="8">
        <f>IFERROR(VLOOKUP(A2168,CB歷年最低!A:C,3,FALSE),"")</f>
        <v>101.1</v>
      </c>
    </row>
    <row r="2169" spans="1:4" x14ac:dyDescent="0.35">
      <c r="A2169" s="7">
        <v>25304</v>
      </c>
      <c r="B2169" s="7" t="s">
        <v>2174</v>
      </c>
      <c r="C2169" s="8">
        <f>IFERROR(VLOOKUP(A2169,CB歷年最高!A:C,3,FALSE),"")</f>
        <v>101.5</v>
      </c>
      <c r="D2169" s="8">
        <f>IFERROR(VLOOKUP(A2169,CB歷年最低!A:C,3,FALSE),"")</f>
        <v>92.4</v>
      </c>
    </row>
    <row r="2170" spans="1:4" x14ac:dyDescent="0.35">
      <c r="A2170" s="7">
        <v>30401</v>
      </c>
      <c r="B2170" s="7" t="s">
        <v>2175</v>
      </c>
      <c r="C2170" s="8">
        <f>IFERROR(VLOOKUP(A2170,CB歷年最高!A:C,3,FALSE),"")</f>
        <v>157</v>
      </c>
      <c r="D2170" s="8">
        <f>IFERROR(VLOOKUP(A2170,CB歷年最低!A:C,3,FALSE),"")</f>
        <v>110</v>
      </c>
    </row>
    <row r="2171" spans="1:4" x14ac:dyDescent="0.35">
      <c r="A2171" s="7">
        <v>69821</v>
      </c>
      <c r="B2171" s="7" t="s">
        <v>2178</v>
      </c>
      <c r="C2171" s="8">
        <f>IFERROR(VLOOKUP(A2171,CB歷年最高!A:C,3,FALSE),"")</f>
        <v>119.5</v>
      </c>
      <c r="D2171" s="8">
        <f>IFERROR(VLOOKUP(A2171,CB歷年最低!A:C,3,FALSE),"")</f>
        <v>98.5</v>
      </c>
    </row>
    <row r="2172" spans="1:4" x14ac:dyDescent="0.35">
      <c r="A2172" s="7">
        <v>35267</v>
      </c>
      <c r="B2172" s="7" t="s">
        <v>2179</v>
      </c>
      <c r="C2172" s="8">
        <f>IFERROR(VLOOKUP(A2172,CB歷年最高!A:C,3,FALSE),"")</f>
        <v>118.75</v>
      </c>
      <c r="D2172" s="8">
        <f>IFERROR(VLOOKUP(A2172,CB歷年最低!A:C,3,FALSE),"")</f>
        <v>107.35</v>
      </c>
    </row>
    <row r="2173" spans="1:4" x14ac:dyDescent="0.35">
      <c r="A2173" s="7">
        <v>64693</v>
      </c>
      <c r="B2173" s="7" t="s">
        <v>2180</v>
      </c>
      <c r="C2173" s="8">
        <f>IFERROR(VLOOKUP(A2173,CB歷年最高!A:C,3,FALSE),"")</f>
        <v>118.5</v>
      </c>
      <c r="D2173" s="8">
        <f>IFERROR(VLOOKUP(A2173,CB歷年最低!A:C,3,FALSE),"")</f>
        <v>108</v>
      </c>
    </row>
    <row r="2174" spans="1:4" x14ac:dyDescent="0.35">
      <c r="A2174" s="7">
        <v>44421</v>
      </c>
      <c r="B2174" s="7" t="s">
        <v>2181</v>
      </c>
      <c r="C2174" s="8">
        <f>IFERROR(VLOOKUP(A2174,CB歷年最高!A:C,3,FALSE),"")</f>
        <v>121.6</v>
      </c>
      <c r="D2174" s="8">
        <f>IFERROR(VLOOKUP(A2174,CB歷年最低!A:C,3,FALSE),"")</f>
        <v>96</v>
      </c>
    </row>
    <row r="2175" spans="1:4" x14ac:dyDescent="0.35">
      <c r="A2175" s="7">
        <v>84113</v>
      </c>
      <c r="B2175" s="7" t="s">
        <v>2182</v>
      </c>
      <c r="C2175" s="8">
        <f>IFERROR(VLOOKUP(A2175,CB歷年最高!A:C,3,FALSE),"")</f>
        <v>102.3</v>
      </c>
      <c r="D2175" s="8">
        <f>IFERROR(VLOOKUP(A2175,CB歷年最低!A:C,3,FALSE),"")</f>
        <v>99.3</v>
      </c>
    </row>
    <row r="2176" spans="1:4" x14ac:dyDescent="0.35">
      <c r="A2176" s="7">
        <v>17863</v>
      </c>
      <c r="B2176" s="7" t="s">
        <v>2183</v>
      </c>
      <c r="C2176" s="8">
        <f>IFERROR(VLOOKUP(A2176,CB歷年最高!A:C,3,FALSE),"")</f>
        <v>148</v>
      </c>
      <c r="D2176" s="8">
        <f>IFERROR(VLOOKUP(A2176,CB歷年最低!A:C,3,FALSE),"")</f>
        <v>110</v>
      </c>
    </row>
    <row r="2177" spans="1:4" x14ac:dyDescent="0.35">
      <c r="A2177" s="7">
        <v>69822</v>
      </c>
      <c r="B2177" s="7" t="s">
        <v>2184</v>
      </c>
      <c r="C2177" s="8">
        <f>IFERROR(VLOOKUP(A2177,CB歷年最高!A:C,3,FALSE),"")</f>
        <v>120</v>
      </c>
      <c r="D2177" s="8">
        <f>IFERROR(VLOOKUP(A2177,CB歷年最低!A:C,3,FALSE),"")</f>
        <v>102.05</v>
      </c>
    </row>
    <row r="2178" spans="1:4" x14ac:dyDescent="0.35">
      <c r="A2178" s="7">
        <v>68431</v>
      </c>
      <c r="B2178" s="7" t="s">
        <v>2185</v>
      </c>
      <c r="C2178" s="8">
        <f>IFERROR(VLOOKUP(A2178,CB歷年最高!A:C,3,FALSE),"")</f>
        <v>115</v>
      </c>
      <c r="D2178" s="8">
        <f>IFERROR(VLOOKUP(A2178,CB歷年最低!A:C,3,FALSE),"")</f>
        <v>102</v>
      </c>
    </row>
    <row r="2179" spans="1:4" x14ac:dyDescent="0.35">
      <c r="A2179" s="7">
        <v>31312</v>
      </c>
      <c r="B2179" s="7" t="s">
        <v>2186</v>
      </c>
      <c r="C2179" s="8">
        <f>IFERROR(VLOOKUP(A2179,CB歷年最高!A:C,3,FALSE),"")</f>
        <v>130</v>
      </c>
      <c r="D2179" s="8">
        <f>IFERROR(VLOOKUP(A2179,CB歷年最低!A:C,3,FALSE),"")</f>
        <v>110.3</v>
      </c>
    </row>
    <row r="2180" spans="1:4" x14ac:dyDescent="0.35">
      <c r="A2180" s="7">
        <v>31672</v>
      </c>
      <c r="B2180" s="7" t="s">
        <v>2192</v>
      </c>
      <c r="C2180" s="8">
        <f>IFERROR(VLOOKUP(A2180,CB歷年最高!A:C,3,FALSE),"")</f>
        <v>140.25</v>
      </c>
      <c r="D2180" s="8">
        <f>IFERROR(VLOOKUP(A2180,CB歷年最低!A:C,3,FALSE),"")</f>
        <v>113</v>
      </c>
    </row>
    <row r="2181" spans="1:4" x14ac:dyDescent="0.35">
      <c r="A2181" s="7">
        <v>26418</v>
      </c>
      <c r="B2181" s="7" t="s">
        <v>2193</v>
      </c>
      <c r="C2181" s="8">
        <f>IFERROR(VLOOKUP(A2181,CB歷年最高!A:C,3,FALSE),"")</f>
        <v>114.5</v>
      </c>
      <c r="D2181" s="8">
        <f>IFERROR(VLOOKUP(A2181,CB歷年最低!A:C,3,FALSE),"")</f>
        <v>100</v>
      </c>
    </row>
    <row r="2182" spans="1:4" x14ac:dyDescent="0.35">
      <c r="A2182" s="7">
        <v>75561</v>
      </c>
      <c r="B2182" s="7" t="s">
        <v>2187</v>
      </c>
      <c r="C2182" s="8">
        <f>IFERROR(VLOOKUP(A2182,CB歷年最高!A:C,3,FALSE),"")</f>
        <v>124.8</v>
      </c>
      <c r="D2182" s="8">
        <f>IFERROR(VLOOKUP(A2182,CB歷年最低!A:C,3,FALSE),"")</f>
        <v>111.1</v>
      </c>
    </row>
    <row r="2183" spans="1:4" x14ac:dyDescent="0.35">
      <c r="A2183" s="7">
        <v>75562</v>
      </c>
      <c r="B2183" s="7" t="s">
        <v>2188</v>
      </c>
      <c r="C2183" s="8">
        <f>IFERROR(VLOOKUP(A2183,CB歷年最高!A:C,3,FALSE),"")</f>
        <v>124.85</v>
      </c>
      <c r="D2183" s="8">
        <f>IFERROR(VLOOKUP(A2183,CB歷年最低!A:C,3,FALSE),"")</f>
        <v>117</v>
      </c>
    </row>
    <row r="2184" spans="1:4" x14ac:dyDescent="0.35">
      <c r="A2184" s="7">
        <v>45811</v>
      </c>
      <c r="B2184" s="7" t="s">
        <v>2189</v>
      </c>
      <c r="C2184" s="8">
        <f>IFERROR(VLOOKUP(A2184,CB歷年最高!A:C,3,FALSE),"")</f>
        <v>107.05</v>
      </c>
      <c r="D2184" s="8">
        <f>IFERROR(VLOOKUP(A2184,CB歷年最低!A:C,3,FALSE),"")</f>
        <v>99.95</v>
      </c>
    </row>
    <row r="2185" spans="1:4" x14ac:dyDescent="0.35">
      <c r="A2185" s="7">
        <v>68211</v>
      </c>
      <c r="B2185" s="7" t="s">
        <v>2190</v>
      </c>
      <c r="C2185" s="8">
        <f>IFERROR(VLOOKUP(A2185,CB歷年最高!A:C,3,FALSE),"")</f>
        <v>110</v>
      </c>
      <c r="D2185" s="8">
        <f>IFERROR(VLOOKUP(A2185,CB歷年最低!A:C,3,FALSE),"")</f>
        <v>102.1</v>
      </c>
    </row>
    <row r="2186" spans="1:4" x14ac:dyDescent="0.35">
      <c r="A2186" s="7">
        <v>37075</v>
      </c>
      <c r="B2186" s="7" t="s">
        <v>2191</v>
      </c>
      <c r="C2186" s="8">
        <f>IFERROR(VLOOKUP(A2186,CB歷年最高!A:C,3,FALSE),"")</f>
        <v>167</v>
      </c>
      <c r="D2186" s="8">
        <f>IFERROR(VLOOKUP(A2186,CB歷年最低!A:C,3,FALSE),"")</f>
        <v>110.2</v>
      </c>
    </row>
    <row r="2187" spans="1:4" x14ac:dyDescent="0.35">
      <c r="A2187" s="7">
        <v>45581</v>
      </c>
      <c r="B2187" s="7" t="s">
        <v>2194</v>
      </c>
      <c r="C2187" s="8">
        <f>IFERROR(VLOOKUP(A2187,CB歷年最高!A:C,3,FALSE),"")</f>
        <v>104.9</v>
      </c>
      <c r="D2187" s="8">
        <f>IFERROR(VLOOKUP(A2187,CB歷年最低!A:C,3,FALSE),"")</f>
        <v>101</v>
      </c>
    </row>
    <row r="2188" spans="1:4" x14ac:dyDescent="0.35">
      <c r="A2188" s="7">
        <v>27431</v>
      </c>
      <c r="B2188" s="7" t="s">
        <v>2195</v>
      </c>
      <c r="C2188" s="8">
        <f>IFERROR(VLOOKUP(A2188,CB歷年最高!A:C,3,FALSE),"")</f>
        <v>109.95</v>
      </c>
      <c r="D2188" s="8">
        <f>IFERROR(VLOOKUP(A2188,CB歷年最低!A:C,3,FALSE),"")</f>
        <v>102</v>
      </c>
    </row>
    <row r="2189" spans="1:4" x14ac:dyDescent="0.35">
      <c r="A2189" s="7">
        <v>31311</v>
      </c>
      <c r="B2189" s="7" t="s">
        <v>2196</v>
      </c>
      <c r="C2189" s="8">
        <f>IFERROR(VLOOKUP(A2189,CB歷年最高!A:C,3,FALSE),"")</f>
        <v>127.8</v>
      </c>
      <c r="D2189" s="8">
        <f>IFERROR(VLOOKUP(A2189,CB歷年最低!A:C,3,FALSE),"")</f>
        <v>106.8</v>
      </c>
    </row>
    <row r="2190" spans="1:4" x14ac:dyDescent="0.35">
      <c r="A2190" s="7">
        <v>62075</v>
      </c>
      <c r="B2190" s="7" t="s">
        <v>2503</v>
      </c>
      <c r="C2190" s="8">
        <f>IFERROR(VLOOKUP(A2190,CB歷年最高!A:C,3,FALSE),"")</f>
        <v>131</v>
      </c>
      <c r="D2190" s="8">
        <f>IFERROR(VLOOKUP(A2190,CB歷年最低!A:C,3,FALSE),"")</f>
        <v>110</v>
      </c>
    </row>
    <row r="2191" spans="1:4" x14ac:dyDescent="0.35">
      <c r="A2191" s="7">
        <v>65914</v>
      </c>
      <c r="B2191" s="7" t="s">
        <v>2504</v>
      </c>
      <c r="C2191" s="8">
        <f>IFERROR(VLOOKUP(A2191,CB歷年最高!A:C,3,FALSE),"")</f>
        <v>124</v>
      </c>
      <c r="D2191" s="8">
        <f>IFERROR(VLOOKUP(A2191,CB歷年最低!A:C,3,FALSE),"")</f>
        <v>107</v>
      </c>
    </row>
    <row r="2192" spans="1:4" x14ac:dyDescent="0.35">
      <c r="A2192" s="7">
        <v>45581</v>
      </c>
      <c r="B2192" s="7" t="s">
        <v>2194</v>
      </c>
      <c r="C2192" s="8">
        <f>IFERROR(VLOOKUP(A2192,CB歷年最高!A:C,3,FALSE),"")</f>
        <v>104.9</v>
      </c>
      <c r="D2192" s="8">
        <f>IFERROR(VLOOKUP(A2192,CB歷年最低!A:C,3,FALSE),"")</f>
        <v>101</v>
      </c>
    </row>
    <row r="2193" spans="1:4" x14ac:dyDescent="0.35">
      <c r="A2193" s="7">
        <v>27431</v>
      </c>
      <c r="B2193" s="7" t="s">
        <v>2195</v>
      </c>
      <c r="C2193" s="8">
        <f>IFERROR(VLOOKUP(A2193,CB歷年最高!A:C,3,FALSE),"")</f>
        <v>109.95</v>
      </c>
      <c r="D2193" s="8">
        <f>IFERROR(VLOOKUP(A2193,CB歷年最低!A:C,3,FALSE),"")</f>
        <v>102</v>
      </c>
    </row>
    <row r="2194" spans="1:4" x14ac:dyDescent="0.35">
      <c r="A2194" s="7">
        <v>74022</v>
      </c>
      <c r="B2194" s="7" t="s">
        <v>2505</v>
      </c>
      <c r="C2194" s="8">
        <f>IFERROR(VLOOKUP(A2194,CB歷年最高!A:C,3,FALSE),"")</f>
        <v>168</v>
      </c>
      <c r="D2194" s="8">
        <f>IFERROR(VLOOKUP(A2194,CB歷年最低!A:C,3,FALSE),"")</f>
        <v>121</v>
      </c>
    </row>
    <row r="2195" spans="1:4" x14ac:dyDescent="0.35">
      <c r="A2195" s="7">
        <v>62076</v>
      </c>
      <c r="B2195" s="7" t="s">
        <v>2509</v>
      </c>
      <c r="C2195" s="8">
        <f>IFERROR(VLOOKUP(A2195,CB歷年最高!A:C,3,FALSE),"")</f>
        <v>131.80000000000001</v>
      </c>
      <c r="D2195" s="8">
        <f>IFERROR(VLOOKUP(A2195,CB歷年最低!A:C,3,FALSE),"")</f>
        <v>120</v>
      </c>
    </row>
    <row r="2196" spans="1:4" x14ac:dyDescent="0.35">
      <c r="A2196" s="7">
        <v>65331</v>
      </c>
      <c r="B2196" s="7" t="s">
        <v>2506</v>
      </c>
      <c r="C2196" s="8">
        <f>IFERROR(VLOOKUP(A2196,CB歷年最高!A:C,3,FALSE),"")</f>
        <v>113.25</v>
      </c>
      <c r="D2196" s="8">
        <f>IFERROR(VLOOKUP(A2196,CB歷年最低!A:C,3,FALSE),"")</f>
        <v>104.5</v>
      </c>
    </row>
    <row r="2197" spans="1:4" x14ac:dyDescent="0.35">
      <c r="A2197" s="7">
        <v>54391</v>
      </c>
      <c r="B2197" s="7" t="s">
        <v>2510</v>
      </c>
      <c r="C2197" s="8">
        <f>IFERROR(VLOOKUP(A2197,CB歷年最高!A:C,3,FALSE),"")</f>
        <v>129</v>
      </c>
      <c r="D2197" s="8">
        <f>IFERROR(VLOOKUP(A2197,CB歷年最低!A:C,3,FALSE),"")</f>
        <v>122</v>
      </c>
    </row>
    <row r="2198" spans="1:4" x14ac:dyDescent="0.35">
      <c r="A2198" s="7">
        <v>41684</v>
      </c>
      <c r="B2198" s="7" t="s">
        <v>2508</v>
      </c>
      <c r="C2198" s="8">
        <f>IFERROR(VLOOKUP(A2198,CB歷年最高!A:C,3,FALSE),"")</f>
        <v>117.5</v>
      </c>
      <c r="D2198" s="8">
        <f>IFERROR(VLOOKUP(A2198,CB歷年最低!A:C,3,FALSE),"")</f>
        <v>110.6</v>
      </c>
    </row>
    <row r="2199" spans="1:4" x14ac:dyDescent="0.35">
      <c r="A2199" s="7">
        <v>32843</v>
      </c>
      <c r="B2199" s="7" t="s">
        <v>2507</v>
      </c>
      <c r="C2199" s="8">
        <f>IFERROR(VLOOKUP(A2199,CB歷年最高!A:C,3,FALSE),"")</f>
        <v>121</v>
      </c>
      <c r="D2199" s="8">
        <f>IFERROR(VLOOKUP(A2199,CB歷年最低!A:C,3,FALSE),"")</f>
        <v>106.8</v>
      </c>
    </row>
    <row r="2200" spans="1:4" x14ac:dyDescent="0.35">
      <c r="A2200" s="7">
        <v>61635</v>
      </c>
      <c r="B2200" s="7" t="s">
        <v>2512</v>
      </c>
      <c r="C2200" s="8" t="str">
        <f>IFERROR(VLOOKUP(A2200,CB歷年最高!A:C,3,FALSE),"")</f>
        <v/>
      </c>
      <c r="D2200" s="8" t="str">
        <f>IFERROR(VLOOKUP(A2200,CB歷年最低!A:C,3,FALSE),"")</f>
        <v/>
      </c>
    </row>
    <row r="2201" spans="1:4" x14ac:dyDescent="0.35">
      <c r="A2201" s="7">
        <v>31883</v>
      </c>
      <c r="B2201" s="7" t="s">
        <v>2513</v>
      </c>
      <c r="C2201" s="8" t="str">
        <f>IFERROR(VLOOKUP(A2201,CB歷年最高!A:C,3,FALSE),"")</f>
        <v/>
      </c>
      <c r="D2201" s="8" t="str">
        <f>IFERROR(VLOOKUP(A2201,CB歷年最低!A:C,3,FALSE),"")</f>
        <v/>
      </c>
    </row>
    <row r="2202" spans="1:4" x14ac:dyDescent="0.35">
      <c r="A2202" s="7">
        <v>84041</v>
      </c>
      <c r="B2202" s="7" t="s">
        <v>2514</v>
      </c>
      <c r="C2202" s="8" t="str">
        <f>IFERROR(VLOOKUP(A2202,CB歷年最高!A:C,3,FALSE),"")</f>
        <v/>
      </c>
      <c r="D2202" s="8" t="str">
        <f>IFERROR(VLOOKUP(A2202,CB歷年最低!A:C,3,FALSE),"")</f>
        <v/>
      </c>
    </row>
    <row r="2203" spans="1:4" x14ac:dyDescent="0.35">
      <c r="A2203" s="7">
        <v>35513</v>
      </c>
      <c r="B2203" s="7" t="s">
        <v>2515</v>
      </c>
      <c r="C2203" s="8" t="str">
        <f>IFERROR(VLOOKUP(A2203,CB歷年最高!A:C,3,FALSE),"")</f>
        <v/>
      </c>
      <c r="D2203" s="8" t="str">
        <f>IFERROR(VLOOKUP(A2203,CB歷年最低!A:C,3,FALSE),"")</f>
        <v/>
      </c>
    </row>
    <row r="2204" spans="1:4" x14ac:dyDescent="0.35">
      <c r="A2204" s="7">
        <v>61912</v>
      </c>
      <c r="B2204" s="7" t="s">
        <v>2516</v>
      </c>
      <c r="C2204" s="8" t="str">
        <f>IFERROR(VLOOKUP(A2204,CB歷年最高!A:C,3,FALSE),"")</f>
        <v/>
      </c>
      <c r="D2204" s="8" t="str">
        <f>IFERROR(VLOOKUP(A2204,CB歷年最低!A:C,3,FALSE),"")</f>
        <v/>
      </c>
    </row>
    <row r="2205" spans="1:4" x14ac:dyDescent="0.35">
      <c r="A2205" s="7">
        <v>66702</v>
      </c>
      <c r="B2205" s="7" t="s">
        <v>2517</v>
      </c>
      <c r="C2205" s="8" t="str">
        <f>IFERROR(VLOOKUP(A2205,CB歷年最高!A:C,3,FALSE),"")</f>
        <v/>
      </c>
      <c r="D2205" s="8" t="str">
        <f>IFERROR(VLOOKUP(A2205,CB歷年最低!A:C,3,FALSE),"")</f>
        <v/>
      </c>
    </row>
    <row r="2206" spans="1:4" x14ac:dyDescent="0.35">
      <c r="A2206" s="7">
        <v>44383</v>
      </c>
      <c r="B2206" s="7" t="s">
        <v>2518</v>
      </c>
      <c r="C2206" s="8" t="str">
        <f>IFERROR(VLOOKUP(A2206,CB歷年最高!A:C,3,FALSE),"")</f>
        <v/>
      </c>
      <c r="D2206" s="8" t="str">
        <f>IFERROR(VLOOKUP(A2206,CB歷年最低!A:C,3,FALSE),"")</f>
        <v/>
      </c>
    </row>
    <row r="2207" spans="1:4" x14ac:dyDescent="0.35">
      <c r="A2207" s="7">
        <v>41135</v>
      </c>
      <c r="B2207" s="7" t="s">
        <v>2519</v>
      </c>
      <c r="C2207" s="8" t="str">
        <f>IFERROR(VLOOKUP(A2207,CB歷年最高!A:C,3,FALSE),"")</f>
        <v/>
      </c>
      <c r="D2207" s="8" t="str">
        <f>IFERROR(VLOOKUP(A2207,CB歷年最低!A:C,3,FALSE),"")</f>
        <v/>
      </c>
    </row>
    <row r="2208" spans="1:4" x14ac:dyDescent="0.35">
      <c r="A2208" s="7">
        <v>41136</v>
      </c>
      <c r="B2208" s="7" t="s">
        <v>2520</v>
      </c>
      <c r="C2208" s="8" t="str">
        <f>IFERROR(VLOOKUP(A2208,CB歷年最高!A:C,3,FALSE),"")</f>
        <v/>
      </c>
      <c r="D2208" s="8" t="str">
        <f>IFERROR(VLOOKUP(A2208,CB歷年最低!A:C,3,FALSE),"")</f>
        <v/>
      </c>
    </row>
    <row r="2209" spans="1:4" x14ac:dyDescent="0.35">
      <c r="A2209" s="7">
        <v>47223</v>
      </c>
      <c r="B2209" s="7" t="s">
        <v>2521</v>
      </c>
      <c r="C2209" s="8" t="str">
        <f>IFERROR(VLOOKUP(A2209,CB歷年最高!A:C,3,FALSE),"")</f>
        <v/>
      </c>
      <c r="D2209" s="8" t="str">
        <f>IFERROR(VLOOKUP(A2209,CB歷年最低!A:C,3,FALSE),"")</f>
        <v/>
      </c>
    </row>
    <row r="2210" spans="1:4" x14ac:dyDescent="0.35">
      <c r="A2210" s="7">
        <v>22363</v>
      </c>
      <c r="B2210" s="7" t="s">
        <v>2522</v>
      </c>
      <c r="C2210" s="8" t="str">
        <f>IFERROR(VLOOKUP(A2210,CB歷年最高!A:C,3,FALSE),"")</f>
        <v/>
      </c>
      <c r="D2210" s="8" t="str">
        <f>IFERROR(VLOOKUP(A2210,CB歷年最低!A:C,3,FALSE),"")</f>
        <v/>
      </c>
    </row>
    <row r="2211" spans="1:4" x14ac:dyDescent="0.35">
      <c r="A2211" s="7">
        <v>82993</v>
      </c>
      <c r="B2211" s="7" t="s">
        <v>2523</v>
      </c>
      <c r="C2211" s="8" t="str">
        <f>IFERROR(VLOOKUP(A2211,CB歷年最高!A:C,3,FALSE),"")</f>
        <v/>
      </c>
      <c r="D2211" s="8" t="str">
        <f>IFERROR(VLOOKUP(A2211,CB歷年最低!A:C,3,FALSE),"")</f>
        <v/>
      </c>
    </row>
    <row r="2212" spans="1:4" x14ac:dyDescent="0.35">
      <c r="A2212" s="7">
        <v>36872</v>
      </c>
      <c r="B2212" s="7" t="s">
        <v>2524</v>
      </c>
      <c r="C2212" s="8" t="str">
        <f>IFERROR(VLOOKUP(A2212,CB歷年最高!A:C,3,FALSE),"")</f>
        <v/>
      </c>
      <c r="D2212" s="8" t="str">
        <f>IFERROR(VLOOKUP(A2212,CB歷年最低!A:C,3,FALSE),"")</f>
        <v/>
      </c>
    </row>
    <row r="2213" spans="1:4" x14ac:dyDescent="0.35">
      <c r="A2213" s="7">
        <v>36873</v>
      </c>
      <c r="B2213" s="7" t="s">
        <v>2525</v>
      </c>
      <c r="C2213" s="8" t="str">
        <f>IFERROR(VLOOKUP(A2213,CB歷年最高!A:C,3,FALSE),"")</f>
        <v/>
      </c>
      <c r="D2213" s="8" t="str">
        <f>IFERROR(VLOOKUP(A2213,CB歷年最低!A:C,3,FALSE),"")</f>
        <v/>
      </c>
    </row>
    <row r="2214" spans="1:4" x14ac:dyDescent="0.35">
      <c r="A2214" s="7">
        <v>69571</v>
      </c>
      <c r="B2214" s="7" t="s">
        <v>2526</v>
      </c>
      <c r="C2214" s="8" t="str">
        <f>IFERROR(VLOOKUP(A2214,CB歷年最高!A:C,3,FALSE),"")</f>
        <v/>
      </c>
      <c r="D2214" s="8" t="str">
        <f>IFERROR(VLOOKUP(A2214,CB歷年最低!A:C,3,FALSE),"")</f>
        <v/>
      </c>
    </row>
    <row r="2215" spans="1:4" x14ac:dyDescent="0.35">
      <c r="A2215" s="7">
        <v>62093</v>
      </c>
      <c r="B2215" s="7" t="s">
        <v>2527</v>
      </c>
      <c r="C2215" s="8" t="str">
        <f>IFERROR(VLOOKUP(A2215,CB歷年最高!A:C,3,FALSE),"")</f>
        <v/>
      </c>
      <c r="D2215" s="8" t="str">
        <f>IFERROR(VLOOKUP(A2215,CB歷年最低!A:C,3,FALSE),"")</f>
        <v/>
      </c>
    </row>
    <row r="2216" spans="1:4" x14ac:dyDescent="0.35">
      <c r="A2216" s="7">
        <v>12561</v>
      </c>
      <c r="B2216" s="7" t="s">
        <v>2528</v>
      </c>
      <c r="C2216" s="8" t="str">
        <f>IFERROR(VLOOKUP(A2216,CB歷年最高!A:C,3,FALSE),"")</f>
        <v/>
      </c>
      <c r="D2216" s="8" t="str">
        <f>IFERROR(VLOOKUP(A2216,CB歷年最低!A:C,3,FALSE),"")</f>
        <v/>
      </c>
    </row>
    <row r="2217" spans="1:4" x14ac:dyDescent="0.35">
      <c r="A2217" s="7">
        <v>52011</v>
      </c>
      <c r="B2217" s="7" t="s">
        <v>2529</v>
      </c>
      <c r="C2217" s="8" t="str">
        <f>IFERROR(VLOOKUP(A2217,CB歷年最高!A:C,3,FALSE),"")</f>
        <v/>
      </c>
      <c r="D2217" s="8" t="str">
        <f>IFERROR(VLOOKUP(A2217,CB歷年最低!A:C,3,FALSE),"")</f>
        <v/>
      </c>
    </row>
    <row r="2218" spans="1:4" x14ac:dyDescent="0.35">
      <c r="A2218" s="7">
        <v>64775</v>
      </c>
      <c r="B2218" s="7" t="s">
        <v>2530</v>
      </c>
      <c r="C2218" s="8" t="str">
        <f>IFERROR(VLOOKUP(A2218,CB歷年最高!A:C,3,FALSE),"")</f>
        <v/>
      </c>
      <c r="D2218" s="8" t="str">
        <f>IFERROR(VLOOKUP(A2218,CB歷年最低!A:C,3,FALSE),"")</f>
        <v/>
      </c>
    </row>
    <row r="2219" spans="1:4" x14ac:dyDescent="0.35">
      <c r="A2219" s="7">
        <v>27531</v>
      </c>
      <c r="B2219" s="7" t="s">
        <v>2531</v>
      </c>
      <c r="C2219" s="8" t="str">
        <f>IFERROR(VLOOKUP(A2219,CB歷年最高!A:C,3,FALSE),"")</f>
        <v/>
      </c>
      <c r="D2219" s="8" t="str">
        <f>IFERROR(VLOOKUP(A2219,CB歷年最低!A:C,3,FALSE),"")</f>
        <v/>
      </c>
    </row>
    <row r="2220" spans="1:4" x14ac:dyDescent="0.35">
      <c r="A2220" s="7">
        <v>27532</v>
      </c>
      <c r="B2220" s="7" t="s">
        <v>2532</v>
      </c>
      <c r="C2220" s="8" t="str">
        <f>IFERROR(VLOOKUP(A2220,CB歷年最高!A:C,3,FALSE),"")</f>
        <v/>
      </c>
      <c r="D2220" s="8" t="str">
        <f>IFERROR(VLOOKUP(A2220,CB歷年最低!A:C,3,FALSE),"")</f>
        <v/>
      </c>
    </row>
    <row r="2221" spans="1:4" x14ac:dyDescent="0.35">
      <c r="A2221" s="7">
        <v>77131</v>
      </c>
      <c r="B2221" s="7" t="s">
        <v>2533</v>
      </c>
      <c r="C2221" s="8" t="str">
        <f>IFERROR(VLOOKUP(A2221,CB歷年最高!A:C,3,FALSE),"")</f>
        <v/>
      </c>
      <c r="D2221" s="8" t="str">
        <f>IFERROR(VLOOKUP(A2221,CB歷年最低!A:C,3,FALSE),"")</f>
        <v/>
      </c>
    </row>
    <row r="2222" spans="1:4" x14ac:dyDescent="0.35">
      <c r="A2222" s="7">
        <v>62194</v>
      </c>
      <c r="B2222" s="7" t="s">
        <v>2534</v>
      </c>
      <c r="C2222" s="8" t="str">
        <f>IFERROR(VLOOKUP(A2222,CB歷年最高!A:C,3,FALSE),"")</f>
        <v/>
      </c>
      <c r="D2222" s="8" t="str">
        <f>IFERROR(VLOOKUP(A2222,CB歷年最低!A:C,3,FALSE),"")</f>
        <v/>
      </c>
    </row>
  </sheetData>
  <autoFilter ref="A1:D1" xr:uid="{00000000-0009-0000-0000-000001000000}">
    <sortState xmlns:xlrd2="http://schemas.microsoft.com/office/spreadsheetml/2017/richdata2" ref="A2:D2121">
      <sortCondition ref="A1"/>
    </sortState>
  </autoFilter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tabColor rgb="FF00B050"/>
  </sheetPr>
  <dimension ref="B1:K60"/>
  <sheetViews>
    <sheetView zoomScale="50" zoomScaleNormal="50" workbookViewId="0">
      <selection activeCell="G10" sqref="G10"/>
    </sheetView>
  </sheetViews>
  <sheetFormatPr defaultColWidth="6.921875" defaultRowHeight="16.2" x14ac:dyDescent="0.35"/>
  <cols>
    <col min="1" max="1" width="3.15234375" style="1" customWidth="1"/>
    <col min="2" max="2" width="13.4609375" style="1" customWidth="1"/>
    <col min="3" max="3" width="18.765625" style="1" bestFit="1" customWidth="1"/>
    <col min="4" max="7" width="13.4609375" style="1" customWidth="1"/>
    <col min="8" max="8" width="18.765625" style="1" bestFit="1" customWidth="1"/>
    <col min="9" max="11" width="13.4609375" style="1" customWidth="1"/>
    <col min="12" max="16384" width="6.921875" style="1"/>
  </cols>
  <sheetData>
    <row r="1" spans="2:11" ht="8.4" customHeight="1" thickBot="1" x14ac:dyDescent="0.4"/>
    <row r="2" spans="2:11" ht="16.5" customHeight="1" x14ac:dyDescent="0.3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2"/>
    </row>
    <row r="3" spans="2:11" ht="16.5" customHeight="1" x14ac:dyDescent="0.35">
      <c r="B3" s="33"/>
      <c r="C3" s="34"/>
      <c r="D3" s="34"/>
      <c r="E3" s="34"/>
      <c r="F3" s="34"/>
      <c r="G3" s="34"/>
      <c r="H3" s="34"/>
      <c r="I3" s="34"/>
      <c r="J3" s="34"/>
      <c r="K3" s="35"/>
    </row>
    <row r="4" spans="2:11" ht="61.5" customHeight="1" thickBot="1" x14ac:dyDescent="0.4">
      <c r="B4" s="36"/>
      <c r="C4" s="37"/>
      <c r="D4" s="37"/>
      <c r="E4" s="37"/>
      <c r="F4" s="37"/>
      <c r="G4" s="37"/>
      <c r="H4" s="37"/>
      <c r="I4" s="37"/>
      <c r="J4" s="37"/>
      <c r="K4" s="38"/>
    </row>
    <row r="5" spans="2:11" ht="34.200000000000003" thickBot="1" x14ac:dyDescent="0.4">
      <c r="B5" s="39" t="s">
        <v>1</v>
      </c>
      <c r="C5" s="40"/>
      <c r="D5" s="40"/>
      <c r="E5" s="11"/>
      <c r="F5" s="11"/>
      <c r="G5" s="41" t="s">
        <v>2511</v>
      </c>
      <c r="H5" s="41"/>
      <c r="I5" s="41"/>
      <c r="J5" s="41"/>
      <c r="K5" s="42"/>
    </row>
    <row r="6" spans="2:11" ht="39.9" customHeight="1" thickBot="1" x14ac:dyDescent="0.4">
      <c r="B6" s="14" t="s">
        <v>2</v>
      </c>
      <c r="C6" s="15" t="s">
        <v>3</v>
      </c>
      <c r="D6" s="15" t="s">
        <v>4</v>
      </c>
      <c r="E6" s="15" t="s">
        <v>5</v>
      </c>
      <c r="F6" s="17" t="s">
        <v>6</v>
      </c>
      <c r="G6" s="14" t="s">
        <v>2</v>
      </c>
      <c r="H6" s="15" t="s">
        <v>3</v>
      </c>
      <c r="I6" s="15" t="s">
        <v>4</v>
      </c>
      <c r="J6" s="15" t="s">
        <v>5</v>
      </c>
      <c r="K6" s="16" t="s">
        <v>6</v>
      </c>
    </row>
    <row r="7" spans="2:11" ht="39.9" customHeight="1" x14ac:dyDescent="0.35">
      <c r="B7" s="12">
        <v>41681</v>
      </c>
      <c r="C7" s="13" t="str">
        <f>IFERROR(VLOOKUP(B7,CB歷年最高最低價!A:D,2,FALSE),"")</f>
        <v>醣聯一</v>
      </c>
      <c r="D7" s="13">
        <f>IFERROR(VLOOKUP(B7,CB歷年最高最低價!A:D,3,FALSE),"")</f>
        <v>168</v>
      </c>
      <c r="E7" s="13">
        <f>IFERROR(VLOOKUP(B7,CB歷年最高最低價!A:D,4,FALSE),"")</f>
        <v>107</v>
      </c>
      <c r="F7" s="19">
        <f>IFERROR((D7/E7-1),"")</f>
        <v>0.57009345794392519</v>
      </c>
      <c r="G7" s="18"/>
      <c r="H7" s="13" t="str">
        <f>IFERROR(VLOOKUP(G7,CB歷年最高最低價!A:D,2,FALSE),"")</f>
        <v/>
      </c>
      <c r="I7" s="13" t="str">
        <f>IFERROR(VLOOKUP(G7,CB歷年最高最低價!A:D,3,FALSE),"")</f>
        <v/>
      </c>
      <c r="J7" s="13" t="str">
        <f>IFERROR(VLOOKUP(G7,CB歷年最高最低價!A:D,4,FALSE),"")</f>
        <v/>
      </c>
      <c r="K7" s="22" t="str">
        <f t="shared" ref="K7:K14" si="0">IFERROR((I7/J7-1),"")</f>
        <v/>
      </c>
    </row>
    <row r="8" spans="2:11" ht="39.9" customHeight="1" x14ac:dyDescent="0.35">
      <c r="B8" s="2">
        <v>41682</v>
      </c>
      <c r="C8" s="3" t="str">
        <f>IFERROR(VLOOKUP(B8,CB歷年最高最低價!A:D,2,FALSE),"")</f>
        <v>醣聯二</v>
      </c>
      <c r="D8" s="3">
        <f>IFERROR(VLOOKUP(B8,CB歷年最高最低價!A:D,3,FALSE),"")</f>
        <v>199</v>
      </c>
      <c r="E8" s="3">
        <f>IFERROR(VLOOKUP(B8,CB歷年最高最低價!A:D,4,FALSE),"")</f>
        <v>100.35</v>
      </c>
      <c r="F8" s="20">
        <f t="shared" ref="F8:F14" si="1">IFERROR((D8/E8-1),"")</f>
        <v>0.98305929247633306</v>
      </c>
      <c r="G8" s="4"/>
      <c r="H8" s="3" t="str">
        <f>IFERROR(VLOOKUP(G8,CB歷年最高最低價!A:D,2,FALSE),"")</f>
        <v/>
      </c>
      <c r="I8" s="3" t="str">
        <f>IFERROR(VLOOKUP(G8,CB歷年最高最低價!A:D,3,FALSE),"")</f>
        <v/>
      </c>
      <c r="J8" s="3" t="str">
        <f>IFERROR(VLOOKUP(G8,CB歷年最高最低價!A:D,4,FALSE),"")</f>
        <v/>
      </c>
      <c r="K8" s="23" t="str">
        <f t="shared" si="0"/>
        <v/>
      </c>
    </row>
    <row r="9" spans="2:11" ht="39.9" customHeight="1" x14ac:dyDescent="0.35">
      <c r="B9" s="2">
        <v>41683</v>
      </c>
      <c r="C9" s="3" t="str">
        <f>IFERROR(VLOOKUP(B9,CB歷年最高最低價!A:D,2,FALSE),"")</f>
        <v>醣聯三</v>
      </c>
      <c r="D9" s="3">
        <f>IFERROR(VLOOKUP(B9,CB歷年最高最低價!A:D,3,FALSE),"")</f>
        <v>168</v>
      </c>
      <c r="E9" s="3">
        <f>IFERROR(VLOOKUP(B9,CB歷年最高最低價!A:D,4,FALSE),"")</f>
        <v>98.8</v>
      </c>
      <c r="F9" s="20">
        <f t="shared" si="1"/>
        <v>0.7004048582995952</v>
      </c>
      <c r="G9" s="4"/>
      <c r="H9" s="3" t="str">
        <f>IFERROR(VLOOKUP(G9,CB歷年最高最低價!A:D,2,FALSE),"")</f>
        <v/>
      </c>
      <c r="I9" s="3" t="str">
        <f>IFERROR(VLOOKUP(G9,CB歷年最高最低價!A:D,3,FALSE),"")</f>
        <v/>
      </c>
      <c r="J9" s="3" t="str">
        <f>IFERROR(VLOOKUP(G9,CB歷年最高最低價!A:D,4,FALSE),"")</f>
        <v/>
      </c>
      <c r="K9" s="23" t="str">
        <f t="shared" si="0"/>
        <v/>
      </c>
    </row>
    <row r="10" spans="2:11" ht="39.9" customHeight="1" x14ac:dyDescent="0.35">
      <c r="B10" s="2"/>
      <c r="C10" s="3" t="str">
        <f>IFERROR(VLOOKUP(B10,CB歷年最高最低價!A:D,2,FALSE),"")</f>
        <v/>
      </c>
      <c r="D10" s="3" t="str">
        <f>IFERROR(VLOOKUP(B10,CB歷年最高最低價!A:D,3,FALSE),"")</f>
        <v/>
      </c>
      <c r="E10" s="3" t="str">
        <f>IFERROR(VLOOKUP(B10,CB歷年最高最低價!A:D,4,FALSE),"")</f>
        <v/>
      </c>
      <c r="F10" s="20" t="str">
        <f t="shared" si="1"/>
        <v/>
      </c>
      <c r="G10" s="4"/>
      <c r="H10" s="3" t="str">
        <f>IFERROR(VLOOKUP(G10,CB歷年最高最低價!A:D,2,FALSE),"")</f>
        <v/>
      </c>
      <c r="I10" s="3" t="str">
        <f>IFERROR(VLOOKUP(G10,CB歷年最高最低價!A:D,3,FALSE),"")</f>
        <v/>
      </c>
      <c r="J10" s="3" t="str">
        <f>IFERROR(VLOOKUP(G10,CB歷年最高最低價!A:D,4,FALSE),"")</f>
        <v/>
      </c>
      <c r="K10" s="23" t="str">
        <f t="shared" si="0"/>
        <v/>
      </c>
    </row>
    <row r="11" spans="2:11" ht="39.9" customHeight="1" x14ac:dyDescent="0.35">
      <c r="B11" s="4"/>
      <c r="C11" s="3" t="str">
        <f>IFERROR(VLOOKUP(B11,CB歷年最高最低價!A:D,2,FALSE),"")</f>
        <v/>
      </c>
      <c r="D11" s="3" t="str">
        <f>IFERROR(VLOOKUP(B11,CB歷年最高最低價!A:D,3,FALSE),"")</f>
        <v/>
      </c>
      <c r="E11" s="3" t="str">
        <f>IFERROR(VLOOKUP(B11,CB歷年最高最低價!A:D,4,FALSE),"")</f>
        <v/>
      </c>
      <c r="F11" s="20" t="str">
        <f t="shared" si="1"/>
        <v/>
      </c>
      <c r="G11" s="4"/>
      <c r="H11" s="3" t="str">
        <f>IFERROR(VLOOKUP(G11,CB歷年最高最低價!A:D,2,FALSE),"")</f>
        <v/>
      </c>
      <c r="I11" s="3" t="str">
        <f>IFERROR(VLOOKUP(G11,CB歷年最高最低價!A:D,3,FALSE),"")</f>
        <v/>
      </c>
      <c r="J11" s="3" t="str">
        <f>IFERROR(VLOOKUP(G11,CB歷年最高最低價!A:D,4,FALSE),"")</f>
        <v/>
      </c>
      <c r="K11" s="23" t="str">
        <f t="shared" si="0"/>
        <v/>
      </c>
    </row>
    <row r="12" spans="2:11" ht="39.9" customHeight="1" x14ac:dyDescent="0.35">
      <c r="B12" s="4"/>
      <c r="C12" s="3" t="str">
        <f>IFERROR(VLOOKUP(B12,CB歷年最高最低價!A:D,2,FALSE),"")</f>
        <v/>
      </c>
      <c r="D12" s="3" t="str">
        <f>IFERROR(VLOOKUP(B12,CB歷年最高最低價!A:D,3,FALSE),"")</f>
        <v/>
      </c>
      <c r="E12" s="3" t="str">
        <f>IFERROR(VLOOKUP(B12,CB歷年最高最低價!A:D,4,FALSE),"")</f>
        <v/>
      </c>
      <c r="F12" s="20" t="str">
        <f t="shared" si="1"/>
        <v/>
      </c>
      <c r="G12" s="4"/>
      <c r="H12" s="3" t="str">
        <f>IFERROR(VLOOKUP(G12,CB歷年最高最低價!A:D,2,FALSE),"")</f>
        <v/>
      </c>
      <c r="I12" s="3" t="str">
        <f>IFERROR(VLOOKUP(G12,CB歷年最高最低價!A:D,3,FALSE),"")</f>
        <v/>
      </c>
      <c r="J12" s="3" t="str">
        <f>IFERROR(VLOOKUP(G12,CB歷年最高最低價!A:D,4,FALSE),"")</f>
        <v/>
      </c>
      <c r="K12" s="23" t="str">
        <f t="shared" si="0"/>
        <v/>
      </c>
    </row>
    <row r="13" spans="2:11" ht="39.9" customHeight="1" x14ac:dyDescent="0.35">
      <c r="B13" s="4"/>
      <c r="C13" s="3" t="str">
        <f>IFERROR(VLOOKUP(B13,CB歷年最高最低價!A:D,2,FALSE),"")</f>
        <v/>
      </c>
      <c r="D13" s="3" t="str">
        <f>IFERROR(VLOOKUP(B13,CB歷年最高最低價!A:D,3,FALSE),"")</f>
        <v/>
      </c>
      <c r="E13" s="3" t="str">
        <f>IFERROR(VLOOKUP(B13,CB歷年最高最低價!A:D,4,FALSE),"")</f>
        <v/>
      </c>
      <c r="F13" s="20" t="str">
        <f t="shared" ref="F13" si="2">IFERROR((D13/E13-1),"")</f>
        <v/>
      </c>
      <c r="G13" s="4"/>
      <c r="H13" s="3" t="str">
        <f>IFERROR(VLOOKUP(G13,CB歷年最高最低價!A:D,2,FALSE),"")</f>
        <v/>
      </c>
      <c r="I13" s="3" t="str">
        <f>IFERROR(VLOOKUP(G13,CB歷年最高最低價!A:D,3,FALSE),"")</f>
        <v/>
      </c>
      <c r="J13" s="3" t="str">
        <f>IFERROR(VLOOKUP(G13,CB歷年最高最低價!A:D,4,FALSE),"")</f>
        <v/>
      </c>
      <c r="K13" s="23" t="str">
        <f t="shared" ref="K13" si="3">IFERROR((I13/J13-1),"")</f>
        <v/>
      </c>
    </row>
    <row r="14" spans="2:11" ht="39.9" customHeight="1" x14ac:dyDescent="0.35">
      <c r="B14" s="4"/>
      <c r="C14" s="3" t="str">
        <f>IFERROR(VLOOKUP(B14,CB歷年最高最低價!A:D,2,FALSE),"")</f>
        <v/>
      </c>
      <c r="D14" s="3" t="str">
        <f>IFERROR(VLOOKUP(B14,CB歷年最高最低價!A:D,3,FALSE),"")</f>
        <v/>
      </c>
      <c r="E14" s="3" t="str">
        <f>IFERROR(VLOOKUP(B14,CB歷年最高最低價!A:D,4,FALSE),"")</f>
        <v/>
      </c>
      <c r="F14" s="20" t="str">
        <f t="shared" si="1"/>
        <v/>
      </c>
      <c r="G14" s="4"/>
      <c r="H14" s="3" t="str">
        <f>IFERROR(VLOOKUP(G14,CB歷年最高最低價!A:D,2,FALSE),"")</f>
        <v/>
      </c>
      <c r="I14" s="3" t="str">
        <f>IFERROR(VLOOKUP(G14,CB歷年最高最低價!A:D,3,FALSE),"")</f>
        <v/>
      </c>
      <c r="J14" s="3" t="str">
        <f>IFERROR(VLOOKUP(G14,CB歷年最高最低價!A:D,4,FALSE),"")</f>
        <v/>
      </c>
      <c r="K14" s="23" t="str">
        <f t="shared" si="0"/>
        <v/>
      </c>
    </row>
    <row r="15" spans="2:11" ht="39.9" customHeight="1" x14ac:dyDescent="0.35">
      <c r="B15" s="4"/>
      <c r="C15" s="3" t="str">
        <f>IFERROR(VLOOKUP(B15,CB歷年最高最低價!A:D,2,FALSE),"")</f>
        <v/>
      </c>
      <c r="D15" s="3" t="str">
        <f>IFERROR(VLOOKUP(B15,CB歷年最高最低價!A:D,3,FALSE),"")</f>
        <v/>
      </c>
      <c r="E15" s="3" t="str">
        <f>IFERROR(VLOOKUP(B15,CB歷年最高最低價!A:D,4,FALSE),"")</f>
        <v/>
      </c>
      <c r="F15" s="20" t="str">
        <f t="shared" ref="F15" si="4">IFERROR((D15/E15-1),"")</f>
        <v/>
      </c>
      <c r="G15" s="4"/>
      <c r="H15" s="3" t="str">
        <f>IFERROR(VLOOKUP(G15,CB歷年最高最低價!A:D,2,FALSE),"")</f>
        <v/>
      </c>
      <c r="I15" s="3" t="str">
        <f>IFERROR(VLOOKUP(G15,CB歷年最高最低價!A:D,3,FALSE),"")</f>
        <v/>
      </c>
      <c r="J15" s="3" t="str">
        <f>IFERROR(VLOOKUP(G15,CB歷年最高最低價!A:D,4,FALSE),"")</f>
        <v/>
      </c>
      <c r="K15" s="23" t="str">
        <f t="shared" ref="K15" si="5">IFERROR((I15/J15-1),"")</f>
        <v/>
      </c>
    </row>
    <row r="16" spans="2:11" ht="39.9" customHeight="1" x14ac:dyDescent="0.35">
      <c r="B16" s="4"/>
      <c r="C16" s="3" t="str">
        <f>IFERROR(VLOOKUP(B16,CB歷年最高最低價!A:D,2,FALSE),"")</f>
        <v/>
      </c>
      <c r="D16" s="3" t="str">
        <f>IFERROR(VLOOKUP(B16,CB歷年最高最低價!A:D,3,FALSE),"")</f>
        <v/>
      </c>
      <c r="E16" s="3" t="str">
        <f>IFERROR(VLOOKUP(B16,CB歷年最高最低價!A:D,4,FALSE),"")</f>
        <v/>
      </c>
      <c r="F16" s="20" t="str">
        <f t="shared" ref="F16:F17" si="6">IFERROR((D16/E16-1),"")</f>
        <v/>
      </c>
      <c r="G16" s="4"/>
      <c r="H16" s="3" t="str">
        <f>IFERROR(VLOOKUP(G16,CB歷年最高最低價!A:D,2,FALSE),"")</f>
        <v/>
      </c>
      <c r="I16" s="3" t="str">
        <f>IFERROR(VLOOKUP(G16,CB歷年最高最低價!A:D,3,FALSE),"")</f>
        <v/>
      </c>
      <c r="J16" s="3" t="str">
        <f>IFERROR(VLOOKUP(G16,CB歷年最高最低價!A:D,4,FALSE),"")</f>
        <v/>
      </c>
      <c r="K16" s="23" t="str">
        <f t="shared" ref="K16:K17" si="7">IFERROR((I16/J16-1),"")</f>
        <v/>
      </c>
    </row>
    <row r="17" spans="2:11" ht="39.9" customHeight="1" thickBot="1" x14ac:dyDescent="0.4">
      <c r="B17" s="5"/>
      <c r="C17" s="6" t="str">
        <f>IFERROR(VLOOKUP(B17,CB歷年最高最低價!A:D,2,FALSE),"")</f>
        <v/>
      </c>
      <c r="D17" s="6" t="str">
        <f>IFERROR(VLOOKUP(B17,CB歷年最高最低價!A:D,3,FALSE),"")</f>
        <v/>
      </c>
      <c r="E17" s="6" t="str">
        <f>IFERROR(VLOOKUP(B17,CB歷年最高最低價!A:D,4,FALSE),"")</f>
        <v/>
      </c>
      <c r="F17" s="21" t="str">
        <f t="shared" si="6"/>
        <v/>
      </c>
      <c r="G17" s="5"/>
      <c r="H17" s="6" t="str">
        <f>IFERROR(VLOOKUP(G17,CB歷年最高最低價!A:D,2,FALSE),"")</f>
        <v/>
      </c>
      <c r="I17" s="6" t="str">
        <f>IFERROR(VLOOKUP(G17,CB歷年最高最低價!A:D,3,FALSE),"")</f>
        <v/>
      </c>
      <c r="J17" s="6" t="str">
        <f>IFERROR(VLOOKUP(G17,CB歷年最高最低價!A:D,4,FALSE),"")</f>
        <v/>
      </c>
      <c r="K17" s="24" t="str">
        <f t="shared" si="7"/>
        <v/>
      </c>
    </row>
    <row r="59" spans="7:7" x14ac:dyDescent="0.35">
      <c r="G59" s="1" t="s">
        <v>7</v>
      </c>
    </row>
    <row r="60" spans="7:7" x14ac:dyDescent="0.35">
      <c r="G60" s="1" t="s">
        <v>7</v>
      </c>
    </row>
  </sheetData>
  <mergeCells count="3">
    <mergeCell ref="B2:K4"/>
    <mergeCell ref="B5:D5"/>
    <mergeCell ref="G5:K5"/>
  </mergeCells>
  <phoneticPr fontId="5" type="noConversion"/>
  <conditionalFormatting sqref="F7:F17 K7:K17">
    <cfRule type="cellIs" dxfId="0" priority="1" operator="greaterThanOrEqual">
      <formula>0.3</formula>
    </cfRule>
  </conditionalFormatting>
  <pageMargins left="0.7" right="0.7" top="0.38" bottom="0.28000000000000003" header="0.3" footer="0.3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97"/>
  <sheetViews>
    <sheetView topLeftCell="A2176" workbookViewId="0">
      <selection activeCell="F2182" sqref="F2182"/>
    </sheetView>
  </sheetViews>
  <sheetFormatPr defaultRowHeight="18" x14ac:dyDescent="0.35"/>
  <cols>
    <col min="1" max="1" width="9.23046875" style="9"/>
    <col min="2" max="2" width="14.61328125" style="9" bestFit="1" customWidth="1"/>
  </cols>
  <sheetData>
    <row r="1" spans="1:6" x14ac:dyDescent="0.35">
      <c r="A1" s="10" t="s">
        <v>8</v>
      </c>
      <c r="B1" s="10" t="s">
        <v>9</v>
      </c>
      <c r="C1" s="25" t="s">
        <v>2176</v>
      </c>
      <c r="D1" s="10" t="s">
        <v>2018</v>
      </c>
      <c r="E1">
        <v>11408</v>
      </c>
      <c r="F1">
        <v>11409</v>
      </c>
    </row>
    <row r="2" spans="1:6" x14ac:dyDescent="0.35">
      <c r="A2" s="7">
        <v>11011</v>
      </c>
      <c r="B2" s="7" t="s">
        <v>1911</v>
      </c>
      <c r="C2">
        <f>MAX(D2:F2)</f>
        <v>108.1</v>
      </c>
      <c r="D2" s="8">
        <v>108.1</v>
      </c>
      <c r="E2">
        <f>IFERROR(VLOOKUP(A2,'[1]RSta0216.202508-C'!$B:$H,7,FALSE),"")</f>
        <v>99</v>
      </c>
      <c r="F2">
        <f>IFERROR(VLOOKUP(A2,'11409'!B:J,7,FALSE),"")</f>
        <v>98</v>
      </c>
    </row>
    <row r="3" spans="1:6" x14ac:dyDescent="0.35">
      <c r="A3" s="7">
        <v>12101</v>
      </c>
      <c r="B3" s="7" t="s">
        <v>10</v>
      </c>
      <c r="C3">
        <f t="shared" ref="C3:C66" si="0">MAX(D3:F3)</f>
        <v>127</v>
      </c>
      <c r="D3" s="8">
        <v>127</v>
      </c>
      <c r="E3" t="str">
        <f>IFERROR(VLOOKUP(A3,'[1]RSta0216.202508-C'!$B:$H,7,FALSE),"")</f>
        <v/>
      </c>
      <c r="F3" t="str">
        <f>IFERROR(VLOOKUP(A3,'11409'!B:J,7,FALSE),"")</f>
        <v/>
      </c>
    </row>
    <row r="4" spans="1:6" x14ac:dyDescent="0.35">
      <c r="A4" s="7">
        <v>12161</v>
      </c>
      <c r="B4" s="7" t="s">
        <v>11</v>
      </c>
      <c r="C4">
        <f t="shared" si="0"/>
        <v>106.75</v>
      </c>
      <c r="D4" s="8">
        <v>106.75</v>
      </c>
      <c r="E4" t="str">
        <f>IFERROR(VLOOKUP(A4,'[1]RSta0216.202508-C'!$B:$H,7,FALSE),"")</f>
        <v/>
      </c>
      <c r="F4" t="str">
        <f>IFERROR(VLOOKUP(A4,'11409'!B:J,7,FALSE),"")</f>
        <v/>
      </c>
    </row>
    <row r="5" spans="1:6" x14ac:dyDescent="0.35">
      <c r="A5" s="7">
        <v>12171</v>
      </c>
      <c r="B5" s="7" t="s">
        <v>12</v>
      </c>
      <c r="C5">
        <f t="shared" si="0"/>
        <v>123</v>
      </c>
      <c r="D5" s="8">
        <v>123</v>
      </c>
      <c r="E5" t="str">
        <f>IFERROR(VLOOKUP(A5,'[1]RSta0216.202508-C'!$B:$H,7,FALSE),"")</f>
        <v/>
      </c>
      <c r="F5" t="str">
        <f>IFERROR(VLOOKUP(A5,'11409'!B:J,7,FALSE),"")</f>
        <v/>
      </c>
    </row>
    <row r="6" spans="1:6" x14ac:dyDescent="0.35">
      <c r="A6" s="7">
        <v>12172</v>
      </c>
      <c r="B6" s="7" t="s">
        <v>13</v>
      </c>
      <c r="C6">
        <f t="shared" si="0"/>
        <v>112</v>
      </c>
      <c r="D6" s="8">
        <v>112</v>
      </c>
      <c r="E6" t="str">
        <f>IFERROR(VLOOKUP(A6,'[1]RSta0216.202508-C'!$B:$H,7,FALSE),"")</f>
        <v/>
      </c>
      <c r="F6" t="str">
        <f>IFERROR(VLOOKUP(A6,'11409'!B:J,7,FALSE),"")</f>
        <v/>
      </c>
    </row>
    <row r="7" spans="1:6" x14ac:dyDescent="0.35">
      <c r="A7" s="7">
        <v>12173</v>
      </c>
      <c r="B7" s="7" t="s">
        <v>14</v>
      </c>
      <c r="C7">
        <f t="shared" si="0"/>
        <v>105</v>
      </c>
      <c r="D7" s="8">
        <v>105</v>
      </c>
      <c r="E7" t="str">
        <f>IFERROR(VLOOKUP(A7,'[1]RSta0216.202508-C'!$B:$H,7,FALSE),"")</f>
        <v/>
      </c>
      <c r="F7" t="str">
        <f>IFERROR(VLOOKUP(A7,'11409'!B:J,7,FALSE),"")</f>
        <v/>
      </c>
    </row>
    <row r="8" spans="1:6" x14ac:dyDescent="0.35">
      <c r="A8" s="7">
        <v>12181</v>
      </c>
      <c r="B8" s="7" t="s">
        <v>15</v>
      </c>
      <c r="C8">
        <f t="shared" si="0"/>
        <v>109.9</v>
      </c>
      <c r="D8" s="8">
        <v>109.9</v>
      </c>
      <c r="E8" t="str">
        <f>IFERROR(VLOOKUP(A8,'[1]RSta0216.202508-C'!$B:$H,7,FALSE),"")</f>
        <v/>
      </c>
      <c r="F8" t="str">
        <f>IFERROR(VLOOKUP(A8,'11409'!B:J,7,FALSE),"")</f>
        <v/>
      </c>
    </row>
    <row r="9" spans="1:6" x14ac:dyDescent="0.35">
      <c r="A9" s="7">
        <v>12251</v>
      </c>
      <c r="B9" s="7" t="s">
        <v>16</v>
      </c>
      <c r="C9">
        <f t="shared" si="0"/>
        <v>233</v>
      </c>
      <c r="D9" s="8">
        <v>233</v>
      </c>
      <c r="E9" t="str">
        <f>IFERROR(VLOOKUP(A9,'[1]RSta0216.202508-C'!$B:$H,7,FALSE),"")</f>
        <v/>
      </c>
      <c r="F9" t="str">
        <f>IFERROR(VLOOKUP(A9,'11409'!B:J,7,FALSE),"")</f>
        <v/>
      </c>
    </row>
    <row r="10" spans="1:6" x14ac:dyDescent="0.35">
      <c r="A10" s="7">
        <v>12581</v>
      </c>
      <c r="B10" s="7" t="s">
        <v>17</v>
      </c>
      <c r="C10">
        <f t="shared" si="0"/>
        <v>124.25</v>
      </c>
      <c r="D10" s="8">
        <v>124.25</v>
      </c>
      <c r="E10" t="str">
        <f>IFERROR(VLOOKUP(A10,'[1]RSta0216.202508-C'!$B:$H,7,FALSE),"")</f>
        <v/>
      </c>
      <c r="F10" t="str">
        <f>IFERROR(VLOOKUP(A10,'11409'!B:J,7,FALSE),"")</f>
        <v/>
      </c>
    </row>
    <row r="11" spans="1:6" x14ac:dyDescent="0.35">
      <c r="A11" s="7">
        <v>12582</v>
      </c>
      <c r="B11" s="7" t="s">
        <v>18</v>
      </c>
      <c r="C11">
        <f t="shared" si="0"/>
        <v>101.3</v>
      </c>
      <c r="D11" s="8">
        <v>101.3</v>
      </c>
      <c r="E11" t="str">
        <f>IFERROR(VLOOKUP(A11,'[1]RSta0216.202508-C'!$B:$H,7,FALSE),"")</f>
        <v/>
      </c>
      <c r="F11" t="str">
        <f>IFERROR(VLOOKUP(A11,'11409'!B:J,7,FALSE),"")</f>
        <v/>
      </c>
    </row>
    <row r="12" spans="1:6" x14ac:dyDescent="0.35">
      <c r="A12" s="7">
        <v>13121</v>
      </c>
      <c r="B12" s="7" t="s">
        <v>1912</v>
      </c>
      <c r="C12">
        <f t="shared" si="0"/>
        <v>171</v>
      </c>
      <c r="D12" s="8">
        <v>171</v>
      </c>
      <c r="E12" t="str">
        <f>IFERROR(VLOOKUP(A12,'[1]RSta0216.202508-C'!$B:$H,7,FALSE),"")</f>
        <v/>
      </c>
      <c r="F12" t="str">
        <f>IFERROR(VLOOKUP(A12,'11409'!B:J,7,FALSE),"")</f>
        <v/>
      </c>
    </row>
    <row r="13" spans="1:6" x14ac:dyDescent="0.35">
      <c r="A13" s="7">
        <v>13161</v>
      </c>
      <c r="B13" s="7" t="s">
        <v>19</v>
      </c>
      <c r="C13">
        <f t="shared" si="0"/>
        <v>122</v>
      </c>
      <c r="D13" s="8">
        <v>122</v>
      </c>
      <c r="E13" t="str">
        <f>IFERROR(VLOOKUP(A13,'[1]RSta0216.202508-C'!$B:$H,7,FALSE),"")</f>
        <v/>
      </c>
      <c r="F13" t="str">
        <f>IFERROR(VLOOKUP(A13,'11409'!B:J,7,FALSE),"")</f>
        <v/>
      </c>
    </row>
    <row r="14" spans="1:6" x14ac:dyDescent="0.35">
      <c r="A14" s="7">
        <v>13162</v>
      </c>
      <c r="B14" s="7" t="s">
        <v>20</v>
      </c>
      <c r="C14">
        <f t="shared" si="0"/>
        <v>177</v>
      </c>
      <c r="D14" s="8">
        <v>177</v>
      </c>
      <c r="E14" t="str">
        <f>IFERROR(VLOOKUP(A14,'[1]RSta0216.202508-C'!$B:$H,7,FALSE),"")</f>
        <v/>
      </c>
      <c r="F14" t="str">
        <f>IFERROR(VLOOKUP(A14,'11409'!B:J,7,FALSE),"")</f>
        <v/>
      </c>
    </row>
    <row r="15" spans="1:6" x14ac:dyDescent="0.35">
      <c r="A15" s="7">
        <v>13163</v>
      </c>
      <c r="B15" s="7" t="s">
        <v>21</v>
      </c>
      <c r="C15">
        <f t="shared" si="0"/>
        <v>117.95</v>
      </c>
      <c r="D15" s="8">
        <v>117.95</v>
      </c>
      <c r="E15" t="str">
        <f>IFERROR(VLOOKUP(A15,'[1]RSta0216.202508-C'!$B:$H,7,FALSE),"")</f>
        <v/>
      </c>
      <c r="F15" t="str">
        <f>IFERROR(VLOOKUP(A15,'11409'!B:J,7,FALSE),"")</f>
        <v/>
      </c>
    </row>
    <row r="16" spans="1:6" x14ac:dyDescent="0.35">
      <c r="A16" s="7">
        <v>13164</v>
      </c>
      <c r="B16" s="7" t="s">
        <v>22</v>
      </c>
      <c r="C16">
        <f t="shared" si="0"/>
        <v>189</v>
      </c>
      <c r="D16" s="8">
        <v>189</v>
      </c>
      <c r="E16">
        <f>IFERROR(VLOOKUP(A16,'[1]RSta0216.202508-C'!$B:$H,7,FALSE),"")</f>
        <v>113</v>
      </c>
      <c r="F16">
        <f>IFERROR(VLOOKUP(A16,'11409'!B:J,7,FALSE),"")</f>
        <v>114.45</v>
      </c>
    </row>
    <row r="17" spans="1:6" x14ac:dyDescent="0.35">
      <c r="A17" s="7">
        <v>13165</v>
      </c>
      <c r="B17" s="7" t="s">
        <v>23</v>
      </c>
      <c r="C17">
        <f t="shared" si="0"/>
        <v>232</v>
      </c>
      <c r="D17" s="8">
        <v>232</v>
      </c>
      <c r="E17" t="str">
        <f>IFERROR(VLOOKUP(A17,'[1]RSta0216.202508-C'!$B:$H,7,FALSE),"")</f>
        <v/>
      </c>
      <c r="F17" t="str">
        <f>IFERROR(VLOOKUP(A17,'11409'!B:J,7,FALSE),"")</f>
        <v/>
      </c>
    </row>
    <row r="18" spans="1:6" x14ac:dyDescent="0.35">
      <c r="A18" s="7">
        <v>13166</v>
      </c>
      <c r="B18" s="7" t="s">
        <v>1904</v>
      </c>
      <c r="C18">
        <f t="shared" si="0"/>
        <v>125.5</v>
      </c>
      <c r="D18" s="8">
        <v>125.5</v>
      </c>
      <c r="E18">
        <f>IFERROR(VLOOKUP(A18,'[1]RSta0216.202508-C'!$B:$H,7,FALSE),"")</f>
        <v>109.2</v>
      </c>
      <c r="F18">
        <f>IFERROR(VLOOKUP(A18,'11409'!B:J,7,FALSE),"")</f>
        <v>114.45</v>
      </c>
    </row>
    <row r="19" spans="1:6" x14ac:dyDescent="0.35">
      <c r="A19" s="7">
        <v>13191</v>
      </c>
      <c r="B19" s="7" t="s">
        <v>24</v>
      </c>
      <c r="C19">
        <f t="shared" si="0"/>
        <v>115</v>
      </c>
      <c r="D19" s="8">
        <v>115</v>
      </c>
      <c r="E19" t="str">
        <f>IFERROR(VLOOKUP(A19,'[1]RSta0216.202508-C'!$B:$H,7,FALSE),"")</f>
        <v/>
      </c>
      <c r="F19" t="str">
        <f>IFERROR(VLOOKUP(A19,'11409'!B:J,7,FALSE),"")</f>
        <v/>
      </c>
    </row>
    <row r="20" spans="1:6" x14ac:dyDescent="0.35">
      <c r="A20" s="7">
        <v>13361</v>
      </c>
      <c r="B20" s="7" t="s">
        <v>25</v>
      </c>
      <c r="C20">
        <f t="shared" si="0"/>
        <v>116</v>
      </c>
      <c r="D20" s="8">
        <v>116</v>
      </c>
      <c r="E20" t="str">
        <f>IFERROR(VLOOKUP(A20,'[1]RSta0216.202508-C'!$B:$H,7,FALSE),"")</f>
        <v/>
      </c>
      <c r="F20" t="str">
        <f>IFERROR(VLOOKUP(A20,'11409'!B:J,7,FALSE),"")</f>
        <v/>
      </c>
    </row>
    <row r="21" spans="1:6" x14ac:dyDescent="0.35">
      <c r="A21" s="7">
        <v>13371</v>
      </c>
      <c r="B21" s="7" t="s">
        <v>26</v>
      </c>
      <c r="C21">
        <f t="shared" si="0"/>
        <v>120.5</v>
      </c>
      <c r="D21" s="8">
        <v>120.5</v>
      </c>
      <c r="E21" t="str">
        <f>IFERROR(VLOOKUP(A21,'[1]RSta0216.202508-C'!$B:$H,7,FALSE),"")</f>
        <v/>
      </c>
      <c r="F21" t="str">
        <f>IFERROR(VLOOKUP(A21,'11409'!B:J,7,FALSE),"")</f>
        <v/>
      </c>
    </row>
    <row r="22" spans="1:6" x14ac:dyDescent="0.35">
      <c r="A22" s="7">
        <v>13381</v>
      </c>
      <c r="B22" s="7" t="s">
        <v>1913</v>
      </c>
      <c r="C22">
        <f t="shared" si="0"/>
        <v>117</v>
      </c>
      <c r="D22" s="8">
        <v>117</v>
      </c>
      <c r="E22" t="str">
        <f>IFERROR(VLOOKUP(A22,'[1]RSta0216.202508-C'!$B:$H,7,FALSE),"")</f>
        <v/>
      </c>
      <c r="F22" t="str">
        <f>IFERROR(VLOOKUP(A22,'11409'!B:J,7,FALSE),"")</f>
        <v/>
      </c>
    </row>
    <row r="23" spans="1:6" x14ac:dyDescent="0.35">
      <c r="A23" s="7">
        <v>13382</v>
      </c>
      <c r="B23" s="7" t="s">
        <v>27</v>
      </c>
      <c r="C23">
        <f t="shared" si="0"/>
        <v>115.5</v>
      </c>
      <c r="D23" s="8">
        <v>115.5</v>
      </c>
      <c r="E23">
        <f>IFERROR(VLOOKUP(A23,'[1]RSta0216.202508-C'!$B:$H,7,FALSE),"")</f>
        <v>99.7</v>
      </c>
      <c r="F23">
        <f>IFERROR(VLOOKUP(A23,'11409'!B:J,7,FALSE),"")</f>
        <v>100</v>
      </c>
    </row>
    <row r="24" spans="1:6" x14ac:dyDescent="0.35">
      <c r="A24" s="7">
        <v>13411</v>
      </c>
      <c r="B24" s="7" t="s">
        <v>1914</v>
      </c>
      <c r="C24">
        <f t="shared" si="0"/>
        <v>116.9</v>
      </c>
      <c r="D24" s="8">
        <v>116.9</v>
      </c>
      <c r="E24" t="str">
        <f>IFERROR(VLOOKUP(A24,'[1]RSta0216.202508-C'!$B:$H,7,FALSE),"")</f>
        <v/>
      </c>
      <c r="F24" t="str">
        <f>IFERROR(VLOOKUP(A24,'11409'!B:J,7,FALSE),"")</f>
        <v/>
      </c>
    </row>
    <row r="25" spans="1:6" x14ac:dyDescent="0.35">
      <c r="A25" s="7">
        <v>13421</v>
      </c>
      <c r="B25" s="7" t="s">
        <v>28</v>
      </c>
      <c r="C25">
        <f t="shared" si="0"/>
        <v>243</v>
      </c>
      <c r="D25" s="8">
        <v>243</v>
      </c>
      <c r="E25" t="str">
        <f>IFERROR(VLOOKUP(A25,'[1]RSta0216.202508-C'!$B:$H,7,FALSE),"")</f>
        <v/>
      </c>
      <c r="F25" t="str">
        <f>IFERROR(VLOOKUP(A25,'11409'!B:J,7,FALSE),"")</f>
        <v/>
      </c>
    </row>
    <row r="26" spans="1:6" x14ac:dyDescent="0.35">
      <c r="A26" s="7">
        <v>14093</v>
      </c>
      <c r="B26" s="7" t="s">
        <v>29</v>
      </c>
      <c r="C26">
        <f t="shared" si="0"/>
        <v>180</v>
      </c>
      <c r="D26" s="8">
        <v>180</v>
      </c>
      <c r="E26" t="str">
        <f>IFERROR(VLOOKUP(A26,'[1]RSta0216.202508-C'!$B:$H,7,FALSE),"")</f>
        <v/>
      </c>
      <c r="F26" t="str">
        <f>IFERROR(VLOOKUP(A26,'11409'!B:J,7,FALSE),"")</f>
        <v/>
      </c>
    </row>
    <row r="27" spans="1:6" x14ac:dyDescent="0.35">
      <c r="A27" s="7">
        <v>14321</v>
      </c>
      <c r="B27" s="7" t="s">
        <v>30</v>
      </c>
      <c r="C27">
        <f t="shared" si="0"/>
        <v>119</v>
      </c>
      <c r="D27" s="8">
        <v>119</v>
      </c>
      <c r="E27" t="str">
        <f>IFERROR(VLOOKUP(A27,'[1]RSta0216.202508-C'!$B:$H,7,FALSE),"")</f>
        <v/>
      </c>
      <c r="F27" t="str">
        <f>IFERROR(VLOOKUP(A27,'11409'!B:J,7,FALSE),"")</f>
        <v/>
      </c>
    </row>
    <row r="28" spans="1:6" x14ac:dyDescent="0.35">
      <c r="A28" s="7">
        <v>14322</v>
      </c>
      <c r="B28" s="7" t="s">
        <v>31</v>
      </c>
      <c r="C28">
        <f t="shared" si="0"/>
        <v>119.1</v>
      </c>
      <c r="D28" s="8">
        <v>119.1</v>
      </c>
      <c r="E28" t="str">
        <f>IFERROR(VLOOKUP(A28,'[1]RSta0216.202508-C'!$B:$H,7,FALSE),"")</f>
        <v/>
      </c>
      <c r="F28" t="str">
        <f>IFERROR(VLOOKUP(A28,'11409'!B:J,7,FALSE),"")</f>
        <v/>
      </c>
    </row>
    <row r="29" spans="1:6" x14ac:dyDescent="0.35">
      <c r="A29" s="7">
        <v>14361</v>
      </c>
      <c r="B29" s="7" t="s">
        <v>32</v>
      </c>
      <c r="C29">
        <f t="shared" si="0"/>
        <v>695</v>
      </c>
      <c r="D29" s="8">
        <v>695</v>
      </c>
      <c r="E29" t="str">
        <f>IFERROR(VLOOKUP(A29,'[1]RSta0216.202508-C'!$B:$H,7,FALSE),"")</f>
        <v/>
      </c>
      <c r="F29" t="str">
        <f>IFERROR(VLOOKUP(A29,'11409'!B:J,7,FALSE),"")</f>
        <v/>
      </c>
    </row>
    <row r="30" spans="1:6" x14ac:dyDescent="0.35">
      <c r="A30" s="7">
        <v>14362</v>
      </c>
      <c r="B30" s="7" t="s">
        <v>33</v>
      </c>
      <c r="C30">
        <f t="shared" si="0"/>
        <v>600</v>
      </c>
      <c r="D30" s="8">
        <v>600</v>
      </c>
      <c r="E30">
        <f>IFERROR(VLOOKUP(A30,'[1]RSta0216.202508-C'!$B:$H,7,FALSE),"")</f>
        <v>348</v>
      </c>
      <c r="F30" t="str">
        <f>IFERROR(VLOOKUP(A30,'11409'!B:J,7,FALSE),"")</f>
        <v/>
      </c>
    </row>
    <row r="31" spans="1:6" x14ac:dyDescent="0.35">
      <c r="A31" s="7">
        <v>14363</v>
      </c>
      <c r="B31" s="7" t="s">
        <v>1849</v>
      </c>
      <c r="C31">
        <f t="shared" si="0"/>
        <v>124.25</v>
      </c>
      <c r="D31" s="8">
        <v>124.25</v>
      </c>
      <c r="E31">
        <f>IFERROR(VLOOKUP(A31,'[1]RSta0216.202508-C'!$B:$H,7,FALSE),"")</f>
        <v>98</v>
      </c>
      <c r="F31">
        <f>IFERROR(VLOOKUP(A31,'11409'!B:J,7,FALSE),"")</f>
        <v>98.75</v>
      </c>
    </row>
    <row r="32" spans="1:6" x14ac:dyDescent="0.35">
      <c r="A32" s="7">
        <v>14371</v>
      </c>
      <c r="B32" s="7" t="s">
        <v>34</v>
      </c>
      <c r="C32">
        <f t="shared" si="0"/>
        <v>266</v>
      </c>
      <c r="D32" s="8">
        <v>266</v>
      </c>
      <c r="E32" t="str">
        <f>IFERROR(VLOOKUP(A32,'[1]RSta0216.202508-C'!$B:$H,7,FALSE),"")</f>
        <v/>
      </c>
      <c r="F32" t="str">
        <f>IFERROR(VLOOKUP(A32,'11409'!B:J,7,FALSE),"")</f>
        <v/>
      </c>
    </row>
    <row r="33" spans="1:6" x14ac:dyDescent="0.35">
      <c r="A33" s="7">
        <v>14381</v>
      </c>
      <c r="B33" s="7" t="s">
        <v>1872</v>
      </c>
      <c r="C33">
        <f t="shared" si="0"/>
        <v>134</v>
      </c>
      <c r="D33" s="8">
        <v>134</v>
      </c>
      <c r="E33">
        <f>IFERROR(VLOOKUP(A33,'[1]RSta0216.202508-C'!$B:$H,7,FALSE),"")</f>
        <v>124</v>
      </c>
      <c r="F33" t="str">
        <f>IFERROR(VLOOKUP(A33,'11409'!B:J,7,FALSE),"")</f>
        <v/>
      </c>
    </row>
    <row r="34" spans="1:6" x14ac:dyDescent="0.35">
      <c r="A34" s="7">
        <v>14422</v>
      </c>
      <c r="B34" s="7" t="s">
        <v>35</v>
      </c>
      <c r="C34">
        <f t="shared" si="0"/>
        <v>165</v>
      </c>
      <c r="D34" s="8">
        <v>165</v>
      </c>
      <c r="E34" t="str">
        <f>IFERROR(VLOOKUP(A34,'[1]RSta0216.202508-C'!$B:$H,7,FALSE),"")</f>
        <v/>
      </c>
      <c r="F34" t="str">
        <f>IFERROR(VLOOKUP(A34,'11409'!B:J,7,FALSE),"")</f>
        <v/>
      </c>
    </row>
    <row r="35" spans="1:6" x14ac:dyDescent="0.35">
      <c r="A35" s="7">
        <v>14423</v>
      </c>
      <c r="B35" s="7" t="s">
        <v>36</v>
      </c>
      <c r="C35">
        <f t="shared" si="0"/>
        <v>188</v>
      </c>
      <c r="D35" s="8">
        <v>188</v>
      </c>
      <c r="E35" t="str">
        <f>IFERROR(VLOOKUP(A35,'[1]RSta0216.202508-C'!$B:$H,7,FALSE),"")</f>
        <v/>
      </c>
      <c r="F35" t="str">
        <f>IFERROR(VLOOKUP(A35,'11409'!B:J,7,FALSE),"")</f>
        <v/>
      </c>
    </row>
    <row r="36" spans="1:6" x14ac:dyDescent="0.35">
      <c r="A36" s="7">
        <v>14571</v>
      </c>
      <c r="B36" s="7" t="s">
        <v>37</v>
      </c>
      <c r="C36">
        <f t="shared" si="0"/>
        <v>109.8</v>
      </c>
      <c r="D36" s="8">
        <v>109.8</v>
      </c>
      <c r="E36" t="str">
        <f>IFERROR(VLOOKUP(A36,'[1]RSta0216.202508-C'!$B:$H,7,FALSE),"")</f>
        <v/>
      </c>
      <c r="F36" t="str">
        <f>IFERROR(VLOOKUP(A36,'11409'!B:J,7,FALSE),"")</f>
        <v/>
      </c>
    </row>
    <row r="37" spans="1:6" x14ac:dyDescent="0.35">
      <c r="A37" s="7">
        <v>14641</v>
      </c>
      <c r="B37" s="7" t="s">
        <v>38</v>
      </c>
      <c r="C37">
        <f t="shared" si="0"/>
        <v>172</v>
      </c>
      <c r="D37" s="8">
        <v>172</v>
      </c>
      <c r="E37" t="str">
        <f>IFERROR(VLOOKUP(A37,'[1]RSta0216.202508-C'!$B:$H,7,FALSE),"")</f>
        <v/>
      </c>
      <c r="F37" t="str">
        <f>IFERROR(VLOOKUP(A37,'11409'!B:J,7,FALSE),"")</f>
        <v/>
      </c>
    </row>
    <row r="38" spans="1:6" x14ac:dyDescent="0.35">
      <c r="A38" s="7">
        <v>14642</v>
      </c>
      <c r="B38" s="7" t="s">
        <v>39</v>
      </c>
      <c r="C38">
        <f t="shared" si="0"/>
        <v>177</v>
      </c>
      <c r="D38" s="8">
        <v>177</v>
      </c>
      <c r="E38" t="str">
        <f>IFERROR(VLOOKUP(A38,'[1]RSta0216.202508-C'!$B:$H,7,FALSE),"")</f>
        <v/>
      </c>
      <c r="F38" t="str">
        <f>IFERROR(VLOOKUP(A38,'11409'!B:J,7,FALSE),"")</f>
        <v/>
      </c>
    </row>
    <row r="39" spans="1:6" x14ac:dyDescent="0.35">
      <c r="A39" s="7">
        <v>14661</v>
      </c>
      <c r="B39" s="7" t="s">
        <v>40</v>
      </c>
      <c r="C39">
        <f t="shared" si="0"/>
        <v>127</v>
      </c>
      <c r="D39" s="8">
        <v>127</v>
      </c>
      <c r="E39" t="str">
        <f>IFERROR(VLOOKUP(A39,'[1]RSta0216.202508-C'!$B:$H,7,FALSE),"")</f>
        <v/>
      </c>
      <c r="F39" t="str">
        <f>IFERROR(VLOOKUP(A39,'11409'!B:J,7,FALSE),"")</f>
        <v/>
      </c>
    </row>
    <row r="40" spans="1:6" x14ac:dyDescent="0.35">
      <c r="A40" s="7">
        <v>14662</v>
      </c>
      <c r="B40" s="7" t="s">
        <v>41</v>
      </c>
      <c r="C40">
        <f t="shared" si="0"/>
        <v>147.5</v>
      </c>
      <c r="D40" s="8">
        <v>147.5</v>
      </c>
      <c r="E40" t="str">
        <f>IFERROR(VLOOKUP(A40,'[1]RSta0216.202508-C'!$B:$H,7,FALSE),"")</f>
        <v/>
      </c>
      <c r="F40" t="str">
        <f>IFERROR(VLOOKUP(A40,'11409'!B:J,7,FALSE),"")</f>
        <v/>
      </c>
    </row>
    <row r="41" spans="1:6" x14ac:dyDescent="0.35">
      <c r="A41" s="7">
        <v>14663</v>
      </c>
      <c r="B41" s="7" t="s">
        <v>42</v>
      </c>
      <c r="C41">
        <f t="shared" si="0"/>
        <v>109</v>
      </c>
      <c r="D41" s="8">
        <v>109</v>
      </c>
      <c r="E41" t="str">
        <f>IFERROR(VLOOKUP(A41,'[1]RSta0216.202508-C'!$B:$H,7,FALSE),"")</f>
        <v/>
      </c>
      <c r="F41" t="str">
        <f>IFERROR(VLOOKUP(A41,'11409'!B:J,7,FALSE),"")</f>
        <v/>
      </c>
    </row>
    <row r="42" spans="1:6" x14ac:dyDescent="0.35">
      <c r="A42" s="7">
        <v>14671</v>
      </c>
      <c r="B42" s="7" t="s">
        <v>43</v>
      </c>
      <c r="C42">
        <f t="shared" si="0"/>
        <v>142.19999999999999</v>
      </c>
      <c r="D42" s="8">
        <v>142.19999999999999</v>
      </c>
      <c r="E42" t="str">
        <f>IFERROR(VLOOKUP(A42,'[1]RSta0216.202508-C'!$B:$H,7,FALSE),"")</f>
        <v/>
      </c>
      <c r="F42" t="str">
        <f>IFERROR(VLOOKUP(A42,'11409'!B:J,7,FALSE),"")</f>
        <v/>
      </c>
    </row>
    <row r="43" spans="1:6" x14ac:dyDescent="0.35">
      <c r="A43" s="7">
        <v>14721</v>
      </c>
      <c r="B43" s="7" t="s">
        <v>1915</v>
      </c>
      <c r="C43">
        <f t="shared" si="0"/>
        <v>124.5</v>
      </c>
      <c r="D43" s="8">
        <v>124.5</v>
      </c>
      <c r="E43" t="str">
        <f>IFERROR(VLOOKUP(A43,'[1]RSta0216.202508-C'!$B:$H,7,FALSE),"")</f>
        <v/>
      </c>
      <c r="F43" t="str">
        <f>IFERROR(VLOOKUP(A43,'11409'!B:J,7,FALSE),"")</f>
        <v/>
      </c>
    </row>
    <row r="44" spans="1:6" x14ac:dyDescent="0.35">
      <c r="A44" s="7">
        <v>14741</v>
      </c>
      <c r="B44" s="7" t="s">
        <v>44</v>
      </c>
      <c r="C44">
        <f t="shared" si="0"/>
        <v>125</v>
      </c>
      <c r="D44" s="8">
        <v>125</v>
      </c>
      <c r="E44" t="str">
        <f>IFERROR(VLOOKUP(A44,'[1]RSta0216.202508-C'!$B:$H,7,FALSE),"")</f>
        <v/>
      </c>
      <c r="F44" t="str">
        <f>IFERROR(VLOOKUP(A44,'11409'!B:J,7,FALSE),"")</f>
        <v/>
      </c>
    </row>
    <row r="45" spans="1:6" x14ac:dyDescent="0.35">
      <c r="A45" s="7">
        <v>14742</v>
      </c>
      <c r="B45" s="7" t="s">
        <v>45</v>
      </c>
      <c r="C45">
        <f t="shared" si="0"/>
        <v>117</v>
      </c>
      <c r="D45" s="8">
        <v>117</v>
      </c>
      <c r="E45" t="str">
        <f>IFERROR(VLOOKUP(A45,'[1]RSta0216.202508-C'!$B:$H,7,FALSE),"")</f>
        <v/>
      </c>
      <c r="F45" t="str">
        <f>IFERROR(VLOOKUP(A45,'11409'!B:J,7,FALSE),"")</f>
        <v/>
      </c>
    </row>
    <row r="46" spans="1:6" x14ac:dyDescent="0.35">
      <c r="A46" s="7">
        <v>14771</v>
      </c>
      <c r="B46" s="7" t="s">
        <v>46</v>
      </c>
      <c r="C46">
        <f t="shared" si="0"/>
        <v>386</v>
      </c>
      <c r="D46" s="8">
        <v>386</v>
      </c>
      <c r="E46" t="str">
        <f>IFERROR(VLOOKUP(A46,'[1]RSta0216.202508-C'!$B:$H,7,FALSE),"")</f>
        <v/>
      </c>
      <c r="F46" t="str">
        <f>IFERROR(VLOOKUP(A46,'11409'!B:J,7,FALSE),"")</f>
        <v/>
      </c>
    </row>
    <row r="47" spans="1:6" x14ac:dyDescent="0.35">
      <c r="A47" s="7">
        <v>14772</v>
      </c>
      <c r="B47" s="7" t="s">
        <v>2020</v>
      </c>
      <c r="C47">
        <f t="shared" si="0"/>
        <v>292</v>
      </c>
      <c r="D47" s="8">
        <v>292</v>
      </c>
      <c r="E47" t="str">
        <f>IFERROR(VLOOKUP(A47,'[1]RSta0216.202508-C'!$B:$H,7,FALSE),"")</f>
        <v/>
      </c>
      <c r="F47" t="str">
        <f>IFERROR(VLOOKUP(A47,'11409'!B:J,7,FALSE),"")</f>
        <v/>
      </c>
    </row>
    <row r="48" spans="1:6" x14ac:dyDescent="0.35">
      <c r="A48" s="7">
        <v>14773</v>
      </c>
      <c r="B48" s="7" t="s">
        <v>47</v>
      </c>
      <c r="C48">
        <f t="shared" si="0"/>
        <v>495</v>
      </c>
      <c r="D48" s="8">
        <v>495</v>
      </c>
      <c r="E48" t="str">
        <f>IFERROR(VLOOKUP(A48,'[1]RSta0216.202508-C'!$B:$H,7,FALSE),"")</f>
        <v/>
      </c>
      <c r="F48" t="str">
        <f>IFERROR(VLOOKUP(A48,'11409'!B:J,7,FALSE),"")</f>
        <v/>
      </c>
    </row>
    <row r="49" spans="1:6" x14ac:dyDescent="0.35">
      <c r="A49" s="7">
        <v>14774</v>
      </c>
      <c r="B49" s="7" t="s">
        <v>48</v>
      </c>
      <c r="C49">
        <f t="shared" si="0"/>
        <v>401</v>
      </c>
      <c r="D49" s="8">
        <v>401</v>
      </c>
      <c r="E49" t="str">
        <f>IFERROR(VLOOKUP(A49,'[1]RSta0216.202508-C'!$B:$H,7,FALSE),"")</f>
        <v/>
      </c>
      <c r="F49" t="str">
        <f>IFERROR(VLOOKUP(A49,'11409'!B:J,7,FALSE),"")</f>
        <v/>
      </c>
    </row>
    <row r="50" spans="1:6" x14ac:dyDescent="0.35">
      <c r="A50" s="7">
        <v>15043</v>
      </c>
      <c r="B50" s="7" t="s">
        <v>49</v>
      </c>
      <c r="C50">
        <f t="shared" si="0"/>
        <v>167</v>
      </c>
      <c r="D50" s="8">
        <v>167</v>
      </c>
      <c r="E50" t="str">
        <f>IFERROR(VLOOKUP(A50,'[1]RSta0216.202508-C'!$B:$H,7,FALSE),"")</f>
        <v/>
      </c>
      <c r="F50" t="str">
        <f>IFERROR(VLOOKUP(A50,'11409'!B:J,7,FALSE),"")</f>
        <v/>
      </c>
    </row>
    <row r="51" spans="1:6" x14ac:dyDescent="0.35">
      <c r="A51" s="7">
        <v>15061</v>
      </c>
      <c r="B51" s="7" t="s">
        <v>50</v>
      </c>
      <c r="C51">
        <f t="shared" si="0"/>
        <v>121</v>
      </c>
      <c r="D51" s="8">
        <v>121</v>
      </c>
      <c r="E51" t="str">
        <f>IFERROR(VLOOKUP(A51,'[1]RSta0216.202508-C'!$B:$H,7,FALSE),"")</f>
        <v/>
      </c>
      <c r="F51" t="str">
        <f>IFERROR(VLOOKUP(A51,'11409'!B:J,7,FALSE),"")</f>
        <v/>
      </c>
    </row>
    <row r="52" spans="1:6" x14ac:dyDescent="0.35">
      <c r="A52" s="7">
        <v>15131</v>
      </c>
      <c r="B52" s="7" t="s">
        <v>51</v>
      </c>
      <c r="C52">
        <f t="shared" si="0"/>
        <v>213</v>
      </c>
      <c r="D52" s="8">
        <v>213</v>
      </c>
      <c r="E52" t="str">
        <f>IFERROR(VLOOKUP(A52,'[1]RSta0216.202508-C'!$B:$H,7,FALSE),"")</f>
        <v/>
      </c>
      <c r="F52" t="str">
        <f>IFERROR(VLOOKUP(A52,'11409'!B:J,7,FALSE),"")</f>
        <v/>
      </c>
    </row>
    <row r="53" spans="1:6" x14ac:dyDescent="0.35">
      <c r="A53" s="7">
        <v>15132</v>
      </c>
      <c r="B53" s="7" t="s">
        <v>52</v>
      </c>
      <c r="C53">
        <f t="shared" si="0"/>
        <v>231</v>
      </c>
      <c r="D53" s="8">
        <v>231</v>
      </c>
      <c r="E53" t="str">
        <f>IFERROR(VLOOKUP(A53,'[1]RSta0216.202508-C'!$B:$H,7,FALSE),"")</f>
        <v/>
      </c>
      <c r="F53" t="str">
        <f>IFERROR(VLOOKUP(A53,'11409'!B:J,7,FALSE),"")</f>
        <v/>
      </c>
    </row>
    <row r="54" spans="1:6" x14ac:dyDescent="0.35">
      <c r="A54" s="7">
        <v>15141</v>
      </c>
      <c r="B54" s="7" t="s">
        <v>53</v>
      </c>
      <c r="C54">
        <f t="shared" si="0"/>
        <v>276</v>
      </c>
      <c r="D54" s="8">
        <v>276</v>
      </c>
      <c r="E54" t="str">
        <f>IFERROR(VLOOKUP(A54,'[1]RSta0216.202508-C'!$B:$H,7,FALSE),"")</f>
        <v/>
      </c>
      <c r="F54" t="str">
        <f>IFERROR(VLOOKUP(A54,'11409'!B:J,7,FALSE),"")</f>
        <v/>
      </c>
    </row>
    <row r="55" spans="1:6" x14ac:dyDescent="0.35">
      <c r="A55" s="7">
        <v>15142</v>
      </c>
      <c r="B55" s="7" t="s">
        <v>1884</v>
      </c>
      <c r="C55">
        <f t="shared" si="0"/>
        <v>119.85</v>
      </c>
      <c r="D55" s="8">
        <v>119.85</v>
      </c>
      <c r="E55">
        <f>IFERROR(VLOOKUP(A55,'[1]RSta0216.202508-C'!$B:$H,7,FALSE),"")</f>
        <v>115.7</v>
      </c>
      <c r="F55">
        <f>IFERROR(VLOOKUP(A55,'11409'!B:J,7,FALSE),"")</f>
        <v>116.5</v>
      </c>
    </row>
    <row r="56" spans="1:6" x14ac:dyDescent="0.35">
      <c r="A56" s="7">
        <v>15151</v>
      </c>
      <c r="B56" s="7" t="s">
        <v>54</v>
      </c>
      <c r="C56">
        <f t="shared" si="0"/>
        <v>131</v>
      </c>
      <c r="D56" s="8">
        <v>131</v>
      </c>
      <c r="E56" t="str">
        <f>IFERROR(VLOOKUP(A56,'[1]RSta0216.202508-C'!$B:$H,7,FALSE),"")</f>
        <v/>
      </c>
      <c r="F56" t="str">
        <f>IFERROR(VLOOKUP(A56,'11409'!B:J,7,FALSE),"")</f>
        <v/>
      </c>
    </row>
    <row r="57" spans="1:6" x14ac:dyDescent="0.35">
      <c r="A57" s="7">
        <v>15221</v>
      </c>
      <c r="B57" s="7" t="s">
        <v>2021</v>
      </c>
      <c r="C57">
        <f t="shared" si="0"/>
        <v>142</v>
      </c>
      <c r="D57" s="8">
        <v>142</v>
      </c>
      <c r="E57" t="str">
        <f>IFERROR(VLOOKUP(A57,'[1]RSta0216.202508-C'!$B:$H,7,FALSE),"")</f>
        <v/>
      </c>
      <c r="F57" t="str">
        <f>IFERROR(VLOOKUP(A57,'11409'!B:J,7,FALSE),"")</f>
        <v/>
      </c>
    </row>
    <row r="58" spans="1:6" x14ac:dyDescent="0.35">
      <c r="A58" s="7">
        <v>15241</v>
      </c>
      <c r="B58" s="7" t="s">
        <v>55</v>
      </c>
      <c r="C58">
        <f t="shared" si="0"/>
        <v>195</v>
      </c>
      <c r="D58" s="8">
        <v>195</v>
      </c>
      <c r="E58" t="str">
        <f>IFERROR(VLOOKUP(A58,'[1]RSta0216.202508-C'!$B:$H,7,FALSE),"")</f>
        <v/>
      </c>
      <c r="F58" t="str">
        <f>IFERROR(VLOOKUP(A58,'11409'!B:J,7,FALSE),"")</f>
        <v/>
      </c>
    </row>
    <row r="59" spans="1:6" x14ac:dyDescent="0.35">
      <c r="A59" s="7">
        <v>15242</v>
      </c>
      <c r="B59" s="7" t="s">
        <v>56</v>
      </c>
      <c r="C59">
        <f t="shared" si="0"/>
        <v>100</v>
      </c>
      <c r="D59" s="8">
        <v>100</v>
      </c>
      <c r="E59" t="str">
        <f>IFERROR(VLOOKUP(A59,'[1]RSta0216.202508-C'!$B:$H,7,FALSE),"")</f>
        <v/>
      </c>
      <c r="F59" t="str">
        <f>IFERROR(VLOOKUP(A59,'11409'!B:J,7,FALSE),"")</f>
        <v/>
      </c>
    </row>
    <row r="60" spans="1:6" x14ac:dyDescent="0.35">
      <c r="A60" s="7">
        <v>15243</v>
      </c>
      <c r="B60" s="7" t="s">
        <v>57</v>
      </c>
      <c r="C60">
        <f t="shared" si="0"/>
        <v>127</v>
      </c>
      <c r="D60" s="8">
        <v>127</v>
      </c>
      <c r="E60" t="str">
        <f>IFERROR(VLOOKUP(A60,'[1]RSta0216.202508-C'!$B:$H,7,FALSE),"")</f>
        <v/>
      </c>
      <c r="F60" t="str">
        <f>IFERROR(VLOOKUP(A60,'11409'!B:J,7,FALSE),"")</f>
        <v/>
      </c>
    </row>
    <row r="61" spans="1:6" x14ac:dyDescent="0.35">
      <c r="A61" s="7">
        <v>15261</v>
      </c>
      <c r="B61" s="7" t="s">
        <v>58</v>
      </c>
      <c r="C61">
        <f t="shared" si="0"/>
        <v>104.8</v>
      </c>
      <c r="D61" s="8">
        <v>104.8</v>
      </c>
      <c r="E61">
        <f>IFERROR(VLOOKUP(A61,'[1]RSta0216.202508-C'!$B:$H,7,FALSE),"")</f>
        <v>96.8</v>
      </c>
      <c r="F61">
        <f>IFERROR(VLOOKUP(A61,'11409'!B:J,7,FALSE),"")</f>
        <v>97.05</v>
      </c>
    </row>
    <row r="62" spans="1:6" x14ac:dyDescent="0.35">
      <c r="A62" s="7">
        <v>15281</v>
      </c>
      <c r="B62" s="7" t="s">
        <v>59</v>
      </c>
      <c r="C62">
        <f t="shared" si="0"/>
        <v>132</v>
      </c>
      <c r="D62" s="8">
        <v>132</v>
      </c>
      <c r="E62" t="str">
        <f>IFERROR(VLOOKUP(A62,'[1]RSta0216.202508-C'!$B:$H,7,FALSE),"")</f>
        <v/>
      </c>
      <c r="F62" t="str">
        <f>IFERROR(VLOOKUP(A62,'11409'!B:J,7,FALSE),"")</f>
        <v/>
      </c>
    </row>
    <row r="63" spans="1:6" x14ac:dyDescent="0.35">
      <c r="A63" s="7">
        <v>15282</v>
      </c>
      <c r="B63" s="7" t="s">
        <v>60</v>
      </c>
      <c r="C63">
        <f t="shared" si="0"/>
        <v>149</v>
      </c>
      <c r="D63" s="8">
        <v>149</v>
      </c>
      <c r="E63" t="str">
        <f>IFERROR(VLOOKUP(A63,'[1]RSta0216.202508-C'!$B:$H,7,FALSE),"")</f>
        <v/>
      </c>
      <c r="F63" t="str">
        <f>IFERROR(VLOOKUP(A63,'11409'!B:J,7,FALSE),"")</f>
        <v/>
      </c>
    </row>
    <row r="64" spans="1:6" x14ac:dyDescent="0.35">
      <c r="A64" s="7">
        <v>15291</v>
      </c>
      <c r="B64" s="7" t="s">
        <v>61</v>
      </c>
      <c r="C64">
        <f t="shared" si="0"/>
        <v>179</v>
      </c>
      <c r="D64" s="8">
        <v>179</v>
      </c>
      <c r="E64" t="str">
        <f>IFERROR(VLOOKUP(A64,'[1]RSta0216.202508-C'!$B:$H,7,FALSE),"")</f>
        <v/>
      </c>
      <c r="F64" t="str">
        <f>IFERROR(VLOOKUP(A64,'11409'!B:J,7,FALSE),"")</f>
        <v/>
      </c>
    </row>
    <row r="65" spans="1:6" x14ac:dyDescent="0.35">
      <c r="A65" s="7">
        <v>15301</v>
      </c>
      <c r="B65" s="7" t="s">
        <v>62</v>
      </c>
      <c r="C65">
        <f t="shared" si="0"/>
        <v>115</v>
      </c>
      <c r="D65" s="8">
        <v>115</v>
      </c>
      <c r="E65" t="str">
        <f>IFERROR(VLOOKUP(A65,'[1]RSta0216.202508-C'!$B:$H,7,FALSE),"")</f>
        <v/>
      </c>
      <c r="F65" t="str">
        <f>IFERROR(VLOOKUP(A65,'11409'!B:J,7,FALSE),"")</f>
        <v/>
      </c>
    </row>
    <row r="66" spans="1:6" x14ac:dyDescent="0.35">
      <c r="A66" s="7">
        <v>15302</v>
      </c>
      <c r="B66" s="7" t="s">
        <v>63</v>
      </c>
      <c r="C66">
        <f t="shared" si="0"/>
        <v>105</v>
      </c>
      <c r="D66" s="8">
        <v>105</v>
      </c>
      <c r="E66" t="str">
        <f>IFERROR(VLOOKUP(A66,'[1]RSta0216.202508-C'!$B:$H,7,FALSE),"")</f>
        <v/>
      </c>
      <c r="F66" t="str">
        <f>IFERROR(VLOOKUP(A66,'11409'!B:J,7,FALSE),"")</f>
        <v/>
      </c>
    </row>
    <row r="67" spans="1:6" x14ac:dyDescent="0.35">
      <c r="A67" s="7">
        <v>15321</v>
      </c>
      <c r="B67" s="7" t="s">
        <v>64</v>
      </c>
      <c r="C67">
        <f t="shared" ref="C67:C130" si="1">MAX(D67:F67)</f>
        <v>222</v>
      </c>
      <c r="D67" s="8">
        <v>222</v>
      </c>
      <c r="E67" t="str">
        <f>IFERROR(VLOOKUP(A67,'[1]RSta0216.202508-C'!$B:$H,7,FALSE),"")</f>
        <v/>
      </c>
      <c r="F67" t="str">
        <f>IFERROR(VLOOKUP(A67,'11409'!B:J,7,FALSE),"")</f>
        <v/>
      </c>
    </row>
    <row r="68" spans="1:6" x14ac:dyDescent="0.35">
      <c r="A68" s="7">
        <v>15322</v>
      </c>
      <c r="B68" s="7" t="s">
        <v>65</v>
      </c>
      <c r="C68">
        <f t="shared" si="1"/>
        <v>190</v>
      </c>
      <c r="D68" s="8">
        <v>190</v>
      </c>
      <c r="E68" t="str">
        <f>IFERROR(VLOOKUP(A68,'[1]RSta0216.202508-C'!$B:$H,7,FALSE),"")</f>
        <v/>
      </c>
      <c r="F68" t="str">
        <f>IFERROR(VLOOKUP(A68,'11409'!B:J,7,FALSE),"")</f>
        <v/>
      </c>
    </row>
    <row r="69" spans="1:6" x14ac:dyDescent="0.35">
      <c r="A69" s="7">
        <v>15323</v>
      </c>
      <c r="B69" s="7" t="s">
        <v>66</v>
      </c>
      <c r="C69">
        <f t="shared" si="1"/>
        <v>338</v>
      </c>
      <c r="D69" s="8">
        <v>338</v>
      </c>
      <c r="E69" t="str">
        <f>IFERROR(VLOOKUP(A69,'[1]RSta0216.202508-C'!$B:$H,7,FALSE),"")</f>
        <v/>
      </c>
      <c r="F69" t="str">
        <f>IFERROR(VLOOKUP(A69,'11409'!B:J,7,FALSE),"")</f>
        <v/>
      </c>
    </row>
    <row r="70" spans="1:6" x14ac:dyDescent="0.35">
      <c r="A70" s="7">
        <v>15324</v>
      </c>
      <c r="B70" s="7" t="s">
        <v>67</v>
      </c>
      <c r="C70">
        <f t="shared" si="1"/>
        <v>184</v>
      </c>
      <c r="D70" s="8">
        <v>184</v>
      </c>
      <c r="E70" t="str">
        <f>IFERROR(VLOOKUP(A70,'[1]RSta0216.202508-C'!$B:$H,7,FALSE),"")</f>
        <v/>
      </c>
      <c r="F70" t="str">
        <f>IFERROR(VLOOKUP(A70,'11409'!B:J,7,FALSE),"")</f>
        <v/>
      </c>
    </row>
    <row r="71" spans="1:6" x14ac:dyDescent="0.35">
      <c r="A71" s="7">
        <v>15331</v>
      </c>
      <c r="B71" s="7" t="s">
        <v>68</v>
      </c>
      <c r="C71">
        <f t="shared" si="1"/>
        <v>132</v>
      </c>
      <c r="D71" s="8">
        <v>132</v>
      </c>
      <c r="E71" t="str">
        <f>IFERROR(VLOOKUP(A71,'[1]RSta0216.202508-C'!$B:$H,7,FALSE),"")</f>
        <v/>
      </c>
      <c r="F71" t="str">
        <f>IFERROR(VLOOKUP(A71,'11409'!B:J,7,FALSE),"")</f>
        <v/>
      </c>
    </row>
    <row r="72" spans="1:6" x14ac:dyDescent="0.35">
      <c r="A72" s="7">
        <v>15332</v>
      </c>
      <c r="B72" s="7" t="s">
        <v>69</v>
      </c>
      <c r="C72">
        <f t="shared" si="1"/>
        <v>111</v>
      </c>
      <c r="D72" s="8">
        <v>111</v>
      </c>
      <c r="E72" t="str">
        <f>IFERROR(VLOOKUP(A72,'[1]RSta0216.202508-C'!$B:$H,7,FALSE),"")</f>
        <v/>
      </c>
      <c r="F72" t="str">
        <f>IFERROR(VLOOKUP(A72,'11409'!B:J,7,FALSE),"")</f>
        <v/>
      </c>
    </row>
    <row r="73" spans="1:6" x14ac:dyDescent="0.35">
      <c r="A73" s="7">
        <v>15351</v>
      </c>
      <c r="B73" s="7" t="s">
        <v>70</v>
      </c>
      <c r="C73">
        <f t="shared" si="1"/>
        <v>164</v>
      </c>
      <c r="D73" s="8">
        <v>164</v>
      </c>
      <c r="E73" t="str">
        <f>IFERROR(VLOOKUP(A73,'[1]RSta0216.202508-C'!$B:$H,7,FALSE),"")</f>
        <v/>
      </c>
      <c r="F73" t="str">
        <f>IFERROR(VLOOKUP(A73,'11409'!B:J,7,FALSE),"")</f>
        <v/>
      </c>
    </row>
    <row r="74" spans="1:6" x14ac:dyDescent="0.35">
      <c r="A74" s="7">
        <v>15361</v>
      </c>
      <c r="B74" s="7" t="s">
        <v>71</v>
      </c>
      <c r="C74">
        <f t="shared" si="1"/>
        <v>231</v>
      </c>
      <c r="D74" s="8">
        <v>231</v>
      </c>
      <c r="E74" t="str">
        <f>IFERROR(VLOOKUP(A74,'[1]RSta0216.202508-C'!$B:$H,7,FALSE),"")</f>
        <v/>
      </c>
      <c r="F74" t="str">
        <f>IFERROR(VLOOKUP(A74,'11409'!B:J,7,FALSE),"")</f>
        <v/>
      </c>
    </row>
    <row r="75" spans="1:6" x14ac:dyDescent="0.35">
      <c r="A75" s="7">
        <v>15362</v>
      </c>
      <c r="B75" s="7" t="s">
        <v>72</v>
      </c>
      <c r="C75">
        <f t="shared" si="1"/>
        <v>141.5</v>
      </c>
      <c r="D75" s="8">
        <v>141.5</v>
      </c>
      <c r="E75" t="str">
        <f>IFERROR(VLOOKUP(A75,'[1]RSta0216.202508-C'!$B:$H,7,FALSE),"")</f>
        <v/>
      </c>
      <c r="F75" t="str">
        <f>IFERROR(VLOOKUP(A75,'11409'!B:J,7,FALSE),"")</f>
        <v/>
      </c>
    </row>
    <row r="76" spans="1:6" x14ac:dyDescent="0.35">
      <c r="A76" s="7">
        <v>15363</v>
      </c>
      <c r="B76" s="7" t="s">
        <v>73</v>
      </c>
      <c r="C76">
        <f t="shared" si="1"/>
        <v>765</v>
      </c>
      <c r="D76" s="8">
        <v>765</v>
      </c>
      <c r="E76" t="str">
        <f>IFERROR(VLOOKUP(A76,'[1]RSta0216.202508-C'!$B:$H,7,FALSE),"")</f>
        <v/>
      </c>
      <c r="F76" t="str">
        <f>IFERROR(VLOOKUP(A76,'11409'!B:J,7,FALSE),"")</f>
        <v/>
      </c>
    </row>
    <row r="77" spans="1:6" x14ac:dyDescent="0.35">
      <c r="A77" s="7">
        <v>15364</v>
      </c>
      <c r="B77" s="7" t="s">
        <v>1827</v>
      </c>
      <c r="C77">
        <f t="shared" si="1"/>
        <v>130.30000000000001</v>
      </c>
      <c r="D77" s="8">
        <v>130.30000000000001</v>
      </c>
      <c r="E77">
        <f>IFERROR(VLOOKUP(A77,'[1]RSta0216.202508-C'!$B:$H,7,FALSE),"")</f>
        <v>112.95</v>
      </c>
      <c r="F77">
        <f>IFERROR(VLOOKUP(A77,'11409'!B:J,7,FALSE),"")</f>
        <v>109.7</v>
      </c>
    </row>
    <row r="78" spans="1:6" x14ac:dyDescent="0.35">
      <c r="A78" s="7">
        <v>15371</v>
      </c>
      <c r="B78" s="7" t="s">
        <v>74</v>
      </c>
      <c r="C78">
        <f t="shared" si="1"/>
        <v>225</v>
      </c>
      <c r="D78" s="8">
        <v>225</v>
      </c>
      <c r="E78" t="str">
        <f>IFERROR(VLOOKUP(A78,'[1]RSta0216.202508-C'!$B:$H,7,FALSE),"")</f>
        <v/>
      </c>
      <c r="F78" t="str">
        <f>IFERROR(VLOOKUP(A78,'11409'!B:J,7,FALSE),"")</f>
        <v/>
      </c>
    </row>
    <row r="79" spans="1:6" x14ac:dyDescent="0.35">
      <c r="A79" s="7">
        <v>15411</v>
      </c>
      <c r="B79" s="7" t="s">
        <v>75</v>
      </c>
      <c r="C79">
        <f t="shared" si="1"/>
        <v>129.44999999999999</v>
      </c>
      <c r="D79" s="8">
        <v>129.44999999999999</v>
      </c>
      <c r="E79" t="str">
        <f>IFERROR(VLOOKUP(A79,'[1]RSta0216.202508-C'!$B:$H,7,FALSE),"")</f>
        <v/>
      </c>
      <c r="F79" t="str">
        <f>IFERROR(VLOOKUP(A79,'11409'!B:J,7,FALSE),"")</f>
        <v/>
      </c>
    </row>
    <row r="80" spans="1:6" x14ac:dyDescent="0.35">
      <c r="A80" s="7">
        <v>15601</v>
      </c>
      <c r="B80" s="7" t="s">
        <v>1829</v>
      </c>
      <c r="C80">
        <f t="shared" si="1"/>
        <v>141.85</v>
      </c>
      <c r="D80" s="8">
        <v>141.85</v>
      </c>
      <c r="E80">
        <f>IFERROR(VLOOKUP(A80,'[1]RSta0216.202508-C'!$B:$H,7,FALSE),"")</f>
        <v>134</v>
      </c>
      <c r="F80">
        <f>IFERROR(VLOOKUP(A80,'11409'!B:J,7,FALSE),"")</f>
        <v>135.69999999999999</v>
      </c>
    </row>
    <row r="81" spans="1:6" x14ac:dyDescent="0.35">
      <c r="A81" s="7">
        <v>15661</v>
      </c>
      <c r="B81" s="7" t="s">
        <v>76</v>
      </c>
      <c r="C81">
        <f t="shared" si="1"/>
        <v>124.85</v>
      </c>
      <c r="D81" s="8">
        <v>124.85</v>
      </c>
      <c r="E81" t="str">
        <f>IFERROR(VLOOKUP(A81,'[1]RSta0216.202508-C'!$B:$H,7,FALSE),"")</f>
        <v/>
      </c>
      <c r="F81" t="str">
        <f>IFERROR(VLOOKUP(A81,'11409'!B:J,7,FALSE),"")</f>
        <v/>
      </c>
    </row>
    <row r="82" spans="1:6" x14ac:dyDescent="0.35">
      <c r="A82" s="7">
        <v>15691</v>
      </c>
      <c r="B82" s="7" t="s">
        <v>77</v>
      </c>
      <c r="C82">
        <f t="shared" si="1"/>
        <v>207</v>
      </c>
      <c r="D82" s="8">
        <v>207</v>
      </c>
      <c r="E82" t="str">
        <f>IFERROR(VLOOKUP(A82,'[1]RSta0216.202508-C'!$B:$H,7,FALSE),"")</f>
        <v/>
      </c>
      <c r="F82" t="str">
        <f>IFERROR(VLOOKUP(A82,'11409'!B:J,7,FALSE),"")</f>
        <v/>
      </c>
    </row>
    <row r="83" spans="1:6" x14ac:dyDescent="0.35">
      <c r="A83" s="7">
        <v>15692</v>
      </c>
      <c r="B83" s="7" t="s">
        <v>78</v>
      </c>
      <c r="C83">
        <f t="shared" si="1"/>
        <v>182</v>
      </c>
      <c r="D83" s="8">
        <v>182</v>
      </c>
      <c r="E83" t="str">
        <f>IFERROR(VLOOKUP(A83,'[1]RSta0216.202508-C'!$B:$H,7,FALSE),"")</f>
        <v/>
      </c>
      <c r="F83" t="str">
        <f>IFERROR(VLOOKUP(A83,'11409'!B:J,7,FALSE),"")</f>
        <v/>
      </c>
    </row>
    <row r="84" spans="1:6" x14ac:dyDescent="0.35">
      <c r="A84" s="7">
        <v>15693</v>
      </c>
      <c r="B84" s="7" t="s">
        <v>79</v>
      </c>
      <c r="C84">
        <f t="shared" si="1"/>
        <v>162</v>
      </c>
      <c r="D84" s="8">
        <v>162</v>
      </c>
      <c r="E84" t="str">
        <f>IFERROR(VLOOKUP(A84,'[1]RSta0216.202508-C'!$B:$H,7,FALSE),"")</f>
        <v/>
      </c>
      <c r="F84" t="str">
        <f>IFERROR(VLOOKUP(A84,'11409'!B:J,7,FALSE),"")</f>
        <v/>
      </c>
    </row>
    <row r="85" spans="1:6" x14ac:dyDescent="0.35">
      <c r="A85" s="7">
        <v>15694</v>
      </c>
      <c r="B85" s="7" t="s">
        <v>80</v>
      </c>
      <c r="C85">
        <f t="shared" si="1"/>
        <v>136.94999999999999</v>
      </c>
      <c r="D85" s="8">
        <v>136.94999999999999</v>
      </c>
      <c r="E85" t="str">
        <f>IFERROR(VLOOKUP(A85,'[1]RSta0216.202508-C'!$B:$H,7,FALSE),"")</f>
        <v/>
      </c>
      <c r="F85" t="str">
        <f>IFERROR(VLOOKUP(A85,'11409'!B:J,7,FALSE),"")</f>
        <v/>
      </c>
    </row>
    <row r="86" spans="1:6" x14ac:dyDescent="0.35">
      <c r="A86" s="7">
        <v>15695</v>
      </c>
      <c r="B86" s="7" t="s">
        <v>81</v>
      </c>
      <c r="C86">
        <f t="shared" si="1"/>
        <v>187</v>
      </c>
      <c r="D86" s="8">
        <v>187</v>
      </c>
      <c r="E86" t="str">
        <f>IFERROR(VLOOKUP(A86,'[1]RSta0216.202508-C'!$B:$H,7,FALSE),"")</f>
        <v/>
      </c>
      <c r="F86" t="str">
        <f>IFERROR(VLOOKUP(A86,'11409'!B:J,7,FALSE),"")</f>
        <v/>
      </c>
    </row>
    <row r="87" spans="1:6" x14ac:dyDescent="0.35">
      <c r="A87" s="7">
        <v>15696</v>
      </c>
      <c r="B87" s="7" t="s">
        <v>82</v>
      </c>
      <c r="C87">
        <f t="shared" si="1"/>
        <v>149</v>
      </c>
      <c r="D87" s="8">
        <v>149</v>
      </c>
      <c r="E87" t="str">
        <f>IFERROR(VLOOKUP(A87,'[1]RSta0216.202508-C'!$B:$H,7,FALSE),"")</f>
        <v/>
      </c>
      <c r="F87" t="str">
        <f>IFERROR(VLOOKUP(A87,'11409'!B:J,7,FALSE),"")</f>
        <v/>
      </c>
    </row>
    <row r="88" spans="1:6" x14ac:dyDescent="0.35">
      <c r="A88" s="7">
        <v>15821</v>
      </c>
      <c r="B88" s="7" t="s">
        <v>83</v>
      </c>
      <c r="C88">
        <f t="shared" si="1"/>
        <v>130.80000000000001</v>
      </c>
      <c r="D88" s="8">
        <v>130.80000000000001</v>
      </c>
      <c r="E88" t="str">
        <f>IFERROR(VLOOKUP(A88,'[1]RSta0216.202508-C'!$B:$H,7,FALSE),"")</f>
        <v/>
      </c>
      <c r="F88" t="str">
        <f>IFERROR(VLOOKUP(A88,'11409'!B:J,7,FALSE),"")</f>
        <v/>
      </c>
    </row>
    <row r="89" spans="1:6" x14ac:dyDescent="0.35">
      <c r="A89" s="7">
        <v>15822</v>
      </c>
      <c r="B89" s="7" t="s">
        <v>84</v>
      </c>
      <c r="C89">
        <f t="shared" si="1"/>
        <v>147</v>
      </c>
      <c r="D89" s="8">
        <v>147</v>
      </c>
      <c r="E89" t="str">
        <f>IFERROR(VLOOKUP(A89,'[1]RSta0216.202508-C'!$B:$H,7,FALSE),"")</f>
        <v/>
      </c>
      <c r="F89" t="str">
        <f>IFERROR(VLOOKUP(A89,'11409'!B:J,7,FALSE),"")</f>
        <v/>
      </c>
    </row>
    <row r="90" spans="1:6" x14ac:dyDescent="0.35">
      <c r="A90" s="7">
        <v>15823</v>
      </c>
      <c r="B90" s="7" t="s">
        <v>85</v>
      </c>
      <c r="C90">
        <f t="shared" si="1"/>
        <v>203</v>
      </c>
      <c r="D90" s="8">
        <v>203</v>
      </c>
      <c r="E90" t="str">
        <f>IFERROR(VLOOKUP(A90,'[1]RSta0216.202508-C'!$B:$H,7,FALSE),"")</f>
        <v/>
      </c>
      <c r="F90" t="str">
        <f>IFERROR(VLOOKUP(A90,'11409'!B:J,7,FALSE),"")</f>
        <v/>
      </c>
    </row>
    <row r="91" spans="1:6" x14ac:dyDescent="0.35">
      <c r="A91" s="7">
        <v>15831</v>
      </c>
      <c r="B91" s="7" t="s">
        <v>86</v>
      </c>
      <c r="C91">
        <f t="shared" si="1"/>
        <v>106.8</v>
      </c>
      <c r="D91" s="8">
        <v>106.8</v>
      </c>
      <c r="E91" t="str">
        <f>IFERROR(VLOOKUP(A91,'[1]RSta0216.202508-C'!$B:$H,7,FALSE),"")</f>
        <v/>
      </c>
      <c r="F91" t="str">
        <f>IFERROR(VLOOKUP(A91,'11409'!B:J,7,FALSE),"")</f>
        <v/>
      </c>
    </row>
    <row r="92" spans="1:6" x14ac:dyDescent="0.35">
      <c r="A92" s="7">
        <v>15841</v>
      </c>
      <c r="B92" s="7" t="s">
        <v>87</v>
      </c>
      <c r="C92">
        <f t="shared" si="1"/>
        <v>117.7</v>
      </c>
      <c r="D92" s="8">
        <v>117.7</v>
      </c>
      <c r="E92" t="str">
        <f>IFERROR(VLOOKUP(A92,'[1]RSta0216.202508-C'!$B:$H,7,FALSE),"")</f>
        <v/>
      </c>
      <c r="F92" t="str">
        <f>IFERROR(VLOOKUP(A92,'11409'!B:J,7,FALSE),"")</f>
        <v/>
      </c>
    </row>
    <row r="93" spans="1:6" x14ac:dyDescent="0.35">
      <c r="A93" s="7">
        <v>15842</v>
      </c>
      <c r="B93" s="7" t="s">
        <v>88</v>
      </c>
      <c r="C93">
        <f t="shared" si="1"/>
        <v>113</v>
      </c>
      <c r="D93" s="8">
        <v>113</v>
      </c>
      <c r="E93" t="str">
        <f>IFERROR(VLOOKUP(A93,'[1]RSta0216.202508-C'!$B:$H,7,FALSE),"")</f>
        <v/>
      </c>
      <c r="F93" t="str">
        <f>IFERROR(VLOOKUP(A93,'11409'!B:J,7,FALSE),"")</f>
        <v/>
      </c>
    </row>
    <row r="94" spans="1:6" x14ac:dyDescent="0.35">
      <c r="A94" s="7">
        <v>15861</v>
      </c>
      <c r="B94" s="7" t="s">
        <v>89</v>
      </c>
      <c r="C94">
        <f t="shared" si="1"/>
        <v>189</v>
      </c>
      <c r="D94" s="8">
        <v>189</v>
      </c>
      <c r="E94" t="str">
        <f>IFERROR(VLOOKUP(A94,'[1]RSta0216.202508-C'!$B:$H,7,FALSE),"")</f>
        <v/>
      </c>
      <c r="F94" t="str">
        <f>IFERROR(VLOOKUP(A94,'11409'!B:J,7,FALSE),"")</f>
        <v/>
      </c>
    </row>
    <row r="95" spans="1:6" x14ac:dyDescent="0.35">
      <c r="A95" s="7">
        <v>15862</v>
      </c>
      <c r="B95" s="7" t="s">
        <v>90</v>
      </c>
      <c r="C95">
        <f t="shared" si="1"/>
        <v>127.5</v>
      </c>
      <c r="D95" s="8">
        <v>127.5</v>
      </c>
      <c r="E95" t="str">
        <f>IFERROR(VLOOKUP(A95,'[1]RSta0216.202508-C'!$B:$H,7,FALSE),"")</f>
        <v/>
      </c>
      <c r="F95" t="str">
        <f>IFERROR(VLOOKUP(A95,'11409'!B:J,7,FALSE),"")</f>
        <v/>
      </c>
    </row>
    <row r="96" spans="1:6" x14ac:dyDescent="0.35">
      <c r="A96" s="7">
        <v>15863</v>
      </c>
      <c r="B96" s="7" t="s">
        <v>91</v>
      </c>
      <c r="C96">
        <f t="shared" si="1"/>
        <v>125.25</v>
      </c>
      <c r="D96" s="8">
        <v>125.25</v>
      </c>
      <c r="E96" t="str">
        <f>IFERROR(VLOOKUP(A96,'[1]RSta0216.202508-C'!$B:$H,7,FALSE),"")</f>
        <v/>
      </c>
      <c r="F96" t="str">
        <f>IFERROR(VLOOKUP(A96,'11409'!B:J,7,FALSE),"")</f>
        <v/>
      </c>
    </row>
    <row r="97" spans="1:6" x14ac:dyDescent="0.35">
      <c r="A97" s="7">
        <v>15864</v>
      </c>
      <c r="B97" s="7" t="s">
        <v>92</v>
      </c>
      <c r="C97">
        <f t="shared" si="1"/>
        <v>124</v>
      </c>
      <c r="D97" s="8">
        <v>124</v>
      </c>
      <c r="E97">
        <f>IFERROR(VLOOKUP(A97,'[1]RSta0216.202508-C'!$B:$H,7,FALSE),"")</f>
        <v>112.5</v>
      </c>
      <c r="F97">
        <f>IFERROR(VLOOKUP(A97,'11409'!B:J,7,FALSE),"")</f>
        <v>113.5</v>
      </c>
    </row>
    <row r="98" spans="1:6" x14ac:dyDescent="0.35">
      <c r="A98" s="7">
        <v>15865</v>
      </c>
      <c r="B98" s="7" t="s">
        <v>93</v>
      </c>
      <c r="C98">
        <f t="shared" si="1"/>
        <v>114.5</v>
      </c>
      <c r="D98" s="8">
        <v>114.5</v>
      </c>
      <c r="E98">
        <f>IFERROR(VLOOKUP(A98,'[1]RSta0216.202508-C'!$B:$H,7,FALSE),"")</f>
        <v>102.05</v>
      </c>
      <c r="F98">
        <f>IFERROR(VLOOKUP(A98,'11409'!B:J,7,FALSE),"")</f>
        <v>99.95</v>
      </c>
    </row>
    <row r="99" spans="1:6" x14ac:dyDescent="0.35">
      <c r="A99" s="7">
        <v>15891</v>
      </c>
      <c r="B99" s="7" t="s">
        <v>94</v>
      </c>
      <c r="C99">
        <f t="shared" si="1"/>
        <v>165</v>
      </c>
      <c r="D99" s="8">
        <v>165</v>
      </c>
      <c r="E99" t="str">
        <f>IFERROR(VLOOKUP(A99,'[1]RSta0216.202508-C'!$B:$H,7,FALSE),"")</f>
        <v/>
      </c>
      <c r="F99" t="str">
        <f>IFERROR(VLOOKUP(A99,'11409'!B:J,7,FALSE),"")</f>
        <v/>
      </c>
    </row>
    <row r="100" spans="1:6" x14ac:dyDescent="0.35">
      <c r="A100" s="7">
        <v>15892</v>
      </c>
      <c r="B100" s="7" t="s">
        <v>95</v>
      </c>
      <c r="C100">
        <f t="shared" si="1"/>
        <v>114</v>
      </c>
      <c r="D100" s="8">
        <v>114</v>
      </c>
      <c r="E100" t="str">
        <f>IFERROR(VLOOKUP(A100,'[1]RSta0216.202508-C'!$B:$H,7,FALSE),"")</f>
        <v/>
      </c>
      <c r="F100" t="str">
        <f>IFERROR(VLOOKUP(A100,'11409'!B:J,7,FALSE),"")</f>
        <v/>
      </c>
    </row>
    <row r="101" spans="1:6" x14ac:dyDescent="0.35">
      <c r="A101" s="7">
        <v>15893</v>
      </c>
      <c r="B101" s="7" t="s">
        <v>96</v>
      </c>
      <c r="C101">
        <f t="shared" si="1"/>
        <v>116</v>
      </c>
      <c r="D101" s="8">
        <v>116</v>
      </c>
      <c r="E101">
        <f>IFERROR(VLOOKUP(A101,'[1]RSta0216.202508-C'!$B:$H,7,FALSE),"")</f>
        <v>99.7</v>
      </c>
      <c r="F101" t="str">
        <f>IFERROR(VLOOKUP(A101,'11409'!B:J,7,FALSE),"")</f>
        <v/>
      </c>
    </row>
    <row r="102" spans="1:6" x14ac:dyDescent="0.35">
      <c r="A102" s="7">
        <v>15894</v>
      </c>
      <c r="B102" s="7" t="s">
        <v>97</v>
      </c>
      <c r="C102">
        <f t="shared" si="1"/>
        <v>131.1</v>
      </c>
      <c r="D102" s="8">
        <v>131.1</v>
      </c>
      <c r="E102">
        <f>IFERROR(VLOOKUP(A102,'[1]RSta0216.202508-C'!$B:$H,7,FALSE),"")</f>
        <v>98.7</v>
      </c>
      <c r="F102">
        <f>IFERROR(VLOOKUP(A102,'11409'!B:J,7,FALSE),"")</f>
        <v>99.05</v>
      </c>
    </row>
    <row r="103" spans="1:6" x14ac:dyDescent="0.35">
      <c r="A103" s="7">
        <v>15921</v>
      </c>
      <c r="B103" s="7" t="s">
        <v>98</v>
      </c>
      <c r="C103">
        <f t="shared" si="1"/>
        <v>99.6</v>
      </c>
      <c r="D103" s="8">
        <v>99.6</v>
      </c>
      <c r="E103" t="str">
        <f>IFERROR(VLOOKUP(A103,'[1]RSta0216.202508-C'!$B:$H,7,FALSE),"")</f>
        <v/>
      </c>
      <c r="F103" t="str">
        <f>IFERROR(VLOOKUP(A103,'11409'!B:J,7,FALSE),"")</f>
        <v/>
      </c>
    </row>
    <row r="104" spans="1:6" x14ac:dyDescent="0.35">
      <c r="A104" s="7">
        <v>15931</v>
      </c>
      <c r="B104" s="7" t="s">
        <v>99</v>
      </c>
      <c r="C104">
        <f t="shared" si="1"/>
        <v>145</v>
      </c>
      <c r="D104" s="8">
        <v>145</v>
      </c>
      <c r="E104" t="str">
        <f>IFERROR(VLOOKUP(A104,'[1]RSta0216.202508-C'!$B:$H,7,FALSE),"")</f>
        <v/>
      </c>
      <c r="F104" t="str">
        <f>IFERROR(VLOOKUP(A104,'11409'!B:J,7,FALSE),"")</f>
        <v/>
      </c>
    </row>
    <row r="105" spans="1:6" x14ac:dyDescent="0.35">
      <c r="A105" s="7">
        <v>15932</v>
      </c>
      <c r="B105" s="7" t="s">
        <v>100</v>
      </c>
      <c r="C105">
        <f t="shared" si="1"/>
        <v>228</v>
      </c>
      <c r="D105" s="8">
        <v>228</v>
      </c>
      <c r="E105" t="str">
        <f>IFERROR(VLOOKUP(A105,'[1]RSta0216.202508-C'!$B:$H,7,FALSE),"")</f>
        <v/>
      </c>
      <c r="F105" t="str">
        <f>IFERROR(VLOOKUP(A105,'11409'!B:J,7,FALSE),"")</f>
        <v/>
      </c>
    </row>
    <row r="106" spans="1:6" x14ac:dyDescent="0.35">
      <c r="A106" s="7">
        <v>15951</v>
      </c>
      <c r="B106" s="7" t="s">
        <v>101</v>
      </c>
      <c r="C106">
        <f t="shared" si="1"/>
        <v>115.5</v>
      </c>
      <c r="D106" s="8">
        <v>115.5</v>
      </c>
      <c r="E106" t="str">
        <f>IFERROR(VLOOKUP(A106,'[1]RSta0216.202508-C'!$B:$H,7,FALSE),"")</f>
        <v/>
      </c>
      <c r="F106" t="str">
        <f>IFERROR(VLOOKUP(A106,'11409'!B:J,7,FALSE),"")</f>
        <v/>
      </c>
    </row>
    <row r="107" spans="1:6" x14ac:dyDescent="0.35">
      <c r="A107" s="7">
        <v>15952</v>
      </c>
      <c r="B107" s="7" t="s">
        <v>1859</v>
      </c>
      <c r="C107">
        <f t="shared" si="1"/>
        <v>191</v>
      </c>
      <c r="D107" s="8">
        <v>191</v>
      </c>
      <c r="E107">
        <f>IFERROR(VLOOKUP(A107,'[1]RSta0216.202508-C'!$B:$H,7,FALSE),"")</f>
        <v>109.8</v>
      </c>
      <c r="F107">
        <f>IFERROR(VLOOKUP(A107,'11409'!B:J,7,FALSE),"")</f>
        <v>115</v>
      </c>
    </row>
    <row r="108" spans="1:6" x14ac:dyDescent="0.35">
      <c r="A108" s="7">
        <v>15981</v>
      </c>
      <c r="B108" s="7" t="s">
        <v>102</v>
      </c>
      <c r="C108">
        <f t="shared" si="1"/>
        <v>381</v>
      </c>
      <c r="D108" s="8">
        <v>381</v>
      </c>
      <c r="E108" t="str">
        <f>IFERROR(VLOOKUP(A108,'[1]RSta0216.202508-C'!$B:$H,7,FALSE),"")</f>
        <v/>
      </c>
      <c r="F108" t="str">
        <f>IFERROR(VLOOKUP(A108,'11409'!B:J,7,FALSE),"")</f>
        <v/>
      </c>
    </row>
    <row r="109" spans="1:6" x14ac:dyDescent="0.35">
      <c r="A109" s="7">
        <v>15982</v>
      </c>
      <c r="B109" s="7" t="s">
        <v>103</v>
      </c>
      <c r="C109">
        <f t="shared" si="1"/>
        <v>177</v>
      </c>
      <c r="D109" s="8">
        <v>177</v>
      </c>
      <c r="E109" t="str">
        <f>IFERROR(VLOOKUP(A109,'[1]RSta0216.202508-C'!$B:$H,7,FALSE),"")</f>
        <v/>
      </c>
      <c r="F109" t="str">
        <f>IFERROR(VLOOKUP(A109,'11409'!B:J,7,FALSE),"")</f>
        <v/>
      </c>
    </row>
    <row r="110" spans="1:6" x14ac:dyDescent="0.35">
      <c r="A110" s="7">
        <v>15983</v>
      </c>
      <c r="B110" s="7" t="s">
        <v>104</v>
      </c>
      <c r="C110">
        <f t="shared" si="1"/>
        <v>121</v>
      </c>
      <c r="D110" s="8">
        <v>121</v>
      </c>
      <c r="E110" t="str">
        <f>IFERROR(VLOOKUP(A110,'[1]RSta0216.202508-C'!$B:$H,7,FALSE),"")</f>
        <v/>
      </c>
      <c r="F110" t="str">
        <f>IFERROR(VLOOKUP(A110,'11409'!B:J,7,FALSE),"")</f>
        <v/>
      </c>
    </row>
    <row r="111" spans="1:6" x14ac:dyDescent="0.35">
      <c r="A111" s="7">
        <v>15991</v>
      </c>
      <c r="B111" s="7" t="s">
        <v>105</v>
      </c>
      <c r="C111">
        <f t="shared" si="1"/>
        <v>109</v>
      </c>
      <c r="D111" s="8">
        <v>109</v>
      </c>
      <c r="E111">
        <f>IFERROR(VLOOKUP(A111,'[1]RSta0216.202508-C'!$B:$H,7,FALSE),"")</f>
        <v>102</v>
      </c>
      <c r="F111">
        <f>IFERROR(VLOOKUP(A111,'11409'!B:J,7,FALSE),"")</f>
        <v>101.7</v>
      </c>
    </row>
    <row r="112" spans="1:6" x14ac:dyDescent="0.35">
      <c r="A112" s="7">
        <v>16031</v>
      </c>
      <c r="B112" s="7" t="s">
        <v>1916</v>
      </c>
      <c r="C112">
        <f t="shared" si="1"/>
        <v>221</v>
      </c>
      <c r="D112" s="8">
        <v>221</v>
      </c>
      <c r="E112" t="str">
        <f>IFERROR(VLOOKUP(A112,'[1]RSta0216.202508-C'!$B:$H,7,FALSE),"")</f>
        <v/>
      </c>
      <c r="F112" t="str">
        <f>IFERROR(VLOOKUP(A112,'11409'!B:J,7,FALSE),"")</f>
        <v/>
      </c>
    </row>
    <row r="113" spans="1:6" x14ac:dyDescent="0.35">
      <c r="A113" s="7">
        <v>16062</v>
      </c>
      <c r="B113" s="7" t="s">
        <v>106</v>
      </c>
      <c r="C113">
        <f t="shared" si="1"/>
        <v>101.5</v>
      </c>
      <c r="D113" s="8">
        <v>101.5</v>
      </c>
      <c r="E113" t="str">
        <f>IFERROR(VLOOKUP(A113,'[1]RSta0216.202508-C'!$B:$H,7,FALSE),"")</f>
        <v/>
      </c>
      <c r="F113" t="str">
        <f>IFERROR(VLOOKUP(A113,'11409'!B:J,7,FALSE),"")</f>
        <v/>
      </c>
    </row>
    <row r="114" spans="1:6" x14ac:dyDescent="0.35">
      <c r="A114" s="7">
        <v>16091</v>
      </c>
      <c r="B114" s="7" t="s">
        <v>2022</v>
      </c>
      <c r="C114">
        <f t="shared" si="1"/>
        <v>184</v>
      </c>
      <c r="D114" s="8">
        <v>184</v>
      </c>
      <c r="E114" t="str">
        <f>IFERROR(VLOOKUP(A114,'[1]RSta0216.202508-C'!$B:$H,7,FALSE),"")</f>
        <v/>
      </c>
      <c r="F114" t="str">
        <f>IFERROR(VLOOKUP(A114,'11409'!B:J,7,FALSE),"")</f>
        <v/>
      </c>
    </row>
    <row r="115" spans="1:6" x14ac:dyDescent="0.35">
      <c r="A115" s="7">
        <v>16092</v>
      </c>
      <c r="B115" s="7" t="s">
        <v>2023</v>
      </c>
      <c r="C115">
        <f t="shared" si="1"/>
        <v>184</v>
      </c>
      <c r="D115" s="8">
        <v>184</v>
      </c>
      <c r="E115" t="str">
        <f>IFERROR(VLOOKUP(A115,'[1]RSta0216.202508-C'!$B:$H,7,FALSE),"")</f>
        <v/>
      </c>
      <c r="F115" t="str">
        <f>IFERROR(VLOOKUP(A115,'11409'!B:J,7,FALSE),"")</f>
        <v/>
      </c>
    </row>
    <row r="116" spans="1:6" x14ac:dyDescent="0.35">
      <c r="A116" s="7">
        <v>16093</v>
      </c>
      <c r="B116" s="7" t="s">
        <v>2024</v>
      </c>
      <c r="C116">
        <f t="shared" si="1"/>
        <v>185</v>
      </c>
      <c r="D116" s="8">
        <v>185</v>
      </c>
      <c r="E116" t="str">
        <f>IFERROR(VLOOKUP(A116,'[1]RSta0216.202508-C'!$B:$H,7,FALSE),"")</f>
        <v/>
      </c>
      <c r="F116" t="str">
        <f>IFERROR(VLOOKUP(A116,'11409'!B:J,7,FALSE),"")</f>
        <v/>
      </c>
    </row>
    <row r="117" spans="1:6" x14ac:dyDescent="0.35">
      <c r="A117" s="7">
        <v>16094</v>
      </c>
      <c r="B117" s="7" t="s">
        <v>107</v>
      </c>
      <c r="C117">
        <f t="shared" si="1"/>
        <v>187</v>
      </c>
      <c r="D117" s="8">
        <v>187</v>
      </c>
      <c r="E117" t="str">
        <f>IFERROR(VLOOKUP(A117,'[1]RSta0216.202508-C'!$B:$H,7,FALSE),"")</f>
        <v/>
      </c>
      <c r="F117" t="str">
        <f>IFERROR(VLOOKUP(A117,'11409'!B:J,7,FALSE),"")</f>
        <v/>
      </c>
    </row>
    <row r="118" spans="1:6" x14ac:dyDescent="0.35">
      <c r="A118" s="7">
        <v>16095</v>
      </c>
      <c r="B118" s="7" t="s">
        <v>1840</v>
      </c>
      <c r="C118">
        <f t="shared" si="1"/>
        <v>110</v>
      </c>
      <c r="D118" s="8">
        <v>110</v>
      </c>
      <c r="E118">
        <f>IFERROR(VLOOKUP(A118,'[1]RSta0216.202508-C'!$B:$H,7,FALSE),"")</f>
        <v>108</v>
      </c>
      <c r="F118">
        <f>IFERROR(VLOOKUP(A118,'11409'!B:J,7,FALSE),"")</f>
        <v>108.5</v>
      </c>
    </row>
    <row r="119" spans="1:6" x14ac:dyDescent="0.35">
      <c r="A119" s="7">
        <v>16111</v>
      </c>
      <c r="B119" s="7" t="s">
        <v>1917</v>
      </c>
      <c r="C119">
        <f t="shared" si="1"/>
        <v>135</v>
      </c>
      <c r="D119" s="8">
        <v>135</v>
      </c>
      <c r="E119" t="str">
        <f>IFERROR(VLOOKUP(A119,'[1]RSta0216.202508-C'!$B:$H,7,FALSE),"")</f>
        <v/>
      </c>
      <c r="F119" t="str">
        <f>IFERROR(VLOOKUP(A119,'11409'!B:J,7,FALSE),"")</f>
        <v/>
      </c>
    </row>
    <row r="120" spans="1:6" x14ac:dyDescent="0.35">
      <c r="A120" s="7">
        <v>16112</v>
      </c>
      <c r="B120" s="7" t="s">
        <v>108</v>
      </c>
      <c r="C120">
        <f t="shared" si="1"/>
        <v>102.4</v>
      </c>
      <c r="D120" s="8">
        <v>102.4</v>
      </c>
      <c r="E120" t="str">
        <f>IFERROR(VLOOKUP(A120,'[1]RSta0216.202508-C'!$B:$H,7,FALSE),"")</f>
        <v/>
      </c>
      <c r="F120" t="str">
        <f>IFERROR(VLOOKUP(A120,'11409'!B:J,7,FALSE),"")</f>
        <v/>
      </c>
    </row>
    <row r="121" spans="1:6" x14ac:dyDescent="0.35">
      <c r="A121" s="7">
        <v>16161</v>
      </c>
      <c r="B121" s="7" t="s">
        <v>109</v>
      </c>
      <c r="C121">
        <f t="shared" si="1"/>
        <v>199</v>
      </c>
      <c r="D121" s="8">
        <v>199</v>
      </c>
      <c r="E121" t="str">
        <f>IFERROR(VLOOKUP(A121,'[1]RSta0216.202508-C'!$B:$H,7,FALSE),"")</f>
        <v/>
      </c>
      <c r="F121" t="str">
        <f>IFERROR(VLOOKUP(A121,'11409'!B:J,7,FALSE),"")</f>
        <v/>
      </c>
    </row>
    <row r="122" spans="1:6" x14ac:dyDescent="0.35">
      <c r="A122" s="7">
        <v>16171</v>
      </c>
      <c r="B122" s="7" t="s">
        <v>110</v>
      </c>
      <c r="C122">
        <f t="shared" si="1"/>
        <v>128.85</v>
      </c>
      <c r="D122" s="8">
        <v>128.85</v>
      </c>
      <c r="E122" t="str">
        <f>IFERROR(VLOOKUP(A122,'[1]RSta0216.202508-C'!$B:$H,7,FALSE),"")</f>
        <v/>
      </c>
      <c r="F122" t="str">
        <f>IFERROR(VLOOKUP(A122,'11409'!B:J,7,FALSE),"")</f>
        <v/>
      </c>
    </row>
    <row r="123" spans="1:6" x14ac:dyDescent="0.35">
      <c r="A123" s="7">
        <v>16172</v>
      </c>
      <c r="B123" s="7" t="s">
        <v>111</v>
      </c>
      <c r="C123">
        <f t="shared" si="1"/>
        <v>148</v>
      </c>
      <c r="D123" s="8">
        <v>148</v>
      </c>
      <c r="E123" t="str">
        <f>IFERROR(VLOOKUP(A123,'[1]RSta0216.202508-C'!$B:$H,7,FALSE),"")</f>
        <v/>
      </c>
      <c r="F123" t="str">
        <f>IFERROR(VLOOKUP(A123,'11409'!B:J,7,FALSE),"")</f>
        <v/>
      </c>
    </row>
    <row r="124" spans="1:6" x14ac:dyDescent="0.35">
      <c r="A124" s="7">
        <v>16173</v>
      </c>
      <c r="B124" s="7" t="s">
        <v>112</v>
      </c>
      <c r="C124">
        <f t="shared" si="1"/>
        <v>176</v>
      </c>
      <c r="D124" s="8">
        <v>176</v>
      </c>
      <c r="E124" t="str">
        <f>IFERROR(VLOOKUP(A124,'[1]RSta0216.202508-C'!$B:$H,7,FALSE),"")</f>
        <v/>
      </c>
      <c r="F124" t="str">
        <f>IFERROR(VLOOKUP(A124,'11409'!B:J,7,FALSE),"")</f>
        <v/>
      </c>
    </row>
    <row r="125" spans="1:6" x14ac:dyDescent="0.35">
      <c r="A125" s="7">
        <v>16181</v>
      </c>
      <c r="B125" s="7" t="s">
        <v>113</v>
      </c>
      <c r="C125">
        <f t="shared" si="1"/>
        <v>377</v>
      </c>
      <c r="D125" s="8">
        <v>377</v>
      </c>
      <c r="E125" t="str">
        <f>IFERROR(VLOOKUP(A125,'[1]RSta0216.202508-C'!$B:$H,7,FALSE),"")</f>
        <v/>
      </c>
      <c r="F125" t="str">
        <f>IFERROR(VLOOKUP(A125,'11409'!B:J,7,FALSE),"")</f>
        <v/>
      </c>
    </row>
    <row r="126" spans="1:6" x14ac:dyDescent="0.35">
      <c r="A126" s="7">
        <v>16261</v>
      </c>
      <c r="B126" s="7" t="s">
        <v>114</v>
      </c>
      <c r="C126">
        <f t="shared" si="1"/>
        <v>101.35</v>
      </c>
      <c r="D126" s="8">
        <v>101.35</v>
      </c>
      <c r="E126" t="str">
        <f>IFERROR(VLOOKUP(A126,'[1]RSta0216.202508-C'!$B:$H,7,FALSE),"")</f>
        <v/>
      </c>
      <c r="F126" t="str">
        <f>IFERROR(VLOOKUP(A126,'11409'!B:J,7,FALSE),"")</f>
        <v/>
      </c>
    </row>
    <row r="127" spans="1:6" x14ac:dyDescent="0.35">
      <c r="A127" s="7">
        <v>16262</v>
      </c>
      <c r="B127" s="7" t="s">
        <v>115</v>
      </c>
      <c r="C127">
        <f t="shared" si="1"/>
        <v>125.5</v>
      </c>
      <c r="D127" s="8">
        <v>125.5</v>
      </c>
      <c r="E127" t="str">
        <f>IFERROR(VLOOKUP(A127,'[1]RSta0216.202508-C'!$B:$H,7,FALSE),"")</f>
        <v/>
      </c>
      <c r="F127" t="str">
        <f>IFERROR(VLOOKUP(A127,'11409'!B:J,7,FALSE),"")</f>
        <v/>
      </c>
    </row>
    <row r="128" spans="1:6" x14ac:dyDescent="0.35">
      <c r="A128" s="7">
        <v>16263</v>
      </c>
      <c r="B128" s="7" t="s">
        <v>116</v>
      </c>
      <c r="C128">
        <f t="shared" si="1"/>
        <v>111.2</v>
      </c>
      <c r="D128" s="8">
        <v>111.2</v>
      </c>
      <c r="E128" t="str">
        <f>IFERROR(VLOOKUP(A128,'[1]RSta0216.202508-C'!$B:$H,7,FALSE),"")</f>
        <v/>
      </c>
      <c r="F128" t="str">
        <f>IFERROR(VLOOKUP(A128,'11409'!B:J,7,FALSE),"")</f>
        <v/>
      </c>
    </row>
    <row r="129" spans="1:6" x14ac:dyDescent="0.35">
      <c r="A129" s="7">
        <v>16264</v>
      </c>
      <c r="B129" s="7" t="s">
        <v>117</v>
      </c>
      <c r="C129">
        <f t="shared" si="1"/>
        <v>105.5</v>
      </c>
      <c r="D129" s="8">
        <v>105.5</v>
      </c>
      <c r="E129" t="str">
        <f>IFERROR(VLOOKUP(A129,'[1]RSta0216.202508-C'!$B:$H,7,FALSE),"")</f>
        <v/>
      </c>
      <c r="F129" t="str">
        <f>IFERROR(VLOOKUP(A129,'11409'!B:J,7,FALSE),"")</f>
        <v/>
      </c>
    </row>
    <row r="130" spans="1:6" x14ac:dyDescent="0.35">
      <c r="A130" s="7">
        <v>17043</v>
      </c>
      <c r="B130" s="7" t="s">
        <v>118</v>
      </c>
      <c r="C130">
        <f t="shared" si="1"/>
        <v>106</v>
      </c>
      <c r="D130" s="8">
        <v>106</v>
      </c>
      <c r="E130" t="str">
        <f>IFERROR(VLOOKUP(A130,'[1]RSta0216.202508-C'!$B:$H,7,FALSE),"")</f>
        <v/>
      </c>
      <c r="F130" t="str">
        <f>IFERROR(VLOOKUP(A130,'11409'!B:J,7,FALSE),"")</f>
        <v/>
      </c>
    </row>
    <row r="131" spans="1:6" x14ac:dyDescent="0.35">
      <c r="A131" s="7">
        <v>17071</v>
      </c>
      <c r="B131" s="7" t="s">
        <v>119</v>
      </c>
      <c r="C131">
        <f t="shared" ref="C131:C194" si="2">MAX(D131:F131)</f>
        <v>169</v>
      </c>
      <c r="D131" s="8">
        <v>169</v>
      </c>
      <c r="E131" t="str">
        <f>IFERROR(VLOOKUP(A131,'[1]RSta0216.202508-C'!$B:$H,7,FALSE),"")</f>
        <v/>
      </c>
      <c r="F131" t="str">
        <f>IFERROR(VLOOKUP(A131,'11409'!B:J,7,FALSE),"")</f>
        <v/>
      </c>
    </row>
    <row r="132" spans="1:6" x14ac:dyDescent="0.35">
      <c r="A132" s="7">
        <v>17091</v>
      </c>
      <c r="B132" s="7" t="s">
        <v>120</v>
      </c>
      <c r="C132">
        <f t="shared" si="2"/>
        <v>164</v>
      </c>
      <c r="D132" s="8">
        <v>164</v>
      </c>
      <c r="E132" t="str">
        <f>IFERROR(VLOOKUP(A132,'[1]RSta0216.202508-C'!$B:$H,7,FALSE),"")</f>
        <v/>
      </c>
      <c r="F132" t="str">
        <f>IFERROR(VLOOKUP(A132,'11409'!B:J,7,FALSE),"")</f>
        <v/>
      </c>
    </row>
    <row r="133" spans="1:6" x14ac:dyDescent="0.35">
      <c r="A133" s="7">
        <v>17121</v>
      </c>
      <c r="B133" s="7" t="s">
        <v>121</v>
      </c>
      <c r="C133">
        <f t="shared" si="2"/>
        <v>142.1</v>
      </c>
      <c r="D133" s="8">
        <v>142.1</v>
      </c>
      <c r="E133" t="str">
        <f>IFERROR(VLOOKUP(A133,'[1]RSta0216.202508-C'!$B:$H,7,FALSE),"")</f>
        <v/>
      </c>
      <c r="F133" t="str">
        <f>IFERROR(VLOOKUP(A133,'11409'!B:J,7,FALSE),"")</f>
        <v/>
      </c>
    </row>
    <row r="134" spans="1:6" x14ac:dyDescent="0.35">
      <c r="A134" s="7">
        <v>17151</v>
      </c>
      <c r="B134" s="7" t="s">
        <v>122</v>
      </c>
      <c r="C134">
        <f t="shared" si="2"/>
        <v>199</v>
      </c>
      <c r="D134" s="8">
        <v>199</v>
      </c>
      <c r="E134" t="str">
        <f>IFERROR(VLOOKUP(A134,'[1]RSta0216.202508-C'!$B:$H,7,FALSE),"")</f>
        <v/>
      </c>
      <c r="F134" t="str">
        <f>IFERROR(VLOOKUP(A134,'11409'!B:J,7,FALSE),"")</f>
        <v/>
      </c>
    </row>
    <row r="135" spans="1:6" x14ac:dyDescent="0.35">
      <c r="A135" s="7">
        <v>17152</v>
      </c>
      <c r="B135" s="7" t="s">
        <v>123</v>
      </c>
      <c r="C135">
        <f t="shared" si="2"/>
        <v>149</v>
      </c>
      <c r="D135" s="8">
        <v>149</v>
      </c>
      <c r="E135" t="str">
        <f>IFERROR(VLOOKUP(A135,'[1]RSta0216.202508-C'!$B:$H,7,FALSE),"")</f>
        <v/>
      </c>
      <c r="F135" t="str">
        <f>IFERROR(VLOOKUP(A135,'11409'!B:J,7,FALSE),"")</f>
        <v/>
      </c>
    </row>
    <row r="136" spans="1:6" x14ac:dyDescent="0.35">
      <c r="A136" s="7">
        <v>17153</v>
      </c>
      <c r="B136" s="7" t="s">
        <v>124</v>
      </c>
      <c r="C136">
        <f t="shared" si="2"/>
        <v>103.9</v>
      </c>
      <c r="D136" s="8">
        <v>103.9</v>
      </c>
      <c r="E136" t="str">
        <f>IFERROR(VLOOKUP(A136,'[1]RSta0216.202508-C'!$B:$H,7,FALSE),"")</f>
        <v/>
      </c>
      <c r="F136" t="str">
        <f>IFERROR(VLOOKUP(A136,'11409'!B:J,7,FALSE),"")</f>
        <v/>
      </c>
    </row>
    <row r="137" spans="1:6" x14ac:dyDescent="0.35">
      <c r="A137" s="7">
        <v>17202</v>
      </c>
      <c r="B137" s="7" t="s">
        <v>125</v>
      </c>
      <c r="C137">
        <f t="shared" si="2"/>
        <v>142.85</v>
      </c>
      <c r="D137" s="8">
        <v>142.85</v>
      </c>
      <c r="E137" t="str">
        <f>IFERROR(VLOOKUP(A137,'[1]RSta0216.202508-C'!$B:$H,7,FALSE),"")</f>
        <v/>
      </c>
      <c r="F137" t="str">
        <f>IFERROR(VLOOKUP(A137,'11409'!B:J,7,FALSE),"")</f>
        <v/>
      </c>
    </row>
    <row r="138" spans="1:6" x14ac:dyDescent="0.35">
      <c r="A138" s="7">
        <v>17203</v>
      </c>
      <c r="B138" s="7" t="s">
        <v>126</v>
      </c>
      <c r="C138">
        <f t="shared" si="2"/>
        <v>207</v>
      </c>
      <c r="D138" s="8">
        <v>207</v>
      </c>
      <c r="E138" t="str">
        <f>IFERROR(VLOOKUP(A138,'[1]RSta0216.202508-C'!$B:$H,7,FALSE),"")</f>
        <v/>
      </c>
      <c r="F138" t="str">
        <f>IFERROR(VLOOKUP(A138,'11409'!B:J,7,FALSE),"")</f>
        <v/>
      </c>
    </row>
    <row r="139" spans="1:6" x14ac:dyDescent="0.35">
      <c r="A139" s="7">
        <v>17271</v>
      </c>
      <c r="B139" s="7" t="s">
        <v>127</v>
      </c>
      <c r="C139">
        <f t="shared" si="2"/>
        <v>147</v>
      </c>
      <c r="D139" s="8">
        <v>146</v>
      </c>
      <c r="E139">
        <f>IFERROR(VLOOKUP(A139,'[1]RSta0216.202508-C'!$B:$H,7,FALSE),"")</f>
        <v>147</v>
      </c>
      <c r="F139">
        <f>IFERROR(VLOOKUP(A139,'11409'!B:J,7,FALSE),"")</f>
        <v>136.4</v>
      </c>
    </row>
    <row r="140" spans="1:6" x14ac:dyDescent="0.35">
      <c r="A140" s="7">
        <v>17291</v>
      </c>
      <c r="B140" s="7" t="s">
        <v>128</v>
      </c>
      <c r="C140">
        <f t="shared" si="2"/>
        <v>145.5</v>
      </c>
      <c r="D140" s="8">
        <v>145.5</v>
      </c>
      <c r="E140" t="str">
        <f>IFERROR(VLOOKUP(A140,'[1]RSta0216.202508-C'!$B:$H,7,FALSE),"")</f>
        <v/>
      </c>
      <c r="F140" t="str">
        <f>IFERROR(VLOOKUP(A140,'11409'!B:J,7,FALSE),"")</f>
        <v/>
      </c>
    </row>
    <row r="141" spans="1:6" x14ac:dyDescent="0.35">
      <c r="A141" s="7">
        <v>17292</v>
      </c>
      <c r="B141" s="7" t="s">
        <v>129</v>
      </c>
      <c r="C141">
        <f t="shared" si="2"/>
        <v>101.6</v>
      </c>
      <c r="D141" s="8">
        <v>101.6</v>
      </c>
      <c r="E141" t="str">
        <f>IFERROR(VLOOKUP(A141,'[1]RSta0216.202508-C'!$B:$H,7,FALSE),"")</f>
        <v/>
      </c>
      <c r="F141" t="str">
        <f>IFERROR(VLOOKUP(A141,'11409'!B:J,7,FALSE),"")</f>
        <v/>
      </c>
    </row>
    <row r="142" spans="1:6" x14ac:dyDescent="0.35">
      <c r="A142" s="7">
        <v>17301</v>
      </c>
      <c r="B142" s="7" t="s">
        <v>130</v>
      </c>
      <c r="C142">
        <f t="shared" si="2"/>
        <v>178</v>
      </c>
      <c r="D142" s="8">
        <v>178</v>
      </c>
      <c r="E142" t="str">
        <f>IFERROR(VLOOKUP(A142,'[1]RSta0216.202508-C'!$B:$H,7,FALSE),"")</f>
        <v/>
      </c>
      <c r="F142" t="str">
        <f>IFERROR(VLOOKUP(A142,'11409'!B:J,7,FALSE),"")</f>
        <v/>
      </c>
    </row>
    <row r="143" spans="1:6" x14ac:dyDescent="0.35">
      <c r="A143" s="7">
        <v>17331</v>
      </c>
      <c r="B143" s="7" t="s">
        <v>131</v>
      </c>
      <c r="C143">
        <f t="shared" si="2"/>
        <v>111.8</v>
      </c>
      <c r="D143" s="8">
        <v>111.8</v>
      </c>
      <c r="E143" t="str">
        <f>IFERROR(VLOOKUP(A143,'[1]RSta0216.202508-C'!$B:$H,7,FALSE),"")</f>
        <v/>
      </c>
      <c r="F143" t="str">
        <f>IFERROR(VLOOKUP(A143,'11409'!B:J,7,FALSE),"")</f>
        <v/>
      </c>
    </row>
    <row r="144" spans="1:6" x14ac:dyDescent="0.35">
      <c r="A144" s="7">
        <v>17332</v>
      </c>
      <c r="B144" s="7" t="s">
        <v>132</v>
      </c>
      <c r="C144">
        <f t="shared" si="2"/>
        <v>128.19999999999999</v>
      </c>
      <c r="D144" s="8">
        <v>128.19999999999999</v>
      </c>
      <c r="E144" t="str">
        <f>IFERROR(VLOOKUP(A144,'[1]RSta0216.202508-C'!$B:$H,7,FALSE),"")</f>
        <v/>
      </c>
      <c r="F144" t="str">
        <f>IFERROR(VLOOKUP(A144,'11409'!B:J,7,FALSE),"")</f>
        <v/>
      </c>
    </row>
    <row r="145" spans="1:6" x14ac:dyDescent="0.35">
      <c r="A145" s="7">
        <v>17333</v>
      </c>
      <c r="B145" s="7" t="s">
        <v>133</v>
      </c>
      <c r="C145">
        <f t="shared" si="2"/>
        <v>123</v>
      </c>
      <c r="D145" s="8">
        <v>123</v>
      </c>
      <c r="E145" t="str">
        <f>IFERROR(VLOOKUP(A145,'[1]RSta0216.202508-C'!$B:$H,7,FALSE),"")</f>
        <v/>
      </c>
      <c r="F145" t="str">
        <f>IFERROR(VLOOKUP(A145,'11409'!B:J,7,FALSE),"")</f>
        <v/>
      </c>
    </row>
    <row r="146" spans="1:6" x14ac:dyDescent="0.35">
      <c r="A146" s="7">
        <v>17341</v>
      </c>
      <c r="B146" s="7" t="s">
        <v>134</v>
      </c>
      <c r="C146">
        <f t="shared" si="2"/>
        <v>172</v>
      </c>
      <c r="D146" s="8">
        <v>172</v>
      </c>
      <c r="E146" t="str">
        <f>IFERROR(VLOOKUP(A146,'[1]RSta0216.202508-C'!$B:$H,7,FALSE),"")</f>
        <v/>
      </c>
      <c r="F146" t="str">
        <f>IFERROR(VLOOKUP(A146,'11409'!B:J,7,FALSE),"")</f>
        <v/>
      </c>
    </row>
    <row r="147" spans="1:6" x14ac:dyDescent="0.35">
      <c r="A147" s="7">
        <v>17351</v>
      </c>
      <c r="B147" s="7" t="s">
        <v>2025</v>
      </c>
      <c r="C147">
        <f t="shared" si="2"/>
        <v>120</v>
      </c>
      <c r="D147" s="8">
        <v>120</v>
      </c>
      <c r="E147" t="str">
        <f>IFERROR(VLOOKUP(A147,'[1]RSta0216.202508-C'!$B:$H,7,FALSE),"")</f>
        <v/>
      </c>
      <c r="F147" t="str">
        <f>IFERROR(VLOOKUP(A147,'11409'!B:J,7,FALSE),"")</f>
        <v/>
      </c>
    </row>
    <row r="148" spans="1:6" x14ac:dyDescent="0.35">
      <c r="A148" s="7">
        <v>17521</v>
      </c>
      <c r="B148" s="7" t="s">
        <v>135</v>
      </c>
      <c r="C148">
        <f t="shared" si="2"/>
        <v>126.9</v>
      </c>
      <c r="D148" s="8">
        <v>126.9</v>
      </c>
      <c r="E148" t="str">
        <f>IFERROR(VLOOKUP(A148,'[1]RSta0216.202508-C'!$B:$H,7,FALSE),"")</f>
        <v/>
      </c>
      <c r="F148" t="str">
        <f>IFERROR(VLOOKUP(A148,'11409'!B:J,7,FALSE),"")</f>
        <v/>
      </c>
    </row>
    <row r="149" spans="1:6" x14ac:dyDescent="0.35">
      <c r="A149" s="7">
        <v>17522</v>
      </c>
      <c r="B149" s="7" t="s">
        <v>136</v>
      </c>
      <c r="C149">
        <f t="shared" si="2"/>
        <v>159</v>
      </c>
      <c r="D149" s="8">
        <v>159</v>
      </c>
      <c r="E149" t="str">
        <f>IFERROR(VLOOKUP(A149,'[1]RSta0216.202508-C'!$B:$H,7,FALSE),"")</f>
        <v/>
      </c>
      <c r="F149" t="str">
        <f>IFERROR(VLOOKUP(A149,'11409'!B:J,7,FALSE),"")</f>
        <v/>
      </c>
    </row>
    <row r="150" spans="1:6" x14ac:dyDescent="0.35">
      <c r="A150" s="7">
        <v>17811</v>
      </c>
      <c r="B150" s="7" t="s">
        <v>137</v>
      </c>
      <c r="C150">
        <f t="shared" si="2"/>
        <v>268</v>
      </c>
      <c r="D150" s="8">
        <v>268</v>
      </c>
      <c r="E150" t="str">
        <f>IFERROR(VLOOKUP(A150,'[1]RSta0216.202508-C'!$B:$H,7,FALSE),"")</f>
        <v/>
      </c>
      <c r="F150" t="str">
        <f>IFERROR(VLOOKUP(A150,'11409'!B:J,7,FALSE),"")</f>
        <v/>
      </c>
    </row>
    <row r="151" spans="1:6" x14ac:dyDescent="0.35">
      <c r="A151" s="7">
        <v>17812</v>
      </c>
      <c r="B151" s="7" t="s">
        <v>138</v>
      </c>
      <c r="C151">
        <f t="shared" si="2"/>
        <v>200</v>
      </c>
      <c r="D151" s="8">
        <v>200</v>
      </c>
      <c r="E151" t="str">
        <f>IFERROR(VLOOKUP(A151,'[1]RSta0216.202508-C'!$B:$H,7,FALSE),"")</f>
        <v/>
      </c>
      <c r="F151" t="str">
        <f>IFERROR(VLOOKUP(A151,'11409'!B:J,7,FALSE),"")</f>
        <v/>
      </c>
    </row>
    <row r="152" spans="1:6" x14ac:dyDescent="0.35">
      <c r="A152" s="7">
        <v>17813</v>
      </c>
      <c r="B152" s="7" t="s">
        <v>1841</v>
      </c>
      <c r="C152">
        <f t="shared" si="2"/>
        <v>116.95</v>
      </c>
      <c r="D152" s="8">
        <v>116.95</v>
      </c>
      <c r="E152">
        <f>IFERROR(VLOOKUP(A152,'[1]RSta0216.202508-C'!$B:$H,7,FALSE),"")</f>
        <v>104</v>
      </c>
      <c r="F152">
        <f>IFERROR(VLOOKUP(A152,'11409'!B:J,7,FALSE),"")</f>
        <v>103</v>
      </c>
    </row>
    <row r="153" spans="1:6" x14ac:dyDescent="0.35">
      <c r="A153" s="7">
        <v>17841</v>
      </c>
      <c r="B153" s="7" t="s">
        <v>139</v>
      </c>
      <c r="C153">
        <f t="shared" si="2"/>
        <v>143</v>
      </c>
      <c r="D153" s="8">
        <v>143</v>
      </c>
      <c r="E153" t="str">
        <f>IFERROR(VLOOKUP(A153,'[1]RSta0216.202508-C'!$B:$H,7,FALSE),"")</f>
        <v/>
      </c>
      <c r="F153" t="str">
        <f>IFERROR(VLOOKUP(A153,'11409'!B:J,7,FALSE),"")</f>
        <v/>
      </c>
    </row>
    <row r="154" spans="1:6" x14ac:dyDescent="0.35">
      <c r="A154" s="7">
        <v>17851</v>
      </c>
      <c r="B154" s="7" t="s">
        <v>2026</v>
      </c>
      <c r="C154">
        <f t="shared" si="2"/>
        <v>435</v>
      </c>
      <c r="D154" s="8">
        <v>435</v>
      </c>
      <c r="E154" t="str">
        <f>IFERROR(VLOOKUP(A154,'[1]RSta0216.202508-C'!$B:$H,7,FALSE),"")</f>
        <v/>
      </c>
      <c r="F154" t="str">
        <f>IFERROR(VLOOKUP(A154,'11409'!B:J,7,FALSE),"")</f>
        <v/>
      </c>
    </row>
    <row r="155" spans="1:6" x14ac:dyDescent="0.35">
      <c r="A155" s="7">
        <v>17852</v>
      </c>
      <c r="B155" s="7" t="s">
        <v>2027</v>
      </c>
      <c r="C155">
        <f t="shared" si="2"/>
        <v>297</v>
      </c>
      <c r="D155" s="8">
        <v>297</v>
      </c>
      <c r="E155" t="str">
        <f>IFERROR(VLOOKUP(A155,'[1]RSta0216.202508-C'!$B:$H,7,FALSE),"")</f>
        <v/>
      </c>
      <c r="F155" t="str">
        <f>IFERROR(VLOOKUP(A155,'11409'!B:J,7,FALSE),"")</f>
        <v/>
      </c>
    </row>
    <row r="156" spans="1:6" x14ac:dyDescent="0.35">
      <c r="A156" s="7">
        <v>17861</v>
      </c>
      <c r="B156" s="7" t="s">
        <v>140</v>
      </c>
      <c r="C156">
        <f t="shared" si="2"/>
        <v>117</v>
      </c>
      <c r="D156" s="8">
        <v>117</v>
      </c>
      <c r="E156" t="str">
        <f>IFERROR(VLOOKUP(A156,'[1]RSta0216.202508-C'!$B:$H,7,FALSE),"")</f>
        <v/>
      </c>
      <c r="F156" t="str">
        <f>IFERROR(VLOOKUP(A156,'11409'!B:J,7,FALSE),"")</f>
        <v/>
      </c>
    </row>
    <row r="157" spans="1:6" x14ac:dyDescent="0.35">
      <c r="A157" s="7">
        <v>17862</v>
      </c>
      <c r="B157" s="7" t="s">
        <v>141</v>
      </c>
      <c r="C157">
        <f t="shared" si="2"/>
        <v>313</v>
      </c>
      <c r="D157" s="8">
        <v>313</v>
      </c>
      <c r="E157" t="str">
        <f>IFERROR(VLOOKUP(A157,'[1]RSta0216.202508-C'!$B:$H,7,FALSE),"")</f>
        <v/>
      </c>
      <c r="F157">
        <f>IFERROR(VLOOKUP(A157,'11409'!B:J,7,FALSE),"")</f>
        <v>250</v>
      </c>
    </row>
    <row r="158" spans="1:6" x14ac:dyDescent="0.35">
      <c r="A158" s="7">
        <v>17871</v>
      </c>
      <c r="B158" s="7" t="s">
        <v>142</v>
      </c>
      <c r="C158">
        <f t="shared" si="2"/>
        <v>133.6</v>
      </c>
      <c r="D158" s="8">
        <v>133.6</v>
      </c>
      <c r="E158" t="str">
        <f>IFERROR(VLOOKUP(A158,'[1]RSta0216.202508-C'!$B:$H,7,FALSE),"")</f>
        <v/>
      </c>
      <c r="F158" t="str">
        <f>IFERROR(VLOOKUP(A158,'11409'!B:J,7,FALSE),"")</f>
        <v/>
      </c>
    </row>
    <row r="159" spans="1:6" x14ac:dyDescent="0.35">
      <c r="A159" s="7">
        <v>17872</v>
      </c>
      <c r="B159" s="7" t="s">
        <v>143</v>
      </c>
      <c r="C159">
        <f t="shared" si="2"/>
        <v>230</v>
      </c>
      <c r="D159" s="8">
        <v>230</v>
      </c>
      <c r="E159" t="str">
        <f>IFERROR(VLOOKUP(A159,'[1]RSta0216.202508-C'!$B:$H,7,FALSE),"")</f>
        <v/>
      </c>
      <c r="F159" t="str">
        <f>IFERROR(VLOOKUP(A159,'11409'!B:J,7,FALSE),"")</f>
        <v/>
      </c>
    </row>
    <row r="160" spans="1:6" x14ac:dyDescent="0.35">
      <c r="A160" s="7">
        <v>17881</v>
      </c>
      <c r="B160" s="7" t="s">
        <v>144</v>
      </c>
      <c r="C160">
        <f t="shared" si="2"/>
        <v>163</v>
      </c>
      <c r="D160" s="8">
        <v>163</v>
      </c>
      <c r="E160" t="str">
        <f>IFERROR(VLOOKUP(A160,'[1]RSta0216.202508-C'!$B:$H,7,FALSE),"")</f>
        <v/>
      </c>
      <c r="F160" t="str">
        <f>IFERROR(VLOOKUP(A160,'11409'!B:J,7,FALSE),"")</f>
        <v/>
      </c>
    </row>
    <row r="161" spans="1:6" x14ac:dyDescent="0.35">
      <c r="A161" s="7">
        <v>17951</v>
      </c>
      <c r="B161" s="7" t="s">
        <v>145</v>
      </c>
      <c r="C161">
        <f t="shared" si="2"/>
        <v>161</v>
      </c>
      <c r="D161" s="8">
        <v>161</v>
      </c>
      <c r="E161" t="str">
        <f>IFERROR(VLOOKUP(A161,'[1]RSta0216.202508-C'!$B:$H,7,FALSE),"")</f>
        <v/>
      </c>
      <c r="F161" t="str">
        <f>IFERROR(VLOOKUP(A161,'11409'!B:J,7,FALSE),"")</f>
        <v/>
      </c>
    </row>
    <row r="162" spans="1:6" x14ac:dyDescent="0.35">
      <c r="A162" s="7">
        <v>17952</v>
      </c>
      <c r="B162" s="7" t="s">
        <v>146</v>
      </c>
      <c r="C162">
        <f t="shared" si="2"/>
        <v>147.19999999999999</v>
      </c>
      <c r="D162" s="8">
        <v>147.19999999999999</v>
      </c>
      <c r="E162" t="str">
        <f>IFERROR(VLOOKUP(A162,'[1]RSta0216.202508-C'!$B:$H,7,FALSE),"")</f>
        <v/>
      </c>
      <c r="F162" t="str">
        <f>IFERROR(VLOOKUP(A162,'11409'!B:J,7,FALSE),"")</f>
        <v/>
      </c>
    </row>
    <row r="163" spans="1:6" x14ac:dyDescent="0.35">
      <c r="A163" s="7">
        <v>17953</v>
      </c>
      <c r="B163" s="7" t="s">
        <v>147</v>
      </c>
      <c r="C163">
        <f t="shared" si="2"/>
        <v>611</v>
      </c>
      <c r="D163" s="8">
        <v>611</v>
      </c>
      <c r="E163" t="str">
        <f>IFERROR(VLOOKUP(A163,'[1]RSta0216.202508-C'!$B:$H,7,FALSE),"")</f>
        <v/>
      </c>
      <c r="F163" t="str">
        <f>IFERROR(VLOOKUP(A163,'11409'!B:J,7,FALSE),"")</f>
        <v/>
      </c>
    </row>
    <row r="164" spans="1:6" x14ac:dyDescent="0.35">
      <c r="A164" s="7">
        <v>17961</v>
      </c>
      <c r="B164" s="7" t="s">
        <v>148</v>
      </c>
      <c r="C164">
        <f t="shared" si="2"/>
        <v>106.3</v>
      </c>
      <c r="D164" s="8">
        <v>106.3</v>
      </c>
      <c r="E164" t="str">
        <f>IFERROR(VLOOKUP(A164,'[1]RSta0216.202508-C'!$B:$H,7,FALSE),"")</f>
        <v/>
      </c>
      <c r="F164" t="str">
        <f>IFERROR(VLOOKUP(A164,'11409'!B:J,7,FALSE),"")</f>
        <v/>
      </c>
    </row>
    <row r="165" spans="1:6" x14ac:dyDescent="0.35">
      <c r="A165" s="7">
        <v>17991</v>
      </c>
      <c r="B165" s="7" t="s">
        <v>149</v>
      </c>
      <c r="C165">
        <f t="shared" si="2"/>
        <v>133</v>
      </c>
      <c r="D165" s="8">
        <v>133</v>
      </c>
      <c r="E165" t="str">
        <f>IFERROR(VLOOKUP(A165,'[1]RSta0216.202508-C'!$B:$H,7,FALSE),"")</f>
        <v/>
      </c>
      <c r="F165" t="str">
        <f>IFERROR(VLOOKUP(A165,'11409'!B:J,7,FALSE),"")</f>
        <v/>
      </c>
    </row>
    <row r="166" spans="1:6" x14ac:dyDescent="0.35">
      <c r="A166" s="7">
        <v>18051</v>
      </c>
      <c r="B166" s="7" t="s">
        <v>150</v>
      </c>
      <c r="C166">
        <f t="shared" si="2"/>
        <v>117</v>
      </c>
      <c r="D166" s="8">
        <v>117</v>
      </c>
      <c r="E166" t="str">
        <f>IFERROR(VLOOKUP(A166,'[1]RSta0216.202508-C'!$B:$H,7,FALSE),"")</f>
        <v/>
      </c>
      <c r="F166" t="str">
        <f>IFERROR(VLOOKUP(A166,'11409'!B:J,7,FALSE),"")</f>
        <v/>
      </c>
    </row>
    <row r="167" spans="1:6" x14ac:dyDescent="0.35">
      <c r="A167" s="7">
        <v>18061</v>
      </c>
      <c r="B167" s="7" t="s">
        <v>151</v>
      </c>
      <c r="C167">
        <f t="shared" si="2"/>
        <v>269</v>
      </c>
      <c r="D167" s="8">
        <v>269</v>
      </c>
      <c r="E167" t="str">
        <f>IFERROR(VLOOKUP(A167,'[1]RSta0216.202508-C'!$B:$H,7,FALSE),"")</f>
        <v/>
      </c>
      <c r="F167" t="str">
        <f>IFERROR(VLOOKUP(A167,'11409'!B:J,7,FALSE),"")</f>
        <v/>
      </c>
    </row>
    <row r="168" spans="1:6" x14ac:dyDescent="0.35">
      <c r="A168" s="7">
        <v>18062</v>
      </c>
      <c r="B168" s="7" t="s">
        <v>152</v>
      </c>
      <c r="C168">
        <f t="shared" si="2"/>
        <v>266</v>
      </c>
      <c r="D168" s="8">
        <v>266</v>
      </c>
      <c r="E168" t="str">
        <f>IFERROR(VLOOKUP(A168,'[1]RSta0216.202508-C'!$B:$H,7,FALSE),"")</f>
        <v/>
      </c>
      <c r="F168" t="str">
        <f>IFERROR(VLOOKUP(A168,'11409'!B:J,7,FALSE),"")</f>
        <v/>
      </c>
    </row>
    <row r="169" spans="1:6" x14ac:dyDescent="0.35">
      <c r="A169" s="7">
        <v>18081</v>
      </c>
      <c r="B169" s="7" t="s">
        <v>153</v>
      </c>
      <c r="C169">
        <f t="shared" si="2"/>
        <v>165</v>
      </c>
      <c r="D169" s="8">
        <v>165</v>
      </c>
      <c r="E169" t="str">
        <f>IFERROR(VLOOKUP(A169,'[1]RSta0216.202508-C'!$B:$H,7,FALSE),"")</f>
        <v/>
      </c>
      <c r="F169" t="str">
        <f>IFERROR(VLOOKUP(A169,'11409'!B:J,7,FALSE),"")</f>
        <v/>
      </c>
    </row>
    <row r="170" spans="1:6" x14ac:dyDescent="0.35">
      <c r="A170" s="7">
        <v>18082</v>
      </c>
      <c r="B170" s="7" t="s">
        <v>154</v>
      </c>
      <c r="C170">
        <f t="shared" si="2"/>
        <v>156</v>
      </c>
      <c r="D170" s="8">
        <v>156</v>
      </c>
      <c r="E170" t="str">
        <f>IFERROR(VLOOKUP(A170,'[1]RSta0216.202508-C'!$B:$H,7,FALSE),"")</f>
        <v/>
      </c>
      <c r="F170" t="str">
        <f>IFERROR(VLOOKUP(A170,'11409'!B:J,7,FALSE),"")</f>
        <v/>
      </c>
    </row>
    <row r="171" spans="1:6" x14ac:dyDescent="0.35">
      <c r="A171" s="7">
        <v>18083</v>
      </c>
      <c r="B171" s="7" t="s">
        <v>155</v>
      </c>
      <c r="C171">
        <f t="shared" si="2"/>
        <v>305</v>
      </c>
      <c r="D171" s="8">
        <v>305</v>
      </c>
      <c r="E171" t="str">
        <f>IFERROR(VLOOKUP(A171,'[1]RSta0216.202508-C'!$B:$H,7,FALSE),"")</f>
        <v/>
      </c>
      <c r="F171" t="str">
        <f>IFERROR(VLOOKUP(A171,'11409'!B:J,7,FALSE),"")</f>
        <v/>
      </c>
    </row>
    <row r="172" spans="1:6" x14ac:dyDescent="0.35">
      <c r="A172" s="7">
        <v>18131</v>
      </c>
      <c r="B172" s="7" t="s">
        <v>156</v>
      </c>
      <c r="C172">
        <f t="shared" si="2"/>
        <v>128.1</v>
      </c>
      <c r="D172" s="8">
        <v>128.1</v>
      </c>
      <c r="E172" t="str">
        <f>IFERROR(VLOOKUP(A172,'[1]RSta0216.202508-C'!$B:$H,7,FALSE),"")</f>
        <v/>
      </c>
      <c r="F172" t="str">
        <f>IFERROR(VLOOKUP(A172,'11409'!B:J,7,FALSE),"")</f>
        <v/>
      </c>
    </row>
    <row r="173" spans="1:6" x14ac:dyDescent="0.35">
      <c r="A173" s="7">
        <v>18151</v>
      </c>
      <c r="B173" s="7" t="s">
        <v>157</v>
      </c>
      <c r="C173">
        <f t="shared" si="2"/>
        <v>190</v>
      </c>
      <c r="D173" s="8">
        <v>190</v>
      </c>
      <c r="E173" t="str">
        <f>IFERROR(VLOOKUP(A173,'[1]RSta0216.202508-C'!$B:$H,7,FALSE),"")</f>
        <v/>
      </c>
      <c r="F173" t="str">
        <f>IFERROR(VLOOKUP(A173,'11409'!B:J,7,FALSE),"")</f>
        <v/>
      </c>
    </row>
    <row r="174" spans="1:6" x14ac:dyDescent="0.35">
      <c r="A174" s="7">
        <v>18152</v>
      </c>
      <c r="B174" s="7" t="s">
        <v>158</v>
      </c>
      <c r="C174">
        <f t="shared" si="2"/>
        <v>0</v>
      </c>
      <c r="D174" s="8">
        <v>0</v>
      </c>
      <c r="E174" t="str">
        <f>IFERROR(VLOOKUP(A174,'[1]RSta0216.202508-C'!$B:$H,7,FALSE),"")</f>
        <v/>
      </c>
      <c r="F174" t="str">
        <f>IFERROR(VLOOKUP(A174,'11409'!B:J,7,FALSE),"")</f>
        <v/>
      </c>
    </row>
    <row r="175" spans="1:6" x14ac:dyDescent="0.35">
      <c r="A175" s="7">
        <v>18153</v>
      </c>
      <c r="B175" s="7" t="s">
        <v>159</v>
      </c>
      <c r="C175">
        <f t="shared" si="2"/>
        <v>130.35</v>
      </c>
      <c r="D175" s="8">
        <v>130.35</v>
      </c>
      <c r="E175" t="str">
        <f>IFERROR(VLOOKUP(A175,'[1]RSta0216.202508-C'!$B:$H,7,FALSE),"")</f>
        <v/>
      </c>
      <c r="F175" t="str">
        <f>IFERROR(VLOOKUP(A175,'11409'!B:J,7,FALSE),"")</f>
        <v/>
      </c>
    </row>
    <row r="176" spans="1:6" x14ac:dyDescent="0.35">
      <c r="A176" s="7">
        <v>18154</v>
      </c>
      <c r="B176" s="7" t="s">
        <v>160</v>
      </c>
      <c r="C176">
        <f t="shared" si="2"/>
        <v>202</v>
      </c>
      <c r="D176" s="8">
        <v>202</v>
      </c>
      <c r="E176" t="str">
        <f>IFERROR(VLOOKUP(A176,'[1]RSta0216.202508-C'!$B:$H,7,FALSE),"")</f>
        <v/>
      </c>
      <c r="F176" t="str">
        <f>IFERROR(VLOOKUP(A176,'11409'!B:J,7,FALSE),"")</f>
        <v/>
      </c>
    </row>
    <row r="177" spans="1:6" x14ac:dyDescent="0.35">
      <c r="A177" s="7">
        <v>18155</v>
      </c>
      <c r="B177" s="7" t="s">
        <v>161</v>
      </c>
      <c r="C177">
        <f t="shared" si="2"/>
        <v>132</v>
      </c>
      <c r="D177" s="8">
        <v>132</v>
      </c>
      <c r="E177" t="str">
        <f>IFERROR(VLOOKUP(A177,'[1]RSta0216.202508-C'!$B:$H,7,FALSE),"")</f>
        <v/>
      </c>
      <c r="F177" t="str">
        <f>IFERROR(VLOOKUP(A177,'11409'!B:J,7,FALSE),"")</f>
        <v/>
      </c>
    </row>
    <row r="178" spans="1:6" x14ac:dyDescent="0.35">
      <c r="A178" s="7">
        <v>18156</v>
      </c>
      <c r="B178" s="7" t="s">
        <v>162</v>
      </c>
      <c r="C178">
        <f t="shared" si="2"/>
        <v>283</v>
      </c>
      <c r="D178" s="8">
        <v>283</v>
      </c>
      <c r="E178" t="str">
        <f>IFERROR(VLOOKUP(A178,'[1]RSta0216.202508-C'!$B:$H,7,FALSE),"")</f>
        <v/>
      </c>
      <c r="F178" t="str">
        <f>IFERROR(VLOOKUP(A178,'11409'!B:J,7,FALSE),"")</f>
        <v/>
      </c>
    </row>
    <row r="179" spans="1:6" x14ac:dyDescent="0.35">
      <c r="A179" s="7">
        <v>19021</v>
      </c>
      <c r="B179" s="7" t="s">
        <v>163</v>
      </c>
      <c r="C179">
        <f t="shared" si="2"/>
        <v>150</v>
      </c>
      <c r="D179" s="8">
        <v>150</v>
      </c>
      <c r="E179" t="str">
        <f>IFERROR(VLOOKUP(A179,'[1]RSta0216.202508-C'!$B:$H,7,FALSE),"")</f>
        <v/>
      </c>
      <c r="F179" t="str">
        <f>IFERROR(VLOOKUP(A179,'11409'!B:J,7,FALSE),"")</f>
        <v/>
      </c>
    </row>
    <row r="180" spans="1:6" x14ac:dyDescent="0.35">
      <c r="A180" s="7">
        <v>19022</v>
      </c>
      <c r="B180" s="7" t="s">
        <v>164</v>
      </c>
      <c r="C180">
        <f t="shared" si="2"/>
        <v>135</v>
      </c>
      <c r="D180" s="8">
        <v>135</v>
      </c>
      <c r="E180" t="str">
        <f>IFERROR(VLOOKUP(A180,'[1]RSta0216.202508-C'!$B:$H,7,FALSE),"")</f>
        <v/>
      </c>
      <c r="F180" t="str">
        <f>IFERROR(VLOOKUP(A180,'11409'!B:J,7,FALSE),"")</f>
        <v/>
      </c>
    </row>
    <row r="181" spans="1:6" x14ac:dyDescent="0.35">
      <c r="A181" s="7">
        <v>19023</v>
      </c>
      <c r="B181" s="7" t="s">
        <v>165</v>
      </c>
      <c r="C181">
        <f t="shared" si="2"/>
        <v>201</v>
      </c>
      <c r="D181" s="8">
        <v>201</v>
      </c>
      <c r="E181" t="str">
        <f>IFERROR(VLOOKUP(A181,'[1]RSta0216.202508-C'!$B:$H,7,FALSE),"")</f>
        <v/>
      </c>
      <c r="F181" t="str">
        <f>IFERROR(VLOOKUP(A181,'11409'!B:J,7,FALSE),"")</f>
        <v/>
      </c>
    </row>
    <row r="182" spans="1:6" x14ac:dyDescent="0.35">
      <c r="A182" s="7">
        <v>19093</v>
      </c>
      <c r="B182" s="7" t="s">
        <v>166</v>
      </c>
      <c r="C182">
        <f t="shared" si="2"/>
        <v>225</v>
      </c>
      <c r="D182" s="8">
        <v>225</v>
      </c>
      <c r="E182" t="str">
        <f>IFERROR(VLOOKUP(A182,'[1]RSta0216.202508-C'!$B:$H,7,FALSE),"")</f>
        <v/>
      </c>
      <c r="F182" t="str">
        <f>IFERROR(VLOOKUP(A182,'11409'!B:J,7,FALSE),"")</f>
        <v/>
      </c>
    </row>
    <row r="183" spans="1:6" x14ac:dyDescent="0.35">
      <c r="A183" s="7">
        <v>19094</v>
      </c>
      <c r="B183" s="7" t="s">
        <v>167</v>
      </c>
      <c r="C183">
        <f t="shared" si="2"/>
        <v>118.5</v>
      </c>
      <c r="D183" s="8">
        <v>118.5</v>
      </c>
      <c r="E183" t="str">
        <f>IFERROR(VLOOKUP(A183,'[1]RSta0216.202508-C'!$B:$H,7,FALSE),"")</f>
        <v/>
      </c>
      <c r="F183">
        <f>IFERROR(VLOOKUP(A183,'11409'!B:J,7,FALSE),"")</f>
        <v>97.95</v>
      </c>
    </row>
    <row r="184" spans="1:6" x14ac:dyDescent="0.35">
      <c r="A184" s="7">
        <v>20062</v>
      </c>
      <c r="B184" s="7" t="s">
        <v>2028</v>
      </c>
      <c r="C184">
        <f t="shared" si="2"/>
        <v>199</v>
      </c>
      <c r="D184" s="8">
        <v>199</v>
      </c>
      <c r="E184" t="str">
        <f>IFERROR(VLOOKUP(A184,'[1]RSta0216.202508-C'!$B:$H,7,FALSE),"")</f>
        <v/>
      </c>
      <c r="F184" t="str">
        <f>IFERROR(VLOOKUP(A184,'11409'!B:J,7,FALSE),"")</f>
        <v/>
      </c>
    </row>
    <row r="185" spans="1:6" x14ac:dyDescent="0.35">
      <c r="A185" s="7">
        <v>20063</v>
      </c>
      <c r="B185" s="7" t="s">
        <v>2029</v>
      </c>
      <c r="C185">
        <f t="shared" si="2"/>
        <v>238</v>
      </c>
      <c r="D185" s="8">
        <v>238</v>
      </c>
      <c r="E185" t="str">
        <f>IFERROR(VLOOKUP(A185,'[1]RSta0216.202508-C'!$B:$H,7,FALSE),"")</f>
        <v/>
      </c>
      <c r="F185" t="str">
        <f>IFERROR(VLOOKUP(A185,'11409'!B:J,7,FALSE),"")</f>
        <v/>
      </c>
    </row>
    <row r="186" spans="1:6" x14ac:dyDescent="0.35">
      <c r="A186" s="7">
        <v>20064</v>
      </c>
      <c r="B186" s="7" t="s">
        <v>2030</v>
      </c>
      <c r="C186">
        <f t="shared" si="2"/>
        <v>110.3</v>
      </c>
      <c r="D186" s="8">
        <v>110.3</v>
      </c>
      <c r="E186" t="str">
        <f>IFERROR(VLOOKUP(A186,'[1]RSta0216.202508-C'!$B:$H,7,FALSE),"")</f>
        <v/>
      </c>
      <c r="F186" t="str">
        <f>IFERROR(VLOOKUP(A186,'11409'!B:J,7,FALSE),"")</f>
        <v/>
      </c>
    </row>
    <row r="187" spans="1:6" x14ac:dyDescent="0.35">
      <c r="A187" s="7">
        <v>20065</v>
      </c>
      <c r="B187" s="7" t="s">
        <v>2031</v>
      </c>
      <c r="C187">
        <f t="shared" si="2"/>
        <v>126.15</v>
      </c>
      <c r="D187" s="8">
        <v>126.15</v>
      </c>
      <c r="E187" t="str">
        <f>IFERROR(VLOOKUP(A187,'[1]RSta0216.202508-C'!$B:$H,7,FALSE),"")</f>
        <v/>
      </c>
      <c r="F187" t="str">
        <f>IFERROR(VLOOKUP(A187,'11409'!B:J,7,FALSE),"")</f>
        <v/>
      </c>
    </row>
    <row r="188" spans="1:6" x14ac:dyDescent="0.35">
      <c r="A188" s="7">
        <v>20066</v>
      </c>
      <c r="B188" s="7" t="s">
        <v>2032</v>
      </c>
      <c r="C188">
        <f t="shared" si="2"/>
        <v>109.2</v>
      </c>
      <c r="D188" s="8">
        <v>109.2</v>
      </c>
      <c r="E188" t="str">
        <f>IFERROR(VLOOKUP(A188,'[1]RSta0216.202508-C'!$B:$H,7,FALSE),"")</f>
        <v/>
      </c>
      <c r="F188" t="str">
        <f>IFERROR(VLOOKUP(A188,'11409'!B:J,7,FALSE),"")</f>
        <v/>
      </c>
    </row>
    <row r="189" spans="1:6" x14ac:dyDescent="0.35">
      <c r="A189" s="7">
        <v>20067</v>
      </c>
      <c r="B189" s="7" t="s">
        <v>1918</v>
      </c>
      <c r="C189">
        <f t="shared" si="2"/>
        <v>173</v>
      </c>
      <c r="D189" s="8">
        <v>173</v>
      </c>
      <c r="E189" t="str">
        <f>IFERROR(VLOOKUP(A189,'[1]RSta0216.202508-C'!$B:$H,7,FALSE),"")</f>
        <v/>
      </c>
      <c r="F189" t="str">
        <f>IFERROR(VLOOKUP(A189,'11409'!B:J,7,FALSE),"")</f>
        <v/>
      </c>
    </row>
    <row r="190" spans="1:6" x14ac:dyDescent="0.35">
      <c r="A190" s="7">
        <v>20121</v>
      </c>
      <c r="B190" s="7" t="s">
        <v>168</v>
      </c>
      <c r="C190">
        <f t="shared" si="2"/>
        <v>112.35</v>
      </c>
      <c r="D190" s="8">
        <v>112.35</v>
      </c>
      <c r="E190" t="str">
        <f>IFERROR(VLOOKUP(A190,'[1]RSta0216.202508-C'!$B:$H,7,FALSE),"")</f>
        <v/>
      </c>
      <c r="F190" t="str">
        <f>IFERROR(VLOOKUP(A190,'11409'!B:J,7,FALSE),"")</f>
        <v/>
      </c>
    </row>
    <row r="191" spans="1:6" x14ac:dyDescent="0.35">
      <c r="A191" s="7">
        <v>20122</v>
      </c>
      <c r="B191" s="7" t="s">
        <v>169</v>
      </c>
      <c r="C191">
        <f t="shared" si="2"/>
        <v>112.6</v>
      </c>
      <c r="D191" s="8">
        <v>112.6</v>
      </c>
      <c r="E191" t="str">
        <f>IFERROR(VLOOKUP(A191,'[1]RSta0216.202508-C'!$B:$H,7,FALSE),"")</f>
        <v/>
      </c>
      <c r="F191" t="str">
        <f>IFERROR(VLOOKUP(A191,'11409'!B:J,7,FALSE),"")</f>
        <v/>
      </c>
    </row>
    <row r="192" spans="1:6" x14ac:dyDescent="0.35">
      <c r="A192" s="7">
        <v>20123</v>
      </c>
      <c r="B192" s="7" t="s">
        <v>170</v>
      </c>
      <c r="C192">
        <f t="shared" si="2"/>
        <v>112</v>
      </c>
      <c r="D192" s="8">
        <v>112</v>
      </c>
      <c r="E192" t="str">
        <f>IFERROR(VLOOKUP(A192,'[1]RSta0216.202508-C'!$B:$H,7,FALSE),"")</f>
        <v/>
      </c>
      <c r="F192" t="str">
        <f>IFERROR(VLOOKUP(A192,'11409'!B:J,7,FALSE),"")</f>
        <v/>
      </c>
    </row>
    <row r="193" spans="1:6" x14ac:dyDescent="0.35">
      <c r="A193" s="7">
        <v>20201</v>
      </c>
      <c r="B193" s="7" t="s">
        <v>171</v>
      </c>
      <c r="C193">
        <f t="shared" si="2"/>
        <v>136.5</v>
      </c>
      <c r="D193" s="8">
        <v>136.5</v>
      </c>
      <c r="E193" t="str">
        <f>IFERROR(VLOOKUP(A193,'[1]RSta0216.202508-C'!$B:$H,7,FALSE),"")</f>
        <v/>
      </c>
      <c r="F193" t="str">
        <f>IFERROR(VLOOKUP(A193,'11409'!B:J,7,FALSE),"")</f>
        <v/>
      </c>
    </row>
    <row r="194" spans="1:6" x14ac:dyDescent="0.35">
      <c r="A194" s="7">
        <v>20202</v>
      </c>
      <c r="B194" s="7" t="s">
        <v>172</v>
      </c>
      <c r="C194">
        <f t="shared" si="2"/>
        <v>126.5</v>
      </c>
      <c r="D194" s="8">
        <v>126.5</v>
      </c>
      <c r="E194" t="str">
        <f>IFERROR(VLOOKUP(A194,'[1]RSta0216.202508-C'!$B:$H,7,FALSE),"")</f>
        <v/>
      </c>
      <c r="F194" t="str">
        <f>IFERROR(VLOOKUP(A194,'11409'!B:J,7,FALSE),"")</f>
        <v/>
      </c>
    </row>
    <row r="195" spans="1:6" x14ac:dyDescent="0.35">
      <c r="A195" s="7">
        <v>20203</v>
      </c>
      <c r="B195" s="7" t="s">
        <v>173</v>
      </c>
      <c r="C195">
        <f t="shared" ref="C195:C258" si="3">MAX(D195:F195)</f>
        <v>161</v>
      </c>
      <c r="D195" s="8">
        <v>161</v>
      </c>
      <c r="E195" t="str">
        <f>IFERROR(VLOOKUP(A195,'[1]RSta0216.202508-C'!$B:$H,7,FALSE),"")</f>
        <v/>
      </c>
      <c r="F195" t="str">
        <f>IFERROR(VLOOKUP(A195,'11409'!B:J,7,FALSE),"")</f>
        <v/>
      </c>
    </row>
    <row r="196" spans="1:6" x14ac:dyDescent="0.35">
      <c r="A196" s="7">
        <v>20221</v>
      </c>
      <c r="B196" s="7" t="s">
        <v>174</v>
      </c>
      <c r="C196">
        <f t="shared" si="3"/>
        <v>202</v>
      </c>
      <c r="D196" s="8">
        <v>202</v>
      </c>
      <c r="E196" t="str">
        <f>IFERROR(VLOOKUP(A196,'[1]RSta0216.202508-C'!$B:$H,7,FALSE),"")</f>
        <v/>
      </c>
      <c r="F196" t="str">
        <f>IFERROR(VLOOKUP(A196,'11409'!B:J,7,FALSE),"")</f>
        <v/>
      </c>
    </row>
    <row r="197" spans="1:6" x14ac:dyDescent="0.35">
      <c r="A197" s="7">
        <v>20222</v>
      </c>
      <c r="B197" s="7" t="s">
        <v>175</v>
      </c>
      <c r="C197">
        <f t="shared" si="3"/>
        <v>195</v>
      </c>
      <c r="D197" s="8">
        <v>195</v>
      </c>
      <c r="E197" t="str">
        <f>IFERROR(VLOOKUP(A197,'[1]RSta0216.202508-C'!$B:$H,7,FALSE),"")</f>
        <v/>
      </c>
      <c r="F197" t="str">
        <f>IFERROR(VLOOKUP(A197,'11409'!B:J,7,FALSE),"")</f>
        <v/>
      </c>
    </row>
    <row r="198" spans="1:6" x14ac:dyDescent="0.35">
      <c r="A198" s="7">
        <v>20223</v>
      </c>
      <c r="B198" s="7" t="s">
        <v>176</v>
      </c>
      <c r="C198">
        <f t="shared" si="3"/>
        <v>128.69999999999999</v>
      </c>
      <c r="D198" s="8">
        <v>128.69999999999999</v>
      </c>
      <c r="E198" t="str">
        <f>IFERROR(VLOOKUP(A198,'[1]RSta0216.202508-C'!$B:$H,7,FALSE),"")</f>
        <v/>
      </c>
      <c r="F198" t="str">
        <f>IFERROR(VLOOKUP(A198,'11409'!B:J,7,FALSE),"")</f>
        <v/>
      </c>
    </row>
    <row r="199" spans="1:6" x14ac:dyDescent="0.35">
      <c r="A199" s="7">
        <v>20224</v>
      </c>
      <c r="B199" s="7" t="s">
        <v>177</v>
      </c>
      <c r="C199">
        <f t="shared" si="3"/>
        <v>120.9</v>
      </c>
      <c r="D199" s="8">
        <v>120.9</v>
      </c>
      <c r="E199" t="str">
        <f>IFERROR(VLOOKUP(A199,'[1]RSta0216.202508-C'!$B:$H,7,FALSE),"")</f>
        <v/>
      </c>
      <c r="F199" t="str">
        <f>IFERROR(VLOOKUP(A199,'11409'!B:J,7,FALSE),"")</f>
        <v/>
      </c>
    </row>
    <row r="200" spans="1:6" x14ac:dyDescent="0.35">
      <c r="A200" s="7">
        <v>20231</v>
      </c>
      <c r="B200" s="7" t="s">
        <v>179</v>
      </c>
      <c r="C200">
        <f t="shared" si="3"/>
        <v>145.9</v>
      </c>
      <c r="D200" s="8">
        <v>145.9</v>
      </c>
      <c r="E200" t="str">
        <f>IFERROR(VLOOKUP(A200,'[1]RSta0216.202508-C'!$B:$H,7,FALSE),"")</f>
        <v/>
      </c>
      <c r="F200" t="str">
        <f>IFERROR(VLOOKUP(A200,'11409'!B:J,7,FALSE),"")</f>
        <v/>
      </c>
    </row>
    <row r="201" spans="1:6" x14ac:dyDescent="0.35">
      <c r="A201" s="7">
        <v>20271</v>
      </c>
      <c r="B201" s="7" t="s">
        <v>2033</v>
      </c>
      <c r="C201">
        <f t="shared" si="3"/>
        <v>115</v>
      </c>
      <c r="D201" s="8">
        <v>115</v>
      </c>
      <c r="E201" t="str">
        <f>IFERROR(VLOOKUP(A201,'[1]RSta0216.202508-C'!$B:$H,7,FALSE),"")</f>
        <v/>
      </c>
      <c r="F201" t="str">
        <f>IFERROR(VLOOKUP(A201,'11409'!B:J,7,FALSE),"")</f>
        <v/>
      </c>
    </row>
    <row r="202" spans="1:6" x14ac:dyDescent="0.35">
      <c r="A202" s="7">
        <v>20301</v>
      </c>
      <c r="B202" s="7" t="s">
        <v>178</v>
      </c>
      <c r="C202">
        <f t="shared" si="3"/>
        <v>171</v>
      </c>
      <c r="D202" s="8">
        <v>171</v>
      </c>
      <c r="E202" t="str">
        <f>IFERROR(VLOOKUP(A202,'[1]RSta0216.202508-C'!$B:$H,7,FALSE),"")</f>
        <v/>
      </c>
      <c r="F202" t="str">
        <f>IFERROR(VLOOKUP(A202,'11409'!B:J,7,FALSE),"")</f>
        <v/>
      </c>
    </row>
    <row r="203" spans="1:6" x14ac:dyDescent="0.35">
      <c r="A203" s="7">
        <v>20311</v>
      </c>
      <c r="B203" s="7" t="s">
        <v>2034</v>
      </c>
      <c r="C203">
        <f t="shared" si="3"/>
        <v>258</v>
      </c>
      <c r="D203" s="8">
        <v>258</v>
      </c>
      <c r="E203" t="str">
        <f>IFERROR(VLOOKUP(A203,'[1]RSta0216.202508-C'!$B:$H,7,FALSE),"")</f>
        <v/>
      </c>
      <c r="F203" t="str">
        <f>IFERROR(VLOOKUP(A203,'11409'!B:J,7,FALSE),"")</f>
        <v/>
      </c>
    </row>
    <row r="204" spans="1:6" x14ac:dyDescent="0.35">
      <c r="A204" s="7">
        <v>20312</v>
      </c>
      <c r="B204" s="7" t="s">
        <v>180</v>
      </c>
      <c r="C204">
        <f t="shared" si="3"/>
        <v>158</v>
      </c>
      <c r="D204" s="8">
        <v>158</v>
      </c>
      <c r="E204" t="str">
        <f>IFERROR(VLOOKUP(A204,'[1]RSta0216.202508-C'!$B:$H,7,FALSE),"")</f>
        <v/>
      </c>
      <c r="F204" t="str">
        <f>IFERROR(VLOOKUP(A204,'11409'!B:J,7,FALSE),"")</f>
        <v/>
      </c>
    </row>
    <row r="205" spans="1:6" x14ac:dyDescent="0.35">
      <c r="A205" s="7">
        <v>20313</v>
      </c>
      <c r="B205" s="7" t="s">
        <v>181</v>
      </c>
      <c r="C205">
        <f t="shared" si="3"/>
        <v>269</v>
      </c>
      <c r="D205" s="8">
        <v>269</v>
      </c>
      <c r="E205" t="str">
        <f>IFERROR(VLOOKUP(A205,'[1]RSta0216.202508-C'!$B:$H,7,FALSE),"")</f>
        <v/>
      </c>
      <c r="F205" t="str">
        <f>IFERROR(VLOOKUP(A205,'11409'!B:J,7,FALSE),"")</f>
        <v/>
      </c>
    </row>
    <row r="206" spans="1:6" x14ac:dyDescent="0.35">
      <c r="A206" s="7">
        <v>20314</v>
      </c>
      <c r="B206" s="7" t="s">
        <v>182</v>
      </c>
      <c r="C206">
        <f t="shared" si="3"/>
        <v>149</v>
      </c>
      <c r="D206" s="8">
        <v>149</v>
      </c>
      <c r="E206" t="str">
        <f>IFERROR(VLOOKUP(A206,'[1]RSta0216.202508-C'!$B:$H,7,FALSE),"")</f>
        <v/>
      </c>
      <c r="F206" t="str">
        <f>IFERROR(VLOOKUP(A206,'11409'!B:J,7,FALSE),"")</f>
        <v/>
      </c>
    </row>
    <row r="207" spans="1:6" x14ac:dyDescent="0.35">
      <c r="A207" s="7">
        <v>20315</v>
      </c>
      <c r="B207" s="7" t="s">
        <v>183</v>
      </c>
      <c r="C207">
        <f t="shared" si="3"/>
        <v>284</v>
      </c>
      <c r="D207" s="8">
        <v>284</v>
      </c>
      <c r="E207" t="str">
        <f>IFERROR(VLOOKUP(A207,'[1]RSta0216.202508-C'!$B:$H,7,FALSE),"")</f>
        <v/>
      </c>
      <c r="F207" t="str">
        <f>IFERROR(VLOOKUP(A207,'11409'!B:J,7,FALSE),"")</f>
        <v/>
      </c>
    </row>
    <row r="208" spans="1:6" x14ac:dyDescent="0.35">
      <c r="A208" s="7">
        <v>20321</v>
      </c>
      <c r="B208" s="7" t="s">
        <v>2035</v>
      </c>
      <c r="C208">
        <f t="shared" si="3"/>
        <v>112</v>
      </c>
      <c r="D208" s="8">
        <v>112</v>
      </c>
      <c r="E208" t="str">
        <f>IFERROR(VLOOKUP(A208,'[1]RSta0216.202508-C'!$B:$H,7,FALSE),"")</f>
        <v/>
      </c>
      <c r="F208" t="str">
        <f>IFERROR(VLOOKUP(A208,'11409'!B:J,7,FALSE),"")</f>
        <v/>
      </c>
    </row>
    <row r="209" spans="1:6" x14ac:dyDescent="0.35">
      <c r="A209" s="7">
        <v>20341</v>
      </c>
      <c r="B209" s="7" t="s">
        <v>184</v>
      </c>
      <c r="C209">
        <f t="shared" si="3"/>
        <v>186</v>
      </c>
      <c r="D209" s="8">
        <v>186</v>
      </c>
      <c r="E209" t="str">
        <f>IFERROR(VLOOKUP(A209,'[1]RSta0216.202508-C'!$B:$H,7,FALSE),"")</f>
        <v/>
      </c>
      <c r="F209" t="str">
        <f>IFERROR(VLOOKUP(A209,'11409'!B:J,7,FALSE),"")</f>
        <v/>
      </c>
    </row>
    <row r="210" spans="1:6" x14ac:dyDescent="0.35">
      <c r="A210" s="7">
        <v>20342</v>
      </c>
      <c r="B210" s="7" t="s">
        <v>185</v>
      </c>
      <c r="C210">
        <f t="shared" si="3"/>
        <v>153</v>
      </c>
      <c r="D210" s="8">
        <v>153</v>
      </c>
      <c r="E210" t="str">
        <f>IFERROR(VLOOKUP(A210,'[1]RSta0216.202508-C'!$B:$H,7,FALSE),"")</f>
        <v/>
      </c>
      <c r="F210" t="str">
        <f>IFERROR(VLOOKUP(A210,'11409'!B:J,7,FALSE),"")</f>
        <v/>
      </c>
    </row>
    <row r="211" spans="1:6" x14ac:dyDescent="0.35">
      <c r="A211" s="7">
        <v>20343</v>
      </c>
      <c r="B211" s="7" t="s">
        <v>186</v>
      </c>
      <c r="C211">
        <f t="shared" si="3"/>
        <v>180</v>
      </c>
      <c r="D211" s="8">
        <v>180</v>
      </c>
      <c r="E211">
        <f>IFERROR(VLOOKUP(A211,'[1]RSta0216.202508-C'!$B:$H,7,FALSE),"")</f>
        <v>115</v>
      </c>
      <c r="F211">
        <f>IFERROR(VLOOKUP(A211,'11409'!B:J,7,FALSE),"")</f>
        <v>105.45</v>
      </c>
    </row>
    <row r="212" spans="1:6" x14ac:dyDescent="0.35">
      <c r="A212" s="7">
        <v>20344</v>
      </c>
      <c r="B212" s="7" t="s">
        <v>1867</v>
      </c>
      <c r="C212">
        <f t="shared" si="3"/>
        <v>120</v>
      </c>
      <c r="D212" s="8">
        <v>120</v>
      </c>
      <c r="E212">
        <f>IFERROR(VLOOKUP(A212,'[1]RSta0216.202508-C'!$B:$H,7,FALSE),"")</f>
        <v>111</v>
      </c>
      <c r="F212">
        <f>IFERROR(VLOOKUP(A212,'11409'!B:J,7,FALSE),"")</f>
        <v>107</v>
      </c>
    </row>
    <row r="213" spans="1:6" x14ac:dyDescent="0.35">
      <c r="A213" s="7">
        <v>20381</v>
      </c>
      <c r="B213" s="7" t="s">
        <v>187</v>
      </c>
      <c r="C213">
        <f t="shared" si="3"/>
        <v>112</v>
      </c>
      <c r="D213" s="8">
        <v>112</v>
      </c>
      <c r="E213" t="str">
        <f>IFERROR(VLOOKUP(A213,'[1]RSta0216.202508-C'!$B:$H,7,FALSE),"")</f>
        <v/>
      </c>
      <c r="F213" t="str">
        <f>IFERROR(VLOOKUP(A213,'11409'!B:J,7,FALSE),"")</f>
        <v/>
      </c>
    </row>
    <row r="214" spans="1:6" x14ac:dyDescent="0.35">
      <c r="A214" s="7">
        <v>20382</v>
      </c>
      <c r="B214" s="7" t="s">
        <v>188</v>
      </c>
      <c r="C214">
        <f t="shared" si="3"/>
        <v>109.9</v>
      </c>
      <c r="D214" s="8">
        <v>109.9</v>
      </c>
      <c r="E214" t="str">
        <f>IFERROR(VLOOKUP(A214,'[1]RSta0216.202508-C'!$B:$H,7,FALSE),"")</f>
        <v/>
      </c>
      <c r="F214" t="str">
        <f>IFERROR(VLOOKUP(A214,'11409'!B:J,7,FALSE),"")</f>
        <v/>
      </c>
    </row>
    <row r="215" spans="1:6" x14ac:dyDescent="0.35">
      <c r="A215" s="7">
        <v>20591</v>
      </c>
      <c r="B215" s="7" t="s">
        <v>189</v>
      </c>
      <c r="C215">
        <f t="shared" si="3"/>
        <v>121</v>
      </c>
      <c r="D215" s="8">
        <v>121</v>
      </c>
      <c r="E215" t="str">
        <f>IFERROR(VLOOKUP(A215,'[1]RSta0216.202508-C'!$B:$H,7,FALSE),"")</f>
        <v/>
      </c>
      <c r="F215" t="str">
        <f>IFERROR(VLOOKUP(A215,'11409'!B:J,7,FALSE),"")</f>
        <v/>
      </c>
    </row>
    <row r="216" spans="1:6" x14ac:dyDescent="0.35">
      <c r="A216" s="7">
        <v>20592</v>
      </c>
      <c r="B216" s="7" t="s">
        <v>190</v>
      </c>
      <c r="C216">
        <f t="shared" si="3"/>
        <v>210</v>
      </c>
      <c r="D216" s="8">
        <v>210</v>
      </c>
      <c r="E216" t="str">
        <f>IFERROR(VLOOKUP(A216,'[1]RSta0216.202508-C'!$B:$H,7,FALSE),"")</f>
        <v/>
      </c>
      <c r="F216" t="str">
        <f>IFERROR(VLOOKUP(A216,'11409'!B:J,7,FALSE),"")</f>
        <v/>
      </c>
    </row>
    <row r="217" spans="1:6" x14ac:dyDescent="0.35">
      <c r="A217" s="7">
        <v>20611</v>
      </c>
      <c r="B217" s="7" t="s">
        <v>191</v>
      </c>
      <c r="C217">
        <f t="shared" si="3"/>
        <v>191</v>
      </c>
      <c r="D217" s="8">
        <v>191</v>
      </c>
      <c r="E217" t="str">
        <f>IFERROR(VLOOKUP(A217,'[1]RSta0216.202508-C'!$B:$H,7,FALSE),"")</f>
        <v/>
      </c>
      <c r="F217" t="str">
        <f>IFERROR(VLOOKUP(A217,'11409'!B:J,7,FALSE),"")</f>
        <v/>
      </c>
    </row>
    <row r="218" spans="1:6" x14ac:dyDescent="0.35">
      <c r="A218" s="7">
        <v>20612</v>
      </c>
      <c r="B218" s="7" t="s">
        <v>192</v>
      </c>
      <c r="C218">
        <f t="shared" si="3"/>
        <v>136.9</v>
      </c>
      <c r="D218" s="8">
        <v>136.9</v>
      </c>
      <c r="E218" t="str">
        <f>IFERROR(VLOOKUP(A218,'[1]RSta0216.202508-C'!$B:$H,7,FALSE),"")</f>
        <v/>
      </c>
      <c r="F218" t="str">
        <f>IFERROR(VLOOKUP(A218,'11409'!B:J,7,FALSE),"")</f>
        <v/>
      </c>
    </row>
    <row r="219" spans="1:6" x14ac:dyDescent="0.35">
      <c r="A219" s="7">
        <v>20631</v>
      </c>
      <c r="B219" s="7" t="s">
        <v>193</v>
      </c>
      <c r="C219">
        <f t="shared" si="3"/>
        <v>123.5</v>
      </c>
      <c r="D219" s="8">
        <v>123.5</v>
      </c>
      <c r="E219" t="str">
        <f>IFERROR(VLOOKUP(A219,'[1]RSta0216.202508-C'!$B:$H,7,FALSE),"")</f>
        <v/>
      </c>
      <c r="F219" t="str">
        <f>IFERROR(VLOOKUP(A219,'11409'!B:J,7,FALSE),"")</f>
        <v/>
      </c>
    </row>
    <row r="220" spans="1:6" x14ac:dyDescent="0.35">
      <c r="A220" s="7">
        <v>20632</v>
      </c>
      <c r="B220" s="7" t="s">
        <v>194</v>
      </c>
      <c r="C220">
        <f t="shared" si="3"/>
        <v>117.2</v>
      </c>
      <c r="D220" s="8">
        <v>117.2</v>
      </c>
      <c r="E220">
        <f>IFERROR(VLOOKUP(A220,'[1]RSta0216.202508-C'!$B:$H,7,FALSE),"")</f>
        <v>100.95</v>
      </c>
      <c r="F220" t="str">
        <f>IFERROR(VLOOKUP(A220,'11409'!B:J,7,FALSE),"")</f>
        <v/>
      </c>
    </row>
    <row r="221" spans="1:6" x14ac:dyDescent="0.35">
      <c r="A221" s="7">
        <v>20651</v>
      </c>
      <c r="B221" s="7" t="s">
        <v>195</v>
      </c>
      <c r="C221">
        <f t="shared" si="3"/>
        <v>165</v>
      </c>
      <c r="D221" s="8">
        <v>165</v>
      </c>
      <c r="E221" t="str">
        <f>IFERROR(VLOOKUP(A221,'[1]RSta0216.202508-C'!$B:$H,7,FALSE),"")</f>
        <v/>
      </c>
      <c r="F221" t="str">
        <f>IFERROR(VLOOKUP(A221,'11409'!B:J,7,FALSE),"")</f>
        <v/>
      </c>
    </row>
    <row r="222" spans="1:6" x14ac:dyDescent="0.35">
      <c r="A222" s="7">
        <v>20652</v>
      </c>
      <c r="B222" s="7" t="s">
        <v>196</v>
      </c>
      <c r="C222">
        <f t="shared" si="3"/>
        <v>134.94999999999999</v>
      </c>
      <c r="D222" s="8">
        <v>134.94999999999999</v>
      </c>
      <c r="E222" t="str">
        <f>IFERROR(VLOOKUP(A222,'[1]RSta0216.202508-C'!$B:$H,7,FALSE),"")</f>
        <v/>
      </c>
      <c r="F222" t="str">
        <f>IFERROR(VLOOKUP(A222,'11409'!B:J,7,FALSE),"")</f>
        <v/>
      </c>
    </row>
    <row r="223" spans="1:6" x14ac:dyDescent="0.35">
      <c r="A223" s="7">
        <v>20661</v>
      </c>
      <c r="B223" s="7" t="s">
        <v>197</v>
      </c>
      <c r="C223">
        <f t="shared" si="3"/>
        <v>250</v>
      </c>
      <c r="D223" s="8">
        <v>250</v>
      </c>
      <c r="E223" t="str">
        <f>IFERROR(VLOOKUP(A223,'[1]RSta0216.202508-C'!$B:$H,7,FALSE),"")</f>
        <v/>
      </c>
      <c r="F223" t="str">
        <f>IFERROR(VLOOKUP(A223,'11409'!B:J,7,FALSE),"")</f>
        <v/>
      </c>
    </row>
    <row r="224" spans="1:6" x14ac:dyDescent="0.35">
      <c r="A224" s="7">
        <v>20662</v>
      </c>
      <c r="B224" s="7" t="s">
        <v>198</v>
      </c>
      <c r="C224">
        <f t="shared" si="3"/>
        <v>156</v>
      </c>
      <c r="D224" s="8">
        <v>156</v>
      </c>
      <c r="E224">
        <f>IFERROR(VLOOKUP(A224,'[1]RSta0216.202508-C'!$B:$H,7,FALSE),"")</f>
        <v>103.5</v>
      </c>
      <c r="F224">
        <f>IFERROR(VLOOKUP(A224,'11409'!B:J,7,FALSE),"")</f>
        <v>97.05</v>
      </c>
    </row>
    <row r="225" spans="1:6" x14ac:dyDescent="0.35">
      <c r="A225" s="7">
        <v>20691</v>
      </c>
      <c r="B225" s="7" t="s">
        <v>199</v>
      </c>
      <c r="C225">
        <f t="shared" si="3"/>
        <v>189</v>
      </c>
      <c r="D225" s="8">
        <v>189</v>
      </c>
      <c r="E225" t="str">
        <f>IFERROR(VLOOKUP(A225,'[1]RSta0216.202508-C'!$B:$H,7,FALSE),"")</f>
        <v/>
      </c>
      <c r="F225" t="str">
        <f>IFERROR(VLOOKUP(A225,'11409'!B:J,7,FALSE),"")</f>
        <v/>
      </c>
    </row>
    <row r="226" spans="1:6" x14ac:dyDescent="0.35">
      <c r="A226" s="7">
        <v>20692</v>
      </c>
      <c r="B226" s="7" t="s">
        <v>200</v>
      </c>
      <c r="C226">
        <f t="shared" si="3"/>
        <v>177</v>
      </c>
      <c r="D226" s="8">
        <v>177</v>
      </c>
      <c r="E226" t="str">
        <f>IFERROR(VLOOKUP(A226,'[1]RSta0216.202508-C'!$B:$H,7,FALSE),"")</f>
        <v/>
      </c>
      <c r="F226" t="str">
        <f>IFERROR(VLOOKUP(A226,'11409'!B:J,7,FALSE),"")</f>
        <v/>
      </c>
    </row>
    <row r="227" spans="1:6" x14ac:dyDescent="0.35">
      <c r="A227" s="7">
        <v>20693</v>
      </c>
      <c r="B227" s="7" t="s">
        <v>201</v>
      </c>
      <c r="C227">
        <f t="shared" si="3"/>
        <v>105.9</v>
      </c>
      <c r="D227" s="8">
        <v>105.9</v>
      </c>
      <c r="E227" t="str">
        <f>IFERROR(VLOOKUP(A227,'[1]RSta0216.202508-C'!$B:$H,7,FALSE),"")</f>
        <v/>
      </c>
      <c r="F227" t="str">
        <f>IFERROR(VLOOKUP(A227,'11409'!B:J,7,FALSE),"")</f>
        <v/>
      </c>
    </row>
    <row r="228" spans="1:6" x14ac:dyDescent="0.35">
      <c r="A228" s="7">
        <v>20694</v>
      </c>
      <c r="B228" s="7" t="s">
        <v>202</v>
      </c>
      <c r="C228">
        <f t="shared" si="3"/>
        <v>123.05</v>
      </c>
      <c r="D228" s="8">
        <v>123.05</v>
      </c>
      <c r="E228" t="str">
        <f>IFERROR(VLOOKUP(A228,'[1]RSta0216.202508-C'!$B:$H,7,FALSE),"")</f>
        <v/>
      </c>
      <c r="F228" t="str">
        <f>IFERROR(VLOOKUP(A228,'11409'!B:J,7,FALSE),"")</f>
        <v/>
      </c>
    </row>
    <row r="229" spans="1:6" x14ac:dyDescent="0.35">
      <c r="A229" s="7">
        <v>21011</v>
      </c>
      <c r="B229" s="7" t="s">
        <v>203</v>
      </c>
      <c r="C229">
        <f t="shared" si="3"/>
        <v>136</v>
      </c>
      <c r="D229" s="8">
        <v>136</v>
      </c>
      <c r="E229" t="str">
        <f>IFERROR(VLOOKUP(A229,'[1]RSta0216.202508-C'!$B:$H,7,FALSE),"")</f>
        <v/>
      </c>
      <c r="F229" t="str">
        <f>IFERROR(VLOOKUP(A229,'11409'!B:J,7,FALSE),"")</f>
        <v/>
      </c>
    </row>
    <row r="230" spans="1:6" x14ac:dyDescent="0.35">
      <c r="A230" s="7">
        <v>21031</v>
      </c>
      <c r="B230" s="7" t="s">
        <v>204</v>
      </c>
      <c r="C230">
        <f t="shared" si="3"/>
        <v>245</v>
      </c>
      <c r="D230" s="8">
        <v>245</v>
      </c>
      <c r="E230" t="str">
        <f>IFERROR(VLOOKUP(A230,'[1]RSta0216.202508-C'!$B:$H,7,FALSE),"")</f>
        <v/>
      </c>
      <c r="F230" t="str">
        <f>IFERROR(VLOOKUP(A230,'11409'!B:J,7,FALSE),"")</f>
        <v/>
      </c>
    </row>
    <row r="231" spans="1:6" x14ac:dyDescent="0.35">
      <c r="A231" s="7">
        <v>21043</v>
      </c>
      <c r="B231" s="7" t="s">
        <v>1919</v>
      </c>
      <c r="C231">
        <f t="shared" si="3"/>
        <v>106.4</v>
      </c>
      <c r="D231" s="8">
        <v>106.4</v>
      </c>
      <c r="E231">
        <f>IFERROR(VLOOKUP(A231,'[1]RSta0216.202508-C'!$B:$H,7,FALSE),"")</f>
        <v>99</v>
      </c>
      <c r="F231">
        <f>IFERROR(VLOOKUP(A231,'11409'!B:J,7,FALSE),"")</f>
        <v>98.45</v>
      </c>
    </row>
    <row r="232" spans="1:6" x14ac:dyDescent="0.35">
      <c r="A232" s="7">
        <v>21071</v>
      </c>
      <c r="B232" s="7" t="s">
        <v>205</v>
      </c>
      <c r="C232">
        <f t="shared" si="3"/>
        <v>188</v>
      </c>
      <c r="D232" s="8">
        <v>188</v>
      </c>
      <c r="E232" t="str">
        <f>IFERROR(VLOOKUP(A232,'[1]RSta0216.202508-C'!$B:$H,7,FALSE),"")</f>
        <v/>
      </c>
      <c r="F232" t="str">
        <f>IFERROR(VLOOKUP(A232,'11409'!B:J,7,FALSE),"")</f>
        <v/>
      </c>
    </row>
    <row r="233" spans="1:6" x14ac:dyDescent="0.35">
      <c r="A233" s="7">
        <v>21091</v>
      </c>
      <c r="B233" s="7" t="s">
        <v>206</v>
      </c>
      <c r="C233">
        <f t="shared" si="3"/>
        <v>145.80000000000001</v>
      </c>
      <c r="D233" s="8">
        <v>145.80000000000001</v>
      </c>
      <c r="E233" t="str">
        <f>IFERROR(VLOOKUP(A233,'[1]RSta0216.202508-C'!$B:$H,7,FALSE),"")</f>
        <v/>
      </c>
      <c r="F233" t="str">
        <f>IFERROR(VLOOKUP(A233,'11409'!B:J,7,FALSE),"")</f>
        <v/>
      </c>
    </row>
    <row r="234" spans="1:6" x14ac:dyDescent="0.35">
      <c r="A234" s="7">
        <v>21141</v>
      </c>
      <c r="B234" s="7" t="s">
        <v>1920</v>
      </c>
      <c r="C234">
        <f t="shared" si="3"/>
        <v>258</v>
      </c>
      <c r="D234" s="8">
        <v>258</v>
      </c>
      <c r="E234" t="str">
        <f>IFERROR(VLOOKUP(A234,'[1]RSta0216.202508-C'!$B:$H,7,FALSE),"")</f>
        <v/>
      </c>
      <c r="F234" t="str">
        <f>IFERROR(VLOOKUP(A234,'11409'!B:J,7,FALSE),"")</f>
        <v/>
      </c>
    </row>
    <row r="235" spans="1:6" x14ac:dyDescent="0.35">
      <c r="A235" s="7">
        <v>21151</v>
      </c>
      <c r="B235" s="7" t="s">
        <v>207</v>
      </c>
      <c r="C235">
        <f t="shared" si="3"/>
        <v>116.9</v>
      </c>
      <c r="D235" s="8">
        <v>116.9</v>
      </c>
      <c r="E235" t="str">
        <f>IFERROR(VLOOKUP(A235,'[1]RSta0216.202508-C'!$B:$H,7,FALSE),"")</f>
        <v/>
      </c>
      <c r="F235" t="str">
        <f>IFERROR(VLOOKUP(A235,'11409'!B:J,7,FALSE),"")</f>
        <v/>
      </c>
    </row>
    <row r="236" spans="1:6" x14ac:dyDescent="0.35">
      <c r="A236" s="7">
        <v>22012</v>
      </c>
      <c r="B236" s="7" t="s">
        <v>208</v>
      </c>
      <c r="C236">
        <f t="shared" si="3"/>
        <v>152</v>
      </c>
      <c r="D236" s="8">
        <v>152</v>
      </c>
      <c r="E236" t="str">
        <f>IFERROR(VLOOKUP(A236,'[1]RSta0216.202508-C'!$B:$H,7,FALSE),"")</f>
        <v/>
      </c>
      <c r="F236" t="str">
        <f>IFERROR(VLOOKUP(A236,'11409'!B:J,7,FALSE),"")</f>
        <v/>
      </c>
    </row>
    <row r="237" spans="1:6" x14ac:dyDescent="0.35">
      <c r="A237" s="7">
        <v>22013</v>
      </c>
      <c r="B237" s="7" t="s">
        <v>209</v>
      </c>
      <c r="C237">
        <f t="shared" si="3"/>
        <v>118.45</v>
      </c>
      <c r="D237" s="8">
        <v>118.45</v>
      </c>
      <c r="E237">
        <f>IFERROR(VLOOKUP(A237,'[1]RSta0216.202508-C'!$B:$H,7,FALSE),"")</f>
        <v>98.4</v>
      </c>
      <c r="F237">
        <f>IFERROR(VLOOKUP(A237,'11409'!B:J,7,FALSE),"")</f>
        <v>98.65</v>
      </c>
    </row>
    <row r="238" spans="1:6" x14ac:dyDescent="0.35">
      <c r="A238" s="7">
        <v>22043</v>
      </c>
      <c r="B238" s="7" t="s">
        <v>210</v>
      </c>
      <c r="C238">
        <f t="shared" si="3"/>
        <v>105.3</v>
      </c>
      <c r="D238" s="8">
        <v>105.3</v>
      </c>
      <c r="E238" t="str">
        <f>IFERROR(VLOOKUP(A238,'[1]RSta0216.202508-C'!$B:$H,7,FALSE),"")</f>
        <v/>
      </c>
      <c r="F238" t="str">
        <f>IFERROR(VLOOKUP(A238,'11409'!B:J,7,FALSE),"")</f>
        <v/>
      </c>
    </row>
    <row r="239" spans="1:6" x14ac:dyDescent="0.35">
      <c r="A239" s="7">
        <v>22081</v>
      </c>
      <c r="B239" s="7" t="s">
        <v>211</v>
      </c>
      <c r="C239">
        <f t="shared" si="3"/>
        <v>151</v>
      </c>
      <c r="D239" s="8">
        <v>151</v>
      </c>
      <c r="E239" t="str">
        <f>IFERROR(VLOOKUP(A239,'[1]RSta0216.202508-C'!$B:$H,7,FALSE),"")</f>
        <v/>
      </c>
      <c r="F239" t="str">
        <f>IFERROR(VLOOKUP(A239,'11409'!B:J,7,FALSE),"")</f>
        <v/>
      </c>
    </row>
    <row r="240" spans="1:6" x14ac:dyDescent="0.35">
      <c r="A240" s="7">
        <v>22281</v>
      </c>
      <c r="B240" s="7" t="s">
        <v>212</v>
      </c>
      <c r="C240">
        <f t="shared" si="3"/>
        <v>200</v>
      </c>
      <c r="D240" s="8">
        <v>200</v>
      </c>
      <c r="E240" t="str">
        <f>IFERROR(VLOOKUP(A240,'[1]RSta0216.202508-C'!$B:$H,7,FALSE),"")</f>
        <v/>
      </c>
      <c r="F240" t="str">
        <f>IFERROR(VLOOKUP(A240,'11409'!B:J,7,FALSE),"")</f>
        <v/>
      </c>
    </row>
    <row r="241" spans="1:6" x14ac:dyDescent="0.35">
      <c r="A241" s="7">
        <v>22282</v>
      </c>
      <c r="B241" s="7" t="s">
        <v>213</v>
      </c>
      <c r="C241">
        <f t="shared" si="3"/>
        <v>117.45</v>
      </c>
      <c r="D241" s="8">
        <v>117.45</v>
      </c>
      <c r="E241" t="str">
        <f>IFERROR(VLOOKUP(A241,'[1]RSta0216.202508-C'!$B:$H,7,FALSE),"")</f>
        <v/>
      </c>
      <c r="F241" t="str">
        <f>IFERROR(VLOOKUP(A241,'11409'!B:J,7,FALSE),"")</f>
        <v/>
      </c>
    </row>
    <row r="242" spans="1:6" x14ac:dyDescent="0.35">
      <c r="A242" s="7">
        <v>22283</v>
      </c>
      <c r="B242" s="7" t="s">
        <v>1834</v>
      </c>
      <c r="C242">
        <f t="shared" si="3"/>
        <v>152</v>
      </c>
      <c r="D242" s="8">
        <v>133.80000000000001</v>
      </c>
      <c r="E242">
        <f>IFERROR(VLOOKUP(A242,'[1]RSta0216.202508-C'!$B:$H,7,FALSE),"")</f>
        <v>147</v>
      </c>
      <c r="F242">
        <f>IFERROR(VLOOKUP(A242,'11409'!B:J,7,FALSE),"")</f>
        <v>152</v>
      </c>
    </row>
    <row r="243" spans="1:6" x14ac:dyDescent="0.35">
      <c r="A243" s="7">
        <v>22301</v>
      </c>
      <c r="B243" s="7" t="s">
        <v>214</v>
      </c>
      <c r="C243">
        <f t="shared" si="3"/>
        <v>112</v>
      </c>
      <c r="D243" s="8">
        <v>112</v>
      </c>
      <c r="E243" t="str">
        <f>IFERROR(VLOOKUP(A243,'[1]RSta0216.202508-C'!$B:$H,7,FALSE),"")</f>
        <v/>
      </c>
      <c r="F243" t="str">
        <f>IFERROR(VLOOKUP(A243,'11409'!B:J,7,FALSE),"")</f>
        <v/>
      </c>
    </row>
    <row r="244" spans="1:6" x14ac:dyDescent="0.35">
      <c r="A244" s="7">
        <v>22302</v>
      </c>
      <c r="B244" s="7" t="s">
        <v>215</v>
      </c>
      <c r="C244">
        <f t="shared" si="3"/>
        <v>117.8</v>
      </c>
      <c r="D244" s="8">
        <v>117.8</v>
      </c>
      <c r="E244" t="str">
        <f>IFERROR(VLOOKUP(A244,'[1]RSta0216.202508-C'!$B:$H,7,FALSE),"")</f>
        <v/>
      </c>
      <c r="F244" t="str">
        <f>IFERROR(VLOOKUP(A244,'11409'!B:J,7,FALSE),"")</f>
        <v/>
      </c>
    </row>
    <row r="245" spans="1:6" x14ac:dyDescent="0.35">
      <c r="A245" s="7">
        <v>22303</v>
      </c>
      <c r="B245" s="7" t="s">
        <v>216</v>
      </c>
      <c r="C245">
        <f t="shared" si="3"/>
        <v>107</v>
      </c>
      <c r="D245" s="8">
        <v>107</v>
      </c>
      <c r="E245" t="str">
        <f>IFERROR(VLOOKUP(A245,'[1]RSta0216.202508-C'!$B:$H,7,FALSE),"")</f>
        <v/>
      </c>
      <c r="F245" t="str">
        <f>IFERROR(VLOOKUP(A245,'11409'!B:J,7,FALSE),"")</f>
        <v/>
      </c>
    </row>
    <row r="246" spans="1:6" x14ac:dyDescent="0.35">
      <c r="A246" s="7">
        <v>22304</v>
      </c>
      <c r="B246" s="7" t="s">
        <v>217</v>
      </c>
      <c r="C246">
        <f t="shared" si="3"/>
        <v>470</v>
      </c>
      <c r="D246" s="8">
        <v>470</v>
      </c>
      <c r="E246" t="str">
        <f>IFERROR(VLOOKUP(A246,'[1]RSta0216.202508-C'!$B:$H,7,FALSE),"")</f>
        <v/>
      </c>
      <c r="F246" t="str">
        <f>IFERROR(VLOOKUP(A246,'11409'!B:J,7,FALSE),"")</f>
        <v/>
      </c>
    </row>
    <row r="247" spans="1:6" x14ac:dyDescent="0.35">
      <c r="A247" s="7">
        <v>22311</v>
      </c>
      <c r="B247" s="7" t="s">
        <v>218</v>
      </c>
      <c r="C247">
        <f t="shared" si="3"/>
        <v>522</v>
      </c>
      <c r="D247" s="8">
        <v>522</v>
      </c>
      <c r="E247" t="str">
        <f>IFERROR(VLOOKUP(A247,'[1]RSta0216.202508-C'!$B:$H,7,FALSE),"")</f>
        <v/>
      </c>
      <c r="F247" t="str">
        <f>IFERROR(VLOOKUP(A247,'11409'!B:J,7,FALSE),"")</f>
        <v/>
      </c>
    </row>
    <row r="248" spans="1:6" x14ac:dyDescent="0.35">
      <c r="A248" s="7">
        <v>22312</v>
      </c>
      <c r="B248" s="7" t="s">
        <v>1921</v>
      </c>
      <c r="C248">
        <f t="shared" si="3"/>
        <v>158</v>
      </c>
      <c r="D248" s="8">
        <v>158</v>
      </c>
      <c r="E248" t="str">
        <f>IFERROR(VLOOKUP(A248,'[1]RSta0216.202508-C'!$B:$H,7,FALSE),"")</f>
        <v/>
      </c>
      <c r="F248" t="str">
        <f>IFERROR(VLOOKUP(A248,'11409'!B:J,7,FALSE),"")</f>
        <v/>
      </c>
    </row>
    <row r="249" spans="1:6" x14ac:dyDescent="0.35">
      <c r="A249" s="7">
        <v>22313</v>
      </c>
      <c r="B249" s="7" t="s">
        <v>219</v>
      </c>
      <c r="C249">
        <f t="shared" si="3"/>
        <v>134.30000000000001</v>
      </c>
      <c r="D249" s="8">
        <v>134.30000000000001</v>
      </c>
      <c r="E249">
        <f>IFERROR(VLOOKUP(A249,'[1]RSta0216.202508-C'!$B:$H,7,FALSE),"")</f>
        <v>101.45</v>
      </c>
      <c r="F249" t="str">
        <f>IFERROR(VLOOKUP(A249,'11409'!B:J,7,FALSE),"")</f>
        <v/>
      </c>
    </row>
    <row r="250" spans="1:6" x14ac:dyDescent="0.35">
      <c r="A250" s="7">
        <v>22361</v>
      </c>
      <c r="B250" s="7" t="s">
        <v>220</v>
      </c>
      <c r="C250">
        <f t="shared" si="3"/>
        <v>125</v>
      </c>
      <c r="D250" s="8">
        <v>125</v>
      </c>
      <c r="E250" t="str">
        <f>IFERROR(VLOOKUP(A250,'[1]RSta0216.202508-C'!$B:$H,7,FALSE),"")</f>
        <v/>
      </c>
      <c r="F250" t="str">
        <f>IFERROR(VLOOKUP(A250,'11409'!B:J,7,FALSE),"")</f>
        <v/>
      </c>
    </row>
    <row r="251" spans="1:6" x14ac:dyDescent="0.35">
      <c r="A251" s="7">
        <v>22362</v>
      </c>
      <c r="B251" s="7" t="s">
        <v>221</v>
      </c>
      <c r="C251">
        <f t="shared" si="3"/>
        <v>215</v>
      </c>
      <c r="D251" s="8">
        <v>215</v>
      </c>
      <c r="E251" t="str">
        <f>IFERROR(VLOOKUP(A251,'[1]RSta0216.202508-C'!$B:$H,7,FALSE),"")</f>
        <v/>
      </c>
      <c r="F251" t="str">
        <f>IFERROR(VLOOKUP(A251,'11409'!B:J,7,FALSE),"")</f>
        <v/>
      </c>
    </row>
    <row r="252" spans="1:6" x14ac:dyDescent="0.35">
      <c r="A252" s="7">
        <v>22391</v>
      </c>
      <c r="B252" s="7" t="s">
        <v>222</v>
      </c>
      <c r="C252">
        <f t="shared" si="3"/>
        <v>119.9</v>
      </c>
      <c r="D252" s="8">
        <v>119.9</v>
      </c>
      <c r="E252" t="str">
        <f>IFERROR(VLOOKUP(A252,'[1]RSta0216.202508-C'!$B:$H,7,FALSE),"")</f>
        <v/>
      </c>
      <c r="F252" t="str">
        <f>IFERROR(VLOOKUP(A252,'11409'!B:J,7,FALSE),"")</f>
        <v/>
      </c>
    </row>
    <row r="253" spans="1:6" x14ac:dyDescent="0.35">
      <c r="A253" s="7">
        <v>22392</v>
      </c>
      <c r="B253" s="7" t="s">
        <v>223</v>
      </c>
      <c r="C253">
        <f t="shared" si="3"/>
        <v>108.5</v>
      </c>
      <c r="D253" s="8">
        <v>108.5</v>
      </c>
      <c r="E253" t="str">
        <f>IFERROR(VLOOKUP(A253,'[1]RSta0216.202508-C'!$B:$H,7,FALSE),"")</f>
        <v/>
      </c>
      <c r="F253" t="str">
        <f>IFERROR(VLOOKUP(A253,'11409'!B:J,7,FALSE),"")</f>
        <v/>
      </c>
    </row>
    <row r="254" spans="1:6" x14ac:dyDescent="0.35">
      <c r="A254" s="7">
        <v>22393</v>
      </c>
      <c r="B254" s="7" t="s">
        <v>224</v>
      </c>
      <c r="C254">
        <f t="shared" si="3"/>
        <v>130</v>
      </c>
      <c r="D254" s="8">
        <v>130</v>
      </c>
      <c r="E254" t="str">
        <f>IFERROR(VLOOKUP(A254,'[1]RSta0216.202508-C'!$B:$H,7,FALSE),"")</f>
        <v/>
      </c>
      <c r="F254" t="str">
        <f>IFERROR(VLOOKUP(A254,'11409'!B:J,7,FALSE),"")</f>
        <v/>
      </c>
    </row>
    <row r="255" spans="1:6" x14ac:dyDescent="0.35">
      <c r="A255" s="7">
        <v>22431</v>
      </c>
      <c r="B255" s="7" t="s">
        <v>225</v>
      </c>
      <c r="C255">
        <f t="shared" si="3"/>
        <v>134</v>
      </c>
      <c r="D255" s="8">
        <v>134</v>
      </c>
      <c r="E255" t="str">
        <f>IFERROR(VLOOKUP(A255,'[1]RSta0216.202508-C'!$B:$H,7,FALSE),"")</f>
        <v/>
      </c>
      <c r="F255" t="str">
        <f>IFERROR(VLOOKUP(A255,'11409'!B:J,7,FALSE),"")</f>
        <v/>
      </c>
    </row>
    <row r="256" spans="1:6" x14ac:dyDescent="0.35">
      <c r="A256" s="7">
        <v>22501</v>
      </c>
      <c r="B256" s="7" t="s">
        <v>1779</v>
      </c>
      <c r="C256">
        <f t="shared" si="3"/>
        <v>185</v>
      </c>
      <c r="D256" s="8">
        <v>185</v>
      </c>
      <c r="E256" t="str">
        <f>IFERROR(VLOOKUP(A256,'[1]RSta0216.202508-C'!$B:$H,7,FALSE),"")</f>
        <v/>
      </c>
      <c r="F256" t="str">
        <f>IFERROR(VLOOKUP(A256,'11409'!B:J,7,FALSE),"")</f>
        <v/>
      </c>
    </row>
    <row r="257" spans="1:6" x14ac:dyDescent="0.35">
      <c r="A257" s="7">
        <v>23131</v>
      </c>
      <c r="B257" s="7" t="s">
        <v>226</v>
      </c>
      <c r="C257">
        <f t="shared" si="3"/>
        <v>117</v>
      </c>
      <c r="D257" s="8">
        <v>117</v>
      </c>
      <c r="E257" t="str">
        <f>IFERROR(VLOOKUP(A257,'[1]RSta0216.202508-C'!$B:$H,7,FALSE),"")</f>
        <v/>
      </c>
      <c r="F257" t="str">
        <f>IFERROR(VLOOKUP(A257,'11409'!B:J,7,FALSE),"")</f>
        <v/>
      </c>
    </row>
    <row r="258" spans="1:6" x14ac:dyDescent="0.35">
      <c r="A258" s="7">
        <v>23132</v>
      </c>
      <c r="B258" s="7" t="s">
        <v>1922</v>
      </c>
      <c r="C258">
        <f t="shared" si="3"/>
        <v>165</v>
      </c>
      <c r="D258" s="8">
        <v>165</v>
      </c>
      <c r="E258" t="str">
        <f>IFERROR(VLOOKUP(A258,'[1]RSta0216.202508-C'!$B:$H,7,FALSE),"")</f>
        <v/>
      </c>
      <c r="F258" t="str">
        <f>IFERROR(VLOOKUP(A258,'11409'!B:J,7,FALSE),"")</f>
        <v/>
      </c>
    </row>
    <row r="259" spans="1:6" x14ac:dyDescent="0.35">
      <c r="A259" s="7">
        <v>23133</v>
      </c>
      <c r="B259" s="7" t="s">
        <v>1923</v>
      </c>
      <c r="C259">
        <f t="shared" ref="C259:C322" si="4">MAX(D259:F259)</f>
        <v>179</v>
      </c>
      <c r="D259" s="8">
        <v>179</v>
      </c>
      <c r="E259" t="str">
        <f>IFERROR(VLOOKUP(A259,'[1]RSta0216.202508-C'!$B:$H,7,FALSE),"")</f>
        <v/>
      </c>
      <c r="F259" t="str">
        <f>IFERROR(VLOOKUP(A259,'11409'!B:J,7,FALSE),"")</f>
        <v/>
      </c>
    </row>
    <row r="260" spans="1:6" x14ac:dyDescent="0.35">
      <c r="A260" s="7">
        <v>23141</v>
      </c>
      <c r="B260" s="7" t="s">
        <v>227</v>
      </c>
      <c r="C260">
        <f t="shared" si="4"/>
        <v>116</v>
      </c>
      <c r="D260" s="8">
        <v>116</v>
      </c>
      <c r="E260" t="str">
        <f>IFERROR(VLOOKUP(A260,'[1]RSta0216.202508-C'!$B:$H,7,FALSE),"")</f>
        <v/>
      </c>
      <c r="F260" t="str">
        <f>IFERROR(VLOOKUP(A260,'11409'!B:J,7,FALSE),"")</f>
        <v/>
      </c>
    </row>
    <row r="261" spans="1:6" x14ac:dyDescent="0.35">
      <c r="A261" s="7">
        <v>23142</v>
      </c>
      <c r="B261" s="7" t="s">
        <v>228</v>
      </c>
      <c r="C261">
        <f t="shared" si="4"/>
        <v>153</v>
      </c>
      <c r="D261" s="8">
        <v>153</v>
      </c>
      <c r="E261" t="str">
        <f>IFERROR(VLOOKUP(A261,'[1]RSta0216.202508-C'!$B:$H,7,FALSE),"")</f>
        <v/>
      </c>
      <c r="F261" t="str">
        <f>IFERROR(VLOOKUP(A261,'11409'!B:J,7,FALSE),"")</f>
        <v/>
      </c>
    </row>
    <row r="262" spans="1:6" x14ac:dyDescent="0.35">
      <c r="A262" s="7">
        <v>23171</v>
      </c>
      <c r="B262" s="7" t="s">
        <v>230</v>
      </c>
      <c r="C262">
        <f t="shared" si="4"/>
        <v>113.5</v>
      </c>
      <c r="D262" s="8">
        <v>113.5</v>
      </c>
      <c r="E262" t="str">
        <f>IFERROR(VLOOKUP(A262,'[1]RSta0216.202508-C'!$B:$H,7,FALSE),"")</f>
        <v/>
      </c>
      <c r="F262" t="str">
        <f>IFERROR(VLOOKUP(A262,'11409'!B:J,7,FALSE),"")</f>
        <v/>
      </c>
    </row>
    <row r="263" spans="1:6" x14ac:dyDescent="0.35">
      <c r="A263" s="7">
        <v>23323</v>
      </c>
      <c r="B263" s="7" t="s">
        <v>231</v>
      </c>
      <c r="C263">
        <f t="shared" si="4"/>
        <v>108.8</v>
      </c>
      <c r="D263" s="8">
        <v>108.8</v>
      </c>
      <c r="E263" t="str">
        <f>IFERROR(VLOOKUP(A263,'[1]RSta0216.202508-C'!$B:$H,7,FALSE),"")</f>
        <v/>
      </c>
      <c r="F263" t="str">
        <f>IFERROR(VLOOKUP(A263,'11409'!B:J,7,FALSE),"")</f>
        <v/>
      </c>
    </row>
    <row r="264" spans="1:6" x14ac:dyDescent="0.35">
      <c r="A264" s="7">
        <v>23331</v>
      </c>
      <c r="B264" s="7" t="s">
        <v>232</v>
      </c>
      <c r="C264">
        <f t="shared" si="4"/>
        <v>113.5</v>
      </c>
      <c r="D264" s="8">
        <v>113.5</v>
      </c>
      <c r="E264" t="str">
        <f>IFERROR(VLOOKUP(A264,'[1]RSta0216.202508-C'!$B:$H,7,FALSE),"")</f>
        <v/>
      </c>
      <c r="F264" t="str">
        <f>IFERROR(VLOOKUP(A264,'11409'!B:J,7,FALSE),"")</f>
        <v/>
      </c>
    </row>
    <row r="265" spans="1:6" x14ac:dyDescent="0.35">
      <c r="A265" s="7">
        <v>23371</v>
      </c>
      <c r="B265" s="7" t="s">
        <v>233</v>
      </c>
      <c r="C265">
        <f t="shared" si="4"/>
        <v>184</v>
      </c>
      <c r="D265" s="8">
        <v>184</v>
      </c>
      <c r="E265" t="str">
        <f>IFERROR(VLOOKUP(A265,'[1]RSta0216.202508-C'!$B:$H,7,FALSE),"")</f>
        <v/>
      </c>
      <c r="F265" t="str">
        <f>IFERROR(VLOOKUP(A265,'11409'!B:J,7,FALSE),"")</f>
        <v/>
      </c>
    </row>
    <row r="266" spans="1:6" x14ac:dyDescent="0.35">
      <c r="A266" s="7">
        <v>23382</v>
      </c>
      <c r="B266" s="7" t="s">
        <v>234</v>
      </c>
      <c r="C266">
        <f t="shared" si="4"/>
        <v>117.5</v>
      </c>
      <c r="D266" s="8">
        <v>117.5</v>
      </c>
      <c r="E266" t="str">
        <f>IFERROR(VLOOKUP(A266,'[1]RSta0216.202508-C'!$B:$H,7,FALSE),"")</f>
        <v/>
      </c>
      <c r="F266" t="str">
        <f>IFERROR(VLOOKUP(A266,'11409'!B:J,7,FALSE),"")</f>
        <v/>
      </c>
    </row>
    <row r="267" spans="1:6" x14ac:dyDescent="0.35">
      <c r="A267" s="7">
        <v>23383</v>
      </c>
      <c r="B267" s="7" t="s">
        <v>235</v>
      </c>
      <c r="C267">
        <f t="shared" si="4"/>
        <v>132.5</v>
      </c>
      <c r="D267" s="8">
        <v>132.5</v>
      </c>
      <c r="E267">
        <f>IFERROR(VLOOKUP(A267,'[1]RSta0216.202508-C'!$B:$H,7,FALSE),"")</f>
        <v>97.1</v>
      </c>
      <c r="F267">
        <f>IFERROR(VLOOKUP(A267,'11409'!B:J,7,FALSE),"")</f>
        <v>97.5</v>
      </c>
    </row>
    <row r="268" spans="1:6" x14ac:dyDescent="0.35">
      <c r="A268" s="7">
        <v>23401</v>
      </c>
      <c r="B268" s="7" t="s">
        <v>236</v>
      </c>
      <c r="C268">
        <f t="shared" si="4"/>
        <v>154</v>
      </c>
      <c r="D268" s="8">
        <v>154</v>
      </c>
      <c r="E268" t="str">
        <f>IFERROR(VLOOKUP(A268,'[1]RSta0216.202508-C'!$B:$H,7,FALSE),"")</f>
        <v/>
      </c>
      <c r="F268" t="str">
        <f>IFERROR(VLOOKUP(A268,'11409'!B:J,7,FALSE),"")</f>
        <v/>
      </c>
    </row>
    <row r="269" spans="1:6" x14ac:dyDescent="0.35">
      <c r="A269" s="7">
        <v>23471</v>
      </c>
      <c r="B269" s="7" t="s">
        <v>237</v>
      </c>
      <c r="C269">
        <f t="shared" si="4"/>
        <v>149.9</v>
      </c>
      <c r="D269" s="8">
        <v>149.9</v>
      </c>
      <c r="E269" t="str">
        <f>IFERROR(VLOOKUP(A269,'[1]RSta0216.202508-C'!$B:$H,7,FALSE),"")</f>
        <v/>
      </c>
      <c r="F269" t="str">
        <f>IFERROR(VLOOKUP(A269,'11409'!B:J,7,FALSE),"")</f>
        <v/>
      </c>
    </row>
    <row r="270" spans="1:6" x14ac:dyDescent="0.35">
      <c r="A270" s="7">
        <v>23472</v>
      </c>
      <c r="B270" s="7" t="s">
        <v>238</v>
      </c>
      <c r="C270">
        <f t="shared" si="4"/>
        <v>104.8</v>
      </c>
      <c r="D270" s="8">
        <v>104.8</v>
      </c>
      <c r="E270" t="str">
        <f>IFERROR(VLOOKUP(A270,'[1]RSta0216.202508-C'!$B:$H,7,FALSE),"")</f>
        <v/>
      </c>
      <c r="F270" t="str">
        <f>IFERROR(VLOOKUP(A270,'11409'!B:J,7,FALSE),"")</f>
        <v/>
      </c>
    </row>
    <row r="271" spans="1:6" x14ac:dyDescent="0.35">
      <c r="A271" s="7">
        <v>23481</v>
      </c>
      <c r="B271" s="7" t="s">
        <v>239</v>
      </c>
      <c r="C271">
        <f t="shared" si="4"/>
        <v>208</v>
      </c>
      <c r="D271" s="8">
        <v>208</v>
      </c>
      <c r="E271" t="str">
        <f>IFERROR(VLOOKUP(A271,'[1]RSta0216.202508-C'!$B:$H,7,FALSE),"")</f>
        <v/>
      </c>
      <c r="F271" t="str">
        <f>IFERROR(VLOOKUP(A271,'11409'!B:J,7,FALSE),"")</f>
        <v/>
      </c>
    </row>
    <row r="272" spans="1:6" x14ac:dyDescent="0.35">
      <c r="A272" s="7">
        <v>23521</v>
      </c>
      <c r="B272" s="7" t="s">
        <v>240</v>
      </c>
      <c r="C272">
        <f t="shared" si="4"/>
        <v>100</v>
      </c>
      <c r="D272" s="8">
        <v>100</v>
      </c>
      <c r="E272" t="str">
        <f>IFERROR(VLOOKUP(A272,'[1]RSta0216.202508-C'!$B:$H,7,FALSE),"")</f>
        <v/>
      </c>
      <c r="F272" t="str">
        <f>IFERROR(VLOOKUP(A272,'11409'!B:J,7,FALSE),"")</f>
        <v/>
      </c>
    </row>
    <row r="273" spans="1:6" x14ac:dyDescent="0.35">
      <c r="A273" s="7">
        <v>23532</v>
      </c>
      <c r="B273" s="7" t="s">
        <v>241</v>
      </c>
      <c r="C273">
        <f t="shared" si="4"/>
        <v>105</v>
      </c>
      <c r="D273" s="8">
        <v>105</v>
      </c>
      <c r="E273" t="str">
        <f>IFERROR(VLOOKUP(A273,'[1]RSta0216.202508-C'!$B:$H,7,FALSE),"")</f>
        <v/>
      </c>
      <c r="F273" t="str">
        <f>IFERROR(VLOOKUP(A273,'11409'!B:J,7,FALSE),"")</f>
        <v/>
      </c>
    </row>
    <row r="274" spans="1:6" x14ac:dyDescent="0.35">
      <c r="A274" s="7">
        <v>23541</v>
      </c>
      <c r="B274" s="7" t="s">
        <v>242</v>
      </c>
      <c r="C274">
        <f t="shared" si="4"/>
        <v>114.1</v>
      </c>
      <c r="D274" s="8">
        <v>114.1</v>
      </c>
      <c r="E274" t="str">
        <f>IFERROR(VLOOKUP(A274,'[1]RSta0216.202508-C'!$B:$H,7,FALSE),"")</f>
        <v/>
      </c>
      <c r="F274" t="str">
        <f>IFERROR(VLOOKUP(A274,'11409'!B:J,7,FALSE),"")</f>
        <v/>
      </c>
    </row>
    <row r="275" spans="1:6" x14ac:dyDescent="0.35">
      <c r="A275" s="7">
        <v>23551</v>
      </c>
      <c r="B275" s="7" t="s">
        <v>243</v>
      </c>
      <c r="C275">
        <f t="shared" si="4"/>
        <v>156</v>
      </c>
      <c r="D275" s="8">
        <v>156</v>
      </c>
      <c r="E275" t="str">
        <f>IFERROR(VLOOKUP(A275,'[1]RSta0216.202508-C'!$B:$H,7,FALSE),"")</f>
        <v/>
      </c>
      <c r="F275" t="str">
        <f>IFERROR(VLOOKUP(A275,'11409'!B:J,7,FALSE),"")</f>
        <v/>
      </c>
    </row>
    <row r="276" spans="1:6" x14ac:dyDescent="0.35">
      <c r="A276" s="7">
        <v>23571</v>
      </c>
      <c r="B276" s="7" t="s">
        <v>244</v>
      </c>
      <c r="C276">
        <f t="shared" si="4"/>
        <v>120.5</v>
      </c>
      <c r="D276" s="8">
        <v>120.5</v>
      </c>
      <c r="E276" t="str">
        <f>IFERROR(VLOOKUP(A276,'[1]RSta0216.202508-C'!$B:$H,7,FALSE),"")</f>
        <v/>
      </c>
      <c r="F276" t="str">
        <f>IFERROR(VLOOKUP(A276,'11409'!B:J,7,FALSE),"")</f>
        <v/>
      </c>
    </row>
    <row r="277" spans="1:6" x14ac:dyDescent="0.35">
      <c r="A277" s="7">
        <v>23581</v>
      </c>
      <c r="B277" s="7" t="s">
        <v>245</v>
      </c>
      <c r="C277">
        <f t="shared" si="4"/>
        <v>118.5</v>
      </c>
      <c r="D277" s="8">
        <v>118.5</v>
      </c>
      <c r="E277" t="str">
        <f>IFERROR(VLOOKUP(A277,'[1]RSta0216.202508-C'!$B:$H,7,FALSE),"")</f>
        <v/>
      </c>
      <c r="F277" t="str">
        <f>IFERROR(VLOOKUP(A277,'11409'!B:J,7,FALSE),"")</f>
        <v/>
      </c>
    </row>
    <row r="278" spans="1:6" x14ac:dyDescent="0.35">
      <c r="A278" s="7">
        <v>23601</v>
      </c>
      <c r="B278" s="7" t="s">
        <v>246</v>
      </c>
      <c r="C278">
        <f t="shared" si="4"/>
        <v>100</v>
      </c>
      <c r="D278" s="8">
        <v>100</v>
      </c>
      <c r="E278" t="str">
        <f>IFERROR(VLOOKUP(A278,'[1]RSta0216.202508-C'!$B:$H,7,FALSE),"")</f>
        <v/>
      </c>
      <c r="F278" t="str">
        <f>IFERROR(VLOOKUP(A278,'11409'!B:J,7,FALSE),"")</f>
        <v/>
      </c>
    </row>
    <row r="279" spans="1:6" x14ac:dyDescent="0.35">
      <c r="A279" s="7">
        <v>23602</v>
      </c>
      <c r="B279" s="7" t="s">
        <v>247</v>
      </c>
      <c r="C279">
        <f t="shared" si="4"/>
        <v>309</v>
      </c>
      <c r="D279" s="8">
        <v>309</v>
      </c>
      <c r="E279" t="str">
        <f>IFERROR(VLOOKUP(A279,'[1]RSta0216.202508-C'!$B:$H,7,FALSE),"")</f>
        <v/>
      </c>
      <c r="F279" t="str">
        <f>IFERROR(VLOOKUP(A279,'11409'!B:J,7,FALSE),"")</f>
        <v/>
      </c>
    </row>
    <row r="280" spans="1:6" x14ac:dyDescent="0.35">
      <c r="A280" s="7">
        <v>23651</v>
      </c>
      <c r="B280" s="7" t="s">
        <v>248</v>
      </c>
      <c r="C280">
        <f t="shared" si="4"/>
        <v>117.5</v>
      </c>
      <c r="D280" s="8">
        <v>117.5</v>
      </c>
      <c r="E280" t="str">
        <f>IFERROR(VLOOKUP(A280,'[1]RSta0216.202508-C'!$B:$H,7,FALSE),"")</f>
        <v/>
      </c>
      <c r="F280" t="str">
        <f>IFERROR(VLOOKUP(A280,'11409'!B:J,7,FALSE),"")</f>
        <v/>
      </c>
    </row>
    <row r="281" spans="1:6" x14ac:dyDescent="0.35">
      <c r="A281" s="7">
        <v>23652</v>
      </c>
      <c r="B281" s="7" t="s">
        <v>249</v>
      </c>
      <c r="C281">
        <f t="shared" si="4"/>
        <v>115.2</v>
      </c>
      <c r="D281" s="8">
        <v>115.2</v>
      </c>
      <c r="E281" t="str">
        <f>IFERROR(VLOOKUP(A281,'[1]RSta0216.202508-C'!$B:$H,7,FALSE),"")</f>
        <v/>
      </c>
      <c r="F281" t="str">
        <f>IFERROR(VLOOKUP(A281,'11409'!B:J,7,FALSE),"")</f>
        <v/>
      </c>
    </row>
    <row r="282" spans="1:6" x14ac:dyDescent="0.35">
      <c r="A282" s="7">
        <v>23671</v>
      </c>
      <c r="B282" s="7" t="s">
        <v>1924</v>
      </c>
      <c r="C282">
        <f t="shared" si="4"/>
        <v>253</v>
      </c>
      <c r="D282" s="8">
        <v>253</v>
      </c>
      <c r="E282" t="str">
        <f>IFERROR(VLOOKUP(A282,'[1]RSta0216.202508-C'!$B:$H,7,FALSE),"")</f>
        <v/>
      </c>
      <c r="F282" t="str">
        <f>IFERROR(VLOOKUP(A282,'11409'!B:J,7,FALSE),"")</f>
        <v/>
      </c>
    </row>
    <row r="283" spans="1:6" x14ac:dyDescent="0.35">
      <c r="A283" s="7">
        <v>23672</v>
      </c>
      <c r="B283" s="7" t="s">
        <v>1925</v>
      </c>
      <c r="C283">
        <f t="shared" si="4"/>
        <v>263</v>
      </c>
      <c r="D283" s="8">
        <v>263</v>
      </c>
      <c r="E283" t="str">
        <f>IFERROR(VLOOKUP(A283,'[1]RSta0216.202508-C'!$B:$H,7,FALSE),"")</f>
        <v/>
      </c>
      <c r="F283" t="str">
        <f>IFERROR(VLOOKUP(A283,'11409'!B:J,7,FALSE),"")</f>
        <v/>
      </c>
    </row>
    <row r="284" spans="1:6" x14ac:dyDescent="0.35">
      <c r="A284" s="7">
        <v>23681</v>
      </c>
      <c r="B284" s="7" t="s">
        <v>250</v>
      </c>
      <c r="C284">
        <f t="shared" si="4"/>
        <v>153</v>
      </c>
      <c r="D284" s="8">
        <v>153</v>
      </c>
      <c r="E284" t="str">
        <f>IFERROR(VLOOKUP(A284,'[1]RSta0216.202508-C'!$B:$H,7,FALSE),"")</f>
        <v/>
      </c>
      <c r="F284" t="str">
        <f>IFERROR(VLOOKUP(A284,'11409'!B:J,7,FALSE),"")</f>
        <v/>
      </c>
    </row>
    <row r="285" spans="1:6" x14ac:dyDescent="0.35">
      <c r="A285" s="7">
        <v>23682</v>
      </c>
      <c r="B285" s="7" t="s">
        <v>251</v>
      </c>
      <c r="C285">
        <f t="shared" si="4"/>
        <v>238</v>
      </c>
      <c r="D285" s="8">
        <v>177</v>
      </c>
      <c r="E285">
        <f>IFERROR(VLOOKUP(A285,'[1]RSta0216.202508-C'!$B:$H,7,FALSE),"")</f>
        <v>237</v>
      </c>
      <c r="F285">
        <f>IFERROR(VLOOKUP(A285,'11409'!B:J,7,FALSE),"")</f>
        <v>238</v>
      </c>
    </row>
    <row r="286" spans="1:6" x14ac:dyDescent="0.35">
      <c r="A286" s="7">
        <v>23691</v>
      </c>
      <c r="B286" s="7" t="s">
        <v>252</v>
      </c>
      <c r="C286">
        <f t="shared" si="4"/>
        <v>177</v>
      </c>
      <c r="D286" s="8">
        <v>177</v>
      </c>
      <c r="E286" t="str">
        <f>IFERROR(VLOOKUP(A286,'[1]RSta0216.202508-C'!$B:$H,7,FALSE),"")</f>
        <v/>
      </c>
      <c r="F286" t="str">
        <f>IFERROR(VLOOKUP(A286,'11409'!B:J,7,FALSE),"")</f>
        <v/>
      </c>
    </row>
    <row r="287" spans="1:6" x14ac:dyDescent="0.35">
      <c r="A287" s="7">
        <v>23692</v>
      </c>
      <c r="B287" s="7" t="s">
        <v>253</v>
      </c>
      <c r="C287">
        <f t="shared" si="4"/>
        <v>187</v>
      </c>
      <c r="D287" s="8">
        <v>187</v>
      </c>
      <c r="E287" t="str">
        <f>IFERROR(VLOOKUP(A287,'[1]RSta0216.202508-C'!$B:$H,7,FALSE),"")</f>
        <v/>
      </c>
      <c r="F287" t="str">
        <f>IFERROR(VLOOKUP(A287,'11409'!B:J,7,FALSE),"")</f>
        <v/>
      </c>
    </row>
    <row r="288" spans="1:6" x14ac:dyDescent="0.35">
      <c r="A288" s="7">
        <v>23711</v>
      </c>
      <c r="B288" s="7" t="s">
        <v>254</v>
      </c>
      <c r="C288">
        <f t="shared" si="4"/>
        <v>161</v>
      </c>
      <c r="D288" s="8">
        <v>161</v>
      </c>
      <c r="E288" t="str">
        <f>IFERROR(VLOOKUP(A288,'[1]RSta0216.202508-C'!$B:$H,7,FALSE),"")</f>
        <v/>
      </c>
      <c r="F288" t="str">
        <f>IFERROR(VLOOKUP(A288,'11409'!B:J,7,FALSE),"")</f>
        <v/>
      </c>
    </row>
    <row r="289" spans="1:6" x14ac:dyDescent="0.35">
      <c r="A289" s="7">
        <v>23712</v>
      </c>
      <c r="B289" s="7" t="s">
        <v>255</v>
      </c>
      <c r="C289">
        <f t="shared" si="4"/>
        <v>122.35</v>
      </c>
      <c r="D289" s="8">
        <v>122.35</v>
      </c>
      <c r="E289" t="str">
        <f>IFERROR(VLOOKUP(A289,'[1]RSta0216.202508-C'!$B:$H,7,FALSE),"")</f>
        <v/>
      </c>
      <c r="F289" t="str">
        <f>IFERROR(VLOOKUP(A289,'11409'!B:J,7,FALSE),"")</f>
        <v/>
      </c>
    </row>
    <row r="290" spans="1:6" x14ac:dyDescent="0.35">
      <c r="A290" s="7">
        <v>23741</v>
      </c>
      <c r="B290" s="7" t="s">
        <v>256</v>
      </c>
      <c r="C290">
        <f t="shared" si="4"/>
        <v>109.6</v>
      </c>
      <c r="D290" s="8">
        <v>109.6</v>
      </c>
      <c r="E290" t="str">
        <f>IFERROR(VLOOKUP(A290,'[1]RSta0216.202508-C'!$B:$H,7,FALSE),"")</f>
        <v/>
      </c>
      <c r="F290" t="str">
        <f>IFERROR(VLOOKUP(A290,'11409'!B:J,7,FALSE),"")</f>
        <v/>
      </c>
    </row>
    <row r="291" spans="1:6" x14ac:dyDescent="0.35">
      <c r="A291" s="7">
        <v>23772</v>
      </c>
      <c r="B291" s="7" t="s">
        <v>257</v>
      </c>
      <c r="C291">
        <f t="shared" si="4"/>
        <v>110</v>
      </c>
      <c r="D291" s="8">
        <v>110</v>
      </c>
      <c r="E291" t="str">
        <f>IFERROR(VLOOKUP(A291,'[1]RSta0216.202508-C'!$B:$H,7,FALSE),"")</f>
        <v/>
      </c>
      <c r="F291" t="str">
        <f>IFERROR(VLOOKUP(A291,'11409'!B:J,7,FALSE),"")</f>
        <v/>
      </c>
    </row>
    <row r="292" spans="1:6" x14ac:dyDescent="0.35">
      <c r="A292" s="7">
        <v>23791</v>
      </c>
      <c r="B292" s="7" t="s">
        <v>258</v>
      </c>
      <c r="C292">
        <f t="shared" si="4"/>
        <v>146</v>
      </c>
      <c r="D292" s="8">
        <v>146</v>
      </c>
      <c r="E292" t="str">
        <f>IFERROR(VLOOKUP(A292,'[1]RSta0216.202508-C'!$B:$H,7,FALSE),"")</f>
        <v/>
      </c>
      <c r="F292" t="str">
        <f>IFERROR(VLOOKUP(A292,'11409'!B:J,7,FALSE),"")</f>
        <v/>
      </c>
    </row>
    <row r="293" spans="1:6" x14ac:dyDescent="0.35">
      <c r="A293" s="7">
        <v>23831</v>
      </c>
      <c r="B293" s="7" t="s">
        <v>259</v>
      </c>
      <c r="C293">
        <f t="shared" si="4"/>
        <v>280</v>
      </c>
      <c r="D293" s="8">
        <v>280</v>
      </c>
      <c r="E293" t="str">
        <f>IFERROR(VLOOKUP(A293,'[1]RSta0216.202508-C'!$B:$H,7,FALSE),"")</f>
        <v/>
      </c>
      <c r="F293" t="str">
        <f>IFERROR(VLOOKUP(A293,'11409'!B:J,7,FALSE),"")</f>
        <v/>
      </c>
    </row>
    <row r="294" spans="1:6" x14ac:dyDescent="0.35">
      <c r="A294" s="7">
        <v>23832</v>
      </c>
      <c r="B294" s="7" t="s">
        <v>260</v>
      </c>
      <c r="C294">
        <f t="shared" si="4"/>
        <v>214</v>
      </c>
      <c r="D294" s="8">
        <v>214</v>
      </c>
      <c r="E294" t="str">
        <f>IFERROR(VLOOKUP(A294,'[1]RSta0216.202508-C'!$B:$H,7,FALSE),"")</f>
        <v/>
      </c>
      <c r="F294" t="str">
        <f>IFERROR(VLOOKUP(A294,'11409'!B:J,7,FALSE),"")</f>
        <v/>
      </c>
    </row>
    <row r="295" spans="1:6" x14ac:dyDescent="0.35">
      <c r="A295" s="7">
        <v>23833</v>
      </c>
      <c r="B295" s="7" t="s">
        <v>261</v>
      </c>
      <c r="C295">
        <f t="shared" si="4"/>
        <v>246</v>
      </c>
      <c r="D295" s="8">
        <v>246</v>
      </c>
      <c r="E295" t="str">
        <f>IFERROR(VLOOKUP(A295,'[1]RSta0216.202508-C'!$B:$H,7,FALSE),"")</f>
        <v/>
      </c>
      <c r="F295" t="str">
        <f>IFERROR(VLOOKUP(A295,'11409'!B:J,7,FALSE),"")</f>
        <v/>
      </c>
    </row>
    <row r="296" spans="1:6" x14ac:dyDescent="0.35">
      <c r="A296" s="7">
        <v>23834</v>
      </c>
      <c r="B296" s="7" t="s">
        <v>262</v>
      </c>
      <c r="C296">
        <f t="shared" si="4"/>
        <v>166</v>
      </c>
      <c r="D296" s="8">
        <v>166</v>
      </c>
      <c r="E296" t="str">
        <f>IFERROR(VLOOKUP(A296,'[1]RSta0216.202508-C'!$B:$H,7,FALSE),"")</f>
        <v/>
      </c>
      <c r="F296" t="str">
        <f>IFERROR(VLOOKUP(A296,'11409'!B:J,7,FALSE),"")</f>
        <v/>
      </c>
    </row>
    <row r="297" spans="1:6" x14ac:dyDescent="0.35">
      <c r="A297" s="7">
        <v>23835</v>
      </c>
      <c r="B297" s="7" t="s">
        <v>263</v>
      </c>
      <c r="C297">
        <f t="shared" si="4"/>
        <v>388</v>
      </c>
      <c r="D297" s="8">
        <v>388</v>
      </c>
      <c r="E297" t="str">
        <f>IFERROR(VLOOKUP(A297,'[1]RSta0216.202508-C'!$B:$H,7,FALSE),"")</f>
        <v/>
      </c>
      <c r="F297" t="str">
        <f>IFERROR(VLOOKUP(A297,'11409'!B:J,7,FALSE),"")</f>
        <v/>
      </c>
    </row>
    <row r="298" spans="1:6" x14ac:dyDescent="0.35">
      <c r="A298" s="7">
        <v>23836</v>
      </c>
      <c r="B298" s="7" t="s">
        <v>1864</v>
      </c>
      <c r="C298">
        <f t="shared" si="4"/>
        <v>230</v>
      </c>
      <c r="D298" s="8">
        <v>183</v>
      </c>
      <c r="E298">
        <f>IFERROR(VLOOKUP(A298,'[1]RSta0216.202508-C'!$B:$H,7,FALSE),"")</f>
        <v>220</v>
      </c>
      <c r="F298">
        <f>IFERROR(VLOOKUP(A298,'11409'!B:J,7,FALSE),"")</f>
        <v>230</v>
      </c>
    </row>
    <row r="299" spans="1:6" x14ac:dyDescent="0.35">
      <c r="A299" s="7">
        <v>23837</v>
      </c>
      <c r="B299" s="7" t="s">
        <v>1865</v>
      </c>
      <c r="C299">
        <f t="shared" si="4"/>
        <v>224</v>
      </c>
      <c r="D299" s="8">
        <v>224</v>
      </c>
      <c r="E299" t="str">
        <f>IFERROR(VLOOKUP(A299,'[1]RSta0216.202508-C'!$B:$H,7,FALSE),"")</f>
        <v/>
      </c>
      <c r="F299" t="str">
        <f>IFERROR(VLOOKUP(A299,'11409'!B:J,7,FALSE),"")</f>
        <v/>
      </c>
    </row>
    <row r="300" spans="1:6" x14ac:dyDescent="0.35">
      <c r="A300" s="7">
        <v>23841</v>
      </c>
      <c r="B300" s="7" t="s">
        <v>264</v>
      </c>
      <c r="C300">
        <f t="shared" si="4"/>
        <v>133</v>
      </c>
      <c r="D300" s="8">
        <v>133</v>
      </c>
      <c r="E300" t="str">
        <f>IFERROR(VLOOKUP(A300,'[1]RSta0216.202508-C'!$B:$H,7,FALSE),"")</f>
        <v/>
      </c>
      <c r="F300" t="str">
        <f>IFERROR(VLOOKUP(A300,'11409'!B:J,7,FALSE),"")</f>
        <v/>
      </c>
    </row>
    <row r="301" spans="1:6" x14ac:dyDescent="0.35">
      <c r="A301" s="7">
        <v>23851</v>
      </c>
      <c r="B301" s="7" t="s">
        <v>265</v>
      </c>
      <c r="C301">
        <f t="shared" si="4"/>
        <v>169</v>
      </c>
      <c r="D301" s="8">
        <v>169</v>
      </c>
      <c r="E301" t="str">
        <f>IFERROR(VLOOKUP(A301,'[1]RSta0216.202508-C'!$B:$H,7,FALSE),"")</f>
        <v/>
      </c>
      <c r="F301" t="str">
        <f>IFERROR(VLOOKUP(A301,'11409'!B:J,7,FALSE),"")</f>
        <v/>
      </c>
    </row>
    <row r="302" spans="1:6" x14ac:dyDescent="0.35">
      <c r="A302" s="7">
        <v>23881</v>
      </c>
      <c r="B302" s="7" t="s">
        <v>266</v>
      </c>
      <c r="C302">
        <f t="shared" si="4"/>
        <v>122</v>
      </c>
      <c r="D302" s="8">
        <v>122</v>
      </c>
      <c r="E302" t="str">
        <f>IFERROR(VLOOKUP(A302,'[1]RSta0216.202508-C'!$B:$H,7,FALSE),"")</f>
        <v/>
      </c>
      <c r="F302" t="str">
        <f>IFERROR(VLOOKUP(A302,'11409'!B:J,7,FALSE),"")</f>
        <v/>
      </c>
    </row>
    <row r="303" spans="1:6" x14ac:dyDescent="0.35">
      <c r="A303" s="7">
        <v>23891</v>
      </c>
      <c r="B303" s="7" t="s">
        <v>267</v>
      </c>
      <c r="C303">
        <f t="shared" si="4"/>
        <v>115</v>
      </c>
      <c r="D303" s="8">
        <v>115</v>
      </c>
      <c r="E303" t="str">
        <f>IFERROR(VLOOKUP(A303,'[1]RSta0216.202508-C'!$B:$H,7,FALSE),"")</f>
        <v/>
      </c>
      <c r="F303" t="str">
        <f>IFERROR(VLOOKUP(A303,'11409'!B:J,7,FALSE),"")</f>
        <v/>
      </c>
    </row>
    <row r="304" spans="1:6" x14ac:dyDescent="0.35">
      <c r="A304" s="7">
        <v>23901</v>
      </c>
      <c r="B304" s="7" t="s">
        <v>268</v>
      </c>
      <c r="C304">
        <f t="shared" si="4"/>
        <v>109.1</v>
      </c>
      <c r="D304" s="8">
        <v>109.1</v>
      </c>
      <c r="E304" t="str">
        <f>IFERROR(VLOOKUP(A304,'[1]RSta0216.202508-C'!$B:$H,7,FALSE),"")</f>
        <v/>
      </c>
      <c r="F304" t="str">
        <f>IFERROR(VLOOKUP(A304,'11409'!B:J,7,FALSE),"")</f>
        <v/>
      </c>
    </row>
    <row r="305" spans="1:6" x14ac:dyDescent="0.35">
      <c r="A305" s="7">
        <v>23921</v>
      </c>
      <c r="B305" s="7" t="s">
        <v>269</v>
      </c>
      <c r="C305">
        <f t="shared" si="4"/>
        <v>110.1</v>
      </c>
      <c r="D305" s="8">
        <v>110.1</v>
      </c>
      <c r="E305" t="str">
        <f>IFERROR(VLOOKUP(A305,'[1]RSta0216.202508-C'!$B:$H,7,FALSE),"")</f>
        <v/>
      </c>
      <c r="F305" t="str">
        <f>IFERROR(VLOOKUP(A305,'11409'!B:J,7,FALSE),"")</f>
        <v/>
      </c>
    </row>
    <row r="306" spans="1:6" x14ac:dyDescent="0.35">
      <c r="A306" s="7">
        <v>23932</v>
      </c>
      <c r="B306" s="7" t="s">
        <v>270</v>
      </c>
      <c r="C306">
        <f t="shared" si="4"/>
        <v>169</v>
      </c>
      <c r="D306" s="8">
        <v>169</v>
      </c>
      <c r="E306" t="str">
        <f>IFERROR(VLOOKUP(A306,'[1]RSta0216.202508-C'!$B:$H,7,FALSE),"")</f>
        <v/>
      </c>
      <c r="F306" t="str">
        <f>IFERROR(VLOOKUP(A306,'11409'!B:J,7,FALSE),"")</f>
        <v/>
      </c>
    </row>
    <row r="307" spans="1:6" x14ac:dyDescent="0.35">
      <c r="A307" s="7">
        <v>23933</v>
      </c>
      <c r="B307" s="7" t="s">
        <v>271</v>
      </c>
      <c r="C307">
        <f t="shared" si="4"/>
        <v>130.44999999999999</v>
      </c>
      <c r="D307" s="8">
        <v>130.44999999999999</v>
      </c>
      <c r="E307" t="str">
        <f>IFERROR(VLOOKUP(A307,'[1]RSta0216.202508-C'!$B:$H,7,FALSE),"")</f>
        <v/>
      </c>
      <c r="F307" t="str">
        <f>IFERROR(VLOOKUP(A307,'11409'!B:J,7,FALSE),"")</f>
        <v/>
      </c>
    </row>
    <row r="308" spans="1:6" x14ac:dyDescent="0.35">
      <c r="A308" s="7">
        <v>23934</v>
      </c>
      <c r="B308" s="7" t="s">
        <v>272</v>
      </c>
      <c r="C308">
        <f t="shared" si="4"/>
        <v>120.7</v>
      </c>
      <c r="D308" s="8">
        <v>120.7</v>
      </c>
      <c r="E308" t="str">
        <f>IFERROR(VLOOKUP(A308,'[1]RSta0216.202508-C'!$B:$H,7,FALSE),"")</f>
        <v/>
      </c>
      <c r="F308" t="str">
        <f>IFERROR(VLOOKUP(A308,'11409'!B:J,7,FALSE),"")</f>
        <v/>
      </c>
    </row>
    <row r="309" spans="1:6" x14ac:dyDescent="0.35">
      <c r="A309" s="7">
        <v>23935</v>
      </c>
      <c r="B309" s="7" t="s">
        <v>273</v>
      </c>
      <c r="C309">
        <f t="shared" si="4"/>
        <v>120.1</v>
      </c>
      <c r="D309" s="8">
        <v>120.1</v>
      </c>
      <c r="E309" t="str">
        <f>IFERROR(VLOOKUP(A309,'[1]RSta0216.202508-C'!$B:$H,7,FALSE),"")</f>
        <v/>
      </c>
      <c r="F309" t="str">
        <f>IFERROR(VLOOKUP(A309,'11409'!B:J,7,FALSE),"")</f>
        <v/>
      </c>
    </row>
    <row r="310" spans="1:6" x14ac:dyDescent="0.35">
      <c r="A310" s="7">
        <v>23936</v>
      </c>
      <c r="B310" s="7" t="s">
        <v>274</v>
      </c>
      <c r="C310">
        <f t="shared" si="4"/>
        <v>101.2</v>
      </c>
      <c r="D310" s="8">
        <v>101.2</v>
      </c>
      <c r="E310" t="str">
        <f>IFERROR(VLOOKUP(A310,'[1]RSta0216.202508-C'!$B:$H,7,FALSE),"")</f>
        <v/>
      </c>
      <c r="F310" t="str">
        <f>IFERROR(VLOOKUP(A310,'11409'!B:J,7,FALSE),"")</f>
        <v/>
      </c>
    </row>
    <row r="311" spans="1:6" x14ac:dyDescent="0.35">
      <c r="A311" s="7">
        <v>23952</v>
      </c>
      <c r="B311" s="7" t="s">
        <v>275</v>
      </c>
      <c r="C311">
        <f t="shared" si="4"/>
        <v>274</v>
      </c>
      <c r="D311" s="8">
        <v>274</v>
      </c>
      <c r="E311" t="str">
        <f>IFERROR(VLOOKUP(A311,'[1]RSta0216.202508-C'!$B:$H,7,FALSE),"")</f>
        <v/>
      </c>
      <c r="F311" t="str">
        <f>IFERROR(VLOOKUP(A311,'11409'!B:J,7,FALSE),"")</f>
        <v/>
      </c>
    </row>
    <row r="312" spans="1:6" x14ac:dyDescent="0.35">
      <c r="A312" s="7">
        <v>23981</v>
      </c>
      <c r="B312" s="7" t="s">
        <v>276</v>
      </c>
      <c r="C312">
        <f t="shared" si="4"/>
        <v>112.9</v>
      </c>
      <c r="D312" s="8">
        <v>112.9</v>
      </c>
      <c r="E312" t="str">
        <f>IFERROR(VLOOKUP(A312,'[1]RSta0216.202508-C'!$B:$H,7,FALSE),"")</f>
        <v/>
      </c>
      <c r="F312" t="str">
        <f>IFERROR(VLOOKUP(A312,'11409'!B:J,7,FALSE),"")</f>
        <v/>
      </c>
    </row>
    <row r="313" spans="1:6" x14ac:dyDescent="0.35">
      <c r="A313" s="7">
        <v>24021</v>
      </c>
      <c r="B313" s="7" t="s">
        <v>277</v>
      </c>
      <c r="C313">
        <f t="shared" si="4"/>
        <v>188</v>
      </c>
      <c r="D313" s="8">
        <v>188</v>
      </c>
      <c r="E313" t="str">
        <f>IFERROR(VLOOKUP(A313,'[1]RSta0216.202508-C'!$B:$H,7,FALSE),"")</f>
        <v/>
      </c>
      <c r="F313" t="str">
        <f>IFERROR(VLOOKUP(A313,'11409'!B:J,7,FALSE),"")</f>
        <v/>
      </c>
    </row>
    <row r="314" spans="1:6" x14ac:dyDescent="0.35">
      <c r="A314" s="7">
        <v>24022</v>
      </c>
      <c r="B314" s="7" t="s">
        <v>278</v>
      </c>
      <c r="C314">
        <f t="shared" si="4"/>
        <v>106.45</v>
      </c>
      <c r="D314" s="8">
        <v>106.45</v>
      </c>
      <c r="E314" t="str">
        <f>IFERROR(VLOOKUP(A314,'[1]RSta0216.202508-C'!$B:$H,7,FALSE),"")</f>
        <v/>
      </c>
      <c r="F314" t="str">
        <f>IFERROR(VLOOKUP(A314,'11409'!B:J,7,FALSE),"")</f>
        <v/>
      </c>
    </row>
    <row r="315" spans="1:6" x14ac:dyDescent="0.35">
      <c r="A315" s="7">
        <v>24061</v>
      </c>
      <c r="B315" s="7" t="s">
        <v>279</v>
      </c>
      <c r="C315">
        <f t="shared" si="4"/>
        <v>123</v>
      </c>
      <c r="D315" s="8">
        <v>123</v>
      </c>
      <c r="E315" t="str">
        <f>IFERROR(VLOOKUP(A315,'[1]RSta0216.202508-C'!$B:$H,7,FALSE),"")</f>
        <v/>
      </c>
      <c r="F315" t="str">
        <f>IFERROR(VLOOKUP(A315,'11409'!B:J,7,FALSE),"")</f>
        <v/>
      </c>
    </row>
    <row r="316" spans="1:6" x14ac:dyDescent="0.35">
      <c r="A316" s="7">
        <v>24062</v>
      </c>
      <c r="B316" s="7" t="s">
        <v>280</v>
      </c>
      <c r="C316">
        <f t="shared" si="4"/>
        <v>184</v>
      </c>
      <c r="D316" s="8">
        <v>184</v>
      </c>
      <c r="E316" t="str">
        <f>IFERROR(VLOOKUP(A316,'[1]RSta0216.202508-C'!$B:$H,7,FALSE),"")</f>
        <v/>
      </c>
      <c r="F316" t="str">
        <f>IFERROR(VLOOKUP(A316,'11409'!B:J,7,FALSE),"")</f>
        <v/>
      </c>
    </row>
    <row r="317" spans="1:6" x14ac:dyDescent="0.35">
      <c r="A317" s="7">
        <v>24063</v>
      </c>
      <c r="B317" s="7" t="s">
        <v>281</v>
      </c>
      <c r="C317">
        <f t="shared" si="4"/>
        <v>183</v>
      </c>
      <c r="D317" s="8">
        <v>183</v>
      </c>
      <c r="E317" t="str">
        <f>IFERROR(VLOOKUP(A317,'[1]RSta0216.202508-C'!$B:$H,7,FALSE),"")</f>
        <v/>
      </c>
      <c r="F317" t="str">
        <f>IFERROR(VLOOKUP(A317,'11409'!B:J,7,FALSE),"")</f>
        <v/>
      </c>
    </row>
    <row r="318" spans="1:6" x14ac:dyDescent="0.35">
      <c r="A318" s="7">
        <v>24064</v>
      </c>
      <c r="B318" s="7" t="s">
        <v>282</v>
      </c>
      <c r="C318">
        <f t="shared" si="4"/>
        <v>113.6</v>
      </c>
      <c r="D318" s="8">
        <v>113.6</v>
      </c>
      <c r="E318" t="str">
        <f>IFERROR(VLOOKUP(A318,'[1]RSta0216.202508-C'!$B:$H,7,FALSE),"")</f>
        <v/>
      </c>
      <c r="F318" t="str">
        <f>IFERROR(VLOOKUP(A318,'11409'!B:J,7,FALSE),"")</f>
        <v/>
      </c>
    </row>
    <row r="319" spans="1:6" x14ac:dyDescent="0.35">
      <c r="A319" s="7">
        <v>24071</v>
      </c>
      <c r="B319" s="7" t="s">
        <v>283</v>
      </c>
      <c r="C319">
        <f t="shared" si="4"/>
        <v>127.4</v>
      </c>
      <c r="D319" s="8">
        <v>127.4</v>
      </c>
      <c r="E319" t="str">
        <f>IFERROR(VLOOKUP(A319,'[1]RSta0216.202508-C'!$B:$H,7,FALSE),"")</f>
        <v/>
      </c>
      <c r="F319" t="str">
        <f>IFERROR(VLOOKUP(A319,'11409'!B:J,7,FALSE),"")</f>
        <v/>
      </c>
    </row>
    <row r="320" spans="1:6" x14ac:dyDescent="0.35">
      <c r="A320" s="7">
        <v>24081</v>
      </c>
      <c r="B320" s="7" t="s">
        <v>284</v>
      </c>
      <c r="C320">
        <f t="shared" si="4"/>
        <v>109.5</v>
      </c>
      <c r="D320" s="8">
        <v>109.5</v>
      </c>
      <c r="E320" t="str">
        <f>IFERROR(VLOOKUP(A320,'[1]RSta0216.202508-C'!$B:$H,7,FALSE),"")</f>
        <v/>
      </c>
      <c r="F320" t="str">
        <f>IFERROR(VLOOKUP(A320,'11409'!B:J,7,FALSE),"")</f>
        <v/>
      </c>
    </row>
    <row r="321" spans="1:6" x14ac:dyDescent="0.35">
      <c r="A321" s="7">
        <v>24091</v>
      </c>
      <c r="B321" s="7" t="s">
        <v>285</v>
      </c>
      <c r="C321">
        <f t="shared" si="4"/>
        <v>316</v>
      </c>
      <c r="D321" s="8">
        <v>316</v>
      </c>
      <c r="E321" t="str">
        <f>IFERROR(VLOOKUP(A321,'[1]RSta0216.202508-C'!$B:$H,7,FALSE),"")</f>
        <v/>
      </c>
      <c r="F321" t="str">
        <f>IFERROR(VLOOKUP(A321,'11409'!B:J,7,FALSE),"")</f>
        <v/>
      </c>
    </row>
    <row r="322" spans="1:6" x14ac:dyDescent="0.35">
      <c r="A322" s="7">
        <v>24092</v>
      </c>
      <c r="B322" s="7" t="s">
        <v>286</v>
      </c>
      <c r="C322">
        <f t="shared" si="4"/>
        <v>112.5</v>
      </c>
      <c r="D322" s="8">
        <v>112.5</v>
      </c>
      <c r="E322" t="str">
        <f>IFERROR(VLOOKUP(A322,'[1]RSta0216.202508-C'!$B:$H,7,FALSE),"")</f>
        <v/>
      </c>
      <c r="F322" t="str">
        <f>IFERROR(VLOOKUP(A322,'11409'!B:J,7,FALSE),"")</f>
        <v/>
      </c>
    </row>
    <row r="323" spans="1:6" x14ac:dyDescent="0.35">
      <c r="A323" s="7">
        <v>24093</v>
      </c>
      <c r="B323" s="7" t="s">
        <v>287</v>
      </c>
      <c r="C323">
        <f t="shared" ref="C323:C386" si="5">MAX(D323:F323)</f>
        <v>167</v>
      </c>
      <c r="D323" s="8">
        <v>167</v>
      </c>
      <c r="E323" t="str">
        <f>IFERROR(VLOOKUP(A323,'[1]RSta0216.202508-C'!$B:$H,7,FALSE),"")</f>
        <v/>
      </c>
      <c r="F323" t="str">
        <f>IFERROR(VLOOKUP(A323,'11409'!B:J,7,FALSE),"")</f>
        <v/>
      </c>
    </row>
    <row r="324" spans="1:6" x14ac:dyDescent="0.35">
      <c r="A324" s="7">
        <v>24131</v>
      </c>
      <c r="B324" s="7" t="s">
        <v>288</v>
      </c>
      <c r="C324">
        <f t="shared" si="5"/>
        <v>124.4</v>
      </c>
      <c r="D324" s="8">
        <v>124.4</v>
      </c>
      <c r="E324" t="str">
        <f>IFERROR(VLOOKUP(A324,'[1]RSta0216.202508-C'!$B:$H,7,FALSE),"")</f>
        <v/>
      </c>
      <c r="F324" t="str">
        <f>IFERROR(VLOOKUP(A324,'11409'!B:J,7,FALSE),"")</f>
        <v/>
      </c>
    </row>
    <row r="325" spans="1:6" x14ac:dyDescent="0.35">
      <c r="A325" s="7">
        <v>24141</v>
      </c>
      <c r="B325" s="7" t="s">
        <v>289</v>
      </c>
      <c r="C325">
        <f t="shared" si="5"/>
        <v>184</v>
      </c>
      <c r="D325" s="8">
        <v>184</v>
      </c>
      <c r="E325" t="str">
        <f>IFERROR(VLOOKUP(A325,'[1]RSta0216.202508-C'!$B:$H,7,FALSE),"")</f>
        <v/>
      </c>
      <c r="F325" t="str">
        <f>IFERROR(VLOOKUP(A325,'11409'!B:J,7,FALSE),"")</f>
        <v/>
      </c>
    </row>
    <row r="326" spans="1:6" x14ac:dyDescent="0.35">
      <c r="A326" s="7">
        <v>24151</v>
      </c>
      <c r="B326" s="7" t="s">
        <v>290</v>
      </c>
      <c r="C326">
        <f t="shared" si="5"/>
        <v>122.4</v>
      </c>
      <c r="D326" s="8">
        <v>122.4</v>
      </c>
      <c r="E326" t="str">
        <f>IFERROR(VLOOKUP(A326,'[1]RSta0216.202508-C'!$B:$H,7,FALSE),"")</f>
        <v/>
      </c>
      <c r="F326" t="str">
        <f>IFERROR(VLOOKUP(A326,'11409'!B:J,7,FALSE),"")</f>
        <v/>
      </c>
    </row>
    <row r="327" spans="1:6" x14ac:dyDescent="0.35">
      <c r="A327" s="7">
        <v>24172</v>
      </c>
      <c r="B327" s="7" t="s">
        <v>291</v>
      </c>
      <c r="C327">
        <f t="shared" si="5"/>
        <v>229</v>
      </c>
      <c r="D327" s="8">
        <v>229</v>
      </c>
      <c r="E327" t="str">
        <f>IFERROR(VLOOKUP(A327,'[1]RSta0216.202508-C'!$B:$H,7,FALSE),"")</f>
        <v/>
      </c>
      <c r="F327" t="str">
        <f>IFERROR(VLOOKUP(A327,'11409'!B:J,7,FALSE),"")</f>
        <v/>
      </c>
    </row>
    <row r="328" spans="1:6" x14ac:dyDescent="0.35">
      <c r="A328" s="7">
        <v>24182</v>
      </c>
      <c r="B328" s="7" t="s">
        <v>292</v>
      </c>
      <c r="C328">
        <f t="shared" si="5"/>
        <v>258</v>
      </c>
      <c r="D328" s="8">
        <v>258</v>
      </c>
      <c r="E328" t="str">
        <f>IFERROR(VLOOKUP(A328,'[1]RSta0216.202508-C'!$B:$H,7,FALSE),"")</f>
        <v/>
      </c>
      <c r="F328" t="str">
        <f>IFERROR(VLOOKUP(A328,'11409'!B:J,7,FALSE),"")</f>
        <v/>
      </c>
    </row>
    <row r="329" spans="1:6" x14ac:dyDescent="0.35">
      <c r="A329" s="7">
        <v>24183</v>
      </c>
      <c r="B329" s="7" t="s">
        <v>293</v>
      </c>
      <c r="C329">
        <f t="shared" si="5"/>
        <v>214</v>
      </c>
      <c r="D329" s="8">
        <v>214</v>
      </c>
      <c r="E329" t="str">
        <f>IFERROR(VLOOKUP(A329,'[1]RSta0216.202508-C'!$B:$H,7,FALSE),"")</f>
        <v/>
      </c>
      <c r="F329" t="str">
        <f>IFERROR(VLOOKUP(A329,'11409'!B:J,7,FALSE),"")</f>
        <v/>
      </c>
    </row>
    <row r="330" spans="1:6" x14ac:dyDescent="0.35">
      <c r="A330" s="7">
        <v>24191</v>
      </c>
      <c r="B330" s="7" t="s">
        <v>294</v>
      </c>
      <c r="C330">
        <f t="shared" si="5"/>
        <v>120</v>
      </c>
      <c r="D330" s="8">
        <v>120</v>
      </c>
      <c r="E330" t="str">
        <f>IFERROR(VLOOKUP(A330,'[1]RSta0216.202508-C'!$B:$H,7,FALSE),"")</f>
        <v/>
      </c>
      <c r="F330" t="str">
        <f>IFERROR(VLOOKUP(A330,'11409'!B:J,7,FALSE),"")</f>
        <v/>
      </c>
    </row>
    <row r="331" spans="1:6" x14ac:dyDescent="0.35">
      <c r="A331" s="7">
        <v>24192</v>
      </c>
      <c r="B331" s="7" t="s">
        <v>295</v>
      </c>
      <c r="C331">
        <f t="shared" si="5"/>
        <v>165</v>
      </c>
      <c r="D331" s="8">
        <v>165</v>
      </c>
      <c r="E331" t="str">
        <f>IFERROR(VLOOKUP(A331,'[1]RSta0216.202508-C'!$B:$H,7,FALSE),"")</f>
        <v/>
      </c>
      <c r="F331" t="str">
        <f>IFERROR(VLOOKUP(A331,'11409'!B:J,7,FALSE),"")</f>
        <v/>
      </c>
    </row>
    <row r="332" spans="1:6" x14ac:dyDescent="0.35">
      <c r="A332" s="7">
        <v>24193</v>
      </c>
      <c r="B332" s="7" t="s">
        <v>296</v>
      </c>
      <c r="C332">
        <f t="shared" si="5"/>
        <v>152</v>
      </c>
      <c r="D332" s="8">
        <v>152</v>
      </c>
      <c r="E332" t="str">
        <f>IFERROR(VLOOKUP(A332,'[1]RSta0216.202508-C'!$B:$H,7,FALSE),"")</f>
        <v/>
      </c>
      <c r="F332" t="str">
        <f>IFERROR(VLOOKUP(A332,'11409'!B:J,7,FALSE),"")</f>
        <v/>
      </c>
    </row>
    <row r="333" spans="1:6" x14ac:dyDescent="0.35">
      <c r="A333" s="7">
        <v>24194</v>
      </c>
      <c r="B333" s="7" t="s">
        <v>297</v>
      </c>
      <c r="C333">
        <f t="shared" si="5"/>
        <v>134.19999999999999</v>
      </c>
      <c r="D333" s="8">
        <v>134.19999999999999</v>
      </c>
      <c r="E333" t="str">
        <f>IFERROR(VLOOKUP(A333,'[1]RSta0216.202508-C'!$B:$H,7,FALSE),"")</f>
        <v/>
      </c>
      <c r="F333" t="str">
        <f>IFERROR(VLOOKUP(A333,'11409'!B:J,7,FALSE),"")</f>
        <v/>
      </c>
    </row>
    <row r="334" spans="1:6" x14ac:dyDescent="0.35">
      <c r="A334" s="7">
        <v>24212</v>
      </c>
      <c r="B334" s="7" t="s">
        <v>298</v>
      </c>
      <c r="C334">
        <f t="shared" si="5"/>
        <v>155</v>
      </c>
      <c r="D334" s="8">
        <v>155</v>
      </c>
      <c r="E334" t="str">
        <f>IFERROR(VLOOKUP(A334,'[1]RSta0216.202508-C'!$B:$H,7,FALSE),"")</f>
        <v/>
      </c>
      <c r="F334" t="str">
        <f>IFERROR(VLOOKUP(A334,'11409'!B:J,7,FALSE),"")</f>
        <v/>
      </c>
    </row>
    <row r="335" spans="1:6" x14ac:dyDescent="0.35">
      <c r="A335" s="7">
        <v>24213</v>
      </c>
      <c r="B335" s="7" t="s">
        <v>299</v>
      </c>
      <c r="C335">
        <f t="shared" si="5"/>
        <v>289</v>
      </c>
      <c r="D335" s="8">
        <v>289</v>
      </c>
      <c r="E335" t="str">
        <f>IFERROR(VLOOKUP(A335,'[1]RSta0216.202508-C'!$B:$H,7,FALSE),"")</f>
        <v/>
      </c>
      <c r="F335" t="str">
        <f>IFERROR(VLOOKUP(A335,'11409'!B:J,7,FALSE),"")</f>
        <v/>
      </c>
    </row>
    <row r="336" spans="1:6" x14ac:dyDescent="0.35">
      <c r="A336" s="7">
        <v>24241</v>
      </c>
      <c r="B336" s="7" t="s">
        <v>300</v>
      </c>
      <c r="C336">
        <f t="shared" si="5"/>
        <v>185</v>
      </c>
      <c r="D336" s="8">
        <v>185</v>
      </c>
      <c r="E336" t="str">
        <f>IFERROR(VLOOKUP(A336,'[1]RSta0216.202508-C'!$B:$H,7,FALSE),"")</f>
        <v/>
      </c>
      <c r="F336" t="str">
        <f>IFERROR(VLOOKUP(A336,'11409'!B:J,7,FALSE),"")</f>
        <v/>
      </c>
    </row>
    <row r="337" spans="1:6" x14ac:dyDescent="0.35">
      <c r="A337" s="7">
        <v>24261</v>
      </c>
      <c r="B337" s="7" t="s">
        <v>301</v>
      </c>
      <c r="C337">
        <f t="shared" si="5"/>
        <v>147.94999999999999</v>
      </c>
      <c r="D337" s="8">
        <v>147.94999999999999</v>
      </c>
      <c r="E337" t="str">
        <f>IFERROR(VLOOKUP(A337,'[1]RSta0216.202508-C'!$B:$H,7,FALSE),"")</f>
        <v/>
      </c>
      <c r="F337" t="str">
        <f>IFERROR(VLOOKUP(A337,'11409'!B:J,7,FALSE),"")</f>
        <v/>
      </c>
    </row>
    <row r="338" spans="1:6" x14ac:dyDescent="0.35">
      <c r="A338" s="7">
        <v>24262</v>
      </c>
      <c r="B338" s="7" t="s">
        <v>302</v>
      </c>
      <c r="C338">
        <f t="shared" si="5"/>
        <v>206</v>
      </c>
      <c r="D338" s="8">
        <v>206</v>
      </c>
      <c r="E338" t="str">
        <f>IFERROR(VLOOKUP(A338,'[1]RSta0216.202508-C'!$B:$H,7,FALSE),"")</f>
        <v/>
      </c>
      <c r="F338" t="str">
        <f>IFERROR(VLOOKUP(A338,'11409'!B:J,7,FALSE),"")</f>
        <v/>
      </c>
    </row>
    <row r="339" spans="1:6" x14ac:dyDescent="0.35">
      <c r="A339" s="7">
        <v>24263</v>
      </c>
      <c r="B339" s="7" t="s">
        <v>303</v>
      </c>
      <c r="C339">
        <f t="shared" si="5"/>
        <v>207</v>
      </c>
      <c r="D339" s="8">
        <v>207</v>
      </c>
      <c r="E339" t="str">
        <f>IFERROR(VLOOKUP(A339,'[1]RSta0216.202508-C'!$B:$H,7,FALSE),"")</f>
        <v/>
      </c>
      <c r="F339" t="str">
        <f>IFERROR(VLOOKUP(A339,'11409'!B:J,7,FALSE),"")</f>
        <v/>
      </c>
    </row>
    <row r="340" spans="1:6" x14ac:dyDescent="0.35">
      <c r="A340" s="7">
        <v>24264</v>
      </c>
      <c r="B340" s="7" t="s">
        <v>304</v>
      </c>
      <c r="C340">
        <f t="shared" si="5"/>
        <v>197</v>
      </c>
      <c r="D340" s="8">
        <v>197</v>
      </c>
      <c r="E340" t="str">
        <f>IFERROR(VLOOKUP(A340,'[1]RSta0216.202508-C'!$B:$H,7,FALSE),"")</f>
        <v/>
      </c>
      <c r="F340" t="str">
        <f>IFERROR(VLOOKUP(A340,'11409'!B:J,7,FALSE),"")</f>
        <v/>
      </c>
    </row>
    <row r="341" spans="1:6" x14ac:dyDescent="0.35">
      <c r="A341" s="7">
        <v>24265</v>
      </c>
      <c r="B341" s="7" t="s">
        <v>305</v>
      </c>
      <c r="C341">
        <f t="shared" si="5"/>
        <v>196</v>
      </c>
      <c r="D341" s="8">
        <v>196</v>
      </c>
      <c r="E341" t="str">
        <f>IFERROR(VLOOKUP(A341,'[1]RSta0216.202508-C'!$B:$H,7,FALSE),"")</f>
        <v/>
      </c>
      <c r="F341" t="str">
        <f>IFERROR(VLOOKUP(A341,'11409'!B:J,7,FALSE),"")</f>
        <v/>
      </c>
    </row>
    <row r="342" spans="1:6" x14ac:dyDescent="0.35">
      <c r="A342" s="7">
        <v>24266</v>
      </c>
      <c r="B342" s="7" t="s">
        <v>306</v>
      </c>
      <c r="C342">
        <f t="shared" si="5"/>
        <v>134.1</v>
      </c>
      <c r="D342" s="8">
        <v>134.1</v>
      </c>
      <c r="E342" t="str">
        <f>IFERROR(VLOOKUP(A342,'[1]RSta0216.202508-C'!$B:$H,7,FALSE),"")</f>
        <v/>
      </c>
      <c r="F342" t="str">
        <f>IFERROR(VLOOKUP(A342,'11409'!B:J,7,FALSE),"")</f>
        <v/>
      </c>
    </row>
    <row r="343" spans="1:6" x14ac:dyDescent="0.35">
      <c r="A343" s="7">
        <v>24267</v>
      </c>
      <c r="B343" s="7" t="s">
        <v>307</v>
      </c>
      <c r="C343">
        <f t="shared" si="5"/>
        <v>136</v>
      </c>
      <c r="D343" s="8">
        <v>136</v>
      </c>
      <c r="E343" t="str">
        <f>IFERROR(VLOOKUP(A343,'[1]RSta0216.202508-C'!$B:$H,7,FALSE),"")</f>
        <v/>
      </c>
      <c r="F343" t="str">
        <f>IFERROR(VLOOKUP(A343,'11409'!B:J,7,FALSE),"")</f>
        <v/>
      </c>
    </row>
    <row r="344" spans="1:6" x14ac:dyDescent="0.35">
      <c r="A344" s="7">
        <v>24268</v>
      </c>
      <c r="B344" s="7" t="s">
        <v>308</v>
      </c>
      <c r="C344">
        <f t="shared" si="5"/>
        <v>162</v>
      </c>
      <c r="D344" s="8">
        <v>162</v>
      </c>
      <c r="E344" t="str">
        <f>IFERROR(VLOOKUP(A344,'[1]RSta0216.202508-C'!$B:$H,7,FALSE),"")</f>
        <v/>
      </c>
      <c r="F344" t="str">
        <f>IFERROR(VLOOKUP(A344,'11409'!B:J,7,FALSE),"")</f>
        <v/>
      </c>
    </row>
    <row r="345" spans="1:6" x14ac:dyDescent="0.35">
      <c r="A345" s="7">
        <v>24271</v>
      </c>
      <c r="B345" s="7" t="s">
        <v>309</v>
      </c>
      <c r="C345">
        <f t="shared" si="5"/>
        <v>132</v>
      </c>
      <c r="D345" s="8">
        <v>132</v>
      </c>
      <c r="E345">
        <f>IFERROR(VLOOKUP(A345,'[1]RSta0216.202508-C'!$B:$H,7,FALSE),"")</f>
        <v>125.25</v>
      </c>
      <c r="F345">
        <f>IFERROR(VLOOKUP(A345,'11409'!B:J,7,FALSE),"")</f>
        <v>112.5</v>
      </c>
    </row>
    <row r="346" spans="1:6" x14ac:dyDescent="0.35">
      <c r="A346" s="7">
        <v>24281</v>
      </c>
      <c r="B346" s="7" t="s">
        <v>310</v>
      </c>
      <c r="C346">
        <f t="shared" si="5"/>
        <v>153</v>
      </c>
      <c r="D346" s="8">
        <v>153</v>
      </c>
      <c r="E346" t="str">
        <f>IFERROR(VLOOKUP(A346,'[1]RSta0216.202508-C'!$B:$H,7,FALSE),"")</f>
        <v/>
      </c>
      <c r="F346" t="str">
        <f>IFERROR(VLOOKUP(A346,'11409'!B:J,7,FALSE),"")</f>
        <v/>
      </c>
    </row>
    <row r="347" spans="1:6" x14ac:dyDescent="0.35">
      <c r="A347" s="7">
        <v>24282</v>
      </c>
      <c r="B347" s="7" t="s">
        <v>311</v>
      </c>
      <c r="C347">
        <f t="shared" si="5"/>
        <v>252</v>
      </c>
      <c r="D347" s="8">
        <v>252</v>
      </c>
      <c r="E347" t="str">
        <f>IFERROR(VLOOKUP(A347,'[1]RSta0216.202508-C'!$B:$H,7,FALSE),"")</f>
        <v/>
      </c>
      <c r="F347" t="str">
        <f>IFERROR(VLOOKUP(A347,'11409'!B:J,7,FALSE),"")</f>
        <v/>
      </c>
    </row>
    <row r="348" spans="1:6" x14ac:dyDescent="0.35">
      <c r="A348" s="7">
        <v>24283</v>
      </c>
      <c r="B348" s="7" t="s">
        <v>312</v>
      </c>
      <c r="C348">
        <f t="shared" si="5"/>
        <v>152</v>
      </c>
      <c r="D348" s="8">
        <v>152</v>
      </c>
      <c r="E348" t="str">
        <f>IFERROR(VLOOKUP(A348,'[1]RSta0216.202508-C'!$B:$H,7,FALSE),"")</f>
        <v/>
      </c>
      <c r="F348" t="str">
        <f>IFERROR(VLOOKUP(A348,'11409'!B:J,7,FALSE),"")</f>
        <v/>
      </c>
    </row>
    <row r="349" spans="1:6" x14ac:dyDescent="0.35">
      <c r="A349" s="7">
        <v>24341</v>
      </c>
      <c r="B349" s="7" t="s">
        <v>313</v>
      </c>
      <c r="C349">
        <f t="shared" si="5"/>
        <v>118.6</v>
      </c>
      <c r="D349" s="8">
        <v>118.6</v>
      </c>
      <c r="E349" t="str">
        <f>IFERROR(VLOOKUP(A349,'[1]RSta0216.202508-C'!$B:$H,7,FALSE),"")</f>
        <v/>
      </c>
      <c r="F349" t="str">
        <f>IFERROR(VLOOKUP(A349,'11409'!B:J,7,FALSE),"")</f>
        <v/>
      </c>
    </row>
    <row r="350" spans="1:6" x14ac:dyDescent="0.35">
      <c r="A350" s="7">
        <v>24342</v>
      </c>
      <c r="B350" s="7" t="s">
        <v>314</v>
      </c>
      <c r="C350">
        <f t="shared" si="5"/>
        <v>111</v>
      </c>
      <c r="D350" s="8">
        <v>111</v>
      </c>
      <c r="E350" t="str">
        <f>IFERROR(VLOOKUP(A350,'[1]RSta0216.202508-C'!$B:$H,7,FALSE),"")</f>
        <v/>
      </c>
      <c r="F350" t="str">
        <f>IFERROR(VLOOKUP(A350,'11409'!B:J,7,FALSE),"")</f>
        <v/>
      </c>
    </row>
    <row r="351" spans="1:6" x14ac:dyDescent="0.35">
      <c r="A351" s="7">
        <v>24361</v>
      </c>
      <c r="B351" s="7" t="s">
        <v>315</v>
      </c>
      <c r="C351">
        <f t="shared" si="5"/>
        <v>129.5</v>
      </c>
      <c r="D351" s="8">
        <v>129.5</v>
      </c>
      <c r="E351">
        <f>IFERROR(VLOOKUP(A351,'[1]RSta0216.202508-C'!$B:$H,7,FALSE),"")</f>
        <v>105</v>
      </c>
      <c r="F351">
        <f>IFERROR(VLOOKUP(A351,'11409'!B:J,7,FALSE),"")</f>
        <v>119.4</v>
      </c>
    </row>
    <row r="352" spans="1:6" x14ac:dyDescent="0.35">
      <c r="A352" s="7">
        <v>24371</v>
      </c>
      <c r="B352" s="7" t="s">
        <v>316</v>
      </c>
      <c r="C352">
        <f t="shared" si="5"/>
        <v>140.5</v>
      </c>
      <c r="D352" s="8">
        <v>140.5</v>
      </c>
      <c r="E352" t="str">
        <f>IFERROR(VLOOKUP(A352,'[1]RSta0216.202508-C'!$B:$H,7,FALSE),"")</f>
        <v/>
      </c>
      <c r="F352" t="str">
        <f>IFERROR(VLOOKUP(A352,'11409'!B:J,7,FALSE),"")</f>
        <v/>
      </c>
    </row>
    <row r="353" spans="1:6" x14ac:dyDescent="0.35">
      <c r="A353" s="7">
        <v>24391</v>
      </c>
      <c r="B353" s="7" t="s">
        <v>317</v>
      </c>
      <c r="C353">
        <f t="shared" si="5"/>
        <v>239</v>
      </c>
      <c r="D353" s="8">
        <v>239</v>
      </c>
      <c r="E353" t="str">
        <f>IFERROR(VLOOKUP(A353,'[1]RSta0216.202508-C'!$B:$H,7,FALSE),"")</f>
        <v/>
      </c>
      <c r="F353" t="str">
        <f>IFERROR(VLOOKUP(A353,'11409'!B:J,7,FALSE),"")</f>
        <v/>
      </c>
    </row>
    <row r="354" spans="1:6" x14ac:dyDescent="0.35">
      <c r="A354" s="7">
        <v>24392</v>
      </c>
      <c r="B354" s="7" t="s">
        <v>318</v>
      </c>
      <c r="C354">
        <f t="shared" si="5"/>
        <v>130.80000000000001</v>
      </c>
      <c r="D354" s="8">
        <v>130.80000000000001</v>
      </c>
      <c r="E354" t="str">
        <f>IFERROR(VLOOKUP(A354,'[1]RSta0216.202508-C'!$B:$H,7,FALSE),"")</f>
        <v/>
      </c>
      <c r="F354" t="str">
        <f>IFERROR(VLOOKUP(A354,'11409'!B:J,7,FALSE),"")</f>
        <v/>
      </c>
    </row>
    <row r="355" spans="1:6" x14ac:dyDescent="0.35">
      <c r="A355" s="7">
        <v>24393</v>
      </c>
      <c r="B355" s="7" t="s">
        <v>319</v>
      </c>
      <c r="C355">
        <f t="shared" si="5"/>
        <v>140.1</v>
      </c>
      <c r="D355" s="8">
        <v>140.1</v>
      </c>
      <c r="E355" t="str">
        <f>IFERROR(VLOOKUP(A355,'[1]RSta0216.202508-C'!$B:$H,7,FALSE),"")</f>
        <v/>
      </c>
      <c r="F355" t="str">
        <f>IFERROR(VLOOKUP(A355,'11409'!B:J,7,FALSE),"")</f>
        <v/>
      </c>
    </row>
    <row r="356" spans="1:6" x14ac:dyDescent="0.35">
      <c r="A356" s="7">
        <v>24394</v>
      </c>
      <c r="B356" s="7" t="s">
        <v>1830</v>
      </c>
      <c r="C356">
        <f t="shared" si="5"/>
        <v>117.65</v>
      </c>
      <c r="D356" s="8">
        <v>117.65</v>
      </c>
      <c r="E356">
        <f>IFERROR(VLOOKUP(A356,'[1]RSta0216.202508-C'!$B:$H,7,FALSE),"")</f>
        <v>106.7</v>
      </c>
      <c r="F356">
        <f>IFERROR(VLOOKUP(A356,'11409'!B:J,7,FALSE),"")</f>
        <v>106.9</v>
      </c>
    </row>
    <row r="357" spans="1:6" x14ac:dyDescent="0.35">
      <c r="A357" s="7">
        <v>24395</v>
      </c>
      <c r="B357" s="7" t="s">
        <v>1831</v>
      </c>
      <c r="C357">
        <f t="shared" si="5"/>
        <v>119.65</v>
      </c>
      <c r="D357" s="8">
        <v>119.65</v>
      </c>
      <c r="E357">
        <f>IFERROR(VLOOKUP(A357,'[1]RSta0216.202508-C'!$B:$H,7,FALSE),"")</f>
        <v>107.75</v>
      </c>
      <c r="F357">
        <f>IFERROR(VLOOKUP(A357,'11409'!B:J,7,FALSE),"")</f>
        <v>108</v>
      </c>
    </row>
    <row r="358" spans="1:6" x14ac:dyDescent="0.35">
      <c r="A358" s="7">
        <v>24401</v>
      </c>
      <c r="B358" s="7" t="s">
        <v>320</v>
      </c>
      <c r="C358">
        <f t="shared" si="5"/>
        <v>150</v>
      </c>
      <c r="D358" s="8">
        <v>150</v>
      </c>
      <c r="E358" t="str">
        <f>IFERROR(VLOOKUP(A358,'[1]RSta0216.202508-C'!$B:$H,7,FALSE),"")</f>
        <v/>
      </c>
      <c r="F358" t="str">
        <f>IFERROR(VLOOKUP(A358,'11409'!B:J,7,FALSE),"")</f>
        <v/>
      </c>
    </row>
    <row r="359" spans="1:6" x14ac:dyDescent="0.35">
      <c r="A359" s="7">
        <v>24411</v>
      </c>
      <c r="B359" s="7" t="s">
        <v>321</v>
      </c>
      <c r="C359">
        <f t="shared" si="5"/>
        <v>203</v>
      </c>
      <c r="D359" s="8">
        <v>203</v>
      </c>
      <c r="E359" t="str">
        <f>IFERROR(VLOOKUP(A359,'[1]RSta0216.202508-C'!$B:$H,7,FALSE),"")</f>
        <v/>
      </c>
      <c r="F359" t="str">
        <f>IFERROR(VLOOKUP(A359,'11409'!B:J,7,FALSE),"")</f>
        <v/>
      </c>
    </row>
    <row r="360" spans="1:6" x14ac:dyDescent="0.35">
      <c r="A360" s="7">
        <v>24421</v>
      </c>
      <c r="B360" s="7" t="s">
        <v>322</v>
      </c>
      <c r="C360">
        <f t="shared" si="5"/>
        <v>109.2</v>
      </c>
      <c r="D360" s="8">
        <v>109.2</v>
      </c>
      <c r="E360" t="str">
        <f>IFERROR(VLOOKUP(A360,'[1]RSta0216.202508-C'!$B:$H,7,FALSE),"")</f>
        <v/>
      </c>
      <c r="F360" t="str">
        <f>IFERROR(VLOOKUP(A360,'11409'!B:J,7,FALSE),"")</f>
        <v/>
      </c>
    </row>
    <row r="361" spans="1:6" x14ac:dyDescent="0.35">
      <c r="A361" s="7">
        <v>24422</v>
      </c>
      <c r="B361" s="7" t="s">
        <v>323</v>
      </c>
      <c r="C361">
        <f t="shared" si="5"/>
        <v>158</v>
      </c>
      <c r="D361" s="8">
        <v>158</v>
      </c>
      <c r="E361" t="str">
        <f>IFERROR(VLOOKUP(A361,'[1]RSta0216.202508-C'!$B:$H,7,FALSE),"")</f>
        <v/>
      </c>
      <c r="F361" t="str">
        <f>IFERROR(VLOOKUP(A361,'11409'!B:J,7,FALSE),"")</f>
        <v/>
      </c>
    </row>
    <row r="362" spans="1:6" x14ac:dyDescent="0.35">
      <c r="A362" s="7">
        <v>24423</v>
      </c>
      <c r="B362" s="7" t="s">
        <v>1899</v>
      </c>
      <c r="C362">
        <f t="shared" si="5"/>
        <v>112.5</v>
      </c>
      <c r="D362" s="8">
        <v>108.5</v>
      </c>
      <c r="E362">
        <f>IFERROR(VLOOKUP(A362,'[1]RSta0216.202508-C'!$B:$H,7,FALSE),"")</f>
        <v>107.5</v>
      </c>
      <c r="F362">
        <f>IFERROR(VLOOKUP(A362,'11409'!B:J,7,FALSE),"")</f>
        <v>112.5</v>
      </c>
    </row>
    <row r="363" spans="1:6" x14ac:dyDescent="0.35">
      <c r="A363" s="7">
        <v>24424</v>
      </c>
      <c r="B363" s="7" t="s">
        <v>1900</v>
      </c>
      <c r="C363">
        <f t="shared" si="5"/>
        <v>111.3</v>
      </c>
      <c r="D363" s="8">
        <v>107.5</v>
      </c>
      <c r="E363">
        <f>IFERROR(VLOOKUP(A363,'[1]RSta0216.202508-C'!$B:$H,7,FALSE),"")</f>
        <v>106.85</v>
      </c>
      <c r="F363">
        <f>IFERROR(VLOOKUP(A363,'11409'!B:J,7,FALSE),"")</f>
        <v>111.3</v>
      </c>
    </row>
    <row r="364" spans="1:6" x14ac:dyDescent="0.35">
      <c r="A364" s="7">
        <v>24441</v>
      </c>
      <c r="B364" s="7" t="s">
        <v>324</v>
      </c>
      <c r="C364">
        <f t="shared" si="5"/>
        <v>113</v>
      </c>
      <c r="D364" s="8">
        <v>113</v>
      </c>
      <c r="E364" t="str">
        <f>IFERROR(VLOOKUP(A364,'[1]RSta0216.202508-C'!$B:$H,7,FALSE),"")</f>
        <v/>
      </c>
      <c r="F364" t="str">
        <f>IFERROR(VLOOKUP(A364,'11409'!B:J,7,FALSE),"")</f>
        <v/>
      </c>
    </row>
    <row r="365" spans="1:6" x14ac:dyDescent="0.35">
      <c r="A365" s="7">
        <v>24442</v>
      </c>
      <c r="B365" s="7" t="s">
        <v>325</v>
      </c>
      <c r="C365">
        <f t="shared" si="5"/>
        <v>287</v>
      </c>
      <c r="D365" s="8">
        <v>287</v>
      </c>
      <c r="E365" t="str">
        <f>IFERROR(VLOOKUP(A365,'[1]RSta0216.202508-C'!$B:$H,7,FALSE),"")</f>
        <v/>
      </c>
      <c r="F365" t="str">
        <f>IFERROR(VLOOKUP(A365,'11409'!B:J,7,FALSE),"")</f>
        <v/>
      </c>
    </row>
    <row r="366" spans="1:6" x14ac:dyDescent="0.35">
      <c r="A366" s="7">
        <v>24461</v>
      </c>
      <c r="B366" s="7" t="s">
        <v>326</v>
      </c>
      <c r="C366">
        <f t="shared" si="5"/>
        <v>254</v>
      </c>
      <c r="D366" s="8">
        <v>254</v>
      </c>
      <c r="E366" t="str">
        <f>IFERROR(VLOOKUP(A366,'[1]RSta0216.202508-C'!$B:$H,7,FALSE),"")</f>
        <v/>
      </c>
      <c r="F366" t="str">
        <f>IFERROR(VLOOKUP(A366,'11409'!B:J,7,FALSE),"")</f>
        <v/>
      </c>
    </row>
    <row r="367" spans="1:6" x14ac:dyDescent="0.35">
      <c r="A367" s="7">
        <v>24471</v>
      </c>
      <c r="B367" s="7" t="s">
        <v>327</v>
      </c>
      <c r="C367">
        <f t="shared" si="5"/>
        <v>201</v>
      </c>
      <c r="D367" s="8">
        <v>201</v>
      </c>
      <c r="E367" t="str">
        <f>IFERROR(VLOOKUP(A367,'[1]RSta0216.202508-C'!$B:$H,7,FALSE),"")</f>
        <v/>
      </c>
      <c r="F367" t="str">
        <f>IFERROR(VLOOKUP(A367,'11409'!B:J,7,FALSE),"")</f>
        <v/>
      </c>
    </row>
    <row r="368" spans="1:6" x14ac:dyDescent="0.35">
      <c r="A368" s="7">
        <v>24481</v>
      </c>
      <c r="B368" s="7" t="s">
        <v>328</v>
      </c>
      <c r="C368">
        <f t="shared" si="5"/>
        <v>194</v>
      </c>
      <c r="D368" s="8">
        <v>194</v>
      </c>
      <c r="E368" t="str">
        <f>IFERROR(VLOOKUP(A368,'[1]RSta0216.202508-C'!$B:$H,7,FALSE),"")</f>
        <v/>
      </c>
      <c r="F368" t="str">
        <f>IFERROR(VLOOKUP(A368,'11409'!B:J,7,FALSE),"")</f>
        <v/>
      </c>
    </row>
    <row r="369" spans="1:6" x14ac:dyDescent="0.35">
      <c r="A369" s="7">
        <v>24482</v>
      </c>
      <c r="B369" s="7" t="s">
        <v>329</v>
      </c>
      <c r="C369">
        <f t="shared" si="5"/>
        <v>185</v>
      </c>
      <c r="D369" s="8">
        <v>185</v>
      </c>
      <c r="E369" t="str">
        <f>IFERROR(VLOOKUP(A369,'[1]RSta0216.202508-C'!$B:$H,7,FALSE),"")</f>
        <v/>
      </c>
      <c r="F369" t="str">
        <f>IFERROR(VLOOKUP(A369,'11409'!B:J,7,FALSE),"")</f>
        <v/>
      </c>
    </row>
    <row r="370" spans="1:6" x14ac:dyDescent="0.35">
      <c r="A370" s="7">
        <v>24483</v>
      </c>
      <c r="B370" s="7" t="s">
        <v>330</v>
      </c>
      <c r="C370">
        <f t="shared" si="5"/>
        <v>119.9</v>
      </c>
      <c r="D370" s="8">
        <v>119.9</v>
      </c>
      <c r="E370" t="str">
        <f>IFERROR(VLOOKUP(A370,'[1]RSta0216.202508-C'!$B:$H,7,FALSE),"")</f>
        <v/>
      </c>
      <c r="F370" t="str">
        <f>IFERROR(VLOOKUP(A370,'11409'!B:J,7,FALSE),"")</f>
        <v/>
      </c>
    </row>
    <row r="371" spans="1:6" x14ac:dyDescent="0.35">
      <c r="A371" s="7">
        <v>24501</v>
      </c>
      <c r="B371" s="7" t="s">
        <v>331</v>
      </c>
      <c r="C371">
        <f t="shared" si="5"/>
        <v>120</v>
      </c>
      <c r="D371" s="8">
        <v>120</v>
      </c>
      <c r="E371" t="str">
        <f>IFERROR(VLOOKUP(A371,'[1]RSta0216.202508-C'!$B:$H,7,FALSE),"")</f>
        <v/>
      </c>
      <c r="F371" t="str">
        <f>IFERROR(VLOOKUP(A371,'11409'!B:J,7,FALSE),"")</f>
        <v/>
      </c>
    </row>
    <row r="372" spans="1:6" x14ac:dyDescent="0.35">
      <c r="A372" s="7">
        <v>24511</v>
      </c>
      <c r="B372" s="7" t="s">
        <v>332</v>
      </c>
      <c r="C372">
        <f t="shared" si="5"/>
        <v>184</v>
      </c>
      <c r="D372" s="8">
        <v>184</v>
      </c>
      <c r="E372" t="str">
        <f>IFERROR(VLOOKUP(A372,'[1]RSta0216.202508-C'!$B:$H,7,FALSE),"")</f>
        <v/>
      </c>
      <c r="F372" t="str">
        <f>IFERROR(VLOOKUP(A372,'11409'!B:J,7,FALSE),"")</f>
        <v/>
      </c>
    </row>
    <row r="373" spans="1:6" x14ac:dyDescent="0.35">
      <c r="A373" s="7">
        <v>24551</v>
      </c>
      <c r="B373" s="7" t="s">
        <v>333</v>
      </c>
      <c r="C373">
        <f t="shared" si="5"/>
        <v>160</v>
      </c>
      <c r="D373" s="8">
        <v>160</v>
      </c>
      <c r="E373" t="str">
        <f>IFERROR(VLOOKUP(A373,'[1]RSta0216.202508-C'!$B:$H,7,FALSE),"")</f>
        <v/>
      </c>
      <c r="F373" t="str">
        <f>IFERROR(VLOOKUP(A373,'11409'!B:J,7,FALSE),"")</f>
        <v/>
      </c>
    </row>
    <row r="374" spans="1:6" x14ac:dyDescent="0.35">
      <c r="A374" s="7">
        <v>24562</v>
      </c>
      <c r="B374" s="7" t="s">
        <v>334</v>
      </c>
      <c r="C374">
        <f t="shared" si="5"/>
        <v>158</v>
      </c>
      <c r="D374" s="8">
        <v>158</v>
      </c>
      <c r="E374" t="str">
        <f>IFERROR(VLOOKUP(A374,'[1]RSta0216.202508-C'!$B:$H,7,FALSE),"")</f>
        <v/>
      </c>
      <c r="F374" t="str">
        <f>IFERROR(VLOOKUP(A374,'11409'!B:J,7,FALSE),"")</f>
        <v/>
      </c>
    </row>
    <row r="375" spans="1:6" x14ac:dyDescent="0.35">
      <c r="A375" s="7">
        <v>24563</v>
      </c>
      <c r="B375" s="7" t="s">
        <v>335</v>
      </c>
      <c r="C375">
        <f t="shared" si="5"/>
        <v>124.9</v>
      </c>
      <c r="D375" s="8">
        <v>124.9</v>
      </c>
      <c r="E375" t="str">
        <f>IFERROR(VLOOKUP(A375,'[1]RSta0216.202508-C'!$B:$H,7,FALSE),"")</f>
        <v/>
      </c>
      <c r="F375" t="str">
        <f>IFERROR(VLOOKUP(A375,'11409'!B:J,7,FALSE),"")</f>
        <v/>
      </c>
    </row>
    <row r="376" spans="1:6" x14ac:dyDescent="0.35">
      <c r="A376" s="7">
        <v>24564</v>
      </c>
      <c r="B376" s="7" t="s">
        <v>336</v>
      </c>
      <c r="C376">
        <f t="shared" si="5"/>
        <v>399</v>
      </c>
      <c r="D376" s="8">
        <v>399</v>
      </c>
      <c r="E376" t="str">
        <f>IFERROR(VLOOKUP(A376,'[1]RSta0216.202508-C'!$B:$H,7,FALSE),"")</f>
        <v/>
      </c>
      <c r="F376" t="str">
        <f>IFERROR(VLOOKUP(A376,'11409'!B:J,7,FALSE),"")</f>
        <v/>
      </c>
    </row>
    <row r="377" spans="1:6" x14ac:dyDescent="0.35">
      <c r="A377" s="7">
        <v>24565</v>
      </c>
      <c r="B377" s="7" t="s">
        <v>337</v>
      </c>
      <c r="C377">
        <f t="shared" si="5"/>
        <v>236</v>
      </c>
      <c r="D377" s="8">
        <v>236</v>
      </c>
      <c r="E377" t="str">
        <f>IFERROR(VLOOKUP(A377,'[1]RSta0216.202508-C'!$B:$H,7,FALSE),"")</f>
        <v/>
      </c>
      <c r="F377" t="str">
        <f>IFERROR(VLOOKUP(A377,'11409'!B:J,7,FALSE),"")</f>
        <v/>
      </c>
    </row>
    <row r="378" spans="1:6" x14ac:dyDescent="0.35">
      <c r="A378" s="7">
        <v>24566</v>
      </c>
      <c r="B378" s="7" t="s">
        <v>338</v>
      </c>
      <c r="C378">
        <f t="shared" si="5"/>
        <v>152</v>
      </c>
      <c r="D378" s="8">
        <v>152</v>
      </c>
      <c r="E378" t="str">
        <f>IFERROR(VLOOKUP(A378,'[1]RSta0216.202508-C'!$B:$H,7,FALSE),"")</f>
        <v/>
      </c>
      <c r="F378" t="str">
        <f>IFERROR(VLOOKUP(A378,'11409'!B:J,7,FALSE),"")</f>
        <v/>
      </c>
    </row>
    <row r="379" spans="1:6" x14ac:dyDescent="0.35">
      <c r="A379" s="7">
        <v>24571</v>
      </c>
      <c r="B379" s="7" t="s">
        <v>339</v>
      </c>
      <c r="C379">
        <f t="shared" si="5"/>
        <v>113.7</v>
      </c>
      <c r="D379" s="8">
        <v>113.7</v>
      </c>
      <c r="E379" t="str">
        <f>IFERROR(VLOOKUP(A379,'[1]RSta0216.202508-C'!$B:$H,7,FALSE),"")</f>
        <v/>
      </c>
      <c r="F379" t="str">
        <f>IFERROR(VLOOKUP(A379,'11409'!B:J,7,FALSE),"")</f>
        <v/>
      </c>
    </row>
    <row r="380" spans="1:6" x14ac:dyDescent="0.35">
      <c r="A380" s="7">
        <v>24581</v>
      </c>
      <c r="B380" s="7" t="s">
        <v>340</v>
      </c>
      <c r="C380">
        <f t="shared" si="5"/>
        <v>156</v>
      </c>
      <c r="D380" s="8">
        <v>156</v>
      </c>
      <c r="E380" t="str">
        <f>IFERROR(VLOOKUP(A380,'[1]RSta0216.202508-C'!$B:$H,7,FALSE),"")</f>
        <v/>
      </c>
      <c r="F380" t="str">
        <f>IFERROR(VLOOKUP(A380,'11409'!B:J,7,FALSE),"")</f>
        <v/>
      </c>
    </row>
    <row r="381" spans="1:6" x14ac:dyDescent="0.35">
      <c r="A381" s="7">
        <v>24591</v>
      </c>
      <c r="B381" s="7" t="s">
        <v>341</v>
      </c>
      <c r="C381">
        <f t="shared" si="5"/>
        <v>205</v>
      </c>
      <c r="D381" s="8">
        <v>205</v>
      </c>
      <c r="E381" t="str">
        <f>IFERROR(VLOOKUP(A381,'[1]RSta0216.202508-C'!$B:$H,7,FALSE),"")</f>
        <v/>
      </c>
      <c r="F381" t="str">
        <f>IFERROR(VLOOKUP(A381,'11409'!B:J,7,FALSE),"")</f>
        <v/>
      </c>
    </row>
    <row r="382" spans="1:6" x14ac:dyDescent="0.35">
      <c r="A382" s="7">
        <v>24601</v>
      </c>
      <c r="B382" s="7" t="s">
        <v>342</v>
      </c>
      <c r="C382">
        <f t="shared" si="5"/>
        <v>158</v>
      </c>
      <c r="D382" s="8">
        <v>158</v>
      </c>
      <c r="E382" t="str">
        <f>IFERROR(VLOOKUP(A382,'[1]RSta0216.202508-C'!$B:$H,7,FALSE),"")</f>
        <v/>
      </c>
      <c r="F382" t="str">
        <f>IFERROR(VLOOKUP(A382,'11409'!B:J,7,FALSE),"")</f>
        <v/>
      </c>
    </row>
    <row r="383" spans="1:6" x14ac:dyDescent="0.35">
      <c r="A383" s="7">
        <v>24611</v>
      </c>
      <c r="B383" s="7" t="s">
        <v>343</v>
      </c>
      <c r="C383">
        <f t="shared" si="5"/>
        <v>131.65</v>
      </c>
      <c r="D383" s="8">
        <v>131.65</v>
      </c>
      <c r="E383" t="str">
        <f>IFERROR(VLOOKUP(A383,'[1]RSta0216.202508-C'!$B:$H,7,FALSE),"")</f>
        <v/>
      </c>
      <c r="F383" t="str">
        <f>IFERROR(VLOOKUP(A383,'11409'!B:J,7,FALSE),"")</f>
        <v/>
      </c>
    </row>
    <row r="384" spans="1:6" x14ac:dyDescent="0.35">
      <c r="A384" s="7">
        <v>24612</v>
      </c>
      <c r="B384" s="7" t="s">
        <v>344</v>
      </c>
      <c r="C384">
        <f t="shared" si="5"/>
        <v>201</v>
      </c>
      <c r="D384" s="8">
        <v>201</v>
      </c>
      <c r="E384" t="str">
        <f>IFERROR(VLOOKUP(A384,'[1]RSta0216.202508-C'!$B:$H,7,FALSE),"")</f>
        <v/>
      </c>
      <c r="F384" t="str">
        <f>IFERROR(VLOOKUP(A384,'11409'!B:J,7,FALSE),"")</f>
        <v/>
      </c>
    </row>
    <row r="385" spans="1:6" x14ac:dyDescent="0.35">
      <c r="A385" s="7">
        <v>24613</v>
      </c>
      <c r="B385" s="7" t="s">
        <v>345</v>
      </c>
      <c r="C385">
        <f t="shared" si="5"/>
        <v>126</v>
      </c>
      <c r="D385" s="8">
        <v>126</v>
      </c>
      <c r="E385" t="str">
        <f>IFERROR(VLOOKUP(A385,'[1]RSta0216.202508-C'!$B:$H,7,FALSE),"")</f>
        <v/>
      </c>
      <c r="F385" t="str">
        <f>IFERROR(VLOOKUP(A385,'11409'!B:J,7,FALSE),"")</f>
        <v/>
      </c>
    </row>
    <row r="386" spans="1:6" x14ac:dyDescent="0.35">
      <c r="A386" s="7">
        <v>24614</v>
      </c>
      <c r="B386" s="7" t="s">
        <v>346</v>
      </c>
      <c r="C386">
        <f t="shared" si="5"/>
        <v>128</v>
      </c>
      <c r="D386" s="8">
        <v>128</v>
      </c>
      <c r="E386" t="str">
        <f>IFERROR(VLOOKUP(A386,'[1]RSta0216.202508-C'!$B:$H,7,FALSE),"")</f>
        <v/>
      </c>
      <c r="F386" t="str">
        <f>IFERROR(VLOOKUP(A386,'11409'!B:J,7,FALSE),"")</f>
        <v/>
      </c>
    </row>
    <row r="387" spans="1:6" x14ac:dyDescent="0.35">
      <c r="A387" s="7">
        <v>24615</v>
      </c>
      <c r="B387" s="7" t="s">
        <v>347</v>
      </c>
      <c r="C387">
        <f t="shared" ref="C387:C450" si="6">MAX(D387:F387)</f>
        <v>128</v>
      </c>
      <c r="D387" s="8">
        <v>128</v>
      </c>
      <c r="E387" t="str">
        <f>IFERROR(VLOOKUP(A387,'[1]RSta0216.202508-C'!$B:$H,7,FALSE),"")</f>
        <v/>
      </c>
      <c r="F387" t="str">
        <f>IFERROR(VLOOKUP(A387,'11409'!B:J,7,FALSE),"")</f>
        <v/>
      </c>
    </row>
    <row r="388" spans="1:6" x14ac:dyDescent="0.35">
      <c r="A388" s="7">
        <v>24616</v>
      </c>
      <c r="B388" s="7" t="s">
        <v>348</v>
      </c>
      <c r="C388">
        <f t="shared" si="6"/>
        <v>182</v>
      </c>
      <c r="D388" s="8">
        <v>182</v>
      </c>
      <c r="E388" t="str">
        <f>IFERROR(VLOOKUP(A388,'[1]RSta0216.202508-C'!$B:$H,7,FALSE),"")</f>
        <v/>
      </c>
      <c r="F388" t="str">
        <f>IFERROR(VLOOKUP(A388,'11409'!B:J,7,FALSE),"")</f>
        <v/>
      </c>
    </row>
    <row r="389" spans="1:6" x14ac:dyDescent="0.35">
      <c r="A389" s="7">
        <v>24621</v>
      </c>
      <c r="B389" s="7" t="s">
        <v>349</v>
      </c>
      <c r="C389">
        <f t="shared" si="6"/>
        <v>252</v>
      </c>
      <c r="D389" s="8">
        <v>252</v>
      </c>
      <c r="E389" t="str">
        <f>IFERROR(VLOOKUP(A389,'[1]RSta0216.202508-C'!$B:$H,7,FALSE),"")</f>
        <v/>
      </c>
      <c r="F389" t="str">
        <f>IFERROR(VLOOKUP(A389,'11409'!B:J,7,FALSE),"")</f>
        <v/>
      </c>
    </row>
    <row r="390" spans="1:6" x14ac:dyDescent="0.35">
      <c r="A390" s="7">
        <v>24622</v>
      </c>
      <c r="B390" s="7" t="s">
        <v>350</v>
      </c>
      <c r="C390">
        <f t="shared" si="6"/>
        <v>133</v>
      </c>
      <c r="D390" s="8">
        <v>133</v>
      </c>
      <c r="E390" t="str">
        <f>IFERROR(VLOOKUP(A390,'[1]RSta0216.202508-C'!$B:$H,7,FALSE),"")</f>
        <v/>
      </c>
      <c r="F390" t="str">
        <f>IFERROR(VLOOKUP(A390,'11409'!B:J,7,FALSE),"")</f>
        <v/>
      </c>
    </row>
    <row r="391" spans="1:6" x14ac:dyDescent="0.35">
      <c r="A391" s="7">
        <v>24623</v>
      </c>
      <c r="B391" s="7" t="s">
        <v>351</v>
      </c>
      <c r="C391">
        <f t="shared" si="6"/>
        <v>136.30000000000001</v>
      </c>
      <c r="D391" s="8">
        <v>136.30000000000001</v>
      </c>
      <c r="E391" t="str">
        <f>IFERROR(VLOOKUP(A391,'[1]RSta0216.202508-C'!$B:$H,7,FALSE),"")</f>
        <v/>
      </c>
      <c r="F391" t="str">
        <f>IFERROR(VLOOKUP(A391,'11409'!B:J,7,FALSE),"")</f>
        <v/>
      </c>
    </row>
    <row r="392" spans="1:6" x14ac:dyDescent="0.35">
      <c r="A392" s="7">
        <v>24624</v>
      </c>
      <c r="B392" s="7" t="s">
        <v>352</v>
      </c>
      <c r="C392">
        <f t="shared" si="6"/>
        <v>135.30000000000001</v>
      </c>
      <c r="D392" s="8">
        <v>135.30000000000001</v>
      </c>
      <c r="E392">
        <f>IFERROR(VLOOKUP(A392,'[1]RSta0216.202508-C'!$B:$H,7,FALSE),"")</f>
        <v>103.3</v>
      </c>
      <c r="F392">
        <f>IFERROR(VLOOKUP(A392,'11409'!B:J,7,FALSE),"")</f>
        <v>102</v>
      </c>
    </row>
    <row r="393" spans="1:6" x14ac:dyDescent="0.35">
      <c r="A393" s="7">
        <v>24641</v>
      </c>
      <c r="B393" s="7" t="s">
        <v>354</v>
      </c>
      <c r="C393">
        <f t="shared" si="6"/>
        <v>203</v>
      </c>
      <c r="D393" s="8">
        <v>203</v>
      </c>
      <c r="E393" t="str">
        <f>IFERROR(VLOOKUP(A393,'[1]RSta0216.202508-C'!$B:$H,7,FALSE),"")</f>
        <v/>
      </c>
      <c r="F393" t="str">
        <f>IFERROR(VLOOKUP(A393,'11409'!B:J,7,FALSE),"")</f>
        <v/>
      </c>
    </row>
    <row r="394" spans="1:6" x14ac:dyDescent="0.35">
      <c r="A394" s="7">
        <v>24642</v>
      </c>
      <c r="B394" s="7" t="s">
        <v>1888</v>
      </c>
      <c r="C394">
        <f t="shared" si="6"/>
        <v>124.1</v>
      </c>
      <c r="D394" s="8">
        <v>124.1</v>
      </c>
      <c r="E394">
        <f>IFERROR(VLOOKUP(A394,'[1]RSta0216.202508-C'!$B:$H,7,FALSE),"")</f>
        <v>111.3</v>
      </c>
      <c r="F394">
        <f>IFERROR(VLOOKUP(A394,'11409'!B:J,7,FALSE),"")</f>
        <v>113.5</v>
      </c>
    </row>
    <row r="395" spans="1:6" x14ac:dyDescent="0.35">
      <c r="A395" s="7">
        <v>24661</v>
      </c>
      <c r="B395" s="7" t="s">
        <v>2036</v>
      </c>
      <c r="C395">
        <f t="shared" si="6"/>
        <v>115.1</v>
      </c>
      <c r="D395" s="8">
        <v>115.1</v>
      </c>
      <c r="E395" t="str">
        <f>IFERROR(VLOOKUP(A395,'[1]RSta0216.202508-C'!$B:$H,7,FALSE),"")</f>
        <v/>
      </c>
      <c r="F395" t="str">
        <f>IFERROR(VLOOKUP(A395,'11409'!B:J,7,FALSE),"")</f>
        <v/>
      </c>
    </row>
    <row r="396" spans="1:6" x14ac:dyDescent="0.35">
      <c r="A396" s="7">
        <v>24662</v>
      </c>
      <c r="B396" s="7" t="s">
        <v>355</v>
      </c>
      <c r="C396">
        <f t="shared" si="6"/>
        <v>113</v>
      </c>
      <c r="D396" s="8">
        <v>113</v>
      </c>
      <c r="E396" t="str">
        <f>IFERROR(VLOOKUP(A396,'[1]RSta0216.202508-C'!$B:$H,7,FALSE),"")</f>
        <v/>
      </c>
      <c r="F396" t="str">
        <f>IFERROR(VLOOKUP(A396,'11409'!B:J,7,FALSE),"")</f>
        <v/>
      </c>
    </row>
    <row r="397" spans="1:6" x14ac:dyDescent="0.35">
      <c r="A397" s="7">
        <v>24663</v>
      </c>
      <c r="B397" s="7" t="s">
        <v>356</v>
      </c>
      <c r="C397">
        <f t="shared" si="6"/>
        <v>120</v>
      </c>
      <c r="D397" s="8">
        <v>120</v>
      </c>
      <c r="E397" t="str">
        <f>IFERROR(VLOOKUP(A397,'[1]RSta0216.202508-C'!$B:$H,7,FALSE),"")</f>
        <v/>
      </c>
      <c r="F397" t="str">
        <f>IFERROR(VLOOKUP(A397,'11409'!B:J,7,FALSE),"")</f>
        <v/>
      </c>
    </row>
    <row r="398" spans="1:6" x14ac:dyDescent="0.35">
      <c r="A398" s="7">
        <v>24671</v>
      </c>
      <c r="B398" s="7" t="s">
        <v>357</v>
      </c>
      <c r="C398">
        <f t="shared" si="6"/>
        <v>220</v>
      </c>
      <c r="D398" s="8">
        <v>220</v>
      </c>
      <c r="E398" t="str">
        <f>IFERROR(VLOOKUP(A398,'[1]RSta0216.202508-C'!$B:$H,7,FALSE),"")</f>
        <v/>
      </c>
      <c r="F398" t="str">
        <f>IFERROR(VLOOKUP(A398,'11409'!B:J,7,FALSE),"")</f>
        <v/>
      </c>
    </row>
    <row r="399" spans="1:6" x14ac:dyDescent="0.35">
      <c r="A399" s="7">
        <v>24681</v>
      </c>
      <c r="B399" s="7" t="s">
        <v>358</v>
      </c>
      <c r="C399">
        <f t="shared" si="6"/>
        <v>115.5</v>
      </c>
      <c r="D399" s="8">
        <v>115.5</v>
      </c>
      <c r="E399" t="str">
        <f>IFERROR(VLOOKUP(A399,'[1]RSta0216.202508-C'!$B:$H,7,FALSE),"")</f>
        <v/>
      </c>
      <c r="F399" t="str">
        <f>IFERROR(VLOOKUP(A399,'11409'!B:J,7,FALSE),"")</f>
        <v/>
      </c>
    </row>
    <row r="400" spans="1:6" x14ac:dyDescent="0.35">
      <c r="A400" s="7">
        <v>24692</v>
      </c>
      <c r="B400" s="7" t="s">
        <v>359</v>
      </c>
      <c r="C400">
        <f t="shared" si="6"/>
        <v>170</v>
      </c>
      <c r="D400" s="8">
        <v>170</v>
      </c>
      <c r="E400" t="str">
        <f>IFERROR(VLOOKUP(A400,'[1]RSta0216.202508-C'!$B:$H,7,FALSE),"")</f>
        <v/>
      </c>
      <c r="F400" t="str">
        <f>IFERROR(VLOOKUP(A400,'11409'!B:J,7,FALSE),"")</f>
        <v/>
      </c>
    </row>
    <row r="401" spans="1:6" x14ac:dyDescent="0.35">
      <c r="A401" s="7">
        <v>24701</v>
      </c>
      <c r="B401" s="7" t="s">
        <v>360</v>
      </c>
      <c r="C401">
        <f t="shared" si="6"/>
        <v>122</v>
      </c>
      <c r="D401" s="8">
        <v>122</v>
      </c>
      <c r="E401" t="str">
        <f>IFERROR(VLOOKUP(A401,'[1]RSta0216.202508-C'!$B:$H,7,FALSE),"")</f>
        <v/>
      </c>
      <c r="F401" t="str">
        <f>IFERROR(VLOOKUP(A401,'11409'!B:J,7,FALSE),"")</f>
        <v/>
      </c>
    </row>
    <row r="402" spans="1:6" x14ac:dyDescent="0.35">
      <c r="A402" s="7">
        <v>24702</v>
      </c>
      <c r="B402" s="7" t="s">
        <v>361</v>
      </c>
      <c r="C402">
        <f t="shared" si="6"/>
        <v>130</v>
      </c>
      <c r="D402" s="8">
        <v>130</v>
      </c>
      <c r="E402" t="str">
        <f>IFERROR(VLOOKUP(A402,'[1]RSta0216.202508-C'!$B:$H,7,FALSE),"")</f>
        <v/>
      </c>
      <c r="F402" t="str">
        <f>IFERROR(VLOOKUP(A402,'11409'!B:J,7,FALSE),"")</f>
        <v/>
      </c>
    </row>
    <row r="403" spans="1:6" x14ac:dyDescent="0.35">
      <c r="A403" s="7">
        <v>24721</v>
      </c>
      <c r="B403" s="7" t="s">
        <v>362</v>
      </c>
      <c r="C403">
        <f t="shared" si="6"/>
        <v>115</v>
      </c>
      <c r="D403" s="8">
        <v>115</v>
      </c>
      <c r="E403" t="str">
        <f>IFERROR(VLOOKUP(A403,'[1]RSta0216.202508-C'!$B:$H,7,FALSE),"")</f>
        <v/>
      </c>
      <c r="F403" t="str">
        <f>IFERROR(VLOOKUP(A403,'11409'!B:J,7,FALSE),"")</f>
        <v/>
      </c>
    </row>
    <row r="404" spans="1:6" x14ac:dyDescent="0.35">
      <c r="A404" s="7">
        <v>24722</v>
      </c>
      <c r="B404" s="7" t="s">
        <v>363</v>
      </c>
      <c r="C404">
        <f t="shared" si="6"/>
        <v>203</v>
      </c>
      <c r="D404" s="8">
        <v>203</v>
      </c>
      <c r="E404" t="str">
        <f>IFERROR(VLOOKUP(A404,'[1]RSta0216.202508-C'!$B:$H,7,FALSE),"")</f>
        <v/>
      </c>
      <c r="F404" t="str">
        <f>IFERROR(VLOOKUP(A404,'11409'!B:J,7,FALSE),"")</f>
        <v/>
      </c>
    </row>
    <row r="405" spans="1:6" x14ac:dyDescent="0.35">
      <c r="A405" s="7">
        <v>24723</v>
      </c>
      <c r="B405" s="7" t="s">
        <v>364</v>
      </c>
      <c r="C405">
        <f t="shared" si="6"/>
        <v>181</v>
      </c>
      <c r="D405" s="8">
        <v>181</v>
      </c>
      <c r="E405" t="str">
        <f>IFERROR(VLOOKUP(A405,'[1]RSta0216.202508-C'!$B:$H,7,FALSE),"")</f>
        <v/>
      </c>
      <c r="F405" t="str">
        <f>IFERROR(VLOOKUP(A405,'11409'!B:J,7,FALSE),"")</f>
        <v/>
      </c>
    </row>
    <row r="406" spans="1:6" x14ac:dyDescent="0.35">
      <c r="A406" s="7">
        <v>24741</v>
      </c>
      <c r="B406" s="7" t="s">
        <v>365</v>
      </c>
      <c r="C406">
        <f t="shared" si="6"/>
        <v>264</v>
      </c>
      <c r="D406" s="8">
        <v>264</v>
      </c>
      <c r="E406" t="str">
        <f>IFERROR(VLOOKUP(A406,'[1]RSta0216.202508-C'!$B:$H,7,FALSE),"")</f>
        <v/>
      </c>
      <c r="F406" t="str">
        <f>IFERROR(VLOOKUP(A406,'11409'!B:J,7,FALSE),"")</f>
        <v/>
      </c>
    </row>
    <row r="407" spans="1:6" x14ac:dyDescent="0.35">
      <c r="A407" s="7">
        <v>24742</v>
      </c>
      <c r="B407" s="7" t="s">
        <v>366</v>
      </c>
      <c r="C407">
        <f t="shared" si="6"/>
        <v>170</v>
      </c>
      <c r="D407" s="8">
        <v>170</v>
      </c>
      <c r="E407" t="str">
        <f>IFERROR(VLOOKUP(A407,'[1]RSta0216.202508-C'!$B:$H,7,FALSE),"")</f>
        <v/>
      </c>
      <c r="F407" t="str">
        <f>IFERROR(VLOOKUP(A407,'11409'!B:J,7,FALSE),"")</f>
        <v/>
      </c>
    </row>
    <row r="408" spans="1:6" x14ac:dyDescent="0.35">
      <c r="A408" s="7">
        <v>24761</v>
      </c>
      <c r="B408" s="7" t="s">
        <v>367</v>
      </c>
      <c r="C408">
        <f t="shared" si="6"/>
        <v>120.65</v>
      </c>
      <c r="D408" s="8">
        <v>120.65</v>
      </c>
      <c r="E408" t="str">
        <f>IFERROR(VLOOKUP(A408,'[1]RSta0216.202508-C'!$B:$H,7,FALSE),"")</f>
        <v/>
      </c>
      <c r="F408" t="str">
        <f>IFERROR(VLOOKUP(A408,'11409'!B:J,7,FALSE),"")</f>
        <v/>
      </c>
    </row>
    <row r="409" spans="1:6" x14ac:dyDescent="0.35">
      <c r="A409" s="7">
        <v>24762</v>
      </c>
      <c r="B409" s="7" t="s">
        <v>1780</v>
      </c>
      <c r="C409">
        <f t="shared" si="6"/>
        <v>180</v>
      </c>
      <c r="D409" s="8">
        <v>167</v>
      </c>
      <c r="E409">
        <f>IFERROR(VLOOKUP(A409,'[1]RSta0216.202508-C'!$B:$H,7,FALSE),"")</f>
        <v>160</v>
      </c>
      <c r="F409">
        <f>IFERROR(VLOOKUP(A409,'11409'!B:J,7,FALSE),"")</f>
        <v>180</v>
      </c>
    </row>
    <row r="410" spans="1:6" x14ac:dyDescent="0.35">
      <c r="A410" s="7">
        <v>24781</v>
      </c>
      <c r="B410" s="7" t="s">
        <v>368</v>
      </c>
      <c r="C410">
        <f t="shared" si="6"/>
        <v>159</v>
      </c>
      <c r="D410" s="8">
        <v>159</v>
      </c>
      <c r="E410" t="str">
        <f>IFERROR(VLOOKUP(A410,'[1]RSta0216.202508-C'!$B:$H,7,FALSE),"")</f>
        <v/>
      </c>
      <c r="F410" t="str">
        <f>IFERROR(VLOOKUP(A410,'11409'!B:J,7,FALSE),"")</f>
        <v/>
      </c>
    </row>
    <row r="411" spans="1:6" x14ac:dyDescent="0.35">
      <c r="A411" s="7">
        <v>24792</v>
      </c>
      <c r="B411" s="7" t="s">
        <v>369</v>
      </c>
      <c r="C411">
        <f t="shared" si="6"/>
        <v>111.55</v>
      </c>
      <c r="D411" s="8">
        <v>111.55</v>
      </c>
      <c r="E411" t="str">
        <f>IFERROR(VLOOKUP(A411,'[1]RSta0216.202508-C'!$B:$H,7,FALSE),"")</f>
        <v/>
      </c>
      <c r="F411" t="str">
        <f>IFERROR(VLOOKUP(A411,'11409'!B:J,7,FALSE),"")</f>
        <v/>
      </c>
    </row>
    <row r="412" spans="1:6" x14ac:dyDescent="0.35">
      <c r="A412" s="7">
        <v>24801</v>
      </c>
      <c r="B412" s="7" t="s">
        <v>370</v>
      </c>
      <c r="C412">
        <f t="shared" si="6"/>
        <v>101</v>
      </c>
      <c r="D412" s="8">
        <v>101</v>
      </c>
      <c r="E412" t="str">
        <f>IFERROR(VLOOKUP(A412,'[1]RSta0216.202508-C'!$B:$H,7,FALSE),"")</f>
        <v/>
      </c>
      <c r="F412" t="str">
        <f>IFERROR(VLOOKUP(A412,'11409'!B:J,7,FALSE),"")</f>
        <v/>
      </c>
    </row>
    <row r="413" spans="1:6" x14ac:dyDescent="0.35">
      <c r="A413" s="7">
        <v>24811</v>
      </c>
      <c r="B413" s="7" t="s">
        <v>371</v>
      </c>
      <c r="C413">
        <f t="shared" si="6"/>
        <v>131</v>
      </c>
      <c r="D413" s="8">
        <v>131</v>
      </c>
      <c r="E413" t="str">
        <f>IFERROR(VLOOKUP(A413,'[1]RSta0216.202508-C'!$B:$H,7,FALSE),"")</f>
        <v/>
      </c>
      <c r="F413" t="str">
        <f>IFERROR(VLOOKUP(A413,'11409'!B:J,7,FALSE),"")</f>
        <v/>
      </c>
    </row>
    <row r="414" spans="1:6" x14ac:dyDescent="0.35">
      <c r="A414" s="7">
        <v>24812</v>
      </c>
      <c r="B414" s="7" t="s">
        <v>372</v>
      </c>
      <c r="C414">
        <f t="shared" si="6"/>
        <v>307</v>
      </c>
      <c r="D414" s="8">
        <v>307</v>
      </c>
      <c r="E414" t="str">
        <f>IFERROR(VLOOKUP(A414,'[1]RSta0216.202508-C'!$B:$H,7,FALSE),"")</f>
        <v/>
      </c>
      <c r="F414" t="str">
        <f>IFERROR(VLOOKUP(A414,'11409'!B:J,7,FALSE),"")</f>
        <v/>
      </c>
    </row>
    <row r="415" spans="1:6" x14ac:dyDescent="0.35">
      <c r="A415" s="7">
        <v>24813</v>
      </c>
      <c r="B415" s="7" t="s">
        <v>373</v>
      </c>
      <c r="C415">
        <f t="shared" si="6"/>
        <v>167</v>
      </c>
      <c r="D415" s="8">
        <v>167</v>
      </c>
      <c r="E415" t="str">
        <f>IFERROR(VLOOKUP(A415,'[1]RSta0216.202508-C'!$B:$H,7,FALSE),"")</f>
        <v/>
      </c>
      <c r="F415" t="str">
        <f>IFERROR(VLOOKUP(A415,'11409'!B:J,7,FALSE),"")</f>
        <v/>
      </c>
    </row>
    <row r="416" spans="1:6" x14ac:dyDescent="0.35">
      <c r="A416" s="7">
        <v>24814</v>
      </c>
      <c r="B416" s="7" t="s">
        <v>374</v>
      </c>
      <c r="C416">
        <f t="shared" si="6"/>
        <v>163</v>
      </c>
      <c r="D416" s="8">
        <v>163</v>
      </c>
      <c r="E416" t="str">
        <f>IFERROR(VLOOKUP(A416,'[1]RSta0216.202508-C'!$B:$H,7,FALSE),"")</f>
        <v/>
      </c>
      <c r="F416" t="str">
        <f>IFERROR(VLOOKUP(A416,'11409'!B:J,7,FALSE),"")</f>
        <v/>
      </c>
    </row>
    <row r="417" spans="1:6" x14ac:dyDescent="0.35">
      <c r="A417" s="7">
        <v>24815</v>
      </c>
      <c r="B417" s="7" t="s">
        <v>375</v>
      </c>
      <c r="C417">
        <f t="shared" si="6"/>
        <v>139.5</v>
      </c>
      <c r="D417" s="8">
        <v>139.5</v>
      </c>
      <c r="E417" t="str">
        <f>IFERROR(VLOOKUP(A417,'[1]RSta0216.202508-C'!$B:$H,7,FALSE),"")</f>
        <v/>
      </c>
      <c r="F417" t="str">
        <f>IFERROR(VLOOKUP(A417,'11409'!B:J,7,FALSE),"")</f>
        <v/>
      </c>
    </row>
    <row r="418" spans="1:6" x14ac:dyDescent="0.35">
      <c r="A418" s="7">
        <v>24816</v>
      </c>
      <c r="B418" s="7" t="s">
        <v>376</v>
      </c>
      <c r="C418">
        <f t="shared" si="6"/>
        <v>167</v>
      </c>
      <c r="D418" s="8">
        <v>167</v>
      </c>
      <c r="E418" t="str">
        <f>IFERROR(VLOOKUP(A418,'[1]RSta0216.202508-C'!$B:$H,7,FALSE),"")</f>
        <v/>
      </c>
      <c r="F418" t="str">
        <f>IFERROR(VLOOKUP(A418,'11409'!B:J,7,FALSE),"")</f>
        <v/>
      </c>
    </row>
    <row r="419" spans="1:6" x14ac:dyDescent="0.35">
      <c r="A419" s="7">
        <v>24817</v>
      </c>
      <c r="B419" s="7" t="s">
        <v>377</v>
      </c>
      <c r="C419">
        <f t="shared" si="6"/>
        <v>153</v>
      </c>
      <c r="D419" s="8">
        <v>153</v>
      </c>
      <c r="E419" t="str">
        <f>IFERROR(VLOOKUP(A419,'[1]RSta0216.202508-C'!$B:$H,7,FALSE),"")</f>
        <v/>
      </c>
      <c r="F419" t="str">
        <f>IFERROR(VLOOKUP(A419,'11409'!B:J,7,FALSE),"")</f>
        <v/>
      </c>
    </row>
    <row r="420" spans="1:6" x14ac:dyDescent="0.35">
      <c r="A420" s="7">
        <v>24821</v>
      </c>
      <c r="B420" s="7" t="s">
        <v>378</v>
      </c>
      <c r="C420">
        <f t="shared" si="6"/>
        <v>169</v>
      </c>
      <c r="D420" s="8">
        <v>169</v>
      </c>
      <c r="E420" t="str">
        <f>IFERROR(VLOOKUP(A420,'[1]RSta0216.202508-C'!$B:$H,7,FALSE),"")</f>
        <v/>
      </c>
      <c r="F420" t="str">
        <f>IFERROR(VLOOKUP(A420,'11409'!B:J,7,FALSE),"")</f>
        <v/>
      </c>
    </row>
    <row r="421" spans="1:6" x14ac:dyDescent="0.35">
      <c r="A421" s="7">
        <v>24822</v>
      </c>
      <c r="B421" s="7" t="s">
        <v>379</v>
      </c>
      <c r="C421">
        <f t="shared" si="6"/>
        <v>552</v>
      </c>
      <c r="D421" s="8">
        <v>552</v>
      </c>
      <c r="E421" t="str">
        <f>IFERROR(VLOOKUP(A421,'[1]RSta0216.202508-C'!$B:$H,7,FALSE),"")</f>
        <v/>
      </c>
      <c r="F421" t="str">
        <f>IFERROR(VLOOKUP(A421,'11409'!B:J,7,FALSE),"")</f>
        <v/>
      </c>
    </row>
    <row r="422" spans="1:6" x14ac:dyDescent="0.35">
      <c r="A422" s="7">
        <v>24841</v>
      </c>
      <c r="B422" s="7" t="s">
        <v>380</v>
      </c>
      <c r="C422">
        <f t="shared" si="6"/>
        <v>199</v>
      </c>
      <c r="D422" s="8">
        <v>199</v>
      </c>
      <c r="E422" t="str">
        <f>IFERROR(VLOOKUP(A422,'[1]RSta0216.202508-C'!$B:$H,7,FALSE),"")</f>
        <v/>
      </c>
      <c r="F422" t="str">
        <f>IFERROR(VLOOKUP(A422,'11409'!B:J,7,FALSE),"")</f>
        <v/>
      </c>
    </row>
    <row r="423" spans="1:6" x14ac:dyDescent="0.35">
      <c r="A423" s="7">
        <v>24842</v>
      </c>
      <c r="B423" s="7" t="s">
        <v>381</v>
      </c>
      <c r="C423">
        <f t="shared" si="6"/>
        <v>171</v>
      </c>
      <c r="D423" s="8">
        <v>171</v>
      </c>
      <c r="E423" t="str">
        <f>IFERROR(VLOOKUP(A423,'[1]RSta0216.202508-C'!$B:$H,7,FALSE),"")</f>
        <v/>
      </c>
      <c r="F423" t="str">
        <f>IFERROR(VLOOKUP(A423,'11409'!B:J,7,FALSE),"")</f>
        <v/>
      </c>
    </row>
    <row r="424" spans="1:6" x14ac:dyDescent="0.35">
      <c r="A424" s="7">
        <v>24843</v>
      </c>
      <c r="B424" s="7" t="s">
        <v>382</v>
      </c>
      <c r="C424">
        <f t="shared" si="6"/>
        <v>150</v>
      </c>
      <c r="D424" s="8">
        <v>150</v>
      </c>
      <c r="E424" t="str">
        <f>IFERROR(VLOOKUP(A424,'[1]RSta0216.202508-C'!$B:$H,7,FALSE),"")</f>
        <v/>
      </c>
      <c r="F424" t="str">
        <f>IFERROR(VLOOKUP(A424,'11409'!B:J,7,FALSE),"")</f>
        <v/>
      </c>
    </row>
    <row r="425" spans="1:6" x14ac:dyDescent="0.35">
      <c r="A425" s="7">
        <v>24861</v>
      </c>
      <c r="B425" s="7" t="s">
        <v>383</v>
      </c>
      <c r="C425">
        <f t="shared" si="6"/>
        <v>129.44999999999999</v>
      </c>
      <c r="D425" s="8">
        <v>129.44999999999999</v>
      </c>
      <c r="E425" t="str">
        <f>IFERROR(VLOOKUP(A425,'[1]RSta0216.202508-C'!$B:$H,7,FALSE),"")</f>
        <v/>
      </c>
      <c r="F425" t="str">
        <f>IFERROR(VLOOKUP(A425,'11409'!B:J,7,FALSE),"")</f>
        <v/>
      </c>
    </row>
    <row r="426" spans="1:6" x14ac:dyDescent="0.35">
      <c r="A426" s="7">
        <v>24862</v>
      </c>
      <c r="B426" s="7" t="s">
        <v>384</v>
      </c>
      <c r="C426">
        <f t="shared" si="6"/>
        <v>133.05000000000001</v>
      </c>
      <c r="D426" s="8">
        <v>133.05000000000001</v>
      </c>
      <c r="E426" t="str">
        <f>IFERROR(VLOOKUP(A426,'[1]RSta0216.202508-C'!$B:$H,7,FALSE),"")</f>
        <v/>
      </c>
      <c r="F426" t="str">
        <f>IFERROR(VLOOKUP(A426,'11409'!B:J,7,FALSE),"")</f>
        <v/>
      </c>
    </row>
    <row r="427" spans="1:6" x14ac:dyDescent="0.35">
      <c r="A427" s="7">
        <v>24863</v>
      </c>
      <c r="B427" s="7" t="s">
        <v>385</v>
      </c>
      <c r="C427">
        <f t="shared" si="6"/>
        <v>180</v>
      </c>
      <c r="D427" s="8">
        <v>180</v>
      </c>
      <c r="E427" t="str">
        <f>IFERROR(VLOOKUP(A427,'[1]RSta0216.202508-C'!$B:$H,7,FALSE),"")</f>
        <v/>
      </c>
      <c r="F427" t="str">
        <f>IFERROR(VLOOKUP(A427,'11409'!B:J,7,FALSE),"")</f>
        <v/>
      </c>
    </row>
    <row r="428" spans="1:6" x14ac:dyDescent="0.35">
      <c r="A428" s="7">
        <v>24864</v>
      </c>
      <c r="B428" s="7" t="s">
        <v>386</v>
      </c>
      <c r="C428">
        <f t="shared" si="6"/>
        <v>104.8</v>
      </c>
      <c r="D428" s="8">
        <v>104.8</v>
      </c>
      <c r="E428" t="str">
        <f>IFERROR(VLOOKUP(A428,'[1]RSta0216.202508-C'!$B:$H,7,FALSE),"")</f>
        <v/>
      </c>
      <c r="F428" t="str">
        <f>IFERROR(VLOOKUP(A428,'11409'!B:J,7,FALSE),"")</f>
        <v/>
      </c>
    </row>
    <row r="429" spans="1:6" x14ac:dyDescent="0.35">
      <c r="A429" s="7">
        <v>24865</v>
      </c>
      <c r="B429" s="7" t="s">
        <v>387</v>
      </c>
      <c r="C429">
        <f t="shared" si="6"/>
        <v>108</v>
      </c>
      <c r="D429" s="8">
        <v>108</v>
      </c>
      <c r="E429" t="str">
        <f>IFERROR(VLOOKUP(A429,'[1]RSta0216.202508-C'!$B:$H,7,FALSE),"")</f>
        <v/>
      </c>
      <c r="F429" t="str">
        <f>IFERROR(VLOOKUP(A429,'11409'!B:J,7,FALSE),"")</f>
        <v/>
      </c>
    </row>
    <row r="430" spans="1:6" x14ac:dyDescent="0.35">
      <c r="A430" s="7">
        <v>24866</v>
      </c>
      <c r="B430" s="7" t="s">
        <v>1813</v>
      </c>
      <c r="C430">
        <f t="shared" si="6"/>
        <v>138</v>
      </c>
      <c r="D430" s="8">
        <v>138</v>
      </c>
      <c r="E430">
        <f>IFERROR(VLOOKUP(A430,'[1]RSta0216.202508-C'!$B:$H,7,FALSE),"")</f>
        <v>101.5</v>
      </c>
      <c r="F430">
        <f>IFERROR(VLOOKUP(A430,'11409'!B:J,7,FALSE),"")</f>
        <v>101.6</v>
      </c>
    </row>
    <row r="431" spans="1:6" x14ac:dyDescent="0.35">
      <c r="A431" s="7">
        <v>24881</v>
      </c>
      <c r="B431" s="7" t="s">
        <v>388</v>
      </c>
      <c r="C431">
        <f t="shared" si="6"/>
        <v>132</v>
      </c>
      <c r="D431" s="8">
        <v>132</v>
      </c>
      <c r="E431" t="str">
        <f>IFERROR(VLOOKUP(A431,'[1]RSta0216.202508-C'!$B:$H,7,FALSE),"")</f>
        <v/>
      </c>
      <c r="F431" t="str">
        <f>IFERROR(VLOOKUP(A431,'11409'!B:J,7,FALSE),"")</f>
        <v/>
      </c>
    </row>
    <row r="432" spans="1:6" x14ac:dyDescent="0.35">
      <c r="A432" s="7">
        <v>24891</v>
      </c>
      <c r="B432" s="7" t="s">
        <v>389</v>
      </c>
      <c r="C432">
        <f t="shared" si="6"/>
        <v>228</v>
      </c>
      <c r="D432" s="8">
        <v>228</v>
      </c>
      <c r="E432" t="str">
        <f>IFERROR(VLOOKUP(A432,'[1]RSta0216.202508-C'!$B:$H,7,FALSE),"")</f>
        <v/>
      </c>
      <c r="F432" t="str">
        <f>IFERROR(VLOOKUP(A432,'11409'!B:J,7,FALSE),"")</f>
        <v/>
      </c>
    </row>
    <row r="433" spans="1:6" x14ac:dyDescent="0.35">
      <c r="A433" s="7">
        <v>24893</v>
      </c>
      <c r="B433" s="7" t="s">
        <v>390</v>
      </c>
      <c r="C433">
        <f t="shared" si="6"/>
        <v>157</v>
      </c>
      <c r="D433" s="8">
        <v>157</v>
      </c>
      <c r="E433" t="str">
        <f>IFERROR(VLOOKUP(A433,'[1]RSta0216.202508-C'!$B:$H,7,FALSE),"")</f>
        <v/>
      </c>
      <c r="F433" t="str">
        <f>IFERROR(VLOOKUP(A433,'11409'!B:J,7,FALSE),"")</f>
        <v/>
      </c>
    </row>
    <row r="434" spans="1:6" x14ac:dyDescent="0.35">
      <c r="A434" s="7">
        <v>24894</v>
      </c>
      <c r="B434" s="7" t="s">
        <v>391</v>
      </c>
      <c r="C434">
        <f t="shared" si="6"/>
        <v>109</v>
      </c>
      <c r="D434" s="8">
        <v>109</v>
      </c>
      <c r="E434" t="str">
        <f>IFERROR(VLOOKUP(A434,'[1]RSta0216.202508-C'!$B:$H,7,FALSE),"")</f>
        <v/>
      </c>
      <c r="F434" t="str">
        <f>IFERROR(VLOOKUP(A434,'11409'!B:J,7,FALSE),"")</f>
        <v/>
      </c>
    </row>
    <row r="435" spans="1:6" x14ac:dyDescent="0.35">
      <c r="A435" s="7">
        <v>24921</v>
      </c>
      <c r="B435" s="7" t="s">
        <v>392</v>
      </c>
      <c r="C435">
        <f t="shared" si="6"/>
        <v>128</v>
      </c>
      <c r="D435" s="8">
        <v>128</v>
      </c>
      <c r="E435" t="str">
        <f>IFERROR(VLOOKUP(A435,'[1]RSta0216.202508-C'!$B:$H,7,FALSE),"")</f>
        <v/>
      </c>
      <c r="F435" t="str">
        <f>IFERROR(VLOOKUP(A435,'11409'!B:J,7,FALSE),"")</f>
        <v/>
      </c>
    </row>
    <row r="436" spans="1:6" x14ac:dyDescent="0.35">
      <c r="A436" s="7">
        <v>24971</v>
      </c>
      <c r="B436" s="7" t="s">
        <v>2037</v>
      </c>
      <c r="C436">
        <f t="shared" si="6"/>
        <v>177</v>
      </c>
      <c r="D436" s="8">
        <v>177</v>
      </c>
      <c r="E436" t="str">
        <f>IFERROR(VLOOKUP(A436,'[1]RSta0216.202508-C'!$B:$H,7,FALSE),"")</f>
        <v/>
      </c>
      <c r="F436" t="str">
        <f>IFERROR(VLOOKUP(A436,'11409'!B:J,7,FALSE),"")</f>
        <v/>
      </c>
    </row>
    <row r="437" spans="1:6" x14ac:dyDescent="0.35">
      <c r="A437" s="7">
        <v>24972</v>
      </c>
      <c r="B437" s="7" t="s">
        <v>393</v>
      </c>
      <c r="C437">
        <f t="shared" si="6"/>
        <v>126.55</v>
      </c>
      <c r="D437" s="8">
        <v>126.55</v>
      </c>
      <c r="E437" t="str">
        <f>IFERROR(VLOOKUP(A437,'[1]RSta0216.202508-C'!$B:$H,7,FALSE),"")</f>
        <v/>
      </c>
      <c r="F437" t="str">
        <f>IFERROR(VLOOKUP(A437,'11409'!B:J,7,FALSE),"")</f>
        <v/>
      </c>
    </row>
    <row r="438" spans="1:6" x14ac:dyDescent="0.35">
      <c r="A438" s="7">
        <v>24981</v>
      </c>
      <c r="B438" s="7" t="s">
        <v>2038</v>
      </c>
      <c r="C438">
        <f t="shared" si="6"/>
        <v>229</v>
      </c>
      <c r="D438" s="8">
        <v>229</v>
      </c>
      <c r="E438" t="str">
        <f>IFERROR(VLOOKUP(A438,'[1]RSta0216.202508-C'!$B:$H,7,FALSE),"")</f>
        <v/>
      </c>
      <c r="F438" t="str">
        <f>IFERROR(VLOOKUP(A438,'11409'!B:J,7,FALSE),"")</f>
        <v/>
      </c>
    </row>
    <row r="439" spans="1:6" x14ac:dyDescent="0.35">
      <c r="A439" s="7">
        <v>24991</v>
      </c>
      <c r="B439" s="7" t="s">
        <v>394</v>
      </c>
      <c r="C439">
        <f t="shared" si="6"/>
        <v>190</v>
      </c>
      <c r="D439" s="8">
        <v>190</v>
      </c>
      <c r="E439" t="str">
        <f>IFERROR(VLOOKUP(A439,'[1]RSta0216.202508-C'!$B:$H,7,FALSE),"")</f>
        <v/>
      </c>
      <c r="F439" t="str">
        <f>IFERROR(VLOOKUP(A439,'11409'!B:J,7,FALSE),"")</f>
        <v/>
      </c>
    </row>
    <row r="440" spans="1:6" x14ac:dyDescent="0.35">
      <c r="A440" s="7">
        <v>24992</v>
      </c>
      <c r="B440" s="7" t="s">
        <v>395</v>
      </c>
      <c r="C440">
        <f t="shared" si="6"/>
        <v>193</v>
      </c>
      <c r="D440" s="8">
        <v>193</v>
      </c>
      <c r="E440" t="str">
        <f>IFERROR(VLOOKUP(A440,'[1]RSta0216.202508-C'!$B:$H,7,FALSE),"")</f>
        <v/>
      </c>
      <c r="F440" t="str">
        <f>IFERROR(VLOOKUP(A440,'11409'!B:J,7,FALSE),"")</f>
        <v/>
      </c>
    </row>
    <row r="441" spans="1:6" x14ac:dyDescent="0.35">
      <c r="A441" s="7">
        <v>24993</v>
      </c>
      <c r="B441" s="7" t="s">
        <v>396</v>
      </c>
      <c r="C441">
        <f t="shared" si="6"/>
        <v>120</v>
      </c>
      <c r="D441" s="8">
        <v>120</v>
      </c>
      <c r="E441" t="str">
        <f>IFERROR(VLOOKUP(A441,'[1]RSta0216.202508-C'!$B:$H,7,FALSE),"")</f>
        <v/>
      </c>
      <c r="F441" t="str">
        <f>IFERROR(VLOOKUP(A441,'11409'!B:J,7,FALSE),"")</f>
        <v/>
      </c>
    </row>
    <row r="442" spans="1:6" x14ac:dyDescent="0.35">
      <c r="A442" s="7">
        <v>25052</v>
      </c>
      <c r="B442" s="7" t="s">
        <v>397</v>
      </c>
      <c r="C442">
        <f t="shared" si="6"/>
        <v>197</v>
      </c>
      <c r="D442" s="8">
        <v>197</v>
      </c>
      <c r="E442" t="str">
        <f>IFERROR(VLOOKUP(A442,'[1]RSta0216.202508-C'!$B:$H,7,FALSE),"")</f>
        <v/>
      </c>
      <c r="F442" t="str">
        <f>IFERROR(VLOOKUP(A442,'11409'!B:J,7,FALSE),"")</f>
        <v/>
      </c>
    </row>
    <row r="443" spans="1:6" x14ac:dyDescent="0.35">
      <c r="A443" s="7">
        <v>25091</v>
      </c>
      <c r="B443" s="7" t="s">
        <v>398</v>
      </c>
      <c r="C443">
        <f t="shared" si="6"/>
        <v>236</v>
      </c>
      <c r="D443" s="8">
        <v>236</v>
      </c>
      <c r="E443" t="str">
        <f>IFERROR(VLOOKUP(A443,'[1]RSta0216.202508-C'!$B:$H,7,FALSE),"")</f>
        <v/>
      </c>
      <c r="F443" t="str">
        <f>IFERROR(VLOOKUP(A443,'11409'!B:J,7,FALSE),"")</f>
        <v/>
      </c>
    </row>
    <row r="444" spans="1:6" x14ac:dyDescent="0.35">
      <c r="A444" s="7">
        <v>25092</v>
      </c>
      <c r="B444" s="7" t="s">
        <v>399</v>
      </c>
      <c r="C444">
        <f t="shared" si="6"/>
        <v>129.5</v>
      </c>
      <c r="D444" s="8">
        <v>129.5</v>
      </c>
      <c r="E444" t="str">
        <f>IFERROR(VLOOKUP(A444,'[1]RSta0216.202508-C'!$B:$H,7,FALSE),"")</f>
        <v/>
      </c>
      <c r="F444" t="str">
        <f>IFERROR(VLOOKUP(A444,'11409'!B:J,7,FALSE),"")</f>
        <v/>
      </c>
    </row>
    <row r="445" spans="1:6" x14ac:dyDescent="0.35">
      <c r="A445" s="7">
        <v>25143</v>
      </c>
      <c r="B445" s="7" t="s">
        <v>400</v>
      </c>
      <c r="C445">
        <f t="shared" si="6"/>
        <v>162</v>
      </c>
      <c r="D445" s="8">
        <v>162</v>
      </c>
      <c r="E445" t="str">
        <f>IFERROR(VLOOKUP(A445,'[1]RSta0216.202508-C'!$B:$H,7,FALSE),"")</f>
        <v/>
      </c>
      <c r="F445" t="str">
        <f>IFERROR(VLOOKUP(A445,'11409'!B:J,7,FALSE),"")</f>
        <v/>
      </c>
    </row>
    <row r="446" spans="1:6" x14ac:dyDescent="0.35">
      <c r="A446" s="7">
        <v>25151</v>
      </c>
      <c r="B446" s="7" t="s">
        <v>401</v>
      </c>
      <c r="C446">
        <f t="shared" si="6"/>
        <v>107.5</v>
      </c>
      <c r="D446" s="8">
        <v>107.5</v>
      </c>
      <c r="E446" t="str">
        <f>IFERROR(VLOOKUP(A446,'[1]RSta0216.202508-C'!$B:$H,7,FALSE),"")</f>
        <v/>
      </c>
      <c r="F446" t="str">
        <f>IFERROR(VLOOKUP(A446,'11409'!B:J,7,FALSE),"")</f>
        <v/>
      </c>
    </row>
    <row r="447" spans="1:6" x14ac:dyDescent="0.35">
      <c r="A447" s="7">
        <v>25152</v>
      </c>
      <c r="B447" s="7" t="s">
        <v>402</v>
      </c>
      <c r="C447">
        <f t="shared" si="6"/>
        <v>117</v>
      </c>
      <c r="D447" s="8">
        <v>117</v>
      </c>
      <c r="E447" t="str">
        <f>IFERROR(VLOOKUP(A447,'[1]RSta0216.202508-C'!$B:$H,7,FALSE),"")</f>
        <v/>
      </c>
      <c r="F447" t="str">
        <f>IFERROR(VLOOKUP(A447,'11409'!B:J,7,FALSE),"")</f>
        <v/>
      </c>
    </row>
    <row r="448" spans="1:6" x14ac:dyDescent="0.35">
      <c r="A448" s="7">
        <v>25201</v>
      </c>
      <c r="B448" s="7" t="s">
        <v>403</v>
      </c>
      <c r="C448">
        <f t="shared" si="6"/>
        <v>182</v>
      </c>
      <c r="D448" s="8">
        <v>182</v>
      </c>
      <c r="E448" t="str">
        <f>IFERROR(VLOOKUP(A448,'[1]RSta0216.202508-C'!$B:$H,7,FALSE),"")</f>
        <v/>
      </c>
      <c r="F448" t="str">
        <f>IFERROR(VLOOKUP(A448,'11409'!B:J,7,FALSE),"")</f>
        <v/>
      </c>
    </row>
    <row r="449" spans="1:6" x14ac:dyDescent="0.35">
      <c r="A449" s="7">
        <v>25281</v>
      </c>
      <c r="B449" s="7" t="s">
        <v>404</v>
      </c>
      <c r="C449">
        <f t="shared" si="6"/>
        <v>154</v>
      </c>
      <c r="D449" s="8">
        <v>154</v>
      </c>
      <c r="E449" t="str">
        <f>IFERROR(VLOOKUP(A449,'[1]RSta0216.202508-C'!$B:$H,7,FALSE),"")</f>
        <v/>
      </c>
      <c r="F449" t="str">
        <f>IFERROR(VLOOKUP(A449,'11409'!B:J,7,FALSE),"")</f>
        <v/>
      </c>
    </row>
    <row r="450" spans="1:6" x14ac:dyDescent="0.35">
      <c r="A450" s="7">
        <v>25282</v>
      </c>
      <c r="B450" s="7" t="s">
        <v>1926</v>
      </c>
      <c r="C450">
        <f t="shared" si="6"/>
        <v>257</v>
      </c>
      <c r="D450" s="8">
        <v>257</v>
      </c>
      <c r="E450" t="str">
        <f>IFERROR(VLOOKUP(A450,'[1]RSta0216.202508-C'!$B:$H,7,FALSE),"")</f>
        <v/>
      </c>
      <c r="F450" t="str">
        <f>IFERROR(VLOOKUP(A450,'11409'!B:J,7,FALSE),"")</f>
        <v/>
      </c>
    </row>
    <row r="451" spans="1:6" x14ac:dyDescent="0.35">
      <c r="A451" s="7">
        <v>25283</v>
      </c>
      <c r="B451" s="7" t="s">
        <v>1845</v>
      </c>
      <c r="C451">
        <f t="shared" ref="C451:C514" si="7">MAX(D451:F451)</f>
        <v>123.5</v>
      </c>
      <c r="D451" s="8">
        <v>123.5</v>
      </c>
      <c r="E451">
        <f>IFERROR(VLOOKUP(A451,'[1]RSta0216.202508-C'!$B:$H,7,FALSE),"")</f>
        <v>109</v>
      </c>
      <c r="F451">
        <f>IFERROR(VLOOKUP(A451,'11409'!B:J,7,FALSE),"")</f>
        <v>109.5</v>
      </c>
    </row>
    <row r="452" spans="1:6" x14ac:dyDescent="0.35">
      <c r="A452" s="7">
        <v>25284</v>
      </c>
      <c r="B452" s="7" t="s">
        <v>1846</v>
      </c>
      <c r="C452">
        <f t="shared" si="7"/>
        <v>112.15</v>
      </c>
      <c r="D452" s="8">
        <v>112.15</v>
      </c>
      <c r="E452">
        <f>IFERROR(VLOOKUP(A452,'[1]RSta0216.202508-C'!$B:$H,7,FALSE),"")</f>
        <v>93.3</v>
      </c>
      <c r="F452">
        <f>IFERROR(VLOOKUP(A452,'11409'!B:J,7,FALSE),"")</f>
        <v>94.5</v>
      </c>
    </row>
    <row r="453" spans="1:6" x14ac:dyDescent="0.35">
      <c r="A453" s="7">
        <v>25301</v>
      </c>
      <c r="B453" s="7" t="s">
        <v>2039</v>
      </c>
      <c r="C453">
        <f t="shared" si="7"/>
        <v>107.2</v>
      </c>
      <c r="D453" s="8">
        <v>107.2</v>
      </c>
      <c r="E453" t="str">
        <f>IFERROR(VLOOKUP(A453,'[1]RSta0216.202508-C'!$B:$H,7,FALSE),"")</f>
        <v/>
      </c>
      <c r="F453" t="str">
        <f>IFERROR(VLOOKUP(A453,'11409'!B:J,7,FALSE),"")</f>
        <v/>
      </c>
    </row>
    <row r="454" spans="1:6" x14ac:dyDescent="0.35">
      <c r="A454" s="7">
        <v>25302</v>
      </c>
      <c r="B454" s="7" t="s">
        <v>2040</v>
      </c>
      <c r="C454">
        <f t="shared" si="7"/>
        <v>100</v>
      </c>
      <c r="D454" s="8">
        <v>100</v>
      </c>
      <c r="E454" t="str">
        <f>IFERROR(VLOOKUP(A454,'[1]RSta0216.202508-C'!$B:$H,7,FALSE),"")</f>
        <v/>
      </c>
      <c r="F454" t="str">
        <f>IFERROR(VLOOKUP(A454,'11409'!B:J,7,FALSE),"")</f>
        <v/>
      </c>
    </row>
    <row r="455" spans="1:6" x14ac:dyDescent="0.35">
      <c r="A455" s="7">
        <v>25352</v>
      </c>
      <c r="B455" s="7" t="s">
        <v>1927</v>
      </c>
      <c r="C455">
        <f t="shared" si="7"/>
        <v>127.95</v>
      </c>
      <c r="D455" s="8">
        <v>127.95</v>
      </c>
      <c r="E455" t="str">
        <f>IFERROR(VLOOKUP(A455,'[1]RSta0216.202508-C'!$B:$H,7,FALSE),"")</f>
        <v/>
      </c>
      <c r="F455" t="str">
        <f>IFERROR(VLOOKUP(A455,'11409'!B:J,7,FALSE),"")</f>
        <v/>
      </c>
    </row>
    <row r="456" spans="1:6" x14ac:dyDescent="0.35">
      <c r="A456" s="7">
        <v>25353</v>
      </c>
      <c r="B456" s="7" t="s">
        <v>1928</v>
      </c>
      <c r="C456">
        <f t="shared" si="7"/>
        <v>138.80000000000001</v>
      </c>
      <c r="D456" s="8">
        <v>138.80000000000001</v>
      </c>
      <c r="E456" t="str">
        <f>IFERROR(VLOOKUP(A456,'[1]RSta0216.202508-C'!$B:$H,7,FALSE),"")</f>
        <v/>
      </c>
      <c r="F456" t="str">
        <f>IFERROR(VLOOKUP(A456,'11409'!B:J,7,FALSE),"")</f>
        <v/>
      </c>
    </row>
    <row r="457" spans="1:6" x14ac:dyDescent="0.35">
      <c r="A457" s="7">
        <v>25354</v>
      </c>
      <c r="B457" s="7" t="s">
        <v>1929</v>
      </c>
      <c r="C457">
        <f t="shared" si="7"/>
        <v>146</v>
      </c>
      <c r="D457" s="8">
        <v>146</v>
      </c>
      <c r="E457" t="str">
        <f>IFERROR(VLOOKUP(A457,'[1]RSta0216.202508-C'!$B:$H,7,FALSE),"")</f>
        <v/>
      </c>
      <c r="F457" t="str">
        <f>IFERROR(VLOOKUP(A457,'11409'!B:J,7,FALSE),"")</f>
        <v/>
      </c>
    </row>
    <row r="458" spans="1:6" x14ac:dyDescent="0.35">
      <c r="A458" s="7">
        <v>25355</v>
      </c>
      <c r="B458" s="7" t="s">
        <v>1930</v>
      </c>
      <c r="C458">
        <f t="shared" si="7"/>
        <v>220</v>
      </c>
      <c r="D458" s="8">
        <v>220</v>
      </c>
      <c r="E458" t="str">
        <f>IFERROR(VLOOKUP(A458,'[1]RSta0216.202508-C'!$B:$H,7,FALSE),"")</f>
        <v/>
      </c>
      <c r="F458" t="str">
        <f>IFERROR(VLOOKUP(A458,'11409'!B:J,7,FALSE),"")</f>
        <v/>
      </c>
    </row>
    <row r="459" spans="1:6" x14ac:dyDescent="0.35">
      <c r="A459" s="7">
        <v>25362</v>
      </c>
      <c r="B459" s="7" t="s">
        <v>405</v>
      </c>
      <c r="C459">
        <f t="shared" si="7"/>
        <v>122</v>
      </c>
      <c r="D459" s="8">
        <v>122</v>
      </c>
      <c r="E459" t="str">
        <f>IFERROR(VLOOKUP(A459,'[1]RSta0216.202508-C'!$B:$H,7,FALSE),"")</f>
        <v/>
      </c>
      <c r="F459" t="str">
        <f>IFERROR(VLOOKUP(A459,'11409'!B:J,7,FALSE),"")</f>
        <v/>
      </c>
    </row>
    <row r="460" spans="1:6" x14ac:dyDescent="0.35">
      <c r="A460" s="7">
        <v>25372</v>
      </c>
      <c r="B460" s="7" t="s">
        <v>1931</v>
      </c>
      <c r="C460">
        <f t="shared" si="7"/>
        <v>145</v>
      </c>
      <c r="D460" s="8">
        <v>145</v>
      </c>
      <c r="E460" t="str">
        <f>IFERROR(VLOOKUP(A460,'[1]RSta0216.202508-C'!$B:$H,7,FALSE),"")</f>
        <v/>
      </c>
      <c r="F460" t="str">
        <f>IFERROR(VLOOKUP(A460,'11409'!B:J,7,FALSE),"")</f>
        <v/>
      </c>
    </row>
    <row r="461" spans="1:6" x14ac:dyDescent="0.35">
      <c r="A461" s="7">
        <v>25373</v>
      </c>
      <c r="B461" s="7" t="s">
        <v>1932</v>
      </c>
      <c r="C461">
        <f t="shared" si="7"/>
        <v>137</v>
      </c>
      <c r="D461" s="8">
        <v>137</v>
      </c>
      <c r="E461" t="str">
        <f>IFERROR(VLOOKUP(A461,'[1]RSta0216.202508-C'!$B:$H,7,FALSE),"")</f>
        <v/>
      </c>
      <c r="F461" t="str">
        <f>IFERROR(VLOOKUP(A461,'11409'!B:J,7,FALSE),"")</f>
        <v/>
      </c>
    </row>
    <row r="462" spans="1:6" x14ac:dyDescent="0.35">
      <c r="A462" s="7">
        <v>25374</v>
      </c>
      <c r="B462" s="7" t="s">
        <v>1933</v>
      </c>
      <c r="C462">
        <f t="shared" si="7"/>
        <v>139</v>
      </c>
      <c r="D462" s="8">
        <v>139</v>
      </c>
      <c r="E462" t="str">
        <f>IFERROR(VLOOKUP(A462,'[1]RSta0216.202508-C'!$B:$H,7,FALSE),"")</f>
        <v/>
      </c>
      <c r="F462" t="str">
        <f>IFERROR(VLOOKUP(A462,'11409'!B:J,7,FALSE),"")</f>
        <v/>
      </c>
    </row>
    <row r="463" spans="1:6" x14ac:dyDescent="0.35">
      <c r="A463" s="7">
        <v>25375</v>
      </c>
      <c r="B463" s="7" t="s">
        <v>406</v>
      </c>
      <c r="C463">
        <f t="shared" si="7"/>
        <v>102.55</v>
      </c>
      <c r="D463" s="8">
        <v>102.55</v>
      </c>
      <c r="E463" t="str">
        <f>IFERROR(VLOOKUP(A463,'[1]RSta0216.202508-C'!$B:$H,7,FALSE),"")</f>
        <v/>
      </c>
      <c r="F463" t="str">
        <f>IFERROR(VLOOKUP(A463,'11409'!B:J,7,FALSE),"")</f>
        <v/>
      </c>
    </row>
    <row r="464" spans="1:6" x14ac:dyDescent="0.35">
      <c r="A464" s="7">
        <v>25382</v>
      </c>
      <c r="B464" s="7" t="s">
        <v>407</v>
      </c>
      <c r="C464">
        <f t="shared" si="7"/>
        <v>130.1</v>
      </c>
      <c r="D464" s="8">
        <v>130.1</v>
      </c>
      <c r="E464" t="str">
        <f>IFERROR(VLOOKUP(A464,'[1]RSta0216.202508-C'!$B:$H,7,FALSE),"")</f>
        <v/>
      </c>
      <c r="F464" t="str">
        <f>IFERROR(VLOOKUP(A464,'11409'!B:J,7,FALSE),"")</f>
        <v/>
      </c>
    </row>
    <row r="465" spans="1:6" x14ac:dyDescent="0.35">
      <c r="A465" s="7">
        <v>25383</v>
      </c>
      <c r="B465" s="7" t="s">
        <v>408</v>
      </c>
      <c r="C465">
        <f t="shared" si="7"/>
        <v>116.5</v>
      </c>
      <c r="D465" s="8">
        <v>116.5</v>
      </c>
      <c r="E465" t="str">
        <f>IFERROR(VLOOKUP(A465,'[1]RSta0216.202508-C'!$B:$H,7,FALSE),"")</f>
        <v/>
      </c>
      <c r="F465" t="str">
        <f>IFERROR(VLOOKUP(A465,'11409'!B:J,7,FALSE),"")</f>
        <v/>
      </c>
    </row>
    <row r="466" spans="1:6" x14ac:dyDescent="0.35">
      <c r="A466" s="7">
        <v>25391</v>
      </c>
      <c r="B466" s="7" t="s">
        <v>409</v>
      </c>
      <c r="C466">
        <f t="shared" si="7"/>
        <v>260</v>
      </c>
      <c r="D466" s="8">
        <v>260</v>
      </c>
      <c r="E466" t="str">
        <f>IFERROR(VLOOKUP(A466,'[1]RSta0216.202508-C'!$B:$H,7,FALSE),"")</f>
        <v/>
      </c>
      <c r="F466" t="str">
        <f>IFERROR(VLOOKUP(A466,'11409'!B:J,7,FALSE),"")</f>
        <v/>
      </c>
    </row>
    <row r="467" spans="1:6" x14ac:dyDescent="0.35">
      <c r="A467" s="7">
        <v>25392</v>
      </c>
      <c r="B467" s="7" t="s">
        <v>410</v>
      </c>
      <c r="C467">
        <f t="shared" si="7"/>
        <v>161</v>
      </c>
      <c r="D467" s="8">
        <v>161</v>
      </c>
      <c r="E467" t="str">
        <f>IFERROR(VLOOKUP(A467,'[1]RSta0216.202508-C'!$B:$H,7,FALSE),"")</f>
        <v/>
      </c>
      <c r="F467" t="str">
        <f>IFERROR(VLOOKUP(A467,'11409'!B:J,7,FALSE),"")</f>
        <v/>
      </c>
    </row>
    <row r="468" spans="1:6" x14ac:dyDescent="0.35">
      <c r="A468" s="7">
        <v>25421</v>
      </c>
      <c r="B468" s="7" t="s">
        <v>411</v>
      </c>
      <c r="C468">
        <f t="shared" si="7"/>
        <v>278</v>
      </c>
      <c r="D468" s="8">
        <v>278</v>
      </c>
      <c r="E468" t="str">
        <f>IFERROR(VLOOKUP(A468,'[1]RSta0216.202508-C'!$B:$H,7,FALSE),"")</f>
        <v/>
      </c>
      <c r="F468" t="str">
        <f>IFERROR(VLOOKUP(A468,'11409'!B:J,7,FALSE),"")</f>
        <v/>
      </c>
    </row>
    <row r="469" spans="1:6" x14ac:dyDescent="0.35">
      <c r="A469" s="7">
        <v>25422</v>
      </c>
      <c r="B469" s="7" t="s">
        <v>412</v>
      </c>
      <c r="C469">
        <f t="shared" si="7"/>
        <v>263</v>
      </c>
      <c r="D469" s="8">
        <v>263</v>
      </c>
      <c r="E469" t="str">
        <f>IFERROR(VLOOKUP(A469,'[1]RSta0216.202508-C'!$B:$H,7,FALSE),"")</f>
        <v/>
      </c>
      <c r="F469" t="str">
        <f>IFERROR(VLOOKUP(A469,'11409'!B:J,7,FALSE),"")</f>
        <v/>
      </c>
    </row>
    <row r="470" spans="1:6" x14ac:dyDescent="0.35">
      <c r="A470" s="7">
        <v>25423</v>
      </c>
      <c r="B470" s="7" t="s">
        <v>413</v>
      </c>
      <c r="C470">
        <f t="shared" si="7"/>
        <v>208</v>
      </c>
      <c r="D470" s="8">
        <v>208</v>
      </c>
      <c r="E470" t="str">
        <f>IFERROR(VLOOKUP(A470,'[1]RSta0216.202508-C'!$B:$H,7,FALSE),"")</f>
        <v/>
      </c>
      <c r="F470" t="str">
        <f>IFERROR(VLOOKUP(A470,'11409'!B:J,7,FALSE),"")</f>
        <v/>
      </c>
    </row>
    <row r="471" spans="1:6" x14ac:dyDescent="0.35">
      <c r="A471" s="7">
        <v>25424</v>
      </c>
      <c r="B471" s="7" t="s">
        <v>414</v>
      </c>
      <c r="C471">
        <f t="shared" si="7"/>
        <v>415</v>
      </c>
      <c r="D471" s="8">
        <v>415</v>
      </c>
      <c r="E471" t="str">
        <f>IFERROR(VLOOKUP(A471,'[1]RSta0216.202508-C'!$B:$H,7,FALSE),"")</f>
        <v/>
      </c>
      <c r="F471" t="str">
        <f>IFERROR(VLOOKUP(A471,'11409'!B:J,7,FALSE),"")</f>
        <v/>
      </c>
    </row>
    <row r="472" spans="1:6" x14ac:dyDescent="0.35">
      <c r="A472" s="7">
        <v>25425</v>
      </c>
      <c r="B472" s="7" t="s">
        <v>415</v>
      </c>
      <c r="C472">
        <f t="shared" si="7"/>
        <v>141</v>
      </c>
      <c r="D472" s="8">
        <v>141</v>
      </c>
      <c r="E472" t="str">
        <f>IFERROR(VLOOKUP(A472,'[1]RSta0216.202508-C'!$B:$H,7,FALSE),"")</f>
        <v/>
      </c>
      <c r="F472" t="str">
        <f>IFERROR(VLOOKUP(A472,'11409'!B:J,7,FALSE),"")</f>
        <v/>
      </c>
    </row>
    <row r="473" spans="1:6" x14ac:dyDescent="0.35">
      <c r="A473" s="7">
        <v>25431</v>
      </c>
      <c r="B473" s="7" t="s">
        <v>416</v>
      </c>
      <c r="C473">
        <f t="shared" si="7"/>
        <v>177</v>
      </c>
      <c r="D473" s="8">
        <v>177</v>
      </c>
      <c r="E473" t="str">
        <f>IFERROR(VLOOKUP(A473,'[1]RSta0216.202508-C'!$B:$H,7,FALSE),"")</f>
        <v/>
      </c>
      <c r="F473" t="str">
        <f>IFERROR(VLOOKUP(A473,'11409'!B:J,7,FALSE),"")</f>
        <v/>
      </c>
    </row>
    <row r="474" spans="1:6" x14ac:dyDescent="0.35">
      <c r="A474" s="7">
        <v>25432</v>
      </c>
      <c r="B474" s="7" t="s">
        <v>417</v>
      </c>
      <c r="C474">
        <f t="shared" si="7"/>
        <v>124</v>
      </c>
      <c r="D474" s="8">
        <v>124</v>
      </c>
      <c r="E474" t="str">
        <f>IFERROR(VLOOKUP(A474,'[1]RSta0216.202508-C'!$B:$H,7,FALSE),"")</f>
        <v/>
      </c>
      <c r="F474" t="str">
        <f>IFERROR(VLOOKUP(A474,'11409'!B:J,7,FALSE),"")</f>
        <v/>
      </c>
    </row>
    <row r="475" spans="1:6" x14ac:dyDescent="0.35">
      <c r="A475" s="7">
        <v>25461</v>
      </c>
      <c r="B475" s="7" t="s">
        <v>418</v>
      </c>
      <c r="C475">
        <f t="shared" si="7"/>
        <v>194</v>
      </c>
      <c r="D475" s="8">
        <v>194</v>
      </c>
      <c r="E475" t="str">
        <f>IFERROR(VLOOKUP(A475,'[1]RSta0216.202508-C'!$B:$H,7,FALSE),"")</f>
        <v/>
      </c>
      <c r="F475" t="str">
        <f>IFERROR(VLOOKUP(A475,'11409'!B:J,7,FALSE),"")</f>
        <v/>
      </c>
    </row>
    <row r="476" spans="1:6" x14ac:dyDescent="0.35">
      <c r="A476" s="7">
        <v>25472</v>
      </c>
      <c r="B476" s="7" t="s">
        <v>419</v>
      </c>
      <c r="C476">
        <f t="shared" si="7"/>
        <v>175</v>
      </c>
      <c r="D476" s="8">
        <v>175</v>
      </c>
      <c r="E476" t="str">
        <f>IFERROR(VLOOKUP(A476,'[1]RSta0216.202508-C'!$B:$H,7,FALSE),"")</f>
        <v/>
      </c>
      <c r="F476" t="str">
        <f>IFERROR(VLOOKUP(A476,'11409'!B:J,7,FALSE),"")</f>
        <v/>
      </c>
    </row>
    <row r="477" spans="1:6" x14ac:dyDescent="0.35">
      <c r="A477" s="7">
        <v>25473</v>
      </c>
      <c r="B477" s="7" t="s">
        <v>420</v>
      </c>
      <c r="C477">
        <f t="shared" si="7"/>
        <v>122.2</v>
      </c>
      <c r="D477" s="8">
        <v>122.2</v>
      </c>
      <c r="E477" t="str">
        <f>IFERROR(VLOOKUP(A477,'[1]RSta0216.202508-C'!$B:$H,7,FALSE),"")</f>
        <v/>
      </c>
      <c r="F477" t="str">
        <f>IFERROR(VLOOKUP(A477,'11409'!B:J,7,FALSE),"")</f>
        <v/>
      </c>
    </row>
    <row r="478" spans="1:6" x14ac:dyDescent="0.35">
      <c r="A478" s="7">
        <v>25474</v>
      </c>
      <c r="B478" s="7" t="s">
        <v>1934</v>
      </c>
      <c r="C478">
        <f t="shared" si="7"/>
        <v>120</v>
      </c>
      <c r="D478" s="8">
        <v>120</v>
      </c>
      <c r="E478" t="str">
        <f>IFERROR(VLOOKUP(A478,'[1]RSta0216.202508-C'!$B:$H,7,FALSE),"")</f>
        <v/>
      </c>
      <c r="F478" t="str">
        <f>IFERROR(VLOOKUP(A478,'11409'!B:J,7,FALSE),"")</f>
        <v/>
      </c>
    </row>
    <row r="479" spans="1:6" x14ac:dyDescent="0.35">
      <c r="A479" s="7">
        <v>25481</v>
      </c>
      <c r="B479" s="7" t="s">
        <v>421</v>
      </c>
      <c r="C479">
        <f t="shared" si="7"/>
        <v>181</v>
      </c>
      <c r="D479" s="8">
        <v>181</v>
      </c>
      <c r="E479" t="str">
        <f>IFERROR(VLOOKUP(A479,'[1]RSta0216.202508-C'!$B:$H,7,FALSE),"")</f>
        <v/>
      </c>
      <c r="F479" t="str">
        <f>IFERROR(VLOOKUP(A479,'11409'!B:J,7,FALSE),"")</f>
        <v/>
      </c>
    </row>
    <row r="480" spans="1:6" x14ac:dyDescent="0.35">
      <c r="A480" s="7">
        <v>25482</v>
      </c>
      <c r="B480" s="7" t="s">
        <v>422</v>
      </c>
      <c r="C480">
        <f t="shared" si="7"/>
        <v>176</v>
      </c>
      <c r="D480" s="8">
        <v>176</v>
      </c>
      <c r="E480" t="str">
        <f>IFERROR(VLOOKUP(A480,'[1]RSta0216.202508-C'!$B:$H,7,FALSE),"")</f>
        <v/>
      </c>
      <c r="F480" t="str">
        <f>IFERROR(VLOOKUP(A480,'11409'!B:J,7,FALSE),"")</f>
        <v/>
      </c>
    </row>
    <row r="481" spans="1:6" x14ac:dyDescent="0.35">
      <c r="A481" s="7">
        <v>25483</v>
      </c>
      <c r="B481" s="7" t="s">
        <v>1868</v>
      </c>
      <c r="C481">
        <f t="shared" si="7"/>
        <v>105.75</v>
      </c>
      <c r="D481" s="8">
        <v>105.75</v>
      </c>
      <c r="E481">
        <f>IFERROR(VLOOKUP(A481,'[1]RSta0216.202508-C'!$B:$H,7,FALSE),"")</f>
        <v>102</v>
      </c>
      <c r="F481">
        <f>IFERROR(VLOOKUP(A481,'11409'!B:J,7,FALSE),"")</f>
        <v>103.6</v>
      </c>
    </row>
    <row r="482" spans="1:6" x14ac:dyDescent="0.35">
      <c r="A482" s="7">
        <v>25484</v>
      </c>
      <c r="B482" s="7" t="s">
        <v>1869</v>
      </c>
      <c r="C482">
        <f t="shared" si="7"/>
        <v>106.2</v>
      </c>
      <c r="D482" s="8">
        <v>106.2</v>
      </c>
      <c r="E482">
        <f>IFERROR(VLOOKUP(A482,'[1]RSta0216.202508-C'!$B:$H,7,FALSE),"")</f>
        <v>102.5</v>
      </c>
      <c r="F482">
        <f>IFERROR(VLOOKUP(A482,'11409'!B:J,7,FALSE),"")</f>
        <v>104</v>
      </c>
    </row>
    <row r="483" spans="1:6" x14ac:dyDescent="0.35">
      <c r="A483" s="7">
        <v>25961</v>
      </c>
      <c r="B483" s="7" t="s">
        <v>423</v>
      </c>
      <c r="C483">
        <f t="shared" si="7"/>
        <v>142</v>
      </c>
      <c r="D483" s="8">
        <v>142</v>
      </c>
      <c r="E483" t="str">
        <f>IFERROR(VLOOKUP(A483,'[1]RSta0216.202508-C'!$B:$H,7,FALSE),"")</f>
        <v/>
      </c>
      <c r="F483" t="str">
        <f>IFERROR(VLOOKUP(A483,'11409'!B:J,7,FALSE),"")</f>
        <v/>
      </c>
    </row>
    <row r="484" spans="1:6" x14ac:dyDescent="0.35">
      <c r="A484" s="7">
        <v>25962</v>
      </c>
      <c r="B484" s="7" t="s">
        <v>424</v>
      </c>
      <c r="C484">
        <f t="shared" si="7"/>
        <v>148</v>
      </c>
      <c r="D484" s="8">
        <v>148</v>
      </c>
      <c r="E484" t="str">
        <f>IFERROR(VLOOKUP(A484,'[1]RSta0216.202508-C'!$B:$H,7,FALSE),"")</f>
        <v/>
      </c>
      <c r="F484" t="str">
        <f>IFERROR(VLOOKUP(A484,'11409'!B:J,7,FALSE),"")</f>
        <v/>
      </c>
    </row>
    <row r="485" spans="1:6" x14ac:dyDescent="0.35">
      <c r="A485" s="7">
        <v>26011</v>
      </c>
      <c r="B485" s="7" t="s">
        <v>425</v>
      </c>
      <c r="C485">
        <f t="shared" si="7"/>
        <v>108</v>
      </c>
      <c r="D485" s="8">
        <v>108</v>
      </c>
      <c r="E485" t="str">
        <f>IFERROR(VLOOKUP(A485,'[1]RSta0216.202508-C'!$B:$H,7,FALSE),"")</f>
        <v/>
      </c>
      <c r="F485" t="str">
        <f>IFERROR(VLOOKUP(A485,'11409'!B:J,7,FALSE),"")</f>
        <v/>
      </c>
    </row>
    <row r="486" spans="1:6" x14ac:dyDescent="0.35">
      <c r="A486" s="7">
        <v>26012</v>
      </c>
      <c r="B486" s="7" t="s">
        <v>426</v>
      </c>
      <c r="C486">
        <f t="shared" si="7"/>
        <v>105.3</v>
      </c>
      <c r="D486" s="8">
        <v>105.3</v>
      </c>
      <c r="E486" t="str">
        <f>IFERROR(VLOOKUP(A486,'[1]RSta0216.202508-C'!$B:$H,7,FALSE),"")</f>
        <v/>
      </c>
      <c r="F486" t="str">
        <f>IFERROR(VLOOKUP(A486,'11409'!B:J,7,FALSE),"")</f>
        <v/>
      </c>
    </row>
    <row r="487" spans="1:6" x14ac:dyDescent="0.35">
      <c r="A487" s="7">
        <v>26031</v>
      </c>
      <c r="B487" s="7" t="s">
        <v>427</v>
      </c>
      <c r="C487">
        <f t="shared" si="7"/>
        <v>158</v>
      </c>
      <c r="D487" s="8">
        <v>158</v>
      </c>
      <c r="E487" t="str">
        <f>IFERROR(VLOOKUP(A487,'[1]RSta0216.202508-C'!$B:$H,7,FALSE),"")</f>
        <v/>
      </c>
      <c r="F487" t="str">
        <f>IFERROR(VLOOKUP(A487,'11409'!B:J,7,FALSE),"")</f>
        <v/>
      </c>
    </row>
    <row r="488" spans="1:6" x14ac:dyDescent="0.35">
      <c r="A488" s="7">
        <v>26032</v>
      </c>
      <c r="B488" s="7" t="s">
        <v>428</v>
      </c>
      <c r="C488">
        <f t="shared" si="7"/>
        <v>188</v>
      </c>
      <c r="D488" s="8">
        <v>188</v>
      </c>
      <c r="E488" t="str">
        <f>IFERROR(VLOOKUP(A488,'[1]RSta0216.202508-C'!$B:$H,7,FALSE),"")</f>
        <v/>
      </c>
      <c r="F488" t="str">
        <f>IFERROR(VLOOKUP(A488,'11409'!B:J,7,FALSE),"")</f>
        <v/>
      </c>
    </row>
    <row r="489" spans="1:6" x14ac:dyDescent="0.35">
      <c r="A489" s="7">
        <v>26033</v>
      </c>
      <c r="B489" s="7" t="s">
        <v>429</v>
      </c>
      <c r="C489">
        <f t="shared" si="7"/>
        <v>157</v>
      </c>
      <c r="D489" s="8">
        <v>157</v>
      </c>
      <c r="E489" t="str">
        <f>IFERROR(VLOOKUP(A489,'[1]RSta0216.202508-C'!$B:$H,7,FALSE),"")</f>
        <v/>
      </c>
      <c r="F489" t="str">
        <f>IFERROR(VLOOKUP(A489,'11409'!B:J,7,FALSE),"")</f>
        <v/>
      </c>
    </row>
    <row r="490" spans="1:6" x14ac:dyDescent="0.35">
      <c r="A490" s="7">
        <v>26034</v>
      </c>
      <c r="B490" s="7" t="s">
        <v>430</v>
      </c>
      <c r="C490">
        <f t="shared" si="7"/>
        <v>233</v>
      </c>
      <c r="D490" s="8">
        <v>233</v>
      </c>
      <c r="E490" t="str">
        <f>IFERROR(VLOOKUP(A490,'[1]RSta0216.202508-C'!$B:$H,7,FALSE),"")</f>
        <v/>
      </c>
      <c r="F490" t="str">
        <f>IFERROR(VLOOKUP(A490,'11409'!B:J,7,FALSE),"")</f>
        <v/>
      </c>
    </row>
    <row r="491" spans="1:6" x14ac:dyDescent="0.35">
      <c r="A491" s="7">
        <v>26091</v>
      </c>
      <c r="B491" s="7" t="s">
        <v>2041</v>
      </c>
      <c r="C491">
        <f t="shared" si="7"/>
        <v>156</v>
      </c>
      <c r="D491" s="8">
        <v>156</v>
      </c>
      <c r="E491" t="str">
        <f>IFERROR(VLOOKUP(A491,'[1]RSta0216.202508-C'!$B:$H,7,FALSE),"")</f>
        <v/>
      </c>
      <c r="F491" t="str">
        <f>IFERROR(VLOOKUP(A491,'11409'!B:J,7,FALSE),"")</f>
        <v/>
      </c>
    </row>
    <row r="492" spans="1:6" x14ac:dyDescent="0.35">
      <c r="A492" s="7">
        <v>26092</v>
      </c>
      <c r="B492" s="7" t="s">
        <v>2042</v>
      </c>
      <c r="C492">
        <f t="shared" si="7"/>
        <v>155</v>
      </c>
      <c r="D492" s="8">
        <v>155</v>
      </c>
      <c r="E492" t="str">
        <f>IFERROR(VLOOKUP(A492,'[1]RSta0216.202508-C'!$B:$H,7,FALSE),"")</f>
        <v/>
      </c>
      <c r="F492" t="str">
        <f>IFERROR(VLOOKUP(A492,'11409'!B:J,7,FALSE),"")</f>
        <v/>
      </c>
    </row>
    <row r="493" spans="1:6" x14ac:dyDescent="0.35">
      <c r="A493" s="7">
        <v>26093</v>
      </c>
      <c r="B493" s="7" t="s">
        <v>2043</v>
      </c>
      <c r="C493">
        <f t="shared" si="7"/>
        <v>156</v>
      </c>
      <c r="D493" s="8">
        <v>156</v>
      </c>
      <c r="E493" t="str">
        <f>IFERROR(VLOOKUP(A493,'[1]RSta0216.202508-C'!$B:$H,7,FALSE),"")</f>
        <v/>
      </c>
      <c r="F493" t="str">
        <f>IFERROR(VLOOKUP(A493,'11409'!B:J,7,FALSE),"")</f>
        <v/>
      </c>
    </row>
    <row r="494" spans="1:6" x14ac:dyDescent="0.35">
      <c r="A494" s="7">
        <v>26094</v>
      </c>
      <c r="B494" s="7" t="s">
        <v>431</v>
      </c>
      <c r="C494">
        <f t="shared" si="7"/>
        <v>136.9</v>
      </c>
      <c r="D494" s="8">
        <v>136.9</v>
      </c>
      <c r="E494" t="str">
        <f>IFERROR(VLOOKUP(A494,'[1]RSta0216.202508-C'!$B:$H,7,FALSE),"")</f>
        <v/>
      </c>
      <c r="F494" t="str">
        <f>IFERROR(VLOOKUP(A494,'11409'!B:J,7,FALSE),"")</f>
        <v/>
      </c>
    </row>
    <row r="495" spans="1:6" x14ac:dyDescent="0.35">
      <c r="A495" s="7">
        <v>26095</v>
      </c>
      <c r="B495" s="7" t="s">
        <v>432</v>
      </c>
      <c r="C495">
        <f t="shared" si="7"/>
        <v>315</v>
      </c>
      <c r="D495" s="8">
        <v>315</v>
      </c>
      <c r="E495" t="str">
        <f>IFERROR(VLOOKUP(A495,'[1]RSta0216.202508-C'!$B:$H,7,FALSE),"")</f>
        <v/>
      </c>
      <c r="F495" t="str">
        <f>IFERROR(VLOOKUP(A495,'11409'!B:J,7,FALSE),"")</f>
        <v/>
      </c>
    </row>
    <row r="496" spans="1:6" x14ac:dyDescent="0.35">
      <c r="A496" s="7">
        <v>26102</v>
      </c>
      <c r="B496" s="7" t="s">
        <v>433</v>
      </c>
      <c r="C496">
        <f t="shared" si="7"/>
        <v>120.5</v>
      </c>
      <c r="D496" s="8">
        <v>120.5</v>
      </c>
      <c r="E496" t="str">
        <f>IFERROR(VLOOKUP(A496,'[1]RSta0216.202508-C'!$B:$H,7,FALSE),"")</f>
        <v/>
      </c>
      <c r="F496" t="str">
        <f>IFERROR(VLOOKUP(A496,'11409'!B:J,7,FALSE),"")</f>
        <v/>
      </c>
    </row>
    <row r="497" spans="1:6" x14ac:dyDescent="0.35">
      <c r="A497" s="7">
        <v>26103</v>
      </c>
      <c r="B497" s="7" t="s">
        <v>434</v>
      </c>
      <c r="C497">
        <f t="shared" si="7"/>
        <v>142.5</v>
      </c>
      <c r="D497" s="8">
        <v>142.5</v>
      </c>
      <c r="E497" t="str">
        <f>IFERROR(VLOOKUP(A497,'[1]RSta0216.202508-C'!$B:$H,7,FALSE),"")</f>
        <v/>
      </c>
      <c r="F497" t="str">
        <f>IFERROR(VLOOKUP(A497,'11409'!B:J,7,FALSE),"")</f>
        <v/>
      </c>
    </row>
    <row r="498" spans="1:6" x14ac:dyDescent="0.35">
      <c r="A498" s="7">
        <v>26104</v>
      </c>
      <c r="B498" s="7" t="s">
        <v>2044</v>
      </c>
      <c r="C498">
        <f t="shared" si="7"/>
        <v>144.5</v>
      </c>
      <c r="D498" s="8">
        <v>144.5</v>
      </c>
      <c r="E498" t="str">
        <f>IFERROR(VLOOKUP(A498,'[1]RSta0216.202508-C'!$B:$H,7,FALSE),"")</f>
        <v/>
      </c>
      <c r="F498" t="str">
        <f>IFERROR(VLOOKUP(A498,'11409'!B:J,7,FALSE),"")</f>
        <v/>
      </c>
    </row>
    <row r="499" spans="1:6" x14ac:dyDescent="0.35">
      <c r="A499" s="7">
        <v>26105</v>
      </c>
      <c r="B499" s="7" t="s">
        <v>435</v>
      </c>
      <c r="C499">
        <f t="shared" si="7"/>
        <v>146.9</v>
      </c>
      <c r="D499" s="8">
        <v>146.9</v>
      </c>
      <c r="E499" t="str">
        <f>IFERROR(VLOOKUP(A499,'[1]RSta0216.202508-C'!$B:$H,7,FALSE),"")</f>
        <v/>
      </c>
      <c r="F499" t="str">
        <f>IFERROR(VLOOKUP(A499,'11409'!B:J,7,FALSE),"")</f>
        <v/>
      </c>
    </row>
    <row r="500" spans="1:6" x14ac:dyDescent="0.35">
      <c r="A500" s="7">
        <v>26106</v>
      </c>
      <c r="B500" s="7" t="s">
        <v>436</v>
      </c>
      <c r="C500">
        <f t="shared" si="7"/>
        <v>250</v>
      </c>
      <c r="D500" s="8">
        <v>250</v>
      </c>
      <c r="E500" t="str">
        <f>IFERROR(VLOOKUP(A500,'[1]RSta0216.202508-C'!$B:$H,7,FALSE),"")</f>
        <v/>
      </c>
      <c r="F500" t="str">
        <f>IFERROR(VLOOKUP(A500,'11409'!B:J,7,FALSE),"")</f>
        <v/>
      </c>
    </row>
    <row r="501" spans="1:6" x14ac:dyDescent="0.35">
      <c r="A501" s="7">
        <v>26107</v>
      </c>
      <c r="B501" s="7" t="s">
        <v>437</v>
      </c>
      <c r="C501">
        <f t="shared" si="7"/>
        <v>167</v>
      </c>
      <c r="D501" s="8">
        <v>167</v>
      </c>
      <c r="E501">
        <f>IFERROR(VLOOKUP(A501,'[1]RSta0216.202508-C'!$B:$H,7,FALSE),"")</f>
        <v>131</v>
      </c>
      <c r="F501">
        <f>IFERROR(VLOOKUP(A501,'11409'!B:J,7,FALSE),"")</f>
        <v>131.5</v>
      </c>
    </row>
    <row r="502" spans="1:6" x14ac:dyDescent="0.35">
      <c r="A502" s="7">
        <v>26131</v>
      </c>
      <c r="B502" s="7" t="s">
        <v>438</v>
      </c>
      <c r="C502">
        <f t="shared" si="7"/>
        <v>110</v>
      </c>
      <c r="D502" s="8">
        <v>110</v>
      </c>
      <c r="E502" t="str">
        <f>IFERROR(VLOOKUP(A502,'[1]RSta0216.202508-C'!$B:$H,7,FALSE),"")</f>
        <v/>
      </c>
      <c r="F502" t="str">
        <f>IFERROR(VLOOKUP(A502,'11409'!B:J,7,FALSE),"")</f>
        <v/>
      </c>
    </row>
    <row r="503" spans="1:6" x14ac:dyDescent="0.35">
      <c r="A503" s="7">
        <v>26132</v>
      </c>
      <c r="B503" s="7" t="s">
        <v>439</v>
      </c>
      <c r="C503">
        <f t="shared" si="7"/>
        <v>109.5</v>
      </c>
      <c r="D503" s="8">
        <v>109.5</v>
      </c>
      <c r="E503" t="str">
        <f>IFERROR(VLOOKUP(A503,'[1]RSta0216.202508-C'!$B:$H,7,FALSE),"")</f>
        <v/>
      </c>
      <c r="F503" t="str">
        <f>IFERROR(VLOOKUP(A503,'11409'!B:J,7,FALSE),"")</f>
        <v/>
      </c>
    </row>
    <row r="504" spans="1:6" x14ac:dyDescent="0.35">
      <c r="A504" s="7">
        <v>26143</v>
      </c>
      <c r="B504" s="7" t="s">
        <v>440</v>
      </c>
      <c r="C504">
        <f t="shared" si="7"/>
        <v>131.75</v>
      </c>
      <c r="D504" s="8">
        <v>131.75</v>
      </c>
      <c r="E504" t="str">
        <f>IFERROR(VLOOKUP(A504,'[1]RSta0216.202508-C'!$B:$H,7,FALSE),"")</f>
        <v/>
      </c>
      <c r="F504" t="str">
        <f>IFERROR(VLOOKUP(A504,'11409'!B:J,7,FALSE),"")</f>
        <v/>
      </c>
    </row>
    <row r="505" spans="1:6" x14ac:dyDescent="0.35">
      <c r="A505" s="7">
        <v>26144</v>
      </c>
      <c r="B505" s="7" t="s">
        <v>441</v>
      </c>
      <c r="C505">
        <f t="shared" si="7"/>
        <v>144.25</v>
      </c>
      <c r="D505" s="8">
        <v>144.25</v>
      </c>
      <c r="E505" t="str">
        <f>IFERROR(VLOOKUP(A505,'[1]RSta0216.202508-C'!$B:$H,7,FALSE),"")</f>
        <v/>
      </c>
      <c r="F505" t="str">
        <f>IFERROR(VLOOKUP(A505,'11409'!B:J,7,FALSE),"")</f>
        <v/>
      </c>
    </row>
    <row r="506" spans="1:6" x14ac:dyDescent="0.35">
      <c r="A506" s="7">
        <v>26161</v>
      </c>
      <c r="B506" s="7" t="s">
        <v>442</v>
      </c>
      <c r="C506">
        <f t="shared" si="7"/>
        <v>165</v>
      </c>
      <c r="D506" s="8">
        <v>165</v>
      </c>
      <c r="E506" t="str">
        <f>IFERROR(VLOOKUP(A506,'[1]RSta0216.202508-C'!$B:$H,7,FALSE),"")</f>
        <v/>
      </c>
      <c r="F506" t="str">
        <f>IFERROR(VLOOKUP(A506,'11409'!B:J,7,FALSE),"")</f>
        <v/>
      </c>
    </row>
    <row r="507" spans="1:6" x14ac:dyDescent="0.35">
      <c r="A507" s="7">
        <v>26162</v>
      </c>
      <c r="B507" s="7" t="s">
        <v>443</v>
      </c>
      <c r="C507">
        <f t="shared" si="7"/>
        <v>162</v>
      </c>
      <c r="D507" s="8">
        <v>162</v>
      </c>
      <c r="E507" t="str">
        <f>IFERROR(VLOOKUP(A507,'[1]RSta0216.202508-C'!$B:$H,7,FALSE),"")</f>
        <v/>
      </c>
      <c r="F507" t="str">
        <f>IFERROR(VLOOKUP(A507,'11409'!B:J,7,FALSE),"")</f>
        <v/>
      </c>
    </row>
    <row r="508" spans="1:6" x14ac:dyDescent="0.35">
      <c r="A508" s="7">
        <v>26163</v>
      </c>
      <c r="B508" s="7" t="s">
        <v>444</v>
      </c>
      <c r="C508">
        <f t="shared" si="7"/>
        <v>171</v>
      </c>
      <c r="D508" s="8">
        <v>171</v>
      </c>
      <c r="E508" t="str">
        <f>IFERROR(VLOOKUP(A508,'[1]RSta0216.202508-C'!$B:$H,7,FALSE),"")</f>
        <v/>
      </c>
      <c r="F508" t="str">
        <f>IFERROR(VLOOKUP(A508,'11409'!B:J,7,FALSE),"")</f>
        <v/>
      </c>
    </row>
    <row r="509" spans="1:6" x14ac:dyDescent="0.35">
      <c r="A509" s="7">
        <v>26181</v>
      </c>
      <c r="B509" s="7" t="s">
        <v>445</v>
      </c>
      <c r="C509">
        <f t="shared" si="7"/>
        <v>177</v>
      </c>
      <c r="D509" s="8">
        <v>177</v>
      </c>
      <c r="E509" t="str">
        <f>IFERROR(VLOOKUP(A509,'[1]RSta0216.202508-C'!$B:$H,7,FALSE),"")</f>
        <v/>
      </c>
      <c r="F509" t="str">
        <f>IFERROR(VLOOKUP(A509,'11409'!B:J,7,FALSE),"")</f>
        <v/>
      </c>
    </row>
    <row r="510" spans="1:6" x14ac:dyDescent="0.35">
      <c r="A510" s="7">
        <v>26182</v>
      </c>
      <c r="B510" s="7" t="s">
        <v>2045</v>
      </c>
      <c r="C510">
        <f t="shared" si="7"/>
        <v>153</v>
      </c>
      <c r="D510" s="8">
        <v>153</v>
      </c>
      <c r="E510" t="str">
        <f>IFERROR(VLOOKUP(A510,'[1]RSta0216.202508-C'!$B:$H,7,FALSE),"")</f>
        <v/>
      </c>
      <c r="F510" t="str">
        <f>IFERROR(VLOOKUP(A510,'11409'!B:J,7,FALSE),"")</f>
        <v/>
      </c>
    </row>
    <row r="511" spans="1:6" x14ac:dyDescent="0.35">
      <c r="A511" s="7">
        <v>26183</v>
      </c>
      <c r="B511" s="7" t="s">
        <v>446</v>
      </c>
      <c r="C511">
        <f t="shared" si="7"/>
        <v>174</v>
      </c>
      <c r="D511" s="8">
        <v>174</v>
      </c>
      <c r="E511" t="str">
        <f>IFERROR(VLOOKUP(A511,'[1]RSta0216.202508-C'!$B:$H,7,FALSE),"")</f>
        <v/>
      </c>
      <c r="F511" t="str">
        <f>IFERROR(VLOOKUP(A511,'11409'!B:J,7,FALSE),"")</f>
        <v/>
      </c>
    </row>
    <row r="512" spans="1:6" x14ac:dyDescent="0.35">
      <c r="A512" s="7">
        <v>26184</v>
      </c>
      <c r="B512" s="7" t="s">
        <v>447</v>
      </c>
      <c r="C512">
        <f t="shared" si="7"/>
        <v>209</v>
      </c>
      <c r="D512" s="8">
        <v>209</v>
      </c>
      <c r="E512" t="str">
        <f>IFERROR(VLOOKUP(A512,'[1]RSta0216.202508-C'!$B:$H,7,FALSE),"")</f>
        <v/>
      </c>
      <c r="F512" t="str">
        <f>IFERROR(VLOOKUP(A512,'11409'!B:J,7,FALSE),"")</f>
        <v/>
      </c>
    </row>
    <row r="513" spans="1:6" x14ac:dyDescent="0.35">
      <c r="A513" s="7">
        <v>26185</v>
      </c>
      <c r="B513" s="7" t="s">
        <v>448</v>
      </c>
      <c r="C513">
        <f t="shared" si="7"/>
        <v>221</v>
      </c>
      <c r="D513" s="8">
        <v>221</v>
      </c>
      <c r="E513" t="str">
        <f>IFERROR(VLOOKUP(A513,'[1]RSta0216.202508-C'!$B:$H,7,FALSE),"")</f>
        <v/>
      </c>
      <c r="F513" t="str">
        <f>IFERROR(VLOOKUP(A513,'11409'!B:J,7,FALSE),"")</f>
        <v/>
      </c>
    </row>
    <row r="514" spans="1:6" x14ac:dyDescent="0.35">
      <c r="A514" s="7">
        <v>26301</v>
      </c>
      <c r="B514" s="7" t="s">
        <v>449</v>
      </c>
      <c r="C514">
        <f t="shared" si="7"/>
        <v>129</v>
      </c>
      <c r="D514" s="8">
        <v>129</v>
      </c>
      <c r="E514" t="str">
        <f>IFERROR(VLOOKUP(A514,'[1]RSta0216.202508-C'!$B:$H,7,FALSE),"")</f>
        <v/>
      </c>
      <c r="F514" t="str">
        <f>IFERROR(VLOOKUP(A514,'11409'!B:J,7,FALSE),"")</f>
        <v/>
      </c>
    </row>
    <row r="515" spans="1:6" x14ac:dyDescent="0.35">
      <c r="A515" s="7">
        <v>26302</v>
      </c>
      <c r="B515" s="7" t="s">
        <v>450</v>
      </c>
      <c r="C515">
        <f t="shared" ref="C515:C578" si="8">MAX(D515:F515)</f>
        <v>390</v>
      </c>
      <c r="D515" s="8">
        <v>390</v>
      </c>
      <c r="E515" t="str">
        <f>IFERROR(VLOOKUP(A515,'[1]RSta0216.202508-C'!$B:$H,7,FALSE),"")</f>
        <v/>
      </c>
      <c r="F515" t="str">
        <f>IFERROR(VLOOKUP(A515,'11409'!B:J,7,FALSE),"")</f>
        <v/>
      </c>
    </row>
    <row r="516" spans="1:6" x14ac:dyDescent="0.35">
      <c r="A516" s="7">
        <v>26361</v>
      </c>
      <c r="B516" s="7" t="s">
        <v>2046</v>
      </c>
      <c r="C516">
        <f t="shared" si="8"/>
        <v>177</v>
      </c>
      <c r="D516" s="8">
        <v>177</v>
      </c>
      <c r="E516" t="str">
        <f>IFERROR(VLOOKUP(A516,'[1]RSta0216.202508-C'!$B:$H,7,FALSE),"")</f>
        <v/>
      </c>
      <c r="F516" t="str">
        <f>IFERROR(VLOOKUP(A516,'11409'!B:J,7,FALSE),"")</f>
        <v/>
      </c>
    </row>
    <row r="517" spans="1:6" x14ac:dyDescent="0.35">
      <c r="A517" s="7">
        <v>26362</v>
      </c>
      <c r="B517" s="7" t="s">
        <v>2047</v>
      </c>
      <c r="C517">
        <f t="shared" si="8"/>
        <v>159</v>
      </c>
      <c r="D517" s="8">
        <v>159</v>
      </c>
      <c r="E517" t="str">
        <f>IFERROR(VLOOKUP(A517,'[1]RSta0216.202508-C'!$B:$H,7,FALSE),"")</f>
        <v/>
      </c>
      <c r="F517" t="str">
        <f>IFERROR(VLOOKUP(A517,'11409'!B:J,7,FALSE),"")</f>
        <v/>
      </c>
    </row>
    <row r="518" spans="1:6" x14ac:dyDescent="0.35">
      <c r="A518" s="7">
        <v>26363</v>
      </c>
      <c r="B518" s="7" t="s">
        <v>2048</v>
      </c>
      <c r="C518">
        <f t="shared" si="8"/>
        <v>115</v>
      </c>
      <c r="D518" s="8">
        <v>115</v>
      </c>
      <c r="E518" t="str">
        <f>IFERROR(VLOOKUP(A518,'[1]RSta0216.202508-C'!$B:$H,7,FALSE),"")</f>
        <v/>
      </c>
      <c r="F518" t="str">
        <f>IFERROR(VLOOKUP(A518,'11409'!B:J,7,FALSE),"")</f>
        <v/>
      </c>
    </row>
    <row r="519" spans="1:6" x14ac:dyDescent="0.35">
      <c r="A519" s="7">
        <v>26364</v>
      </c>
      <c r="B519" s="7" t="s">
        <v>1935</v>
      </c>
      <c r="C519">
        <f t="shared" si="8"/>
        <v>750</v>
      </c>
      <c r="D519" s="8">
        <v>750</v>
      </c>
      <c r="E519" t="str">
        <f>IFERROR(VLOOKUP(A519,'[1]RSta0216.202508-C'!$B:$H,7,FALSE),"")</f>
        <v/>
      </c>
      <c r="F519" t="str">
        <f>IFERROR(VLOOKUP(A519,'11409'!B:J,7,FALSE),"")</f>
        <v/>
      </c>
    </row>
    <row r="520" spans="1:6" x14ac:dyDescent="0.35">
      <c r="A520" s="7">
        <v>26371</v>
      </c>
      <c r="B520" s="7" t="s">
        <v>451</v>
      </c>
      <c r="C520">
        <f t="shared" si="8"/>
        <v>125.8</v>
      </c>
      <c r="D520" s="8">
        <v>125.8</v>
      </c>
      <c r="E520" t="str">
        <f>IFERROR(VLOOKUP(A520,'[1]RSta0216.202508-C'!$B:$H,7,FALSE),"")</f>
        <v/>
      </c>
      <c r="F520" t="str">
        <f>IFERROR(VLOOKUP(A520,'11409'!B:J,7,FALSE),"")</f>
        <v/>
      </c>
    </row>
    <row r="521" spans="1:6" x14ac:dyDescent="0.35">
      <c r="A521" s="7">
        <v>26372</v>
      </c>
      <c r="B521" s="7" t="s">
        <v>452</v>
      </c>
      <c r="C521">
        <f t="shared" si="8"/>
        <v>123</v>
      </c>
      <c r="D521" s="8">
        <v>123</v>
      </c>
      <c r="E521" t="str">
        <f>IFERROR(VLOOKUP(A521,'[1]RSta0216.202508-C'!$B:$H,7,FALSE),"")</f>
        <v/>
      </c>
      <c r="F521" t="str">
        <f>IFERROR(VLOOKUP(A521,'11409'!B:J,7,FALSE),"")</f>
        <v/>
      </c>
    </row>
    <row r="522" spans="1:6" x14ac:dyDescent="0.35">
      <c r="A522" s="7">
        <v>26373</v>
      </c>
      <c r="B522" s="7" t="s">
        <v>453</v>
      </c>
      <c r="C522">
        <f t="shared" si="8"/>
        <v>124.6</v>
      </c>
      <c r="D522" s="8">
        <v>124.6</v>
      </c>
      <c r="E522" t="str">
        <f>IFERROR(VLOOKUP(A522,'[1]RSta0216.202508-C'!$B:$H,7,FALSE),"")</f>
        <v/>
      </c>
      <c r="F522" t="str">
        <f>IFERROR(VLOOKUP(A522,'11409'!B:J,7,FALSE),"")</f>
        <v/>
      </c>
    </row>
    <row r="523" spans="1:6" x14ac:dyDescent="0.35">
      <c r="A523" s="7">
        <v>26401</v>
      </c>
      <c r="B523" s="7" t="s">
        <v>454</v>
      </c>
      <c r="C523">
        <f t="shared" si="8"/>
        <v>121</v>
      </c>
      <c r="D523" s="8">
        <v>121</v>
      </c>
      <c r="E523" t="str">
        <f>IFERROR(VLOOKUP(A523,'[1]RSta0216.202508-C'!$B:$H,7,FALSE),"")</f>
        <v/>
      </c>
      <c r="F523" t="str">
        <f>IFERROR(VLOOKUP(A523,'11409'!B:J,7,FALSE),"")</f>
        <v/>
      </c>
    </row>
    <row r="524" spans="1:6" x14ac:dyDescent="0.35">
      <c r="A524" s="7">
        <v>26411</v>
      </c>
      <c r="B524" s="7" t="s">
        <v>455</v>
      </c>
      <c r="C524">
        <f t="shared" si="8"/>
        <v>122</v>
      </c>
      <c r="D524" s="8">
        <v>122</v>
      </c>
      <c r="E524" t="str">
        <f>IFERROR(VLOOKUP(A524,'[1]RSta0216.202508-C'!$B:$H,7,FALSE),"")</f>
        <v/>
      </c>
      <c r="F524" t="str">
        <f>IFERROR(VLOOKUP(A524,'11409'!B:J,7,FALSE),"")</f>
        <v/>
      </c>
    </row>
    <row r="525" spans="1:6" x14ac:dyDescent="0.35">
      <c r="A525" s="7">
        <v>26412</v>
      </c>
      <c r="B525" s="7" t="s">
        <v>456</v>
      </c>
      <c r="C525">
        <f t="shared" si="8"/>
        <v>121.25</v>
      </c>
      <c r="D525" s="8">
        <v>121.25</v>
      </c>
      <c r="E525" t="str">
        <f>IFERROR(VLOOKUP(A525,'[1]RSta0216.202508-C'!$B:$H,7,FALSE),"")</f>
        <v/>
      </c>
      <c r="F525" t="str">
        <f>IFERROR(VLOOKUP(A525,'11409'!B:J,7,FALSE),"")</f>
        <v/>
      </c>
    </row>
    <row r="526" spans="1:6" x14ac:dyDescent="0.35">
      <c r="A526" s="7">
        <v>26413</v>
      </c>
      <c r="B526" s="7" t="s">
        <v>457</v>
      </c>
      <c r="C526">
        <f t="shared" si="8"/>
        <v>110</v>
      </c>
      <c r="D526" s="8">
        <v>110</v>
      </c>
      <c r="E526" t="str">
        <f>IFERROR(VLOOKUP(A526,'[1]RSta0216.202508-C'!$B:$H,7,FALSE),"")</f>
        <v/>
      </c>
      <c r="F526" t="str">
        <f>IFERROR(VLOOKUP(A526,'11409'!B:J,7,FALSE),"")</f>
        <v/>
      </c>
    </row>
    <row r="527" spans="1:6" x14ac:dyDescent="0.35">
      <c r="A527" s="7">
        <v>26414</v>
      </c>
      <c r="B527" s="7" t="s">
        <v>458</v>
      </c>
      <c r="C527">
        <f t="shared" si="8"/>
        <v>104</v>
      </c>
      <c r="D527" s="8">
        <v>104</v>
      </c>
      <c r="E527" t="str">
        <f>IFERROR(VLOOKUP(A527,'[1]RSta0216.202508-C'!$B:$H,7,FALSE),"")</f>
        <v/>
      </c>
      <c r="F527" t="str">
        <f>IFERROR(VLOOKUP(A527,'11409'!B:J,7,FALSE),"")</f>
        <v/>
      </c>
    </row>
    <row r="528" spans="1:6" x14ac:dyDescent="0.35">
      <c r="A528" s="7">
        <v>26415</v>
      </c>
      <c r="B528" s="7" t="s">
        <v>459</v>
      </c>
      <c r="C528">
        <f t="shared" si="8"/>
        <v>139.9</v>
      </c>
      <c r="D528" s="8">
        <v>139.9</v>
      </c>
      <c r="E528" t="str">
        <f>IFERROR(VLOOKUP(A528,'[1]RSta0216.202508-C'!$B:$H,7,FALSE),"")</f>
        <v/>
      </c>
      <c r="F528" t="str">
        <f>IFERROR(VLOOKUP(A528,'11409'!B:J,7,FALSE),"")</f>
        <v/>
      </c>
    </row>
    <row r="529" spans="1:6" x14ac:dyDescent="0.35">
      <c r="A529" s="7">
        <v>26416</v>
      </c>
      <c r="B529" s="7" t="s">
        <v>460</v>
      </c>
      <c r="C529">
        <f t="shared" si="8"/>
        <v>150</v>
      </c>
      <c r="D529" s="8">
        <v>150</v>
      </c>
      <c r="E529">
        <f>IFERROR(VLOOKUP(A529,'[1]RSta0216.202508-C'!$B:$H,7,FALSE),"")</f>
        <v>133.19999999999999</v>
      </c>
      <c r="F529">
        <f>IFERROR(VLOOKUP(A529,'11409'!B:J,7,FALSE),"")</f>
        <v>138</v>
      </c>
    </row>
    <row r="530" spans="1:6" x14ac:dyDescent="0.35">
      <c r="A530" s="7">
        <v>26417</v>
      </c>
      <c r="B530" s="7" t="s">
        <v>1839</v>
      </c>
      <c r="C530">
        <f t="shared" si="8"/>
        <v>115.45</v>
      </c>
      <c r="D530" s="8">
        <v>115.45</v>
      </c>
      <c r="E530">
        <f>IFERROR(VLOOKUP(A530,'[1]RSta0216.202508-C'!$B:$H,7,FALSE),"")</f>
        <v>102.95</v>
      </c>
      <c r="F530">
        <f>IFERROR(VLOOKUP(A530,'11409'!B:J,7,FALSE),"")</f>
        <v>109.8</v>
      </c>
    </row>
    <row r="531" spans="1:6" x14ac:dyDescent="0.35">
      <c r="A531" s="7">
        <v>27041</v>
      </c>
      <c r="B531" s="7" t="s">
        <v>461</v>
      </c>
      <c r="C531">
        <f t="shared" si="8"/>
        <v>129</v>
      </c>
      <c r="D531" s="8">
        <v>129</v>
      </c>
      <c r="E531" t="str">
        <f>IFERROR(VLOOKUP(A531,'[1]RSta0216.202508-C'!$B:$H,7,FALSE),"")</f>
        <v/>
      </c>
      <c r="F531" t="str">
        <f>IFERROR(VLOOKUP(A531,'11409'!B:J,7,FALSE),"")</f>
        <v/>
      </c>
    </row>
    <row r="532" spans="1:6" x14ac:dyDescent="0.35">
      <c r="A532" s="7">
        <v>27051</v>
      </c>
      <c r="B532" s="7" t="s">
        <v>462</v>
      </c>
      <c r="C532">
        <f t="shared" si="8"/>
        <v>173</v>
      </c>
      <c r="D532" s="8">
        <v>173</v>
      </c>
      <c r="E532" t="str">
        <f>IFERROR(VLOOKUP(A532,'[1]RSta0216.202508-C'!$B:$H,7,FALSE),"")</f>
        <v/>
      </c>
      <c r="F532" t="str">
        <f>IFERROR(VLOOKUP(A532,'11409'!B:J,7,FALSE),"")</f>
        <v/>
      </c>
    </row>
    <row r="533" spans="1:6" x14ac:dyDescent="0.35">
      <c r="A533" s="7">
        <v>27071</v>
      </c>
      <c r="B533" s="7" t="s">
        <v>463</v>
      </c>
      <c r="C533">
        <f t="shared" si="8"/>
        <v>106.95</v>
      </c>
      <c r="D533" s="8">
        <v>106.95</v>
      </c>
      <c r="E533" t="str">
        <f>IFERROR(VLOOKUP(A533,'[1]RSta0216.202508-C'!$B:$H,7,FALSE),"")</f>
        <v/>
      </c>
      <c r="F533" t="str">
        <f>IFERROR(VLOOKUP(A533,'11409'!B:J,7,FALSE),"")</f>
        <v/>
      </c>
    </row>
    <row r="534" spans="1:6" x14ac:dyDescent="0.35">
      <c r="A534" s="7">
        <v>27072</v>
      </c>
      <c r="B534" s="7" t="s">
        <v>464</v>
      </c>
      <c r="C534">
        <f t="shared" si="8"/>
        <v>111.5</v>
      </c>
      <c r="D534" s="8">
        <v>111.5</v>
      </c>
      <c r="E534" t="str">
        <f>IFERROR(VLOOKUP(A534,'[1]RSta0216.202508-C'!$B:$H,7,FALSE),"")</f>
        <v/>
      </c>
      <c r="F534" t="str">
        <f>IFERROR(VLOOKUP(A534,'11409'!B:J,7,FALSE),"")</f>
        <v/>
      </c>
    </row>
    <row r="535" spans="1:6" x14ac:dyDescent="0.35">
      <c r="A535" s="7">
        <v>27241</v>
      </c>
      <c r="B535" s="7" t="s">
        <v>465</v>
      </c>
      <c r="C535">
        <f t="shared" si="8"/>
        <v>101.8</v>
      </c>
      <c r="D535" s="8">
        <v>101.8</v>
      </c>
      <c r="E535" t="str">
        <f>IFERROR(VLOOKUP(A535,'[1]RSta0216.202508-C'!$B:$H,7,FALSE),"")</f>
        <v/>
      </c>
      <c r="F535" t="str">
        <f>IFERROR(VLOOKUP(A535,'11409'!B:J,7,FALSE),"")</f>
        <v/>
      </c>
    </row>
    <row r="536" spans="1:6" x14ac:dyDescent="0.35">
      <c r="A536" s="7">
        <v>27261</v>
      </c>
      <c r="B536" s="7" t="s">
        <v>466</v>
      </c>
      <c r="C536">
        <f t="shared" si="8"/>
        <v>250</v>
      </c>
      <c r="D536" s="8">
        <v>250</v>
      </c>
      <c r="E536" t="str">
        <f>IFERROR(VLOOKUP(A536,'[1]RSta0216.202508-C'!$B:$H,7,FALSE),"")</f>
        <v/>
      </c>
      <c r="F536" t="str">
        <f>IFERROR(VLOOKUP(A536,'11409'!B:J,7,FALSE),"")</f>
        <v/>
      </c>
    </row>
    <row r="537" spans="1:6" x14ac:dyDescent="0.35">
      <c r="A537" s="7">
        <v>27271</v>
      </c>
      <c r="B537" s="7" t="s">
        <v>467</v>
      </c>
      <c r="C537">
        <f t="shared" si="8"/>
        <v>127.5</v>
      </c>
      <c r="D537" s="8">
        <v>127.5</v>
      </c>
      <c r="E537">
        <f>IFERROR(VLOOKUP(A537,'[1]RSta0216.202508-C'!$B:$H,7,FALSE),"")</f>
        <v>116.1</v>
      </c>
      <c r="F537">
        <f>IFERROR(VLOOKUP(A537,'11409'!B:J,7,FALSE),"")</f>
        <v>113.5</v>
      </c>
    </row>
    <row r="538" spans="1:6" x14ac:dyDescent="0.35">
      <c r="A538" s="7">
        <v>27291</v>
      </c>
      <c r="B538" s="7" t="s">
        <v>468</v>
      </c>
      <c r="C538">
        <f t="shared" si="8"/>
        <v>112</v>
      </c>
      <c r="D538" s="8">
        <v>112</v>
      </c>
      <c r="E538" t="str">
        <f>IFERROR(VLOOKUP(A538,'[1]RSta0216.202508-C'!$B:$H,7,FALSE),"")</f>
        <v/>
      </c>
      <c r="F538" t="str">
        <f>IFERROR(VLOOKUP(A538,'11409'!B:J,7,FALSE),"")</f>
        <v/>
      </c>
    </row>
    <row r="539" spans="1:6" x14ac:dyDescent="0.35">
      <c r="A539" s="7">
        <v>27311</v>
      </c>
      <c r="B539" s="7" t="s">
        <v>469</v>
      </c>
      <c r="C539">
        <f t="shared" si="8"/>
        <v>225</v>
      </c>
      <c r="D539" s="8">
        <v>225</v>
      </c>
      <c r="E539" t="str">
        <f>IFERROR(VLOOKUP(A539,'[1]RSta0216.202508-C'!$B:$H,7,FALSE),"")</f>
        <v/>
      </c>
      <c r="F539" t="str">
        <f>IFERROR(VLOOKUP(A539,'11409'!B:J,7,FALSE),"")</f>
        <v/>
      </c>
    </row>
    <row r="540" spans="1:6" x14ac:dyDescent="0.35">
      <c r="A540" s="7">
        <v>27312</v>
      </c>
      <c r="B540" s="7" t="s">
        <v>470</v>
      </c>
      <c r="C540">
        <f t="shared" si="8"/>
        <v>218</v>
      </c>
      <c r="D540" s="8">
        <v>218</v>
      </c>
      <c r="E540" t="str">
        <f>IFERROR(VLOOKUP(A540,'[1]RSta0216.202508-C'!$B:$H,7,FALSE),"")</f>
        <v/>
      </c>
      <c r="F540" t="str">
        <f>IFERROR(VLOOKUP(A540,'11409'!B:J,7,FALSE),"")</f>
        <v/>
      </c>
    </row>
    <row r="541" spans="1:6" x14ac:dyDescent="0.35">
      <c r="A541" s="7">
        <v>27321</v>
      </c>
      <c r="B541" s="7" t="s">
        <v>471</v>
      </c>
      <c r="C541">
        <f t="shared" si="8"/>
        <v>197</v>
      </c>
      <c r="D541" s="8">
        <v>197</v>
      </c>
      <c r="E541" t="str">
        <f>IFERROR(VLOOKUP(A541,'[1]RSta0216.202508-C'!$B:$H,7,FALSE),"")</f>
        <v/>
      </c>
      <c r="F541" t="str">
        <f>IFERROR(VLOOKUP(A541,'11409'!B:J,7,FALSE),"")</f>
        <v/>
      </c>
    </row>
    <row r="542" spans="1:6" x14ac:dyDescent="0.35">
      <c r="A542" s="7">
        <v>27322</v>
      </c>
      <c r="B542" s="7" t="s">
        <v>472</v>
      </c>
      <c r="C542">
        <f t="shared" si="8"/>
        <v>258</v>
      </c>
      <c r="D542" s="8">
        <v>258</v>
      </c>
      <c r="E542" t="str">
        <f>IFERROR(VLOOKUP(A542,'[1]RSta0216.202508-C'!$B:$H,7,FALSE),"")</f>
        <v/>
      </c>
      <c r="F542" t="str">
        <f>IFERROR(VLOOKUP(A542,'11409'!B:J,7,FALSE),"")</f>
        <v/>
      </c>
    </row>
    <row r="543" spans="1:6" x14ac:dyDescent="0.35">
      <c r="A543" s="7">
        <v>27323</v>
      </c>
      <c r="B543" s="7" t="s">
        <v>1781</v>
      </c>
      <c r="C543">
        <f t="shared" si="8"/>
        <v>133</v>
      </c>
      <c r="D543" s="8">
        <v>133</v>
      </c>
      <c r="E543">
        <f>IFERROR(VLOOKUP(A543,'[1]RSta0216.202508-C'!$B:$H,7,FALSE),"")</f>
        <v>103</v>
      </c>
      <c r="F543" t="str">
        <f>IFERROR(VLOOKUP(A543,'11409'!B:J,7,FALSE),"")</f>
        <v/>
      </c>
    </row>
    <row r="544" spans="1:6" x14ac:dyDescent="0.35">
      <c r="A544" s="7">
        <v>27341</v>
      </c>
      <c r="B544" s="7" t="s">
        <v>473</v>
      </c>
      <c r="C544">
        <f t="shared" si="8"/>
        <v>112</v>
      </c>
      <c r="D544" s="8">
        <v>112</v>
      </c>
      <c r="E544" t="str">
        <f>IFERROR(VLOOKUP(A544,'[1]RSta0216.202508-C'!$B:$H,7,FALSE),"")</f>
        <v/>
      </c>
      <c r="F544" t="str">
        <f>IFERROR(VLOOKUP(A544,'11409'!B:J,7,FALSE),"")</f>
        <v/>
      </c>
    </row>
    <row r="545" spans="1:6" x14ac:dyDescent="0.35">
      <c r="A545" s="7">
        <v>27481</v>
      </c>
      <c r="B545" s="7" t="s">
        <v>474</v>
      </c>
      <c r="C545">
        <f t="shared" si="8"/>
        <v>217</v>
      </c>
      <c r="D545" s="8">
        <v>217</v>
      </c>
      <c r="E545" t="str">
        <f>IFERROR(VLOOKUP(A545,'[1]RSta0216.202508-C'!$B:$H,7,FALSE),"")</f>
        <v/>
      </c>
      <c r="F545" t="str">
        <f>IFERROR(VLOOKUP(A545,'11409'!B:J,7,FALSE),"")</f>
        <v/>
      </c>
    </row>
    <row r="546" spans="1:6" x14ac:dyDescent="0.35">
      <c r="A546" s="7">
        <v>27551</v>
      </c>
      <c r="B546" s="7" t="s">
        <v>1906</v>
      </c>
      <c r="C546">
        <f t="shared" si="8"/>
        <v>160</v>
      </c>
      <c r="D546" s="8">
        <v>140</v>
      </c>
      <c r="E546">
        <f>IFERROR(VLOOKUP(A546,'[1]RSta0216.202508-C'!$B:$H,7,FALSE),"")</f>
        <v>160</v>
      </c>
      <c r="F546">
        <f>IFERROR(VLOOKUP(A546,'11409'!B:J,7,FALSE),"")</f>
        <v>158</v>
      </c>
    </row>
    <row r="547" spans="1:6" x14ac:dyDescent="0.35">
      <c r="A547" s="7">
        <v>27561</v>
      </c>
      <c r="B547" s="7" t="s">
        <v>1814</v>
      </c>
      <c r="C547">
        <f t="shared" si="8"/>
        <v>139.94999999999999</v>
      </c>
      <c r="D547" s="8">
        <v>139.94999999999999</v>
      </c>
      <c r="E547">
        <f>IFERROR(VLOOKUP(A547,'[1]RSta0216.202508-C'!$B:$H,7,FALSE),"")</f>
        <v>131</v>
      </c>
      <c r="F547">
        <f>IFERROR(VLOOKUP(A547,'11409'!B:J,7,FALSE),"")</f>
        <v>121.2</v>
      </c>
    </row>
    <row r="548" spans="1:6" x14ac:dyDescent="0.35">
      <c r="A548" s="7">
        <v>28121</v>
      </c>
      <c r="B548" s="7" t="s">
        <v>475</v>
      </c>
      <c r="C548">
        <f t="shared" si="8"/>
        <v>113.5</v>
      </c>
      <c r="D548" s="8">
        <v>113.5</v>
      </c>
      <c r="E548" t="str">
        <f>IFERROR(VLOOKUP(A548,'[1]RSta0216.202508-C'!$B:$H,7,FALSE),"")</f>
        <v/>
      </c>
      <c r="F548" t="str">
        <f>IFERROR(VLOOKUP(A548,'11409'!B:J,7,FALSE),"")</f>
        <v/>
      </c>
    </row>
    <row r="549" spans="1:6" x14ac:dyDescent="0.35">
      <c r="A549" s="7">
        <v>28381</v>
      </c>
      <c r="B549" s="7" t="s">
        <v>1936</v>
      </c>
      <c r="C549">
        <f t="shared" si="8"/>
        <v>122.5</v>
      </c>
      <c r="D549" s="8">
        <v>122.5</v>
      </c>
      <c r="E549" t="str">
        <f>IFERROR(VLOOKUP(A549,'[1]RSta0216.202508-C'!$B:$H,7,FALSE),"")</f>
        <v/>
      </c>
      <c r="F549" t="str">
        <f>IFERROR(VLOOKUP(A549,'11409'!B:J,7,FALSE),"")</f>
        <v/>
      </c>
    </row>
    <row r="550" spans="1:6" x14ac:dyDescent="0.35">
      <c r="A550" s="7">
        <v>28411</v>
      </c>
      <c r="B550" s="7" t="s">
        <v>476</v>
      </c>
      <c r="C550">
        <f t="shared" si="8"/>
        <v>119</v>
      </c>
      <c r="D550" s="8">
        <v>119</v>
      </c>
      <c r="E550" t="str">
        <f>IFERROR(VLOOKUP(A550,'[1]RSta0216.202508-C'!$B:$H,7,FALSE),"")</f>
        <v/>
      </c>
      <c r="F550" t="str">
        <f>IFERROR(VLOOKUP(A550,'11409'!B:J,7,FALSE),"")</f>
        <v/>
      </c>
    </row>
    <row r="551" spans="1:6" x14ac:dyDescent="0.35">
      <c r="A551" s="7">
        <v>28471</v>
      </c>
      <c r="B551" s="7" t="s">
        <v>1937</v>
      </c>
      <c r="C551">
        <f t="shared" si="8"/>
        <v>147</v>
      </c>
      <c r="D551" s="8">
        <v>147</v>
      </c>
      <c r="E551" t="str">
        <f>IFERROR(VLOOKUP(A551,'[1]RSta0216.202508-C'!$B:$H,7,FALSE),"")</f>
        <v/>
      </c>
      <c r="F551" t="str">
        <f>IFERROR(VLOOKUP(A551,'11409'!B:J,7,FALSE),"")</f>
        <v/>
      </c>
    </row>
    <row r="552" spans="1:6" x14ac:dyDescent="0.35">
      <c r="A552" s="7">
        <v>28541</v>
      </c>
      <c r="B552" s="7" t="s">
        <v>1938</v>
      </c>
      <c r="C552">
        <f t="shared" si="8"/>
        <v>166</v>
      </c>
      <c r="D552" s="8">
        <v>166</v>
      </c>
      <c r="E552" t="str">
        <f>IFERROR(VLOOKUP(A552,'[1]RSta0216.202508-C'!$B:$H,7,FALSE),"")</f>
        <v/>
      </c>
      <c r="F552" t="str">
        <f>IFERROR(VLOOKUP(A552,'11409'!B:J,7,FALSE),"")</f>
        <v/>
      </c>
    </row>
    <row r="553" spans="1:6" x14ac:dyDescent="0.35">
      <c r="A553" s="7">
        <v>28551</v>
      </c>
      <c r="B553" s="7" t="s">
        <v>477</v>
      </c>
      <c r="C553">
        <f t="shared" si="8"/>
        <v>109</v>
      </c>
      <c r="D553" s="8">
        <v>109</v>
      </c>
      <c r="E553" t="str">
        <f>IFERROR(VLOOKUP(A553,'[1]RSta0216.202508-C'!$B:$H,7,FALSE),"")</f>
        <v/>
      </c>
      <c r="F553" t="str">
        <f>IFERROR(VLOOKUP(A553,'11409'!B:J,7,FALSE),"")</f>
        <v/>
      </c>
    </row>
    <row r="554" spans="1:6" x14ac:dyDescent="0.35">
      <c r="A554" s="7">
        <v>28561</v>
      </c>
      <c r="B554" s="7" t="s">
        <v>478</v>
      </c>
      <c r="C554">
        <f t="shared" si="8"/>
        <v>130</v>
      </c>
      <c r="D554" s="8">
        <v>130</v>
      </c>
      <c r="E554" t="str">
        <f>IFERROR(VLOOKUP(A554,'[1]RSta0216.202508-C'!$B:$H,7,FALSE),"")</f>
        <v/>
      </c>
      <c r="F554" t="str">
        <f>IFERROR(VLOOKUP(A554,'11409'!B:J,7,FALSE),"")</f>
        <v/>
      </c>
    </row>
    <row r="555" spans="1:6" x14ac:dyDescent="0.35">
      <c r="A555" s="7">
        <v>28851</v>
      </c>
      <c r="B555" s="7" t="s">
        <v>479</v>
      </c>
      <c r="C555">
        <f t="shared" si="8"/>
        <v>121.4</v>
      </c>
      <c r="D555" s="8">
        <v>121.4</v>
      </c>
      <c r="E555" t="str">
        <f>IFERROR(VLOOKUP(A555,'[1]RSta0216.202508-C'!$B:$H,7,FALSE),"")</f>
        <v/>
      </c>
      <c r="F555" t="str">
        <f>IFERROR(VLOOKUP(A555,'11409'!B:J,7,FALSE),"")</f>
        <v/>
      </c>
    </row>
    <row r="556" spans="1:6" x14ac:dyDescent="0.35">
      <c r="A556" s="7">
        <v>28871</v>
      </c>
      <c r="B556" s="7" t="s">
        <v>480</v>
      </c>
      <c r="C556">
        <f t="shared" si="8"/>
        <v>215</v>
      </c>
      <c r="D556" s="8">
        <v>215</v>
      </c>
      <c r="E556" t="str">
        <f>IFERROR(VLOOKUP(A556,'[1]RSta0216.202508-C'!$B:$H,7,FALSE),"")</f>
        <v/>
      </c>
      <c r="F556" t="str">
        <f>IFERROR(VLOOKUP(A556,'11409'!B:J,7,FALSE),"")</f>
        <v/>
      </c>
    </row>
    <row r="557" spans="1:6" x14ac:dyDescent="0.35">
      <c r="A557" s="7">
        <v>28881</v>
      </c>
      <c r="B557" s="7" t="s">
        <v>1939</v>
      </c>
      <c r="C557">
        <f t="shared" si="8"/>
        <v>157</v>
      </c>
      <c r="D557" s="8">
        <v>157</v>
      </c>
      <c r="E557" t="str">
        <f>IFERROR(VLOOKUP(A557,'[1]RSta0216.202508-C'!$B:$H,7,FALSE),"")</f>
        <v/>
      </c>
      <c r="F557" t="str">
        <f>IFERROR(VLOOKUP(A557,'11409'!B:J,7,FALSE),"")</f>
        <v/>
      </c>
    </row>
    <row r="558" spans="1:6" x14ac:dyDescent="0.35">
      <c r="A558" s="7">
        <v>28882</v>
      </c>
      <c r="B558" s="7" t="s">
        <v>1940</v>
      </c>
      <c r="C558">
        <f t="shared" si="8"/>
        <v>161</v>
      </c>
      <c r="D558" s="8">
        <v>161</v>
      </c>
      <c r="E558" t="str">
        <f>IFERROR(VLOOKUP(A558,'[1]RSta0216.202508-C'!$B:$H,7,FALSE),"")</f>
        <v/>
      </c>
      <c r="F558" t="str">
        <f>IFERROR(VLOOKUP(A558,'11409'!B:J,7,FALSE),"")</f>
        <v/>
      </c>
    </row>
    <row r="559" spans="1:6" x14ac:dyDescent="0.35">
      <c r="A559" s="7">
        <v>28883</v>
      </c>
      <c r="B559" s="7" t="s">
        <v>481</v>
      </c>
      <c r="C559">
        <f t="shared" si="8"/>
        <v>109.45</v>
      </c>
      <c r="D559" s="8">
        <v>109.45</v>
      </c>
      <c r="E559" t="str">
        <f>IFERROR(VLOOKUP(A559,'[1]RSta0216.202508-C'!$B:$H,7,FALSE),"")</f>
        <v/>
      </c>
      <c r="F559" t="str">
        <f>IFERROR(VLOOKUP(A559,'11409'!B:J,7,FALSE),"")</f>
        <v/>
      </c>
    </row>
    <row r="560" spans="1:6" x14ac:dyDescent="0.35">
      <c r="A560" s="7">
        <v>28884</v>
      </c>
      <c r="B560" s="7" t="s">
        <v>482</v>
      </c>
      <c r="C560">
        <f t="shared" si="8"/>
        <v>138.19999999999999</v>
      </c>
      <c r="D560" s="8">
        <v>138.19999999999999</v>
      </c>
      <c r="E560" t="str">
        <f>IFERROR(VLOOKUP(A560,'[1]RSta0216.202508-C'!$B:$H,7,FALSE),"")</f>
        <v/>
      </c>
      <c r="F560" t="str">
        <f>IFERROR(VLOOKUP(A560,'11409'!B:J,7,FALSE),"")</f>
        <v/>
      </c>
    </row>
    <row r="561" spans="1:6" x14ac:dyDescent="0.35">
      <c r="A561" s="7">
        <v>28885</v>
      </c>
      <c r="B561" s="7" t="s">
        <v>483</v>
      </c>
      <c r="C561">
        <f t="shared" si="8"/>
        <v>152</v>
      </c>
      <c r="D561" s="8">
        <v>152</v>
      </c>
      <c r="E561" t="str">
        <f>IFERROR(VLOOKUP(A561,'[1]RSta0216.202508-C'!$B:$H,7,FALSE),"")</f>
        <v/>
      </c>
      <c r="F561" t="str">
        <f>IFERROR(VLOOKUP(A561,'11409'!B:J,7,FALSE),"")</f>
        <v/>
      </c>
    </row>
    <row r="562" spans="1:6" x14ac:dyDescent="0.35">
      <c r="A562" s="7">
        <v>28886</v>
      </c>
      <c r="B562" s="7" t="s">
        <v>484</v>
      </c>
      <c r="C562">
        <f t="shared" si="8"/>
        <v>125.15</v>
      </c>
      <c r="D562" s="8">
        <v>125.15</v>
      </c>
      <c r="E562" t="str">
        <f>IFERROR(VLOOKUP(A562,'[1]RSta0216.202508-C'!$B:$H,7,FALSE),"")</f>
        <v/>
      </c>
      <c r="F562" t="str">
        <f>IFERROR(VLOOKUP(A562,'11409'!B:J,7,FALSE),"")</f>
        <v/>
      </c>
    </row>
    <row r="563" spans="1:6" x14ac:dyDescent="0.35">
      <c r="A563" s="7">
        <v>28887</v>
      </c>
      <c r="B563" s="7" t="s">
        <v>485</v>
      </c>
      <c r="C563">
        <f t="shared" si="8"/>
        <v>150</v>
      </c>
      <c r="D563" s="8">
        <v>150</v>
      </c>
      <c r="E563" t="str">
        <f>IFERROR(VLOOKUP(A563,'[1]RSta0216.202508-C'!$B:$H,7,FALSE),"")</f>
        <v/>
      </c>
      <c r="F563" t="str">
        <f>IFERROR(VLOOKUP(A563,'11409'!B:J,7,FALSE),"")</f>
        <v/>
      </c>
    </row>
    <row r="564" spans="1:6" x14ac:dyDescent="0.35">
      <c r="A564" s="7">
        <v>29031</v>
      </c>
      <c r="B564" s="7" t="s">
        <v>486</v>
      </c>
      <c r="C564">
        <f t="shared" si="8"/>
        <v>114</v>
      </c>
      <c r="D564" s="8">
        <v>114</v>
      </c>
      <c r="E564" t="str">
        <f>IFERROR(VLOOKUP(A564,'[1]RSta0216.202508-C'!$B:$H,7,FALSE),"")</f>
        <v/>
      </c>
      <c r="F564" t="str">
        <f>IFERROR(VLOOKUP(A564,'11409'!B:J,7,FALSE),"")</f>
        <v/>
      </c>
    </row>
    <row r="565" spans="1:6" x14ac:dyDescent="0.35">
      <c r="A565" s="7">
        <v>29051</v>
      </c>
      <c r="B565" s="7" t="s">
        <v>487</v>
      </c>
      <c r="C565">
        <f t="shared" si="8"/>
        <v>119.3</v>
      </c>
      <c r="D565" s="8">
        <v>119.3</v>
      </c>
      <c r="E565">
        <f>IFERROR(VLOOKUP(A565,'[1]RSta0216.202508-C'!$B:$H,7,FALSE),"")</f>
        <v>98.75</v>
      </c>
      <c r="F565">
        <f>IFERROR(VLOOKUP(A565,'11409'!B:J,7,FALSE),"")</f>
        <v>98.9</v>
      </c>
    </row>
    <row r="566" spans="1:6" x14ac:dyDescent="0.35">
      <c r="A566" s="7">
        <v>29061</v>
      </c>
      <c r="B566" s="7" t="s">
        <v>488</v>
      </c>
      <c r="C566">
        <f t="shared" si="8"/>
        <v>135</v>
      </c>
      <c r="D566" s="8">
        <v>135</v>
      </c>
      <c r="E566">
        <f>IFERROR(VLOOKUP(A566,'[1]RSta0216.202508-C'!$B:$H,7,FALSE),"")</f>
        <v>102.25</v>
      </c>
      <c r="F566">
        <f>IFERROR(VLOOKUP(A566,'11409'!B:J,7,FALSE),"")</f>
        <v>102.55</v>
      </c>
    </row>
    <row r="567" spans="1:6" x14ac:dyDescent="0.35">
      <c r="A567" s="7">
        <v>29081</v>
      </c>
      <c r="B567" s="7" t="s">
        <v>1941</v>
      </c>
      <c r="C567">
        <f t="shared" si="8"/>
        <v>239</v>
      </c>
      <c r="D567" s="8">
        <v>239</v>
      </c>
      <c r="E567" t="str">
        <f>IFERROR(VLOOKUP(A567,'[1]RSta0216.202508-C'!$B:$H,7,FALSE),"")</f>
        <v/>
      </c>
      <c r="F567" t="str">
        <f>IFERROR(VLOOKUP(A567,'11409'!B:J,7,FALSE),"")</f>
        <v/>
      </c>
    </row>
    <row r="568" spans="1:6" x14ac:dyDescent="0.35">
      <c r="A568" s="7">
        <v>29082</v>
      </c>
      <c r="B568" s="7" t="s">
        <v>489</v>
      </c>
      <c r="C568">
        <f t="shared" si="8"/>
        <v>222</v>
      </c>
      <c r="D568" s="8">
        <v>222</v>
      </c>
      <c r="E568" t="str">
        <f>IFERROR(VLOOKUP(A568,'[1]RSta0216.202508-C'!$B:$H,7,FALSE),"")</f>
        <v/>
      </c>
      <c r="F568" t="str">
        <f>IFERROR(VLOOKUP(A568,'11409'!B:J,7,FALSE),"")</f>
        <v/>
      </c>
    </row>
    <row r="569" spans="1:6" x14ac:dyDescent="0.35">
      <c r="A569" s="7">
        <v>29111</v>
      </c>
      <c r="B569" s="7" t="s">
        <v>1942</v>
      </c>
      <c r="C569">
        <f t="shared" si="8"/>
        <v>111</v>
      </c>
      <c r="D569" s="8">
        <v>111</v>
      </c>
      <c r="E569" t="str">
        <f>IFERROR(VLOOKUP(A569,'[1]RSta0216.202508-C'!$B:$H,7,FALSE),"")</f>
        <v/>
      </c>
      <c r="F569" t="str">
        <f>IFERROR(VLOOKUP(A569,'11409'!B:J,7,FALSE),"")</f>
        <v/>
      </c>
    </row>
    <row r="570" spans="1:6" x14ac:dyDescent="0.35">
      <c r="A570" s="7">
        <v>29131</v>
      </c>
      <c r="B570" s="7" t="s">
        <v>490</v>
      </c>
      <c r="C570">
        <f t="shared" si="8"/>
        <v>160</v>
      </c>
      <c r="D570" s="8">
        <v>160</v>
      </c>
      <c r="E570" t="str">
        <f>IFERROR(VLOOKUP(A570,'[1]RSta0216.202508-C'!$B:$H,7,FALSE),"")</f>
        <v/>
      </c>
      <c r="F570" t="str">
        <f>IFERROR(VLOOKUP(A570,'11409'!B:J,7,FALSE),"")</f>
        <v/>
      </c>
    </row>
    <row r="571" spans="1:6" x14ac:dyDescent="0.35">
      <c r="A571" s="7">
        <v>29132</v>
      </c>
      <c r="B571" s="7" t="s">
        <v>491</v>
      </c>
      <c r="C571">
        <f t="shared" si="8"/>
        <v>162</v>
      </c>
      <c r="D571" s="8">
        <v>162</v>
      </c>
      <c r="E571" t="str">
        <f>IFERROR(VLOOKUP(A571,'[1]RSta0216.202508-C'!$B:$H,7,FALSE),"")</f>
        <v/>
      </c>
      <c r="F571" t="str">
        <f>IFERROR(VLOOKUP(A571,'11409'!B:J,7,FALSE),"")</f>
        <v/>
      </c>
    </row>
    <row r="572" spans="1:6" x14ac:dyDescent="0.35">
      <c r="A572" s="7">
        <v>29151</v>
      </c>
      <c r="B572" s="7" t="s">
        <v>1943</v>
      </c>
      <c r="C572">
        <f t="shared" si="8"/>
        <v>113</v>
      </c>
      <c r="D572" s="8">
        <v>113</v>
      </c>
      <c r="E572" t="str">
        <f>IFERROR(VLOOKUP(A572,'[1]RSta0216.202508-C'!$B:$H,7,FALSE),"")</f>
        <v/>
      </c>
      <c r="F572" t="str">
        <f>IFERROR(VLOOKUP(A572,'11409'!B:J,7,FALSE),"")</f>
        <v/>
      </c>
    </row>
    <row r="573" spans="1:6" x14ac:dyDescent="0.35">
      <c r="A573" s="7">
        <v>29241</v>
      </c>
      <c r="B573" s="7" t="s">
        <v>1944</v>
      </c>
      <c r="C573">
        <f t="shared" si="8"/>
        <v>137</v>
      </c>
      <c r="D573" s="8">
        <v>137</v>
      </c>
      <c r="E573" t="str">
        <f>IFERROR(VLOOKUP(A573,'[1]RSta0216.202508-C'!$B:$H,7,FALSE),"")</f>
        <v/>
      </c>
      <c r="F573" t="str">
        <f>IFERROR(VLOOKUP(A573,'11409'!B:J,7,FALSE),"")</f>
        <v/>
      </c>
    </row>
    <row r="574" spans="1:6" x14ac:dyDescent="0.35">
      <c r="A574" s="7">
        <v>29242</v>
      </c>
      <c r="B574" s="7" t="s">
        <v>492</v>
      </c>
      <c r="C574">
        <f t="shared" si="8"/>
        <v>105.8</v>
      </c>
      <c r="D574" s="8">
        <v>105.8</v>
      </c>
      <c r="E574" t="str">
        <f>IFERROR(VLOOKUP(A574,'[1]RSta0216.202508-C'!$B:$H,7,FALSE),"")</f>
        <v/>
      </c>
      <c r="F574" t="str">
        <f>IFERROR(VLOOKUP(A574,'11409'!B:J,7,FALSE),"")</f>
        <v/>
      </c>
    </row>
    <row r="575" spans="1:6" x14ac:dyDescent="0.35">
      <c r="A575" s="7">
        <v>29243</v>
      </c>
      <c r="B575" s="7" t="s">
        <v>1945</v>
      </c>
      <c r="C575">
        <f t="shared" si="8"/>
        <v>113.3</v>
      </c>
      <c r="D575" s="8">
        <v>113.3</v>
      </c>
      <c r="E575" t="str">
        <f>IFERROR(VLOOKUP(A575,'[1]RSta0216.202508-C'!$B:$H,7,FALSE),"")</f>
        <v/>
      </c>
      <c r="F575" t="str">
        <f>IFERROR(VLOOKUP(A575,'11409'!B:J,7,FALSE),"")</f>
        <v/>
      </c>
    </row>
    <row r="576" spans="1:6" x14ac:dyDescent="0.35">
      <c r="A576" s="7">
        <v>29371</v>
      </c>
      <c r="B576" s="7" t="s">
        <v>493</v>
      </c>
      <c r="C576">
        <f t="shared" si="8"/>
        <v>121.25</v>
      </c>
      <c r="D576" s="8">
        <v>121.25</v>
      </c>
      <c r="E576" t="str">
        <f>IFERROR(VLOOKUP(A576,'[1]RSta0216.202508-C'!$B:$H,7,FALSE),"")</f>
        <v/>
      </c>
      <c r="F576" t="str">
        <f>IFERROR(VLOOKUP(A576,'11409'!B:J,7,FALSE),"")</f>
        <v/>
      </c>
    </row>
    <row r="577" spans="1:6" x14ac:dyDescent="0.35">
      <c r="A577" s="7">
        <v>30031</v>
      </c>
      <c r="B577" s="7" t="s">
        <v>2049</v>
      </c>
      <c r="C577">
        <f t="shared" si="8"/>
        <v>218</v>
      </c>
      <c r="D577" s="8">
        <v>218</v>
      </c>
      <c r="E577" t="str">
        <f>IFERROR(VLOOKUP(A577,'[1]RSta0216.202508-C'!$B:$H,7,FALSE),"")</f>
        <v/>
      </c>
      <c r="F577" t="str">
        <f>IFERROR(VLOOKUP(A577,'11409'!B:J,7,FALSE),"")</f>
        <v/>
      </c>
    </row>
    <row r="578" spans="1:6" x14ac:dyDescent="0.35">
      <c r="A578" s="7">
        <v>30032</v>
      </c>
      <c r="B578" s="7" t="s">
        <v>2050</v>
      </c>
      <c r="C578">
        <f t="shared" si="8"/>
        <v>204</v>
      </c>
      <c r="D578" s="8">
        <v>204</v>
      </c>
      <c r="E578" t="str">
        <f>IFERROR(VLOOKUP(A578,'[1]RSta0216.202508-C'!$B:$H,7,FALSE),"")</f>
        <v/>
      </c>
      <c r="F578" t="str">
        <f>IFERROR(VLOOKUP(A578,'11409'!B:J,7,FALSE),"")</f>
        <v/>
      </c>
    </row>
    <row r="579" spans="1:6" x14ac:dyDescent="0.35">
      <c r="A579" s="7">
        <v>30051</v>
      </c>
      <c r="B579" s="7" t="s">
        <v>494</v>
      </c>
      <c r="C579">
        <f t="shared" ref="C579:C642" si="9">MAX(D579:F579)</f>
        <v>152</v>
      </c>
      <c r="D579" s="8">
        <v>152</v>
      </c>
      <c r="E579" t="str">
        <f>IFERROR(VLOOKUP(A579,'[1]RSta0216.202508-C'!$B:$H,7,FALSE),"")</f>
        <v/>
      </c>
      <c r="F579" t="str">
        <f>IFERROR(VLOOKUP(A579,'11409'!B:J,7,FALSE),"")</f>
        <v/>
      </c>
    </row>
    <row r="580" spans="1:6" x14ac:dyDescent="0.35">
      <c r="A580" s="7">
        <v>30052</v>
      </c>
      <c r="B580" s="7" t="s">
        <v>495</v>
      </c>
      <c r="C580">
        <f t="shared" si="9"/>
        <v>199</v>
      </c>
      <c r="D580" s="8">
        <v>199</v>
      </c>
      <c r="E580" t="str">
        <f>IFERROR(VLOOKUP(A580,'[1]RSta0216.202508-C'!$B:$H,7,FALSE),"")</f>
        <v/>
      </c>
      <c r="F580" t="str">
        <f>IFERROR(VLOOKUP(A580,'11409'!B:J,7,FALSE),"")</f>
        <v/>
      </c>
    </row>
    <row r="581" spans="1:6" x14ac:dyDescent="0.35">
      <c r="A581" s="7">
        <v>30061</v>
      </c>
      <c r="B581" s="7" t="s">
        <v>496</v>
      </c>
      <c r="C581">
        <f t="shared" si="9"/>
        <v>139.9</v>
      </c>
      <c r="D581" s="8">
        <v>139.9</v>
      </c>
      <c r="E581">
        <f>IFERROR(VLOOKUP(A581,'[1]RSta0216.202508-C'!$B:$H,7,FALSE),"")</f>
        <v>98.95</v>
      </c>
      <c r="F581">
        <f>IFERROR(VLOOKUP(A581,'11409'!B:J,7,FALSE),"")</f>
        <v>118.6</v>
      </c>
    </row>
    <row r="582" spans="1:6" x14ac:dyDescent="0.35">
      <c r="A582" s="7">
        <v>30101</v>
      </c>
      <c r="B582" s="7" t="s">
        <v>497</v>
      </c>
      <c r="C582">
        <f t="shared" si="9"/>
        <v>191</v>
      </c>
      <c r="D582" s="8">
        <v>191</v>
      </c>
      <c r="E582" t="str">
        <f>IFERROR(VLOOKUP(A582,'[1]RSta0216.202508-C'!$B:$H,7,FALSE),"")</f>
        <v/>
      </c>
      <c r="F582" t="str">
        <f>IFERROR(VLOOKUP(A582,'11409'!B:J,7,FALSE),"")</f>
        <v/>
      </c>
    </row>
    <row r="583" spans="1:6" x14ac:dyDescent="0.35">
      <c r="A583" s="7">
        <v>30102</v>
      </c>
      <c r="B583" s="7" t="s">
        <v>498</v>
      </c>
      <c r="C583">
        <f t="shared" si="9"/>
        <v>105</v>
      </c>
      <c r="D583" s="8">
        <v>105</v>
      </c>
      <c r="E583" t="str">
        <f>IFERROR(VLOOKUP(A583,'[1]RSta0216.202508-C'!$B:$H,7,FALSE),"")</f>
        <v/>
      </c>
      <c r="F583" t="str">
        <f>IFERROR(VLOOKUP(A583,'11409'!B:J,7,FALSE),"")</f>
        <v/>
      </c>
    </row>
    <row r="584" spans="1:6" x14ac:dyDescent="0.35">
      <c r="A584" s="7">
        <v>30103</v>
      </c>
      <c r="B584" s="7" t="s">
        <v>499</v>
      </c>
      <c r="C584">
        <f t="shared" si="9"/>
        <v>168</v>
      </c>
      <c r="D584" s="8">
        <v>168</v>
      </c>
      <c r="E584" t="str">
        <f>IFERROR(VLOOKUP(A584,'[1]RSta0216.202508-C'!$B:$H,7,FALSE),"")</f>
        <v/>
      </c>
      <c r="F584" t="str">
        <f>IFERROR(VLOOKUP(A584,'11409'!B:J,7,FALSE),"")</f>
        <v/>
      </c>
    </row>
    <row r="585" spans="1:6" x14ac:dyDescent="0.35">
      <c r="A585" s="7">
        <v>30111</v>
      </c>
      <c r="B585" s="7" t="s">
        <v>500</v>
      </c>
      <c r="C585">
        <f t="shared" si="9"/>
        <v>135</v>
      </c>
      <c r="D585" s="8">
        <v>135</v>
      </c>
      <c r="E585" t="str">
        <f>IFERROR(VLOOKUP(A585,'[1]RSta0216.202508-C'!$B:$H,7,FALSE),"")</f>
        <v/>
      </c>
      <c r="F585" t="str">
        <f>IFERROR(VLOOKUP(A585,'11409'!B:J,7,FALSE),"")</f>
        <v/>
      </c>
    </row>
    <row r="586" spans="1:6" x14ac:dyDescent="0.35">
      <c r="A586" s="7">
        <v>30121</v>
      </c>
      <c r="B586" s="7" t="s">
        <v>501</v>
      </c>
      <c r="C586">
        <f t="shared" si="9"/>
        <v>115</v>
      </c>
      <c r="D586" s="8">
        <v>115</v>
      </c>
      <c r="E586" t="str">
        <f>IFERROR(VLOOKUP(A586,'[1]RSta0216.202508-C'!$B:$H,7,FALSE),"")</f>
        <v/>
      </c>
      <c r="F586" t="str">
        <f>IFERROR(VLOOKUP(A586,'11409'!B:J,7,FALSE),"")</f>
        <v/>
      </c>
    </row>
    <row r="587" spans="1:6" x14ac:dyDescent="0.35">
      <c r="A587" s="7">
        <v>30122</v>
      </c>
      <c r="B587" s="7" t="s">
        <v>502</v>
      </c>
      <c r="C587">
        <f t="shared" si="9"/>
        <v>118.5</v>
      </c>
      <c r="D587" s="8">
        <v>118.5</v>
      </c>
      <c r="E587" t="str">
        <f>IFERROR(VLOOKUP(A587,'[1]RSta0216.202508-C'!$B:$H,7,FALSE),"")</f>
        <v/>
      </c>
      <c r="F587" t="str">
        <f>IFERROR(VLOOKUP(A587,'11409'!B:J,7,FALSE),"")</f>
        <v/>
      </c>
    </row>
    <row r="588" spans="1:6" x14ac:dyDescent="0.35">
      <c r="A588" s="7">
        <v>30131</v>
      </c>
      <c r="B588" s="7" t="s">
        <v>503</v>
      </c>
      <c r="C588">
        <f t="shared" si="9"/>
        <v>135</v>
      </c>
      <c r="D588" s="8">
        <v>135</v>
      </c>
      <c r="E588" t="str">
        <f>IFERROR(VLOOKUP(A588,'[1]RSta0216.202508-C'!$B:$H,7,FALSE),"")</f>
        <v/>
      </c>
      <c r="F588" t="str">
        <f>IFERROR(VLOOKUP(A588,'11409'!B:J,7,FALSE),"")</f>
        <v/>
      </c>
    </row>
    <row r="589" spans="1:6" x14ac:dyDescent="0.35">
      <c r="A589" s="7">
        <v>30132</v>
      </c>
      <c r="B589" s="7" t="s">
        <v>504</v>
      </c>
      <c r="C589">
        <f t="shared" si="9"/>
        <v>135</v>
      </c>
      <c r="D589" s="8">
        <v>135</v>
      </c>
      <c r="E589" t="str">
        <f>IFERROR(VLOOKUP(A589,'[1]RSta0216.202508-C'!$B:$H,7,FALSE),"")</f>
        <v/>
      </c>
      <c r="F589" t="str">
        <f>IFERROR(VLOOKUP(A589,'11409'!B:J,7,FALSE),"")</f>
        <v/>
      </c>
    </row>
    <row r="590" spans="1:6" x14ac:dyDescent="0.35">
      <c r="A590" s="7">
        <v>30133</v>
      </c>
      <c r="B590" s="7" t="s">
        <v>505</v>
      </c>
      <c r="C590">
        <f t="shared" si="9"/>
        <v>297</v>
      </c>
      <c r="D590" s="8">
        <v>297</v>
      </c>
      <c r="E590" t="str">
        <f>IFERROR(VLOOKUP(A590,'[1]RSta0216.202508-C'!$B:$H,7,FALSE),"")</f>
        <v/>
      </c>
      <c r="F590" t="str">
        <f>IFERROR(VLOOKUP(A590,'11409'!B:J,7,FALSE),"")</f>
        <v/>
      </c>
    </row>
    <row r="591" spans="1:6" x14ac:dyDescent="0.35">
      <c r="A591" s="7">
        <v>30134</v>
      </c>
      <c r="B591" s="7" t="s">
        <v>1875</v>
      </c>
      <c r="C591">
        <f t="shared" si="9"/>
        <v>140</v>
      </c>
      <c r="D591" s="8">
        <v>140</v>
      </c>
      <c r="E591">
        <f>IFERROR(VLOOKUP(A591,'[1]RSta0216.202508-C'!$B:$H,7,FALSE),"")</f>
        <v>131.5</v>
      </c>
      <c r="F591">
        <f>IFERROR(VLOOKUP(A591,'11409'!B:J,7,FALSE),"")</f>
        <v>128</v>
      </c>
    </row>
    <row r="592" spans="1:6" x14ac:dyDescent="0.35">
      <c r="A592" s="7">
        <v>30161</v>
      </c>
      <c r="B592" s="7" t="s">
        <v>506</v>
      </c>
      <c r="C592">
        <f t="shared" si="9"/>
        <v>163</v>
      </c>
      <c r="D592" s="8">
        <v>163</v>
      </c>
      <c r="E592" t="str">
        <f>IFERROR(VLOOKUP(A592,'[1]RSta0216.202508-C'!$B:$H,7,FALSE),"")</f>
        <v/>
      </c>
      <c r="F592" t="str">
        <f>IFERROR(VLOOKUP(A592,'11409'!B:J,7,FALSE),"")</f>
        <v/>
      </c>
    </row>
    <row r="593" spans="1:6" x14ac:dyDescent="0.35">
      <c r="A593" s="7">
        <v>30162</v>
      </c>
      <c r="B593" s="7" t="s">
        <v>507</v>
      </c>
      <c r="C593">
        <f t="shared" si="9"/>
        <v>114.85</v>
      </c>
      <c r="D593" s="8">
        <v>114.85</v>
      </c>
      <c r="E593" t="str">
        <f>IFERROR(VLOOKUP(A593,'[1]RSta0216.202508-C'!$B:$H,7,FALSE),"")</f>
        <v/>
      </c>
      <c r="F593" t="str">
        <f>IFERROR(VLOOKUP(A593,'11409'!B:J,7,FALSE),"")</f>
        <v/>
      </c>
    </row>
    <row r="594" spans="1:6" x14ac:dyDescent="0.35">
      <c r="A594" s="7">
        <v>30163</v>
      </c>
      <c r="B594" s="7" t="s">
        <v>508</v>
      </c>
      <c r="C594">
        <f t="shared" si="9"/>
        <v>274</v>
      </c>
      <c r="D594" s="8">
        <v>274</v>
      </c>
      <c r="E594" t="str">
        <f>IFERROR(VLOOKUP(A594,'[1]RSta0216.202508-C'!$B:$H,7,FALSE),"")</f>
        <v/>
      </c>
      <c r="F594" t="str">
        <f>IFERROR(VLOOKUP(A594,'11409'!B:J,7,FALSE),"")</f>
        <v/>
      </c>
    </row>
    <row r="595" spans="1:6" x14ac:dyDescent="0.35">
      <c r="A595" s="7">
        <v>30164</v>
      </c>
      <c r="B595" s="7" t="s">
        <v>509</v>
      </c>
      <c r="C595">
        <f t="shared" si="9"/>
        <v>122.95</v>
      </c>
      <c r="D595" s="8">
        <v>122.95</v>
      </c>
      <c r="E595" t="str">
        <f>IFERROR(VLOOKUP(A595,'[1]RSta0216.202508-C'!$B:$H,7,FALSE),"")</f>
        <v/>
      </c>
      <c r="F595" t="str">
        <f>IFERROR(VLOOKUP(A595,'11409'!B:J,7,FALSE),"")</f>
        <v/>
      </c>
    </row>
    <row r="596" spans="1:6" x14ac:dyDescent="0.35">
      <c r="A596" s="7">
        <v>30165</v>
      </c>
      <c r="B596" s="7" t="s">
        <v>1854</v>
      </c>
      <c r="C596">
        <f t="shared" si="9"/>
        <v>109.25</v>
      </c>
      <c r="D596" s="8">
        <v>109.25</v>
      </c>
      <c r="E596">
        <f>IFERROR(VLOOKUP(A596,'[1]RSta0216.202508-C'!$B:$H,7,FALSE),"")</f>
        <v>98.35</v>
      </c>
      <c r="F596">
        <f>IFERROR(VLOOKUP(A596,'11409'!B:J,7,FALSE),"")</f>
        <v>108.95</v>
      </c>
    </row>
    <row r="597" spans="1:6" x14ac:dyDescent="0.35">
      <c r="A597" s="7">
        <v>30171</v>
      </c>
      <c r="B597" s="7" t="s">
        <v>510</v>
      </c>
      <c r="C597">
        <f t="shared" si="9"/>
        <v>115</v>
      </c>
      <c r="D597" s="8">
        <v>115</v>
      </c>
      <c r="E597" t="str">
        <f>IFERROR(VLOOKUP(A597,'[1]RSta0216.202508-C'!$B:$H,7,FALSE),"")</f>
        <v/>
      </c>
      <c r="F597" t="str">
        <f>IFERROR(VLOOKUP(A597,'11409'!B:J,7,FALSE),"")</f>
        <v/>
      </c>
    </row>
    <row r="598" spans="1:6" x14ac:dyDescent="0.35">
      <c r="A598" s="7">
        <v>30181</v>
      </c>
      <c r="B598" s="7" t="s">
        <v>511</v>
      </c>
      <c r="C598">
        <f t="shared" si="9"/>
        <v>336</v>
      </c>
      <c r="D598" s="8">
        <v>336</v>
      </c>
      <c r="E598" t="str">
        <f>IFERROR(VLOOKUP(A598,'[1]RSta0216.202508-C'!$B:$H,7,FALSE),"")</f>
        <v/>
      </c>
      <c r="F598" t="str">
        <f>IFERROR(VLOOKUP(A598,'11409'!B:J,7,FALSE),"")</f>
        <v/>
      </c>
    </row>
    <row r="599" spans="1:6" x14ac:dyDescent="0.35">
      <c r="A599" s="7">
        <v>30182</v>
      </c>
      <c r="B599" s="7" t="s">
        <v>512</v>
      </c>
      <c r="C599">
        <f t="shared" si="9"/>
        <v>141.85</v>
      </c>
      <c r="D599" s="8">
        <v>141.85</v>
      </c>
      <c r="E599" t="str">
        <f>IFERROR(VLOOKUP(A599,'[1]RSta0216.202508-C'!$B:$H,7,FALSE),"")</f>
        <v/>
      </c>
      <c r="F599" t="str">
        <f>IFERROR(VLOOKUP(A599,'11409'!B:J,7,FALSE),"")</f>
        <v/>
      </c>
    </row>
    <row r="600" spans="1:6" x14ac:dyDescent="0.35">
      <c r="A600" s="7">
        <v>30183</v>
      </c>
      <c r="B600" s="7" t="s">
        <v>513</v>
      </c>
      <c r="C600">
        <f t="shared" si="9"/>
        <v>216</v>
      </c>
      <c r="D600" s="8">
        <v>216</v>
      </c>
      <c r="E600" t="str">
        <f>IFERROR(VLOOKUP(A600,'[1]RSta0216.202508-C'!$B:$H,7,FALSE),"")</f>
        <v/>
      </c>
      <c r="F600" t="str">
        <f>IFERROR(VLOOKUP(A600,'11409'!B:J,7,FALSE),"")</f>
        <v/>
      </c>
    </row>
    <row r="601" spans="1:6" x14ac:dyDescent="0.35">
      <c r="A601" s="7">
        <v>30184</v>
      </c>
      <c r="B601" s="7" t="s">
        <v>1946</v>
      </c>
      <c r="C601">
        <f t="shared" si="9"/>
        <v>125</v>
      </c>
      <c r="D601" s="8">
        <v>125</v>
      </c>
      <c r="E601" t="str">
        <f>IFERROR(VLOOKUP(A601,'[1]RSta0216.202508-C'!$B:$H,7,FALSE),"")</f>
        <v/>
      </c>
      <c r="F601" t="str">
        <f>IFERROR(VLOOKUP(A601,'11409'!B:J,7,FALSE),"")</f>
        <v/>
      </c>
    </row>
    <row r="602" spans="1:6" x14ac:dyDescent="0.35">
      <c r="A602" s="7">
        <v>30191</v>
      </c>
      <c r="B602" s="7" t="s">
        <v>514</v>
      </c>
      <c r="C602">
        <f t="shared" si="9"/>
        <v>235</v>
      </c>
      <c r="D602" s="8">
        <v>235</v>
      </c>
      <c r="E602" t="str">
        <f>IFERROR(VLOOKUP(A602,'[1]RSta0216.202508-C'!$B:$H,7,FALSE),"")</f>
        <v/>
      </c>
      <c r="F602" t="str">
        <f>IFERROR(VLOOKUP(A602,'11409'!B:J,7,FALSE),"")</f>
        <v/>
      </c>
    </row>
    <row r="603" spans="1:6" x14ac:dyDescent="0.35">
      <c r="A603" s="7">
        <v>30192</v>
      </c>
      <c r="B603" s="7" t="s">
        <v>515</v>
      </c>
      <c r="C603">
        <f t="shared" si="9"/>
        <v>157</v>
      </c>
      <c r="D603" s="8">
        <v>157</v>
      </c>
      <c r="E603" t="str">
        <f>IFERROR(VLOOKUP(A603,'[1]RSta0216.202508-C'!$B:$H,7,FALSE),"")</f>
        <v/>
      </c>
      <c r="F603" t="str">
        <f>IFERROR(VLOOKUP(A603,'11409'!B:J,7,FALSE),"")</f>
        <v/>
      </c>
    </row>
    <row r="604" spans="1:6" x14ac:dyDescent="0.35">
      <c r="A604" s="7">
        <v>30193</v>
      </c>
      <c r="B604" s="7" t="s">
        <v>516</v>
      </c>
      <c r="C604">
        <f t="shared" si="9"/>
        <v>110.5</v>
      </c>
      <c r="D604" s="8">
        <v>110.5</v>
      </c>
      <c r="E604" t="str">
        <f>IFERROR(VLOOKUP(A604,'[1]RSta0216.202508-C'!$B:$H,7,FALSE),"")</f>
        <v/>
      </c>
      <c r="F604" t="str">
        <f>IFERROR(VLOOKUP(A604,'11409'!B:J,7,FALSE),"")</f>
        <v/>
      </c>
    </row>
    <row r="605" spans="1:6" x14ac:dyDescent="0.35">
      <c r="A605" s="7">
        <v>30194</v>
      </c>
      <c r="B605" s="7" t="s">
        <v>517</v>
      </c>
      <c r="C605">
        <f t="shared" si="9"/>
        <v>110.5</v>
      </c>
      <c r="D605" s="8">
        <v>110.5</v>
      </c>
      <c r="E605" t="str">
        <f>IFERROR(VLOOKUP(A605,'[1]RSta0216.202508-C'!$B:$H,7,FALSE),"")</f>
        <v/>
      </c>
      <c r="F605" t="str">
        <f>IFERROR(VLOOKUP(A605,'11409'!B:J,7,FALSE),"")</f>
        <v/>
      </c>
    </row>
    <row r="606" spans="1:6" x14ac:dyDescent="0.35">
      <c r="A606" s="7">
        <v>30201</v>
      </c>
      <c r="B606" s="7" t="s">
        <v>518</v>
      </c>
      <c r="C606">
        <f t="shared" si="9"/>
        <v>125</v>
      </c>
      <c r="D606" s="8">
        <v>125</v>
      </c>
      <c r="E606" t="str">
        <f>IFERROR(VLOOKUP(A606,'[1]RSta0216.202508-C'!$B:$H,7,FALSE),"")</f>
        <v/>
      </c>
      <c r="F606" t="str">
        <f>IFERROR(VLOOKUP(A606,'11409'!B:J,7,FALSE),"")</f>
        <v/>
      </c>
    </row>
    <row r="607" spans="1:6" x14ac:dyDescent="0.35">
      <c r="A607" s="7">
        <v>30211</v>
      </c>
      <c r="B607" s="7" t="s">
        <v>519</v>
      </c>
      <c r="C607">
        <f t="shared" si="9"/>
        <v>112.9</v>
      </c>
      <c r="D607" s="8">
        <v>112.9</v>
      </c>
      <c r="E607" t="str">
        <f>IFERROR(VLOOKUP(A607,'[1]RSta0216.202508-C'!$B:$H,7,FALSE),"")</f>
        <v/>
      </c>
      <c r="F607" t="str">
        <f>IFERROR(VLOOKUP(A607,'11409'!B:J,7,FALSE),"")</f>
        <v/>
      </c>
    </row>
    <row r="608" spans="1:6" x14ac:dyDescent="0.35">
      <c r="A608" s="7">
        <v>30221</v>
      </c>
      <c r="B608" s="7" t="s">
        <v>520</v>
      </c>
      <c r="C608">
        <f t="shared" si="9"/>
        <v>157</v>
      </c>
      <c r="D608" s="8">
        <v>157</v>
      </c>
      <c r="E608" t="str">
        <f>IFERROR(VLOOKUP(A608,'[1]RSta0216.202508-C'!$B:$H,7,FALSE),"")</f>
        <v/>
      </c>
      <c r="F608" t="str">
        <f>IFERROR(VLOOKUP(A608,'11409'!B:J,7,FALSE),"")</f>
        <v/>
      </c>
    </row>
    <row r="609" spans="1:6" x14ac:dyDescent="0.35">
      <c r="A609" s="7">
        <v>30232</v>
      </c>
      <c r="B609" s="7" t="s">
        <v>521</v>
      </c>
      <c r="C609">
        <f t="shared" si="9"/>
        <v>119.2</v>
      </c>
      <c r="D609" s="8">
        <v>119.2</v>
      </c>
      <c r="E609" t="str">
        <f>IFERROR(VLOOKUP(A609,'[1]RSta0216.202508-C'!$B:$H,7,FALSE),"")</f>
        <v/>
      </c>
      <c r="F609" t="str">
        <f>IFERROR(VLOOKUP(A609,'11409'!B:J,7,FALSE),"")</f>
        <v/>
      </c>
    </row>
    <row r="610" spans="1:6" x14ac:dyDescent="0.35">
      <c r="A610" s="7">
        <v>30233</v>
      </c>
      <c r="B610" s="7" t="s">
        <v>522</v>
      </c>
      <c r="C610">
        <f t="shared" si="9"/>
        <v>134.5</v>
      </c>
      <c r="D610" s="8">
        <v>134.5</v>
      </c>
      <c r="E610" t="str">
        <f>IFERROR(VLOOKUP(A610,'[1]RSta0216.202508-C'!$B:$H,7,FALSE),"")</f>
        <v/>
      </c>
      <c r="F610" t="str">
        <f>IFERROR(VLOOKUP(A610,'11409'!B:J,7,FALSE),"")</f>
        <v/>
      </c>
    </row>
    <row r="611" spans="1:6" x14ac:dyDescent="0.35">
      <c r="A611" s="7">
        <v>30234</v>
      </c>
      <c r="B611" s="7" t="s">
        <v>523</v>
      </c>
      <c r="C611">
        <f t="shared" si="9"/>
        <v>129</v>
      </c>
      <c r="D611" s="8">
        <v>129</v>
      </c>
      <c r="E611" t="str">
        <f>IFERROR(VLOOKUP(A611,'[1]RSta0216.202508-C'!$B:$H,7,FALSE),"")</f>
        <v/>
      </c>
      <c r="F611" t="str">
        <f>IFERROR(VLOOKUP(A611,'11409'!B:J,7,FALSE),"")</f>
        <v/>
      </c>
    </row>
    <row r="612" spans="1:6" x14ac:dyDescent="0.35">
      <c r="A612" s="7">
        <v>30235</v>
      </c>
      <c r="B612" s="7" t="s">
        <v>524</v>
      </c>
      <c r="C612">
        <f t="shared" si="9"/>
        <v>197</v>
      </c>
      <c r="D612" s="8">
        <v>197</v>
      </c>
      <c r="E612" t="str">
        <f>IFERROR(VLOOKUP(A612,'[1]RSta0216.202508-C'!$B:$H,7,FALSE),"")</f>
        <v/>
      </c>
      <c r="F612" t="str">
        <f>IFERROR(VLOOKUP(A612,'11409'!B:J,7,FALSE),"")</f>
        <v/>
      </c>
    </row>
    <row r="613" spans="1:6" x14ac:dyDescent="0.35">
      <c r="A613" s="7">
        <v>30236</v>
      </c>
      <c r="B613" s="7" t="s">
        <v>525</v>
      </c>
      <c r="C613">
        <f t="shared" si="9"/>
        <v>206</v>
      </c>
      <c r="D613" s="8">
        <v>206</v>
      </c>
      <c r="E613" t="str">
        <f>IFERROR(VLOOKUP(A613,'[1]RSta0216.202508-C'!$B:$H,7,FALSE),"")</f>
        <v/>
      </c>
      <c r="F613" t="str">
        <f>IFERROR(VLOOKUP(A613,'11409'!B:J,7,FALSE),"")</f>
        <v/>
      </c>
    </row>
    <row r="614" spans="1:6" x14ac:dyDescent="0.35">
      <c r="A614" s="7">
        <v>30237</v>
      </c>
      <c r="B614" s="7" t="s">
        <v>526</v>
      </c>
      <c r="C614">
        <f t="shared" si="9"/>
        <v>193</v>
      </c>
      <c r="D614" s="8">
        <v>193</v>
      </c>
      <c r="E614" t="str">
        <f>IFERROR(VLOOKUP(A614,'[1]RSta0216.202508-C'!$B:$H,7,FALSE),"")</f>
        <v/>
      </c>
      <c r="F614" t="str">
        <f>IFERROR(VLOOKUP(A614,'11409'!B:J,7,FALSE),"")</f>
        <v/>
      </c>
    </row>
    <row r="615" spans="1:6" x14ac:dyDescent="0.35">
      <c r="A615" s="7">
        <v>30238</v>
      </c>
      <c r="B615" s="7" t="s">
        <v>527</v>
      </c>
      <c r="C615">
        <f t="shared" si="9"/>
        <v>134.05000000000001</v>
      </c>
      <c r="D615" s="8">
        <v>134.05000000000001</v>
      </c>
      <c r="E615">
        <f>IFERROR(VLOOKUP(A615,'[1]RSta0216.202508-C'!$B:$H,7,FALSE),"")</f>
        <v>106</v>
      </c>
      <c r="F615">
        <f>IFERROR(VLOOKUP(A615,'11409'!B:J,7,FALSE),"")</f>
        <v>104</v>
      </c>
    </row>
    <row r="616" spans="1:6" x14ac:dyDescent="0.35">
      <c r="A616" s="7">
        <v>30241</v>
      </c>
      <c r="B616" s="7" t="s">
        <v>528</v>
      </c>
      <c r="C616">
        <f t="shared" si="9"/>
        <v>179</v>
      </c>
      <c r="D616" s="8">
        <v>179</v>
      </c>
      <c r="E616" t="str">
        <f>IFERROR(VLOOKUP(A616,'[1]RSta0216.202508-C'!$B:$H,7,FALSE),"")</f>
        <v/>
      </c>
      <c r="F616" t="str">
        <f>IFERROR(VLOOKUP(A616,'11409'!B:J,7,FALSE),"")</f>
        <v/>
      </c>
    </row>
    <row r="617" spans="1:6" x14ac:dyDescent="0.35">
      <c r="A617" s="7">
        <v>30251</v>
      </c>
      <c r="B617" s="7" t="s">
        <v>529</v>
      </c>
      <c r="C617">
        <f t="shared" si="9"/>
        <v>318</v>
      </c>
      <c r="D617" s="8">
        <v>318</v>
      </c>
      <c r="E617" t="str">
        <f>IFERROR(VLOOKUP(A617,'[1]RSta0216.202508-C'!$B:$H,7,FALSE),"")</f>
        <v/>
      </c>
      <c r="F617" t="str">
        <f>IFERROR(VLOOKUP(A617,'11409'!B:J,7,FALSE),"")</f>
        <v/>
      </c>
    </row>
    <row r="618" spans="1:6" x14ac:dyDescent="0.35">
      <c r="A618" s="7">
        <v>30261</v>
      </c>
      <c r="B618" s="7" t="s">
        <v>1947</v>
      </c>
      <c r="C618">
        <f t="shared" si="9"/>
        <v>181</v>
      </c>
      <c r="D618" s="8">
        <v>181</v>
      </c>
      <c r="E618" t="str">
        <f>IFERROR(VLOOKUP(A618,'[1]RSta0216.202508-C'!$B:$H,7,FALSE),"")</f>
        <v/>
      </c>
      <c r="F618" t="str">
        <f>IFERROR(VLOOKUP(A618,'11409'!B:J,7,FALSE),"")</f>
        <v/>
      </c>
    </row>
    <row r="619" spans="1:6" x14ac:dyDescent="0.35">
      <c r="A619" s="7">
        <v>30262</v>
      </c>
      <c r="B619" s="7" t="s">
        <v>2051</v>
      </c>
      <c r="C619">
        <f t="shared" si="9"/>
        <v>181</v>
      </c>
      <c r="D619" s="8">
        <v>181</v>
      </c>
      <c r="E619" t="str">
        <f>IFERROR(VLOOKUP(A619,'[1]RSta0216.202508-C'!$B:$H,7,FALSE),"")</f>
        <v/>
      </c>
      <c r="F619" t="str">
        <f>IFERROR(VLOOKUP(A619,'11409'!B:J,7,FALSE),"")</f>
        <v/>
      </c>
    </row>
    <row r="620" spans="1:6" x14ac:dyDescent="0.35">
      <c r="A620" s="7">
        <v>30263</v>
      </c>
      <c r="B620" s="7" t="s">
        <v>1948</v>
      </c>
      <c r="C620">
        <f t="shared" si="9"/>
        <v>114.5</v>
      </c>
      <c r="D620" s="8">
        <v>114.5</v>
      </c>
      <c r="E620" t="str">
        <f>IFERROR(VLOOKUP(A620,'[1]RSta0216.202508-C'!$B:$H,7,FALSE),"")</f>
        <v/>
      </c>
      <c r="F620" t="str">
        <f>IFERROR(VLOOKUP(A620,'11409'!B:J,7,FALSE),"")</f>
        <v/>
      </c>
    </row>
    <row r="621" spans="1:6" x14ac:dyDescent="0.35">
      <c r="A621" s="7">
        <v>30271</v>
      </c>
      <c r="B621" s="7" t="s">
        <v>530</v>
      </c>
      <c r="C621">
        <f t="shared" si="9"/>
        <v>113.5</v>
      </c>
      <c r="D621" s="8">
        <v>113.5</v>
      </c>
      <c r="E621" t="str">
        <f>IFERROR(VLOOKUP(A621,'[1]RSta0216.202508-C'!$B:$H,7,FALSE),"")</f>
        <v/>
      </c>
      <c r="F621" t="str">
        <f>IFERROR(VLOOKUP(A621,'11409'!B:J,7,FALSE),"")</f>
        <v/>
      </c>
    </row>
    <row r="622" spans="1:6" x14ac:dyDescent="0.35">
      <c r="A622" s="7">
        <v>30281</v>
      </c>
      <c r="B622" s="7" t="s">
        <v>531</v>
      </c>
      <c r="C622">
        <f t="shared" si="9"/>
        <v>118.6</v>
      </c>
      <c r="D622" s="8">
        <v>118.6</v>
      </c>
      <c r="E622" t="str">
        <f>IFERROR(VLOOKUP(A622,'[1]RSta0216.202508-C'!$B:$H,7,FALSE),"")</f>
        <v/>
      </c>
      <c r="F622" t="str">
        <f>IFERROR(VLOOKUP(A622,'11409'!B:J,7,FALSE),"")</f>
        <v/>
      </c>
    </row>
    <row r="623" spans="1:6" x14ac:dyDescent="0.35">
      <c r="A623" s="7">
        <v>30282</v>
      </c>
      <c r="B623" s="7" t="s">
        <v>532</v>
      </c>
      <c r="C623">
        <f t="shared" si="9"/>
        <v>153</v>
      </c>
      <c r="D623" s="8">
        <v>153</v>
      </c>
      <c r="E623" t="str">
        <f>IFERROR(VLOOKUP(A623,'[1]RSta0216.202508-C'!$B:$H,7,FALSE),"")</f>
        <v/>
      </c>
      <c r="F623" t="str">
        <f>IFERROR(VLOOKUP(A623,'11409'!B:J,7,FALSE),"")</f>
        <v/>
      </c>
    </row>
    <row r="624" spans="1:6" x14ac:dyDescent="0.35">
      <c r="A624" s="7">
        <v>30283</v>
      </c>
      <c r="B624" s="7" t="s">
        <v>534</v>
      </c>
      <c r="C624">
        <f t="shared" si="9"/>
        <v>132</v>
      </c>
      <c r="D624" s="8">
        <v>132</v>
      </c>
      <c r="E624" t="str">
        <f>IFERROR(VLOOKUP(A624,'[1]RSta0216.202508-C'!$B:$H,7,FALSE),"")</f>
        <v/>
      </c>
      <c r="F624" t="str">
        <f>IFERROR(VLOOKUP(A624,'11409'!B:J,7,FALSE),"")</f>
        <v/>
      </c>
    </row>
    <row r="625" spans="1:6" x14ac:dyDescent="0.35">
      <c r="A625" s="7">
        <v>30284</v>
      </c>
      <c r="B625" s="7" t="s">
        <v>533</v>
      </c>
      <c r="C625">
        <f t="shared" si="9"/>
        <v>154</v>
      </c>
      <c r="D625" s="8">
        <v>154</v>
      </c>
      <c r="E625" t="str">
        <f>IFERROR(VLOOKUP(A625,'[1]RSta0216.202508-C'!$B:$H,7,FALSE),"")</f>
        <v/>
      </c>
      <c r="F625" t="str">
        <f>IFERROR(VLOOKUP(A625,'11409'!B:J,7,FALSE),"")</f>
        <v/>
      </c>
    </row>
    <row r="626" spans="1:6" x14ac:dyDescent="0.35">
      <c r="A626" s="7">
        <v>30291</v>
      </c>
      <c r="B626" s="7" t="s">
        <v>535</v>
      </c>
      <c r="C626">
        <f t="shared" si="9"/>
        <v>174</v>
      </c>
      <c r="D626" s="8">
        <v>174</v>
      </c>
      <c r="E626" t="str">
        <f>IFERROR(VLOOKUP(A626,'[1]RSta0216.202508-C'!$B:$H,7,FALSE),"")</f>
        <v/>
      </c>
      <c r="F626" t="str">
        <f>IFERROR(VLOOKUP(A626,'11409'!B:J,7,FALSE),"")</f>
        <v/>
      </c>
    </row>
    <row r="627" spans="1:6" x14ac:dyDescent="0.35">
      <c r="A627" s="7">
        <v>30292</v>
      </c>
      <c r="B627" s="7" t="s">
        <v>536</v>
      </c>
      <c r="C627">
        <f t="shared" si="9"/>
        <v>154</v>
      </c>
      <c r="D627" s="8">
        <v>154</v>
      </c>
      <c r="E627" t="str">
        <f>IFERROR(VLOOKUP(A627,'[1]RSta0216.202508-C'!$B:$H,7,FALSE),"")</f>
        <v/>
      </c>
      <c r="F627" t="str">
        <f>IFERROR(VLOOKUP(A627,'11409'!B:J,7,FALSE),"")</f>
        <v/>
      </c>
    </row>
    <row r="628" spans="1:6" x14ac:dyDescent="0.35">
      <c r="A628" s="7">
        <v>30331</v>
      </c>
      <c r="B628" s="7" t="s">
        <v>1146</v>
      </c>
      <c r="C628">
        <f t="shared" si="9"/>
        <v>131</v>
      </c>
      <c r="D628" s="8">
        <v>131</v>
      </c>
      <c r="E628" t="str">
        <f>IFERROR(VLOOKUP(A628,'[1]RSta0216.202508-C'!$B:$H,7,FALSE),"")</f>
        <v/>
      </c>
      <c r="F628" t="str">
        <f>IFERROR(VLOOKUP(A628,'11409'!B:J,7,FALSE),"")</f>
        <v/>
      </c>
    </row>
    <row r="629" spans="1:6" x14ac:dyDescent="0.35">
      <c r="A629" s="7">
        <v>30332</v>
      </c>
      <c r="B629" s="7" t="s">
        <v>2052</v>
      </c>
      <c r="C629">
        <f t="shared" si="9"/>
        <v>173</v>
      </c>
      <c r="D629" s="8">
        <v>173</v>
      </c>
      <c r="E629" t="str">
        <f>IFERROR(VLOOKUP(A629,'[1]RSta0216.202508-C'!$B:$H,7,FALSE),"")</f>
        <v/>
      </c>
      <c r="F629" t="str">
        <f>IFERROR(VLOOKUP(A629,'11409'!B:J,7,FALSE),"")</f>
        <v/>
      </c>
    </row>
    <row r="630" spans="1:6" x14ac:dyDescent="0.35">
      <c r="A630" s="7">
        <v>30333</v>
      </c>
      <c r="B630" s="7" t="s">
        <v>537</v>
      </c>
      <c r="C630">
        <f t="shared" si="9"/>
        <v>126</v>
      </c>
      <c r="D630" s="8">
        <v>126</v>
      </c>
      <c r="E630" t="str">
        <f>IFERROR(VLOOKUP(A630,'[1]RSta0216.202508-C'!$B:$H,7,FALSE),"")</f>
        <v/>
      </c>
      <c r="F630" t="str">
        <f>IFERROR(VLOOKUP(A630,'11409'!B:J,7,FALSE),"")</f>
        <v/>
      </c>
    </row>
    <row r="631" spans="1:6" x14ac:dyDescent="0.35">
      <c r="A631" s="7">
        <v>30334</v>
      </c>
      <c r="B631" s="7" t="s">
        <v>538</v>
      </c>
      <c r="C631">
        <f t="shared" si="9"/>
        <v>140.25</v>
      </c>
      <c r="D631" s="8">
        <v>140.25</v>
      </c>
      <c r="E631" t="str">
        <f>IFERROR(VLOOKUP(A631,'[1]RSta0216.202508-C'!$B:$H,7,FALSE),"")</f>
        <v/>
      </c>
      <c r="F631" t="str">
        <f>IFERROR(VLOOKUP(A631,'11409'!B:J,7,FALSE),"")</f>
        <v/>
      </c>
    </row>
    <row r="632" spans="1:6" x14ac:dyDescent="0.35">
      <c r="A632" s="7">
        <v>30335</v>
      </c>
      <c r="B632" s="7" t="s">
        <v>539</v>
      </c>
      <c r="C632">
        <f t="shared" si="9"/>
        <v>192</v>
      </c>
      <c r="D632" s="8">
        <v>192</v>
      </c>
      <c r="E632" t="str">
        <f>IFERROR(VLOOKUP(A632,'[1]RSta0216.202508-C'!$B:$H,7,FALSE),"")</f>
        <v/>
      </c>
      <c r="F632" t="str">
        <f>IFERROR(VLOOKUP(A632,'11409'!B:J,7,FALSE),"")</f>
        <v/>
      </c>
    </row>
    <row r="633" spans="1:6" x14ac:dyDescent="0.35">
      <c r="A633" s="7">
        <v>30336</v>
      </c>
      <c r="B633" s="7" t="s">
        <v>540</v>
      </c>
      <c r="C633">
        <f t="shared" si="9"/>
        <v>146</v>
      </c>
      <c r="D633" s="8">
        <v>146</v>
      </c>
      <c r="E633">
        <f>IFERROR(VLOOKUP(A633,'[1]RSta0216.202508-C'!$B:$H,7,FALSE),"")</f>
        <v>136.25</v>
      </c>
      <c r="F633">
        <f>IFERROR(VLOOKUP(A633,'11409'!B:J,7,FALSE),"")</f>
        <v>121</v>
      </c>
    </row>
    <row r="634" spans="1:6" x14ac:dyDescent="0.35">
      <c r="A634" s="7">
        <v>30337</v>
      </c>
      <c r="B634" s="7" t="s">
        <v>1901</v>
      </c>
      <c r="C634">
        <f t="shared" si="9"/>
        <v>110.4</v>
      </c>
      <c r="D634" s="8">
        <v>110.4</v>
      </c>
      <c r="E634">
        <f>IFERROR(VLOOKUP(A634,'[1]RSta0216.202508-C'!$B:$H,7,FALSE),"")</f>
        <v>106.95</v>
      </c>
      <c r="F634">
        <f>IFERROR(VLOOKUP(A634,'11409'!B:J,7,FALSE),"")</f>
        <v>106.5</v>
      </c>
    </row>
    <row r="635" spans="1:6" x14ac:dyDescent="0.35">
      <c r="A635" s="7">
        <v>30341</v>
      </c>
      <c r="B635" s="7" t="s">
        <v>541</v>
      </c>
      <c r="C635">
        <f t="shared" si="9"/>
        <v>0</v>
      </c>
      <c r="D635" s="8">
        <v>0</v>
      </c>
      <c r="E635" t="str">
        <f>IFERROR(VLOOKUP(A635,'[1]RSta0216.202508-C'!$B:$H,7,FALSE),"")</f>
        <v/>
      </c>
      <c r="F635" t="str">
        <f>IFERROR(VLOOKUP(A635,'11409'!B:J,7,FALSE),"")</f>
        <v/>
      </c>
    </row>
    <row r="636" spans="1:6" x14ac:dyDescent="0.35">
      <c r="A636" s="7">
        <v>30342</v>
      </c>
      <c r="B636" s="7" t="s">
        <v>542</v>
      </c>
      <c r="C636">
        <f t="shared" si="9"/>
        <v>122</v>
      </c>
      <c r="D636" s="8">
        <v>122</v>
      </c>
      <c r="E636" t="str">
        <f>IFERROR(VLOOKUP(A636,'[1]RSta0216.202508-C'!$B:$H,7,FALSE),"")</f>
        <v/>
      </c>
      <c r="F636" t="str">
        <f>IFERROR(VLOOKUP(A636,'11409'!B:J,7,FALSE),"")</f>
        <v/>
      </c>
    </row>
    <row r="637" spans="1:6" x14ac:dyDescent="0.35">
      <c r="A637" s="7">
        <v>30362</v>
      </c>
      <c r="B637" s="7" t="s">
        <v>543</v>
      </c>
      <c r="C637">
        <f t="shared" si="9"/>
        <v>125</v>
      </c>
      <c r="D637" s="8">
        <v>125</v>
      </c>
      <c r="E637" t="str">
        <f>IFERROR(VLOOKUP(A637,'[1]RSta0216.202508-C'!$B:$H,7,FALSE),"")</f>
        <v/>
      </c>
      <c r="F637" t="str">
        <f>IFERROR(VLOOKUP(A637,'11409'!B:J,7,FALSE),"")</f>
        <v/>
      </c>
    </row>
    <row r="638" spans="1:6" x14ac:dyDescent="0.35">
      <c r="A638" s="7">
        <v>30363</v>
      </c>
      <c r="B638" s="7" t="s">
        <v>544</v>
      </c>
      <c r="C638">
        <f t="shared" si="9"/>
        <v>124.9</v>
      </c>
      <c r="D638" s="8">
        <v>124.9</v>
      </c>
      <c r="E638" t="str">
        <f>IFERROR(VLOOKUP(A638,'[1]RSta0216.202508-C'!$B:$H,7,FALSE),"")</f>
        <v/>
      </c>
      <c r="F638" t="str">
        <f>IFERROR(VLOOKUP(A638,'11409'!B:J,7,FALSE),"")</f>
        <v/>
      </c>
    </row>
    <row r="639" spans="1:6" x14ac:dyDescent="0.35">
      <c r="A639" s="7">
        <v>30364</v>
      </c>
      <c r="B639" s="7" t="s">
        <v>545</v>
      </c>
      <c r="C639">
        <f t="shared" si="9"/>
        <v>158</v>
      </c>
      <c r="D639" s="8">
        <v>158</v>
      </c>
      <c r="E639" t="str">
        <f>IFERROR(VLOOKUP(A639,'[1]RSta0216.202508-C'!$B:$H,7,FALSE),"")</f>
        <v/>
      </c>
      <c r="F639" t="str">
        <f>IFERROR(VLOOKUP(A639,'11409'!B:J,7,FALSE),"")</f>
        <v/>
      </c>
    </row>
    <row r="640" spans="1:6" x14ac:dyDescent="0.35">
      <c r="A640" s="7">
        <v>30365</v>
      </c>
      <c r="B640" s="7" t="s">
        <v>546</v>
      </c>
      <c r="C640">
        <f t="shared" si="9"/>
        <v>154</v>
      </c>
      <c r="D640" s="8">
        <v>154</v>
      </c>
      <c r="E640" t="str">
        <f>IFERROR(VLOOKUP(A640,'[1]RSta0216.202508-C'!$B:$H,7,FALSE),"")</f>
        <v/>
      </c>
      <c r="F640" t="str">
        <f>IFERROR(VLOOKUP(A640,'11409'!B:J,7,FALSE),"")</f>
        <v/>
      </c>
    </row>
    <row r="641" spans="1:6" x14ac:dyDescent="0.35">
      <c r="A641" s="7">
        <v>30366</v>
      </c>
      <c r="B641" s="7" t="s">
        <v>547</v>
      </c>
      <c r="C641">
        <f t="shared" si="9"/>
        <v>330</v>
      </c>
      <c r="D641" s="8">
        <v>330</v>
      </c>
      <c r="E641" t="str">
        <f>IFERROR(VLOOKUP(A641,'[1]RSta0216.202508-C'!$B:$H,7,FALSE),"")</f>
        <v/>
      </c>
      <c r="F641" t="str">
        <f>IFERROR(VLOOKUP(A641,'11409'!B:J,7,FALSE),"")</f>
        <v/>
      </c>
    </row>
    <row r="642" spans="1:6" x14ac:dyDescent="0.35">
      <c r="A642" s="7">
        <v>30381</v>
      </c>
      <c r="B642" s="7" t="s">
        <v>548</v>
      </c>
      <c r="C642">
        <f t="shared" si="9"/>
        <v>233</v>
      </c>
      <c r="D642" s="8">
        <v>233</v>
      </c>
      <c r="E642" t="str">
        <f>IFERROR(VLOOKUP(A642,'[1]RSta0216.202508-C'!$B:$H,7,FALSE),"")</f>
        <v/>
      </c>
      <c r="F642" t="str">
        <f>IFERROR(VLOOKUP(A642,'11409'!B:J,7,FALSE),"")</f>
        <v/>
      </c>
    </row>
    <row r="643" spans="1:6" x14ac:dyDescent="0.35">
      <c r="A643" s="7">
        <v>30382</v>
      </c>
      <c r="B643" s="7" t="s">
        <v>549</v>
      </c>
      <c r="C643">
        <f t="shared" ref="C643:C706" si="10">MAX(D643:F643)</f>
        <v>225</v>
      </c>
      <c r="D643" s="8">
        <v>225</v>
      </c>
      <c r="E643" t="str">
        <f>IFERROR(VLOOKUP(A643,'[1]RSta0216.202508-C'!$B:$H,7,FALSE),"")</f>
        <v/>
      </c>
      <c r="F643" t="str">
        <f>IFERROR(VLOOKUP(A643,'11409'!B:J,7,FALSE),"")</f>
        <v/>
      </c>
    </row>
    <row r="644" spans="1:6" x14ac:dyDescent="0.35">
      <c r="A644" s="7">
        <v>30383</v>
      </c>
      <c r="B644" s="7" t="s">
        <v>550</v>
      </c>
      <c r="C644">
        <f t="shared" si="10"/>
        <v>141.5</v>
      </c>
      <c r="D644" s="8">
        <v>141.5</v>
      </c>
      <c r="E644" t="str">
        <f>IFERROR(VLOOKUP(A644,'[1]RSta0216.202508-C'!$B:$H,7,FALSE),"")</f>
        <v/>
      </c>
      <c r="F644" t="str">
        <f>IFERROR(VLOOKUP(A644,'11409'!B:J,7,FALSE),"")</f>
        <v/>
      </c>
    </row>
    <row r="645" spans="1:6" x14ac:dyDescent="0.35">
      <c r="A645" s="7">
        <v>30384</v>
      </c>
      <c r="B645" s="7" t="s">
        <v>551</v>
      </c>
      <c r="C645">
        <f t="shared" si="10"/>
        <v>120</v>
      </c>
      <c r="D645" s="8">
        <v>120</v>
      </c>
      <c r="E645" t="str">
        <f>IFERROR(VLOOKUP(A645,'[1]RSta0216.202508-C'!$B:$H,7,FALSE),"")</f>
        <v/>
      </c>
      <c r="F645" t="str">
        <f>IFERROR(VLOOKUP(A645,'11409'!B:J,7,FALSE),"")</f>
        <v/>
      </c>
    </row>
    <row r="646" spans="1:6" x14ac:dyDescent="0.35">
      <c r="A646" s="7">
        <v>30391</v>
      </c>
      <c r="B646" s="7" t="s">
        <v>552</v>
      </c>
      <c r="C646">
        <f t="shared" si="10"/>
        <v>102.4</v>
      </c>
      <c r="D646" s="8">
        <v>102.4</v>
      </c>
      <c r="E646" t="str">
        <f>IFERROR(VLOOKUP(A646,'[1]RSta0216.202508-C'!$B:$H,7,FALSE),"")</f>
        <v/>
      </c>
      <c r="F646" t="str">
        <f>IFERROR(VLOOKUP(A646,'11409'!B:J,7,FALSE),"")</f>
        <v/>
      </c>
    </row>
    <row r="647" spans="1:6" x14ac:dyDescent="0.35">
      <c r="A647" s="7">
        <v>30392</v>
      </c>
      <c r="B647" s="7" t="s">
        <v>553</v>
      </c>
      <c r="C647">
        <f t="shared" si="10"/>
        <v>107</v>
      </c>
      <c r="D647" s="8">
        <v>107</v>
      </c>
      <c r="E647" t="str">
        <f>IFERROR(VLOOKUP(A647,'[1]RSta0216.202508-C'!$B:$H,7,FALSE),"")</f>
        <v/>
      </c>
      <c r="F647" t="str">
        <f>IFERROR(VLOOKUP(A647,'11409'!B:J,7,FALSE),"")</f>
        <v/>
      </c>
    </row>
    <row r="648" spans="1:6" x14ac:dyDescent="0.35">
      <c r="A648" s="7">
        <v>30411</v>
      </c>
      <c r="B648" s="7" t="s">
        <v>554</v>
      </c>
      <c r="C648">
        <f t="shared" si="10"/>
        <v>293</v>
      </c>
      <c r="D648" s="8">
        <v>293</v>
      </c>
      <c r="E648" t="str">
        <f>IFERROR(VLOOKUP(A648,'[1]RSta0216.202508-C'!$B:$H,7,FALSE),"")</f>
        <v/>
      </c>
      <c r="F648" t="str">
        <f>IFERROR(VLOOKUP(A648,'11409'!B:J,7,FALSE),"")</f>
        <v/>
      </c>
    </row>
    <row r="649" spans="1:6" x14ac:dyDescent="0.35">
      <c r="A649" s="7">
        <v>30421</v>
      </c>
      <c r="B649" s="7" t="s">
        <v>555</v>
      </c>
      <c r="C649">
        <f t="shared" si="10"/>
        <v>191</v>
      </c>
      <c r="D649" s="8">
        <v>191</v>
      </c>
      <c r="E649" t="str">
        <f>IFERROR(VLOOKUP(A649,'[1]RSta0216.202508-C'!$B:$H,7,FALSE),"")</f>
        <v/>
      </c>
      <c r="F649" t="str">
        <f>IFERROR(VLOOKUP(A649,'11409'!B:J,7,FALSE),"")</f>
        <v/>
      </c>
    </row>
    <row r="650" spans="1:6" x14ac:dyDescent="0.35">
      <c r="A650" s="7">
        <v>30422</v>
      </c>
      <c r="B650" s="7" t="s">
        <v>556</v>
      </c>
      <c r="C650">
        <f t="shared" si="10"/>
        <v>166</v>
      </c>
      <c r="D650" s="8">
        <v>166</v>
      </c>
      <c r="E650" t="str">
        <f>IFERROR(VLOOKUP(A650,'[1]RSta0216.202508-C'!$B:$H,7,FALSE),"")</f>
        <v/>
      </c>
      <c r="F650" t="str">
        <f>IFERROR(VLOOKUP(A650,'11409'!B:J,7,FALSE),"")</f>
        <v/>
      </c>
    </row>
    <row r="651" spans="1:6" x14ac:dyDescent="0.35">
      <c r="A651" s="7">
        <v>30423</v>
      </c>
      <c r="B651" s="7" t="s">
        <v>557</v>
      </c>
      <c r="C651">
        <f t="shared" si="10"/>
        <v>116.9</v>
      </c>
      <c r="D651" s="8">
        <v>116.9</v>
      </c>
      <c r="E651" t="str">
        <f>IFERROR(VLOOKUP(A651,'[1]RSta0216.202508-C'!$B:$H,7,FALSE),"")</f>
        <v/>
      </c>
      <c r="F651" t="str">
        <f>IFERROR(VLOOKUP(A651,'11409'!B:J,7,FALSE),"")</f>
        <v/>
      </c>
    </row>
    <row r="652" spans="1:6" x14ac:dyDescent="0.35">
      <c r="A652" s="7">
        <v>30424</v>
      </c>
      <c r="B652" s="7" t="s">
        <v>558</v>
      </c>
      <c r="C652">
        <f t="shared" si="10"/>
        <v>112.1</v>
      </c>
      <c r="D652" s="8">
        <v>112.1</v>
      </c>
      <c r="E652" t="str">
        <f>IFERROR(VLOOKUP(A652,'[1]RSta0216.202508-C'!$B:$H,7,FALSE),"")</f>
        <v/>
      </c>
      <c r="F652" t="str">
        <f>IFERROR(VLOOKUP(A652,'11409'!B:J,7,FALSE),"")</f>
        <v/>
      </c>
    </row>
    <row r="653" spans="1:6" x14ac:dyDescent="0.35">
      <c r="A653" s="7">
        <v>30425</v>
      </c>
      <c r="B653" s="7" t="s">
        <v>559</v>
      </c>
      <c r="C653">
        <f t="shared" si="10"/>
        <v>121.2</v>
      </c>
      <c r="D653" s="8">
        <v>121.2</v>
      </c>
      <c r="E653" t="str">
        <f>IFERROR(VLOOKUP(A653,'[1]RSta0216.202508-C'!$B:$H,7,FALSE),"")</f>
        <v/>
      </c>
      <c r="F653" t="str">
        <f>IFERROR(VLOOKUP(A653,'11409'!B:J,7,FALSE),"")</f>
        <v/>
      </c>
    </row>
    <row r="654" spans="1:6" x14ac:dyDescent="0.35">
      <c r="A654" s="7">
        <v>30431</v>
      </c>
      <c r="B654" s="7" t="s">
        <v>560</v>
      </c>
      <c r="C654">
        <f t="shared" si="10"/>
        <v>278</v>
      </c>
      <c r="D654" s="8">
        <v>278</v>
      </c>
      <c r="E654" t="str">
        <f>IFERROR(VLOOKUP(A654,'[1]RSta0216.202508-C'!$B:$H,7,FALSE),"")</f>
        <v/>
      </c>
      <c r="F654" t="str">
        <f>IFERROR(VLOOKUP(A654,'11409'!B:J,7,FALSE),"")</f>
        <v/>
      </c>
    </row>
    <row r="655" spans="1:6" x14ac:dyDescent="0.35">
      <c r="A655" s="7">
        <v>30432</v>
      </c>
      <c r="B655" s="7" t="s">
        <v>561</v>
      </c>
      <c r="C655">
        <f t="shared" si="10"/>
        <v>117.2</v>
      </c>
      <c r="D655" s="8">
        <v>117.2</v>
      </c>
      <c r="E655" t="str">
        <f>IFERROR(VLOOKUP(A655,'[1]RSta0216.202508-C'!$B:$H,7,FALSE),"")</f>
        <v/>
      </c>
      <c r="F655" t="str">
        <f>IFERROR(VLOOKUP(A655,'11409'!B:J,7,FALSE),"")</f>
        <v/>
      </c>
    </row>
    <row r="656" spans="1:6" x14ac:dyDescent="0.35">
      <c r="A656" s="7">
        <v>30451</v>
      </c>
      <c r="B656" s="7" t="s">
        <v>1010</v>
      </c>
      <c r="C656">
        <f t="shared" si="10"/>
        <v>146</v>
      </c>
      <c r="D656" s="8">
        <v>146</v>
      </c>
      <c r="E656" t="str">
        <f>IFERROR(VLOOKUP(A656,'[1]RSta0216.202508-C'!$B:$H,7,FALSE),"")</f>
        <v/>
      </c>
      <c r="F656" t="str">
        <f>IFERROR(VLOOKUP(A656,'11409'!B:J,7,FALSE),"")</f>
        <v/>
      </c>
    </row>
    <row r="657" spans="1:6" x14ac:dyDescent="0.35">
      <c r="A657" s="7">
        <v>30452</v>
      </c>
      <c r="B657" s="7" t="s">
        <v>562</v>
      </c>
      <c r="C657">
        <f t="shared" si="10"/>
        <v>182</v>
      </c>
      <c r="D657" s="8">
        <v>182</v>
      </c>
      <c r="E657" t="str">
        <f>IFERROR(VLOOKUP(A657,'[1]RSta0216.202508-C'!$B:$H,7,FALSE),"")</f>
        <v/>
      </c>
      <c r="F657" t="str">
        <f>IFERROR(VLOOKUP(A657,'11409'!B:J,7,FALSE),"")</f>
        <v/>
      </c>
    </row>
    <row r="658" spans="1:6" x14ac:dyDescent="0.35">
      <c r="A658" s="7">
        <v>30453</v>
      </c>
      <c r="B658" s="7" t="s">
        <v>563</v>
      </c>
      <c r="C658">
        <f t="shared" si="10"/>
        <v>116.65</v>
      </c>
      <c r="D658" s="8">
        <v>116.65</v>
      </c>
      <c r="E658" t="str">
        <f>IFERROR(VLOOKUP(A658,'[1]RSta0216.202508-C'!$B:$H,7,FALSE),"")</f>
        <v/>
      </c>
      <c r="F658" t="str">
        <f>IFERROR(VLOOKUP(A658,'11409'!B:J,7,FALSE),"")</f>
        <v/>
      </c>
    </row>
    <row r="659" spans="1:6" x14ac:dyDescent="0.35">
      <c r="A659" s="7">
        <v>30471</v>
      </c>
      <c r="B659" s="7" t="s">
        <v>564</v>
      </c>
      <c r="C659">
        <f t="shared" si="10"/>
        <v>109.4</v>
      </c>
      <c r="D659" s="8">
        <v>109.4</v>
      </c>
      <c r="E659" t="str">
        <f>IFERROR(VLOOKUP(A659,'[1]RSta0216.202508-C'!$B:$H,7,FALSE),"")</f>
        <v/>
      </c>
      <c r="F659" t="str">
        <f>IFERROR(VLOOKUP(A659,'11409'!B:J,7,FALSE),"")</f>
        <v/>
      </c>
    </row>
    <row r="660" spans="1:6" x14ac:dyDescent="0.35">
      <c r="A660" s="7">
        <v>30472</v>
      </c>
      <c r="B660" s="7" t="s">
        <v>565</v>
      </c>
      <c r="C660">
        <f t="shared" si="10"/>
        <v>178</v>
      </c>
      <c r="D660" s="8">
        <v>178</v>
      </c>
      <c r="E660" t="str">
        <f>IFERROR(VLOOKUP(A660,'[1]RSta0216.202508-C'!$B:$H,7,FALSE),"")</f>
        <v/>
      </c>
      <c r="F660" t="str">
        <f>IFERROR(VLOOKUP(A660,'11409'!B:J,7,FALSE),"")</f>
        <v/>
      </c>
    </row>
    <row r="661" spans="1:6" x14ac:dyDescent="0.35">
      <c r="A661" s="7">
        <v>30473</v>
      </c>
      <c r="B661" s="7" t="s">
        <v>566</v>
      </c>
      <c r="C661">
        <f t="shared" si="10"/>
        <v>192</v>
      </c>
      <c r="D661" s="8">
        <v>192</v>
      </c>
      <c r="E661" t="str">
        <f>IFERROR(VLOOKUP(A661,'[1]RSta0216.202508-C'!$B:$H,7,FALSE),"")</f>
        <v/>
      </c>
      <c r="F661" t="str">
        <f>IFERROR(VLOOKUP(A661,'11409'!B:J,7,FALSE),"")</f>
        <v/>
      </c>
    </row>
    <row r="662" spans="1:6" x14ac:dyDescent="0.35">
      <c r="A662" s="7">
        <v>30474</v>
      </c>
      <c r="B662" s="7" t="s">
        <v>567</v>
      </c>
      <c r="C662">
        <f t="shared" si="10"/>
        <v>120</v>
      </c>
      <c r="D662" s="8">
        <v>120</v>
      </c>
      <c r="E662" t="str">
        <f>IFERROR(VLOOKUP(A662,'[1]RSta0216.202508-C'!$B:$H,7,FALSE),"")</f>
        <v/>
      </c>
      <c r="F662" t="str">
        <f>IFERROR(VLOOKUP(A662,'11409'!B:J,7,FALSE),"")</f>
        <v/>
      </c>
    </row>
    <row r="663" spans="1:6" x14ac:dyDescent="0.35">
      <c r="A663" s="7">
        <v>30475</v>
      </c>
      <c r="B663" s="7" t="s">
        <v>568</v>
      </c>
      <c r="C663">
        <f t="shared" si="10"/>
        <v>153</v>
      </c>
      <c r="D663" s="8">
        <v>153</v>
      </c>
      <c r="E663" t="str">
        <f>IFERROR(VLOOKUP(A663,'[1]RSta0216.202508-C'!$B:$H,7,FALSE),"")</f>
        <v/>
      </c>
      <c r="F663" t="str">
        <f>IFERROR(VLOOKUP(A663,'11409'!B:J,7,FALSE),"")</f>
        <v/>
      </c>
    </row>
    <row r="664" spans="1:6" x14ac:dyDescent="0.35">
      <c r="A664" s="7">
        <v>30476</v>
      </c>
      <c r="B664" s="7" t="s">
        <v>569</v>
      </c>
      <c r="C664">
        <f t="shared" si="10"/>
        <v>128.9</v>
      </c>
      <c r="D664" s="8">
        <v>128.9</v>
      </c>
      <c r="E664" t="str">
        <f>IFERROR(VLOOKUP(A664,'[1]RSta0216.202508-C'!$B:$H,7,FALSE),"")</f>
        <v/>
      </c>
      <c r="F664" t="str">
        <f>IFERROR(VLOOKUP(A664,'11409'!B:J,7,FALSE),"")</f>
        <v/>
      </c>
    </row>
    <row r="665" spans="1:6" x14ac:dyDescent="0.35">
      <c r="A665" s="7">
        <v>30477</v>
      </c>
      <c r="B665" s="7" t="s">
        <v>570</v>
      </c>
      <c r="C665">
        <f t="shared" si="10"/>
        <v>368</v>
      </c>
      <c r="D665" s="8">
        <v>368</v>
      </c>
      <c r="E665" t="str">
        <f>IFERROR(VLOOKUP(A665,'[1]RSta0216.202508-C'!$B:$H,7,FALSE),"")</f>
        <v/>
      </c>
      <c r="F665" t="str">
        <f>IFERROR(VLOOKUP(A665,'11409'!B:J,7,FALSE),"")</f>
        <v/>
      </c>
    </row>
    <row r="666" spans="1:6" x14ac:dyDescent="0.35">
      <c r="A666" s="7">
        <v>30481</v>
      </c>
      <c r="B666" s="7" t="s">
        <v>571</v>
      </c>
      <c r="C666">
        <f t="shared" si="10"/>
        <v>128.1</v>
      </c>
      <c r="D666" s="8">
        <v>128.1</v>
      </c>
      <c r="E666" t="str">
        <f>IFERROR(VLOOKUP(A666,'[1]RSta0216.202508-C'!$B:$H,7,FALSE),"")</f>
        <v/>
      </c>
      <c r="F666" t="str">
        <f>IFERROR(VLOOKUP(A666,'11409'!B:J,7,FALSE),"")</f>
        <v/>
      </c>
    </row>
    <row r="667" spans="1:6" x14ac:dyDescent="0.35">
      <c r="A667" s="7">
        <v>30501</v>
      </c>
      <c r="B667" s="7" t="s">
        <v>572</v>
      </c>
      <c r="C667">
        <f t="shared" si="10"/>
        <v>139</v>
      </c>
      <c r="D667" s="8">
        <v>139</v>
      </c>
      <c r="E667" t="str">
        <f>IFERROR(VLOOKUP(A667,'[1]RSta0216.202508-C'!$B:$H,7,FALSE),"")</f>
        <v/>
      </c>
      <c r="F667" t="str">
        <f>IFERROR(VLOOKUP(A667,'11409'!B:J,7,FALSE),"")</f>
        <v/>
      </c>
    </row>
    <row r="668" spans="1:6" x14ac:dyDescent="0.35">
      <c r="A668" s="7">
        <v>30511</v>
      </c>
      <c r="B668" s="7" t="s">
        <v>573</v>
      </c>
      <c r="C668">
        <f t="shared" si="10"/>
        <v>348</v>
      </c>
      <c r="D668" s="8">
        <v>348</v>
      </c>
      <c r="E668" t="str">
        <f>IFERROR(VLOOKUP(A668,'[1]RSta0216.202508-C'!$B:$H,7,FALSE),"")</f>
        <v/>
      </c>
      <c r="F668" t="str">
        <f>IFERROR(VLOOKUP(A668,'11409'!B:J,7,FALSE),"")</f>
        <v/>
      </c>
    </row>
    <row r="669" spans="1:6" x14ac:dyDescent="0.35">
      <c r="A669" s="7">
        <v>30512</v>
      </c>
      <c r="B669" s="7" t="s">
        <v>574</v>
      </c>
      <c r="C669">
        <f t="shared" si="10"/>
        <v>420</v>
      </c>
      <c r="D669" s="8">
        <v>420</v>
      </c>
      <c r="E669" t="str">
        <f>IFERROR(VLOOKUP(A669,'[1]RSta0216.202508-C'!$B:$H,7,FALSE),"")</f>
        <v/>
      </c>
      <c r="F669" t="str">
        <f>IFERROR(VLOOKUP(A669,'11409'!B:J,7,FALSE),"")</f>
        <v/>
      </c>
    </row>
    <row r="670" spans="1:6" x14ac:dyDescent="0.35">
      <c r="A670" s="7">
        <v>30541</v>
      </c>
      <c r="B670" s="7" t="s">
        <v>1949</v>
      </c>
      <c r="C670">
        <f t="shared" si="10"/>
        <v>153</v>
      </c>
      <c r="D670" s="8">
        <v>153</v>
      </c>
      <c r="E670" t="str">
        <f>IFERROR(VLOOKUP(A670,'[1]RSta0216.202508-C'!$B:$H,7,FALSE),"")</f>
        <v/>
      </c>
      <c r="F670" t="str">
        <f>IFERROR(VLOOKUP(A670,'11409'!B:J,7,FALSE),"")</f>
        <v/>
      </c>
    </row>
    <row r="671" spans="1:6" x14ac:dyDescent="0.35">
      <c r="A671" s="7">
        <v>30542</v>
      </c>
      <c r="B671" s="7" t="s">
        <v>1950</v>
      </c>
      <c r="C671">
        <f t="shared" si="10"/>
        <v>289</v>
      </c>
      <c r="D671" s="8">
        <v>289</v>
      </c>
      <c r="E671" t="str">
        <f>IFERROR(VLOOKUP(A671,'[1]RSta0216.202508-C'!$B:$H,7,FALSE),"")</f>
        <v/>
      </c>
      <c r="F671" t="str">
        <f>IFERROR(VLOOKUP(A671,'11409'!B:J,7,FALSE),"")</f>
        <v/>
      </c>
    </row>
    <row r="672" spans="1:6" x14ac:dyDescent="0.35">
      <c r="A672" s="7">
        <v>30543</v>
      </c>
      <c r="B672" s="7" t="s">
        <v>1951</v>
      </c>
      <c r="C672">
        <f t="shared" si="10"/>
        <v>125.5</v>
      </c>
      <c r="D672" s="8">
        <v>125.5</v>
      </c>
      <c r="E672" t="str">
        <f>IFERROR(VLOOKUP(A672,'[1]RSta0216.202508-C'!$B:$H,7,FALSE),"")</f>
        <v/>
      </c>
      <c r="F672" t="str">
        <f>IFERROR(VLOOKUP(A672,'11409'!B:J,7,FALSE),"")</f>
        <v/>
      </c>
    </row>
    <row r="673" spans="1:6" x14ac:dyDescent="0.35">
      <c r="A673" s="7">
        <v>30551</v>
      </c>
      <c r="B673" s="7" t="s">
        <v>575</v>
      </c>
      <c r="C673">
        <f t="shared" si="10"/>
        <v>114</v>
      </c>
      <c r="D673" s="8">
        <v>114</v>
      </c>
      <c r="E673" t="str">
        <f>IFERROR(VLOOKUP(A673,'[1]RSta0216.202508-C'!$B:$H,7,FALSE),"")</f>
        <v/>
      </c>
      <c r="F673" t="str">
        <f>IFERROR(VLOOKUP(A673,'11409'!B:J,7,FALSE),"")</f>
        <v/>
      </c>
    </row>
    <row r="674" spans="1:6" x14ac:dyDescent="0.35">
      <c r="A674" s="7">
        <v>30561</v>
      </c>
      <c r="B674" s="7" t="s">
        <v>576</v>
      </c>
      <c r="C674">
        <f t="shared" si="10"/>
        <v>100</v>
      </c>
      <c r="D674" s="8">
        <v>100</v>
      </c>
      <c r="E674" t="str">
        <f>IFERROR(VLOOKUP(A674,'[1]RSta0216.202508-C'!$B:$H,7,FALSE),"")</f>
        <v/>
      </c>
      <c r="F674" t="str">
        <f>IFERROR(VLOOKUP(A674,'11409'!B:J,7,FALSE),"")</f>
        <v/>
      </c>
    </row>
    <row r="675" spans="1:6" x14ac:dyDescent="0.35">
      <c r="A675" s="7">
        <v>30562</v>
      </c>
      <c r="B675" s="7" t="s">
        <v>577</v>
      </c>
      <c r="C675">
        <f t="shared" si="10"/>
        <v>143.5</v>
      </c>
      <c r="D675" s="8">
        <v>143.5</v>
      </c>
      <c r="E675" t="str">
        <f>IFERROR(VLOOKUP(A675,'[1]RSta0216.202508-C'!$B:$H,7,FALSE),"")</f>
        <v/>
      </c>
      <c r="F675" t="str">
        <f>IFERROR(VLOOKUP(A675,'11409'!B:J,7,FALSE),"")</f>
        <v/>
      </c>
    </row>
    <row r="676" spans="1:6" x14ac:dyDescent="0.35">
      <c r="A676" s="7">
        <v>30571</v>
      </c>
      <c r="B676" s="7" t="s">
        <v>578</v>
      </c>
      <c r="C676">
        <f t="shared" si="10"/>
        <v>146</v>
      </c>
      <c r="D676" s="8">
        <v>146</v>
      </c>
      <c r="E676" t="str">
        <f>IFERROR(VLOOKUP(A676,'[1]RSta0216.202508-C'!$B:$H,7,FALSE),"")</f>
        <v/>
      </c>
      <c r="F676" t="str">
        <f>IFERROR(VLOOKUP(A676,'11409'!B:J,7,FALSE),"")</f>
        <v/>
      </c>
    </row>
    <row r="677" spans="1:6" x14ac:dyDescent="0.35">
      <c r="A677" s="7">
        <v>30581</v>
      </c>
      <c r="B677" s="7" t="s">
        <v>579</v>
      </c>
      <c r="C677">
        <f t="shared" si="10"/>
        <v>148</v>
      </c>
      <c r="D677" s="8">
        <v>148</v>
      </c>
      <c r="E677" t="str">
        <f>IFERROR(VLOOKUP(A677,'[1]RSta0216.202508-C'!$B:$H,7,FALSE),"")</f>
        <v/>
      </c>
      <c r="F677" t="str">
        <f>IFERROR(VLOOKUP(A677,'11409'!B:J,7,FALSE),"")</f>
        <v/>
      </c>
    </row>
    <row r="678" spans="1:6" x14ac:dyDescent="0.35">
      <c r="A678" s="7">
        <v>30591</v>
      </c>
      <c r="B678" s="7" t="s">
        <v>580</v>
      </c>
      <c r="C678">
        <f t="shared" si="10"/>
        <v>160</v>
      </c>
      <c r="D678" s="8">
        <v>160</v>
      </c>
      <c r="E678" t="str">
        <f>IFERROR(VLOOKUP(A678,'[1]RSta0216.202508-C'!$B:$H,7,FALSE),"")</f>
        <v/>
      </c>
      <c r="F678" t="str">
        <f>IFERROR(VLOOKUP(A678,'11409'!B:J,7,FALSE),"")</f>
        <v/>
      </c>
    </row>
    <row r="679" spans="1:6" x14ac:dyDescent="0.35">
      <c r="A679" s="7">
        <v>30601</v>
      </c>
      <c r="B679" s="7" t="s">
        <v>581</v>
      </c>
      <c r="C679">
        <f t="shared" si="10"/>
        <v>153</v>
      </c>
      <c r="D679" s="8">
        <v>153</v>
      </c>
      <c r="E679" t="str">
        <f>IFERROR(VLOOKUP(A679,'[1]RSta0216.202508-C'!$B:$H,7,FALSE),"")</f>
        <v/>
      </c>
      <c r="F679" t="str">
        <f>IFERROR(VLOOKUP(A679,'11409'!B:J,7,FALSE),"")</f>
        <v/>
      </c>
    </row>
    <row r="680" spans="1:6" x14ac:dyDescent="0.35">
      <c r="A680" s="7">
        <v>30602</v>
      </c>
      <c r="B680" s="7" t="s">
        <v>582</v>
      </c>
      <c r="C680">
        <f t="shared" si="10"/>
        <v>232</v>
      </c>
      <c r="D680" s="8">
        <v>232</v>
      </c>
      <c r="E680" t="str">
        <f>IFERROR(VLOOKUP(A680,'[1]RSta0216.202508-C'!$B:$H,7,FALSE),"")</f>
        <v/>
      </c>
      <c r="F680" t="str">
        <f>IFERROR(VLOOKUP(A680,'11409'!B:J,7,FALSE),"")</f>
        <v/>
      </c>
    </row>
    <row r="681" spans="1:6" x14ac:dyDescent="0.35">
      <c r="A681" s="7">
        <v>30603</v>
      </c>
      <c r="B681" s="7" t="s">
        <v>583</v>
      </c>
      <c r="C681">
        <f t="shared" si="10"/>
        <v>226</v>
      </c>
      <c r="D681" s="8">
        <v>226</v>
      </c>
      <c r="E681" t="str">
        <f>IFERROR(VLOOKUP(A681,'[1]RSta0216.202508-C'!$B:$H,7,FALSE),"")</f>
        <v/>
      </c>
      <c r="F681" t="str">
        <f>IFERROR(VLOOKUP(A681,'11409'!B:J,7,FALSE),"")</f>
        <v/>
      </c>
    </row>
    <row r="682" spans="1:6" x14ac:dyDescent="0.35">
      <c r="A682" s="7">
        <v>30611</v>
      </c>
      <c r="B682" s="7" t="s">
        <v>2053</v>
      </c>
      <c r="C682">
        <f t="shared" si="10"/>
        <v>219</v>
      </c>
      <c r="D682" s="8">
        <v>219</v>
      </c>
      <c r="E682" t="str">
        <f>IFERROR(VLOOKUP(A682,'[1]RSta0216.202508-C'!$B:$H,7,FALSE),"")</f>
        <v/>
      </c>
      <c r="F682" t="str">
        <f>IFERROR(VLOOKUP(A682,'11409'!B:J,7,FALSE),"")</f>
        <v/>
      </c>
    </row>
    <row r="683" spans="1:6" x14ac:dyDescent="0.35">
      <c r="A683" s="7">
        <v>30612</v>
      </c>
      <c r="B683" s="7" t="s">
        <v>2054</v>
      </c>
      <c r="C683">
        <f t="shared" si="10"/>
        <v>228</v>
      </c>
      <c r="D683" s="8">
        <v>228</v>
      </c>
      <c r="E683" t="str">
        <f>IFERROR(VLOOKUP(A683,'[1]RSta0216.202508-C'!$B:$H,7,FALSE),"")</f>
        <v/>
      </c>
      <c r="F683" t="str">
        <f>IFERROR(VLOOKUP(A683,'11409'!B:J,7,FALSE),"")</f>
        <v/>
      </c>
    </row>
    <row r="684" spans="1:6" x14ac:dyDescent="0.35">
      <c r="A684" s="7">
        <v>30613</v>
      </c>
      <c r="B684" s="7" t="s">
        <v>2055</v>
      </c>
      <c r="C684">
        <f t="shared" si="10"/>
        <v>245</v>
      </c>
      <c r="D684" s="8">
        <v>245</v>
      </c>
      <c r="E684" t="str">
        <f>IFERROR(VLOOKUP(A684,'[1]RSta0216.202508-C'!$B:$H,7,FALSE),"")</f>
        <v/>
      </c>
      <c r="F684" t="str">
        <f>IFERROR(VLOOKUP(A684,'11409'!B:J,7,FALSE),"")</f>
        <v/>
      </c>
    </row>
    <row r="685" spans="1:6" x14ac:dyDescent="0.35">
      <c r="A685" s="7">
        <v>30614</v>
      </c>
      <c r="B685" s="7" t="s">
        <v>1952</v>
      </c>
      <c r="C685">
        <f t="shared" si="10"/>
        <v>115.7</v>
      </c>
      <c r="D685" s="8">
        <v>115.7</v>
      </c>
      <c r="E685" t="str">
        <f>IFERROR(VLOOKUP(A685,'[1]RSta0216.202508-C'!$B:$H,7,FALSE),"")</f>
        <v/>
      </c>
      <c r="F685" t="str">
        <f>IFERROR(VLOOKUP(A685,'11409'!B:J,7,FALSE),"")</f>
        <v/>
      </c>
    </row>
    <row r="686" spans="1:6" x14ac:dyDescent="0.35">
      <c r="A686" s="7">
        <v>30661</v>
      </c>
      <c r="B686" s="7" t="s">
        <v>584</v>
      </c>
      <c r="C686">
        <f t="shared" si="10"/>
        <v>215</v>
      </c>
      <c r="D686" s="8">
        <v>215</v>
      </c>
      <c r="E686" t="str">
        <f>IFERROR(VLOOKUP(A686,'[1]RSta0216.202508-C'!$B:$H,7,FALSE),"")</f>
        <v/>
      </c>
      <c r="F686" t="str">
        <f>IFERROR(VLOOKUP(A686,'11409'!B:J,7,FALSE),"")</f>
        <v/>
      </c>
    </row>
    <row r="687" spans="1:6" x14ac:dyDescent="0.35">
      <c r="A687" s="7">
        <v>30681</v>
      </c>
      <c r="B687" s="7" t="s">
        <v>585</v>
      </c>
      <c r="C687">
        <f t="shared" si="10"/>
        <v>119.5</v>
      </c>
      <c r="D687" s="8">
        <v>119.5</v>
      </c>
      <c r="E687" t="str">
        <f>IFERROR(VLOOKUP(A687,'[1]RSta0216.202508-C'!$B:$H,7,FALSE),"")</f>
        <v/>
      </c>
      <c r="F687" t="str">
        <f>IFERROR(VLOOKUP(A687,'11409'!B:J,7,FALSE),"")</f>
        <v/>
      </c>
    </row>
    <row r="688" spans="1:6" x14ac:dyDescent="0.35">
      <c r="A688" s="7">
        <v>30711</v>
      </c>
      <c r="B688" s="7" t="s">
        <v>586</v>
      </c>
      <c r="C688">
        <f t="shared" si="10"/>
        <v>144</v>
      </c>
      <c r="D688" s="8">
        <v>144</v>
      </c>
      <c r="E688" t="str">
        <f>IFERROR(VLOOKUP(A688,'[1]RSta0216.202508-C'!$B:$H,7,FALSE),"")</f>
        <v/>
      </c>
      <c r="F688" t="str">
        <f>IFERROR(VLOOKUP(A688,'11409'!B:J,7,FALSE),"")</f>
        <v/>
      </c>
    </row>
    <row r="689" spans="1:6" x14ac:dyDescent="0.35">
      <c r="A689" s="7">
        <v>30731</v>
      </c>
      <c r="B689" s="7" t="s">
        <v>587</v>
      </c>
      <c r="C689">
        <f t="shared" si="10"/>
        <v>133</v>
      </c>
      <c r="D689" s="8">
        <v>133</v>
      </c>
      <c r="E689" t="str">
        <f>IFERROR(VLOOKUP(A689,'[1]RSta0216.202508-C'!$B:$H,7,FALSE),"")</f>
        <v/>
      </c>
      <c r="F689" t="str">
        <f>IFERROR(VLOOKUP(A689,'11409'!B:J,7,FALSE),"")</f>
        <v/>
      </c>
    </row>
    <row r="690" spans="1:6" x14ac:dyDescent="0.35">
      <c r="A690" s="7">
        <v>30732</v>
      </c>
      <c r="B690" s="7" t="s">
        <v>588</v>
      </c>
      <c r="C690">
        <f t="shared" si="10"/>
        <v>132</v>
      </c>
      <c r="D690" s="8">
        <v>132</v>
      </c>
      <c r="E690" t="str">
        <f>IFERROR(VLOOKUP(A690,'[1]RSta0216.202508-C'!$B:$H,7,FALSE),"")</f>
        <v/>
      </c>
      <c r="F690" t="str">
        <f>IFERROR(VLOOKUP(A690,'11409'!B:J,7,FALSE),"")</f>
        <v/>
      </c>
    </row>
    <row r="691" spans="1:6" x14ac:dyDescent="0.35">
      <c r="A691" s="7">
        <v>30733</v>
      </c>
      <c r="B691" s="7" t="s">
        <v>589</v>
      </c>
      <c r="C691">
        <f t="shared" si="10"/>
        <v>222</v>
      </c>
      <c r="D691" s="8">
        <v>222</v>
      </c>
      <c r="E691" t="str">
        <f>IFERROR(VLOOKUP(A691,'[1]RSta0216.202508-C'!$B:$H,7,FALSE),"")</f>
        <v/>
      </c>
      <c r="F691" t="str">
        <f>IFERROR(VLOOKUP(A691,'11409'!B:J,7,FALSE),"")</f>
        <v/>
      </c>
    </row>
    <row r="692" spans="1:6" x14ac:dyDescent="0.35">
      <c r="A692" s="7">
        <v>30791</v>
      </c>
      <c r="B692" s="7" t="s">
        <v>590</v>
      </c>
      <c r="C692">
        <f t="shared" si="10"/>
        <v>120</v>
      </c>
      <c r="D692" s="8">
        <v>120</v>
      </c>
      <c r="E692" t="str">
        <f>IFERROR(VLOOKUP(A692,'[1]RSta0216.202508-C'!$B:$H,7,FALSE),"")</f>
        <v/>
      </c>
      <c r="F692" t="str">
        <f>IFERROR(VLOOKUP(A692,'11409'!B:J,7,FALSE),"")</f>
        <v/>
      </c>
    </row>
    <row r="693" spans="1:6" x14ac:dyDescent="0.35">
      <c r="A693" s="7">
        <v>30851</v>
      </c>
      <c r="B693" s="7" t="s">
        <v>591</v>
      </c>
      <c r="C693">
        <f t="shared" si="10"/>
        <v>167</v>
      </c>
      <c r="D693" s="8">
        <v>167</v>
      </c>
      <c r="E693" t="str">
        <f>IFERROR(VLOOKUP(A693,'[1]RSta0216.202508-C'!$B:$H,7,FALSE),"")</f>
        <v/>
      </c>
      <c r="F693" t="str">
        <f>IFERROR(VLOOKUP(A693,'11409'!B:J,7,FALSE),"")</f>
        <v/>
      </c>
    </row>
    <row r="694" spans="1:6" x14ac:dyDescent="0.35">
      <c r="A694" s="7">
        <v>30861</v>
      </c>
      <c r="B694" s="7" t="s">
        <v>592</v>
      </c>
      <c r="C694">
        <f t="shared" si="10"/>
        <v>158</v>
      </c>
      <c r="D694" s="8">
        <v>158</v>
      </c>
      <c r="E694" t="str">
        <f>IFERROR(VLOOKUP(A694,'[1]RSta0216.202508-C'!$B:$H,7,FALSE),"")</f>
        <v/>
      </c>
      <c r="F694" t="str">
        <f>IFERROR(VLOOKUP(A694,'11409'!B:J,7,FALSE),"")</f>
        <v/>
      </c>
    </row>
    <row r="695" spans="1:6" x14ac:dyDescent="0.35">
      <c r="A695" s="7">
        <v>30881</v>
      </c>
      <c r="B695" s="7" t="s">
        <v>593</v>
      </c>
      <c r="C695">
        <f t="shared" si="10"/>
        <v>129</v>
      </c>
      <c r="D695" s="8">
        <v>129</v>
      </c>
      <c r="E695" t="str">
        <f>IFERROR(VLOOKUP(A695,'[1]RSta0216.202508-C'!$B:$H,7,FALSE),"")</f>
        <v/>
      </c>
      <c r="F695" t="str">
        <f>IFERROR(VLOOKUP(A695,'11409'!B:J,7,FALSE),"")</f>
        <v/>
      </c>
    </row>
    <row r="696" spans="1:6" x14ac:dyDescent="0.35">
      <c r="A696" s="7">
        <v>30882</v>
      </c>
      <c r="B696" s="7" t="s">
        <v>594</v>
      </c>
      <c r="C696">
        <f t="shared" si="10"/>
        <v>167</v>
      </c>
      <c r="D696" s="8">
        <v>167</v>
      </c>
      <c r="E696">
        <f>IFERROR(VLOOKUP(A696,'[1]RSta0216.202508-C'!$B:$H,7,FALSE),"")</f>
        <v>118</v>
      </c>
      <c r="F696">
        <f>IFERROR(VLOOKUP(A696,'11409'!B:J,7,FALSE),"")</f>
        <v>115.55</v>
      </c>
    </row>
    <row r="697" spans="1:6" x14ac:dyDescent="0.35">
      <c r="A697" s="7">
        <v>30891</v>
      </c>
      <c r="B697" s="7" t="s">
        <v>595</v>
      </c>
      <c r="C697">
        <f t="shared" si="10"/>
        <v>103.45</v>
      </c>
      <c r="D697" s="8">
        <v>103.45</v>
      </c>
      <c r="E697" t="str">
        <f>IFERROR(VLOOKUP(A697,'[1]RSta0216.202508-C'!$B:$H,7,FALSE),"")</f>
        <v/>
      </c>
      <c r="F697" t="str">
        <f>IFERROR(VLOOKUP(A697,'11409'!B:J,7,FALSE),"")</f>
        <v/>
      </c>
    </row>
    <row r="698" spans="1:6" x14ac:dyDescent="0.35">
      <c r="A698" s="7">
        <v>30892</v>
      </c>
      <c r="B698" s="7" t="s">
        <v>596</v>
      </c>
      <c r="C698">
        <f t="shared" si="10"/>
        <v>220</v>
      </c>
      <c r="D698" s="8">
        <v>220</v>
      </c>
      <c r="E698" t="str">
        <f>IFERROR(VLOOKUP(A698,'[1]RSta0216.202508-C'!$B:$H,7,FALSE),"")</f>
        <v/>
      </c>
      <c r="F698" t="str">
        <f>IFERROR(VLOOKUP(A698,'11409'!B:J,7,FALSE),"")</f>
        <v/>
      </c>
    </row>
    <row r="699" spans="1:6" x14ac:dyDescent="0.35">
      <c r="A699" s="7">
        <v>30901</v>
      </c>
      <c r="B699" s="7" t="s">
        <v>597</v>
      </c>
      <c r="C699">
        <f t="shared" si="10"/>
        <v>188</v>
      </c>
      <c r="D699" s="8">
        <v>188</v>
      </c>
      <c r="E699" t="str">
        <f>IFERROR(VLOOKUP(A699,'[1]RSta0216.202508-C'!$B:$H,7,FALSE),"")</f>
        <v/>
      </c>
      <c r="F699" t="str">
        <f>IFERROR(VLOOKUP(A699,'11409'!B:J,7,FALSE),"")</f>
        <v/>
      </c>
    </row>
    <row r="700" spans="1:6" x14ac:dyDescent="0.35">
      <c r="A700" s="7">
        <v>30921</v>
      </c>
      <c r="B700" s="7" t="s">
        <v>598</v>
      </c>
      <c r="C700">
        <f t="shared" si="10"/>
        <v>213</v>
      </c>
      <c r="D700" s="8">
        <v>213</v>
      </c>
      <c r="E700" t="str">
        <f>IFERROR(VLOOKUP(A700,'[1]RSta0216.202508-C'!$B:$H,7,FALSE),"")</f>
        <v/>
      </c>
      <c r="F700" t="str">
        <f>IFERROR(VLOOKUP(A700,'11409'!B:J,7,FALSE),"")</f>
        <v/>
      </c>
    </row>
    <row r="701" spans="1:6" x14ac:dyDescent="0.35">
      <c r="A701" s="7">
        <v>30922</v>
      </c>
      <c r="B701" s="7" t="s">
        <v>599</v>
      </c>
      <c r="C701">
        <f t="shared" si="10"/>
        <v>116.6</v>
      </c>
      <c r="D701" s="8">
        <v>116.6</v>
      </c>
      <c r="E701">
        <f>IFERROR(VLOOKUP(A701,'[1]RSta0216.202508-C'!$B:$H,7,FALSE),"")</f>
        <v>95.8</v>
      </c>
      <c r="F701">
        <f>IFERROR(VLOOKUP(A701,'11409'!B:J,7,FALSE),"")</f>
        <v>96.95</v>
      </c>
    </row>
    <row r="702" spans="1:6" x14ac:dyDescent="0.35">
      <c r="A702" s="7">
        <v>30951</v>
      </c>
      <c r="B702" s="7" t="s">
        <v>600</v>
      </c>
      <c r="C702">
        <f t="shared" si="10"/>
        <v>109.5</v>
      </c>
      <c r="D702" s="8">
        <v>109.5</v>
      </c>
      <c r="E702" t="str">
        <f>IFERROR(VLOOKUP(A702,'[1]RSta0216.202508-C'!$B:$H,7,FALSE),"")</f>
        <v/>
      </c>
      <c r="F702" t="str">
        <f>IFERROR(VLOOKUP(A702,'11409'!B:J,7,FALSE),"")</f>
        <v/>
      </c>
    </row>
    <row r="703" spans="1:6" x14ac:dyDescent="0.35">
      <c r="A703" s="7">
        <v>30952</v>
      </c>
      <c r="B703" s="7" t="s">
        <v>2056</v>
      </c>
      <c r="C703">
        <f t="shared" si="10"/>
        <v>180</v>
      </c>
      <c r="D703" s="8">
        <v>180</v>
      </c>
      <c r="E703" t="str">
        <f>IFERROR(VLOOKUP(A703,'[1]RSta0216.202508-C'!$B:$H,7,FALSE),"")</f>
        <v/>
      </c>
      <c r="F703" t="str">
        <f>IFERROR(VLOOKUP(A703,'11409'!B:J,7,FALSE),"")</f>
        <v/>
      </c>
    </row>
    <row r="704" spans="1:6" x14ac:dyDescent="0.35">
      <c r="A704" s="7">
        <v>30953</v>
      </c>
      <c r="B704" s="7" t="s">
        <v>601</v>
      </c>
      <c r="C704">
        <f t="shared" si="10"/>
        <v>115.6</v>
      </c>
      <c r="D704" s="8">
        <v>115.6</v>
      </c>
      <c r="E704" t="str">
        <f>IFERROR(VLOOKUP(A704,'[1]RSta0216.202508-C'!$B:$H,7,FALSE),"")</f>
        <v/>
      </c>
      <c r="F704" t="str">
        <f>IFERROR(VLOOKUP(A704,'11409'!B:J,7,FALSE),"")</f>
        <v/>
      </c>
    </row>
    <row r="705" spans="1:6" x14ac:dyDescent="0.35">
      <c r="A705" s="7">
        <v>30991</v>
      </c>
      <c r="B705" s="7" t="s">
        <v>2057</v>
      </c>
      <c r="C705">
        <f t="shared" si="10"/>
        <v>218</v>
      </c>
      <c r="D705" s="8">
        <v>218</v>
      </c>
      <c r="E705" t="str">
        <f>IFERROR(VLOOKUP(A705,'[1]RSta0216.202508-C'!$B:$H,7,FALSE),"")</f>
        <v/>
      </c>
      <c r="F705" t="str">
        <f>IFERROR(VLOOKUP(A705,'11409'!B:J,7,FALSE),"")</f>
        <v/>
      </c>
    </row>
    <row r="706" spans="1:6" x14ac:dyDescent="0.35">
      <c r="A706" s="7">
        <v>30992</v>
      </c>
      <c r="B706" s="7" t="s">
        <v>602</v>
      </c>
      <c r="C706">
        <f t="shared" si="10"/>
        <v>151</v>
      </c>
      <c r="D706" s="8">
        <v>151</v>
      </c>
      <c r="E706" t="str">
        <f>IFERROR(VLOOKUP(A706,'[1]RSta0216.202508-C'!$B:$H,7,FALSE),"")</f>
        <v/>
      </c>
      <c r="F706" t="str">
        <f>IFERROR(VLOOKUP(A706,'11409'!B:J,7,FALSE),"")</f>
        <v/>
      </c>
    </row>
    <row r="707" spans="1:6" x14ac:dyDescent="0.35">
      <c r="A707" s="7">
        <v>31221</v>
      </c>
      <c r="B707" s="7" t="s">
        <v>603</v>
      </c>
      <c r="C707">
        <f t="shared" ref="C707:C770" si="11">MAX(D707:F707)</f>
        <v>138</v>
      </c>
      <c r="D707" s="8">
        <v>138</v>
      </c>
      <c r="E707" t="str">
        <f>IFERROR(VLOOKUP(A707,'[1]RSta0216.202508-C'!$B:$H,7,FALSE),"")</f>
        <v/>
      </c>
      <c r="F707" t="str">
        <f>IFERROR(VLOOKUP(A707,'11409'!B:J,7,FALSE),"")</f>
        <v/>
      </c>
    </row>
    <row r="708" spans="1:6" x14ac:dyDescent="0.35">
      <c r="A708" s="7">
        <v>31222</v>
      </c>
      <c r="B708" s="7" t="s">
        <v>1804</v>
      </c>
      <c r="C708">
        <f t="shared" si="11"/>
        <v>144</v>
      </c>
      <c r="D708" s="8">
        <v>144</v>
      </c>
      <c r="E708">
        <f>IFERROR(VLOOKUP(A708,'[1]RSta0216.202508-C'!$B:$H,7,FALSE),"")</f>
        <v>98.5</v>
      </c>
      <c r="F708">
        <f>IFERROR(VLOOKUP(A708,'11409'!B:J,7,FALSE),"")</f>
        <v>98.65</v>
      </c>
    </row>
    <row r="709" spans="1:6" x14ac:dyDescent="0.35">
      <c r="A709" s="7">
        <v>31261</v>
      </c>
      <c r="B709" s="7" t="s">
        <v>604</v>
      </c>
      <c r="C709">
        <f t="shared" si="11"/>
        <v>226</v>
      </c>
      <c r="D709" s="8">
        <v>226</v>
      </c>
      <c r="E709" t="str">
        <f>IFERROR(VLOOKUP(A709,'[1]RSta0216.202508-C'!$B:$H,7,FALSE),"")</f>
        <v/>
      </c>
      <c r="F709" t="str">
        <f>IFERROR(VLOOKUP(A709,'11409'!B:J,7,FALSE),"")</f>
        <v/>
      </c>
    </row>
    <row r="710" spans="1:6" x14ac:dyDescent="0.35">
      <c r="A710" s="7">
        <v>31281</v>
      </c>
      <c r="B710" s="7" t="s">
        <v>605</v>
      </c>
      <c r="C710">
        <f t="shared" si="11"/>
        <v>121</v>
      </c>
      <c r="D710" s="8">
        <v>121</v>
      </c>
      <c r="E710" t="str">
        <f>IFERROR(VLOOKUP(A710,'[1]RSta0216.202508-C'!$B:$H,7,FALSE),"")</f>
        <v/>
      </c>
      <c r="F710" t="str">
        <f>IFERROR(VLOOKUP(A710,'11409'!B:J,7,FALSE),"")</f>
        <v/>
      </c>
    </row>
    <row r="711" spans="1:6" x14ac:dyDescent="0.35">
      <c r="A711" s="7">
        <v>31282</v>
      </c>
      <c r="B711" s="7" t="s">
        <v>606</v>
      </c>
      <c r="C711">
        <f t="shared" si="11"/>
        <v>125</v>
      </c>
      <c r="D711" s="8">
        <v>125</v>
      </c>
      <c r="E711">
        <f>IFERROR(VLOOKUP(A711,'[1]RSta0216.202508-C'!$B:$H,7,FALSE),"")</f>
        <v>112.3</v>
      </c>
      <c r="F711">
        <f>IFERROR(VLOOKUP(A711,'11409'!B:J,7,FALSE),"")</f>
        <v>103.2</v>
      </c>
    </row>
    <row r="712" spans="1:6" x14ac:dyDescent="0.35">
      <c r="A712" s="7">
        <v>31381</v>
      </c>
      <c r="B712" s="7" t="s">
        <v>607</v>
      </c>
      <c r="C712">
        <f t="shared" si="11"/>
        <v>121.5</v>
      </c>
      <c r="D712" s="8">
        <v>121.5</v>
      </c>
      <c r="E712" t="str">
        <f>IFERROR(VLOOKUP(A712,'[1]RSta0216.202508-C'!$B:$H,7,FALSE),"")</f>
        <v/>
      </c>
      <c r="F712" t="str">
        <f>IFERROR(VLOOKUP(A712,'11409'!B:J,7,FALSE),"")</f>
        <v/>
      </c>
    </row>
    <row r="713" spans="1:6" x14ac:dyDescent="0.35">
      <c r="A713" s="7">
        <v>31382</v>
      </c>
      <c r="B713" s="7" t="s">
        <v>1905</v>
      </c>
      <c r="C713">
        <f t="shared" si="11"/>
        <v>114.95</v>
      </c>
      <c r="D713" s="8">
        <v>114.95</v>
      </c>
      <c r="E713">
        <f>IFERROR(VLOOKUP(A713,'[1]RSta0216.202508-C'!$B:$H,7,FALSE),"")</f>
        <v>104</v>
      </c>
      <c r="F713">
        <f>IFERROR(VLOOKUP(A713,'11409'!B:J,7,FALSE),"")</f>
        <v>109.95</v>
      </c>
    </row>
    <row r="714" spans="1:6" x14ac:dyDescent="0.35">
      <c r="A714" s="7">
        <v>31411</v>
      </c>
      <c r="B714" s="7" t="s">
        <v>608</v>
      </c>
      <c r="C714">
        <f t="shared" si="11"/>
        <v>489</v>
      </c>
      <c r="D714" s="8">
        <v>489</v>
      </c>
      <c r="E714" t="str">
        <f>IFERROR(VLOOKUP(A714,'[1]RSta0216.202508-C'!$B:$H,7,FALSE),"")</f>
        <v/>
      </c>
      <c r="F714" t="str">
        <f>IFERROR(VLOOKUP(A714,'11409'!B:J,7,FALSE),"")</f>
        <v/>
      </c>
    </row>
    <row r="715" spans="1:6" x14ac:dyDescent="0.35">
      <c r="A715" s="7">
        <v>31412</v>
      </c>
      <c r="B715" s="7" t="s">
        <v>609</v>
      </c>
      <c r="C715">
        <f t="shared" si="11"/>
        <v>128.1</v>
      </c>
      <c r="D715" s="8">
        <v>128.1</v>
      </c>
      <c r="E715" t="str">
        <f>IFERROR(VLOOKUP(A715,'[1]RSta0216.202508-C'!$B:$H,7,FALSE),"")</f>
        <v/>
      </c>
      <c r="F715" t="str">
        <f>IFERROR(VLOOKUP(A715,'11409'!B:J,7,FALSE),"")</f>
        <v/>
      </c>
    </row>
    <row r="716" spans="1:6" x14ac:dyDescent="0.35">
      <c r="A716" s="7">
        <v>31413</v>
      </c>
      <c r="B716" s="7" t="s">
        <v>1810</v>
      </c>
      <c r="C716">
        <f t="shared" si="11"/>
        <v>130</v>
      </c>
      <c r="D716" s="8">
        <v>130</v>
      </c>
      <c r="E716">
        <f>IFERROR(VLOOKUP(A716,'[1]RSta0216.202508-C'!$B:$H,7,FALSE),"")</f>
        <v>97</v>
      </c>
      <c r="F716">
        <f>IFERROR(VLOOKUP(A716,'11409'!B:J,7,FALSE),"")</f>
        <v>98</v>
      </c>
    </row>
    <row r="717" spans="1:6" x14ac:dyDescent="0.35">
      <c r="A717" s="7">
        <v>31421</v>
      </c>
      <c r="B717" s="7" t="s">
        <v>610</v>
      </c>
      <c r="C717">
        <f t="shared" si="11"/>
        <v>112</v>
      </c>
      <c r="D717" s="8">
        <v>112</v>
      </c>
      <c r="E717" t="str">
        <f>IFERROR(VLOOKUP(A717,'[1]RSta0216.202508-C'!$B:$H,7,FALSE),"")</f>
        <v/>
      </c>
      <c r="F717" t="str">
        <f>IFERROR(VLOOKUP(A717,'11409'!B:J,7,FALSE),"")</f>
        <v/>
      </c>
    </row>
    <row r="718" spans="1:6" x14ac:dyDescent="0.35">
      <c r="A718" s="7">
        <v>31441</v>
      </c>
      <c r="B718" s="7" t="s">
        <v>611</v>
      </c>
      <c r="C718">
        <f t="shared" si="11"/>
        <v>153</v>
      </c>
      <c r="D718" s="8">
        <v>153</v>
      </c>
      <c r="E718" t="str">
        <f>IFERROR(VLOOKUP(A718,'[1]RSta0216.202508-C'!$B:$H,7,FALSE),"")</f>
        <v/>
      </c>
      <c r="F718" t="str">
        <f>IFERROR(VLOOKUP(A718,'11409'!B:J,7,FALSE),"")</f>
        <v/>
      </c>
    </row>
    <row r="719" spans="1:6" x14ac:dyDescent="0.35">
      <c r="A719" s="7">
        <v>31442</v>
      </c>
      <c r="B719" s="7" t="s">
        <v>612</v>
      </c>
      <c r="C719">
        <f t="shared" si="11"/>
        <v>123</v>
      </c>
      <c r="D719" s="8">
        <v>123</v>
      </c>
      <c r="E719" t="str">
        <f>IFERROR(VLOOKUP(A719,'[1]RSta0216.202508-C'!$B:$H,7,FALSE),"")</f>
        <v/>
      </c>
      <c r="F719" t="str">
        <f>IFERROR(VLOOKUP(A719,'11409'!B:J,7,FALSE),"")</f>
        <v/>
      </c>
    </row>
    <row r="720" spans="1:6" x14ac:dyDescent="0.35">
      <c r="A720" s="7">
        <v>31491</v>
      </c>
      <c r="B720" s="7" t="s">
        <v>613</v>
      </c>
      <c r="C720">
        <f t="shared" si="11"/>
        <v>106.5</v>
      </c>
      <c r="D720" s="8">
        <v>106.5</v>
      </c>
      <c r="E720" t="str">
        <f>IFERROR(VLOOKUP(A720,'[1]RSta0216.202508-C'!$B:$H,7,FALSE),"")</f>
        <v/>
      </c>
      <c r="F720" t="str">
        <f>IFERROR(VLOOKUP(A720,'11409'!B:J,7,FALSE),"")</f>
        <v/>
      </c>
    </row>
    <row r="721" spans="1:6" x14ac:dyDescent="0.35">
      <c r="A721" s="7">
        <v>31492</v>
      </c>
      <c r="B721" s="7" t="s">
        <v>614</v>
      </c>
      <c r="C721">
        <f t="shared" si="11"/>
        <v>100.6</v>
      </c>
      <c r="D721" s="8">
        <v>100.6</v>
      </c>
      <c r="E721" t="str">
        <f>IFERROR(VLOOKUP(A721,'[1]RSta0216.202508-C'!$B:$H,7,FALSE),"")</f>
        <v/>
      </c>
      <c r="F721" t="str">
        <f>IFERROR(VLOOKUP(A721,'11409'!B:J,7,FALSE),"")</f>
        <v/>
      </c>
    </row>
    <row r="722" spans="1:6" x14ac:dyDescent="0.35">
      <c r="A722" s="7">
        <v>31493</v>
      </c>
      <c r="B722" s="7" t="s">
        <v>615</v>
      </c>
      <c r="C722">
        <f t="shared" si="11"/>
        <v>137</v>
      </c>
      <c r="D722" s="8">
        <v>137</v>
      </c>
      <c r="E722" t="str">
        <f>IFERROR(VLOOKUP(A722,'[1]RSta0216.202508-C'!$B:$H,7,FALSE),"")</f>
        <v/>
      </c>
      <c r="F722" t="str">
        <f>IFERROR(VLOOKUP(A722,'11409'!B:J,7,FALSE),"")</f>
        <v/>
      </c>
    </row>
    <row r="723" spans="1:6" x14ac:dyDescent="0.35">
      <c r="A723" s="7">
        <v>31621</v>
      </c>
      <c r="B723" s="7" t="s">
        <v>616</v>
      </c>
      <c r="C723">
        <f t="shared" si="11"/>
        <v>135</v>
      </c>
      <c r="D723" s="8">
        <v>135</v>
      </c>
      <c r="E723" t="str">
        <f>IFERROR(VLOOKUP(A723,'[1]RSta0216.202508-C'!$B:$H,7,FALSE),"")</f>
        <v/>
      </c>
      <c r="F723" t="str">
        <f>IFERROR(VLOOKUP(A723,'11409'!B:J,7,FALSE),"")</f>
        <v/>
      </c>
    </row>
    <row r="724" spans="1:6" x14ac:dyDescent="0.35">
      <c r="A724" s="7">
        <v>31622</v>
      </c>
      <c r="B724" s="7" t="s">
        <v>617</v>
      </c>
      <c r="C724">
        <f t="shared" si="11"/>
        <v>166</v>
      </c>
      <c r="D724" s="8">
        <v>166</v>
      </c>
      <c r="E724" t="str">
        <f>IFERROR(VLOOKUP(A724,'[1]RSta0216.202508-C'!$B:$H,7,FALSE),"")</f>
        <v/>
      </c>
      <c r="F724" t="str">
        <f>IFERROR(VLOOKUP(A724,'11409'!B:J,7,FALSE),"")</f>
        <v/>
      </c>
    </row>
    <row r="725" spans="1:6" x14ac:dyDescent="0.35">
      <c r="A725" s="7">
        <v>31631</v>
      </c>
      <c r="B725" s="7" t="s">
        <v>618</v>
      </c>
      <c r="C725">
        <f t="shared" si="11"/>
        <v>402</v>
      </c>
      <c r="D725" s="8">
        <v>402</v>
      </c>
      <c r="E725" t="str">
        <f>IFERROR(VLOOKUP(A725,'[1]RSta0216.202508-C'!$B:$H,7,FALSE),"")</f>
        <v/>
      </c>
      <c r="F725" t="str">
        <f>IFERROR(VLOOKUP(A725,'11409'!B:J,7,FALSE),"")</f>
        <v/>
      </c>
    </row>
    <row r="726" spans="1:6" x14ac:dyDescent="0.35">
      <c r="A726" s="7">
        <v>31632</v>
      </c>
      <c r="B726" s="7" t="s">
        <v>1953</v>
      </c>
      <c r="C726">
        <f t="shared" si="11"/>
        <v>193</v>
      </c>
      <c r="D726" s="8">
        <v>193</v>
      </c>
      <c r="E726" t="str">
        <f>IFERROR(VLOOKUP(A726,'[1]RSta0216.202508-C'!$B:$H,7,FALSE),"")</f>
        <v/>
      </c>
      <c r="F726" t="str">
        <f>IFERROR(VLOOKUP(A726,'11409'!B:J,7,FALSE),"")</f>
        <v/>
      </c>
    </row>
    <row r="727" spans="1:6" x14ac:dyDescent="0.35">
      <c r="A727" s="7">
        <v>31641</v>
      </c>
      <c r="B727" s="7" t="s">
        <v>619</v>
      </c>
      <c r="C727">
        <f t="shared" si="11"/>
        <v>136.94999999999999</v>
      </c>
      <c r="D727" s="8">
        <v>136.94999999999999</v>
      </c>
      <c r="E727" t="str">
        <f>IFERROR(VLOOKUP(A727,'[1]RSta0216.202508-C'!$B:$H,7,FALSE),"")</f>
        <v/>
      </c>
      <c r="F727" t="str">
        <f>IFERROR(VLOOKUP(A727,'11409'!B:J,7,FALSE),"")</f>
        <v/>
      </c>
    </row>
    <row r="728" spans="1:6" x14ac:dyDescent="0.35">
      <c r="A728" s="7">
        <v>31642</v>
      </c>
      <c r="B728" s="7" t="s">
        <v>620</v>
      </c>
      <c r="C728">
        <f t="shared" si="11"/>
        <v>130</v>
      </c>
      <c r="D728" s="8">
        <v>130</v>
      </c>
      <c r="E728" t="str">
        <f>IFERROR(VLOOKUP(A728,'[1]RSta0216.202508-C'!$B:$H,7,FALSE),"")</f>
        <v/>
      </c>
      <c r="F728" t="str">
        <f>IFERROR(VLOOKUP(A728,'11409'!B:J,7,FALSE),"")</f>
        <v/>
      </c>
    </row>
    <row r="729" spans="1:6" x14ac:dyDescent="0.35">
      <c r="A729" s="7">
        <v>31671</v>
      </c>
      <c r="B729" s="7" t="s">
        <v>621</v>
      </c>
      <c r="C729">
        <f t="shared" si="11"/>
        <v>230</v>
      </c>
      <c r="D729" s="8">
        <v>230</v>
      </c>
      <c r="E729" t="str">
        <f>IFERROR(VLOOKUP(A729,'[1]RSta0216.202508-C'!$B:$H,7,FALSE),"")</f>
        <v/>
      </c>
      <c r="F729" t="str">
        <f>IFERROR(VLOOKUP(A729,'11409'!B:J,7,FALSE),"")</f>
        <v/>
      </c>
    </row>
    <row r="730" spans="1:6" x14ac:dyDescent="0.35">
      <c r="A730" s="7">
        <v>31711</v>
      </c>
      <c r="B730" s="7" t="s">
        <v>622</v>
      </c>
      <c r="C730">
        <f t="shared" si="11"/>
        <v>113</v>
      </c>
      <c r="D730" s="8">
        <v>113</v>
      </c>
      <c r="E730" t="str">
        <f>IFERROR(VLOOKUP(A730,'[1]RSta0216.202508-C'!$B:$H,7,FALSE),"")</f>
        <v/>
      </c>
      <c r="F730" t="str">
        <f>IFERROR(VLOOKUP(A730,'11409'!B:J,7,FALSE),"")</f>
        <v/>
      </c>
    </row>
    <row r="731" spans="1:6" x14ac:dyDescent="0.35">
      <c r="A731" s="7">
        <v>31712</v>
      </c>
      <c r="B731" s="7" t="s">
        <v>623</v>
      </c>
      <c r="C731">
        <f t="shared" si="11"/>
        <v>123</v>
      </c>
      <c r="D731" s="8">
        <v>123</v>
      </c>
      <c r="E731" t="str">
        <f>IFERROR(VLOOKUP(A731,'[1]RSta0216.202508-C'!$B:$H,7,FALSE),"")</f>
        <v/>
      </c>
      <c r="F731" t="str">
        <f>IFERROR(VLOOKUP(A731,'11409'!B:J,7,FALSE),"")</f>
        <v/>
      </c>
    </row>
    <row r="732" spans="1:6" x14ac:dyDescent="0.35">
      <c r="A732" s="7">
        <v>31881</v>
      </c>
      <c r="B732" s="7" t="s">
        <v>624</v>
      </c>
      <c r="C732">
        <f t="shared" si="11"/>
        <v>125</v>
      </c>
      <c r="D732" s="8">
        <v>125</v>
      </c>
      <c r="E732" t="str">
        <f>IFERROR(VLOOKUP(A732,'[1]RSta0216.202508-C'!$B:$H,7,FALSE),"")</f>
        <v/>
      </c>
      <c r="F732" t="str">
        <f>IFERROR(VLOOKUP(A732,'11409'!B:J,7,FALSE),"")</f>
        <v/>
      </c>
    </row>
    <row r="733" spans="1:6" x14ac:dyDescent="0.35">
      <c r="A733" s="7">
        <v>32021</v>
      </c>
      <c r="B733" s="7" t="s">
        <v>625</v>
      </c>
      <c r="C733">
        <f t="shared" si="11"/>
        <v>144</v>
      </c>
      <c r="D733" s="8">
        <v>144</v>
      </c>
      <c r="E733" t="str">
        <f>IFERROR(VLOOKUP(A733,'[1]RSta0216.202508-C'!$B:$H,7,FALSE),"")</f>
        <v/>
      </c>
      <c r="F733" t="str">
        <f>IFERROR(VLOOKUP(A733,'11409'!B:J,7,FALSE),"")</f>
        <v/>
      </c>
    </row>
    <row r="734" spans="1:6" x14ac:dyDescent="0.35">
      <c r="A734" s="7">
        <v>32022</v>
      </c>
      <c r="B734" s="7" t="s">
        <v>626</v>
      </c>
      <c r="C734">
        <f t="shared" si="11"/>
        <v>115.6</v>
      </c>
      <c r="D734" s="8">
        <v>115.6</v>
      </c>
      <c r="E734" t="str">
        <f>IFERROR(VLOOKUP(A734,'[1]RSta0216.202508-C'!$B:$H,7,FALSE),"")</f>
        <v/>
      </c>
      <c r="F734" t="str">
        <f>IFERROR(VLOOKUP(A734,'11409'!B:J,7,FALSE),"")</f>
        <v/>
      </c>
    </row>
    <row r="735" spans="1:6" x14ac:dyDescent="0.35">
      <c r="A735" s="7">
        <v>32023</v>
      </c>
      <c r="B735" s="7" t="s">
        <v>627</v>
      </c>
      <c r="C735">
        <f t="shared" si="11"/>
        <v>183</v>
      </c>
      <c r="D735" s="8">
        <v>183</v>
      </c>
      <c r="E735" t="str">
        <f>IFERROR(VLOOKUP(A735,'[1]RSta0216.202508-C'!$B:$H,7,FALSE),"")</f>
        <v/>
      </c>
      <c r="F735" t="str">
        <f>IFERROR(VLOOKUP(A735,'11409'!B:J,7,FALSE),"")</f>
        <v/>
      </c>
    </row>
    <row r="736" spans="1:6" x14ac:dyDescent="0.35">
      <c r="A736" s="7">
        <v>32024</v>
      </c>
      <c r="B736" s="7" t="s">
        <v>628</v>
      </c>
      <c r="C736">
        <f t="shared" si="11"/>
        <v>134.4</v>
      </c>
      <c r="D736" s="8">
        <v>134.4</v>
      </c>
      <c r="E736" t="str">
        <f>IFERROR(VLOOKUP(A736,'[1]RSta0216.202508-C'!$B:$H,7,FALSE),"")</f>
        <v/>
      </c>
      <c r="F736" t="str">
        <f>IFERROR(VLOOKUP(A736,'11409'!B:J,7,FALSE),"")</f>
        <v/>
      </c>
    </row>
    <row r="737" spans="1:6" x14ac:dyDescent="0.35">
      <c r="A737" s="7">
        <v>32051</v>
      </c>
      <c r="B737" s="7" t="s">
        <v>1954</v>
      </c>
      <c r="C737">
        <f t="shared" si="11"/>
        <v>1100</v>
      </c>
      <c r="D737" s="8">
        <v>1100</v>
      </c>
      <c r="E737" t="str">
        <f>IFERROR(VLOOKUP(A737,'[1]RSta0216.202508-C'!$B:$H,7,FALSE),"")</f>
        <v/>
      </c>
      <c r="F737" t="str">
        <f>IFERROR(VLOOKUP(A737,'11409'!B:J,7,FALSE),"")</f>
        <v/>
      </c>
    </row>
    <row r="738" spans="1:6" x14ac:dyDescent="0.35">
      <c r="A738" s="7">
        <v>32052</v>
      </c>
      <c r="B738" s="7" t="s">
        <v>1955</v>
      </c>
      <c r="C738">
        <f t="shared" si="11"/>
        <v>377</v>
      </c>
      <c r="D738" s="8">
        <v>377</v>
      </c>
      <c r="E738" t="str">
        <f>IFERROR(VLOOKUP(A738,'[1]RSta0216.202508-C'!$B:$H,7,FALSE),"")</f>
        <v/>
      </c>
      <c r="F738" t="str">
        <f>IFERROR(VLOOKUP(A738,'11409'!B:J,7,FALSE),"")</f>
        <v/>
      </c>
    </row>
    <row r="739" spans="1:6" x14ac:dyDescent="0.35">
      <c r="A739" s="7">
        <v>32071</v>
      </c>
      <c r="B739" s="7" t="s">
        <v>1782</v>
      </c>
      <c r="C739">
        <f t="shared" si="11"/>
        <v>155</v>
      </c>
      <c r="D739" s="8">
        <v>155</v>
      </c>
      <c r="E739">
        <f>IFERROR(VLOOKUP(A739,'[1]RSta0216.202508-C'!$B:$H,7,FALSE),"")</f>
        <v>99.2</v>
      </c>
      <c r="F739">
        <f>IFERROR(VLOOKUP(A739,'11409'!B:J,7,FALSE),"")</f>
        <v>100.05</v>
      </c>
    </row>
    <row r="740" spans="1:6" x14ac:dyDescent="0.35">
      <c r="A740" s="7">
        <v>32091</v>
      </c>
      <c r="B740" s="7" t="s">
        <v>629</v>
      </c>
      <c r="C740">
        <f t="shared" si="11"/>
        <v>157</v>
      </c>
      <c r="D740" s="8">
        <v>157</v>
      </c>
      <c r="E740" t="str">
        <f>IFERROR(VLOOKUP(A740,'[1]RSta0216.202508-C'!$B:$H,7,FALSE),"")</f>
        <v/>
      </c>
      <c r="F740" t="str">
        <f>IFERROR(VLOOKUP(A740,'11409'!B:J,7,FALSE),"")</f>
        <v/>
      </c>
    </row>
    <row r="741" spans="1:6" x14ac:dyDescent="0.35">
      <c r="A741" s="7">
        <v>32092</v>
      </c>
      <c r="B741" s="7" t="s">
        <v>630</v>
      </c>
      <c r="C741">
        <f t="shared" si="11"/>
        <v>115.45</v>
      </c>
      <c r="D741" s="8">
        <v>115.45</v>
      </c>
      <c r="E741" t="str">
        <f>IFERROR(VLOOKUP(A741,'[1]RSta0216.202508-C'!$B:$H,7,FALSE),"")</f>
        <v/>
      </c>
      <c r="F741" t="str">
        <f>IFERROR(VLOOKUP(A741,'11409'!B:J,7,FALSE),"")</f>
        <v/>
      </c>
    </row>
    <row r="742" spans="1:6" x14ac:dyDescent="0.35">
      <c r="A742" s="7">
        <v>32093</v>
      </c>
      <c r="B742" s="7" t="s">
        <v>631</v>
      </c>
      <c r="C742">
        <f t="shared" si="11"/>
        <v>120.95</v>
      </c>
      <c r="D742" s="8">
        <v>120.95</v>
      </c>
      <c r="E742" t="str">
        <f>IFERROR(VLOOKUP(A742,'[1]RSta0216.202508-C'!$B:$H,7,FALSE),"")</f>
        <v/>
      </c>
      <c r="F742" t="str">
        <f>IFERROR(VLOOKUP(A742,'11409'!B:J,7,FALSE),"")</f>
        <v/>
      </c>
    </row>
    <row r="743" spans="1:6" x14ac:dyDescent="0.35">
      <c r="A743" s="7">
        <v>32094</v>
      </c>
      <c r="B743" s="7" t="s">
        <v>632</v>
      </c>
      <c r="C743">
        <f t="shared" si="11"/>
        <v>150</v>
      </c>
      <c r="D743" s="8">
        <v>150</v>
      </c>
      <c r="E743" t="str">
        <f>IFERROR(VLOOKUP(A743,'[1]RSta0216.202508-C'!$B:$H,7,FALSE),"")</f>
        <v/>
      </c>
      <c r="F743" t="str">
        <f>IFERROR(VLOOKUP(A743,'11409'!B:J,7,FALSE),"")</f>
        <v/>
      </c>
    </row>
    <row r="744" spans="1:6" x14ac:dyDescent="0.35">
      <c r="A744" s="7">
        <v>32111</v>
      </c>
      <c r="B744" s="7" t="s">
        <v>633</v>
      </c>
      <c r="C744">
        <f t="shared" si="11"/>
        <v>321</v>
      </c>
      <c r="D744" s="8">
        <v>321</v>
      </c>
      <c r="E744" t="str">
        <f>IFERROR(VLOOKUP(A744,'[1]RSta0216.202508-C'!$B:$H,7,FALSE),"")</f>
        <v/>
      </c>
      <c r="F744" t="str">
        <f>IFERROR(VLOOKUP(A744,'11409'!B:J,7,FALSE),"")</f>
        <v/>
      </c>
    </row>
    <row r="745" spans="1:6" x14ac:dyDescent="0.35">
      <c r="A745" s="7">
        <v>32141</v>
      </c>
      <c r="B745" s="7" t="s">
        <v>634</v>
      </c>
      <c r="C745">
        <f t="shared" si="11"/>
        <v>139</v>
      </c>
      <c r="D745" s="8">
        <v>139</v>
      </c>
      <c r="E745" t="str">
        <f>IFERROR(VLOOKUP(A745,'[1]RSta0216.202508-C'!$B:$H,7,FALSE),"")</f>
        <v/>
      </c>
      <c r="F745" t="str">
        <f>IFERROR(VLOOKUP(A745,'11409'!B:J,7,FALSE),"")</f>
        <v/>
      </c>
    </row>
    <row r="746" spans="1:6" x14ac:dyDescent="0.35">
      <c r="A746" s="7">
        <v>32171</v>
      </c>
      <c r="B746" s="7" t="s">
        <v>635</v>
      </c>
      <c r="C746">
        <f t="shared" si="11"/>
        <v>119</v>
      </c>
      <c r="D746" s="8">
        <v>119</v>
      </c>
      <c r="E746" t="str">
        <f>IFERROR(VLOOKUP(A746,'[1]RSta0216.202508-C'!$B:$H,7,FALSE),"")</f>
        <v/>
      </c>
      <c r="F746" t="str">
        <f>IFERROR(VLOOKUP(A746,'11409'!B:J,7,FALSE),"")</f>
        <v/>
      </c>
    </row>
    <row r="747" spans="1:6" x14ac:dyDescent="0.35">
      <c r="A747" s="7">
        <v>32181</v>
      </c>
      <c r="B747" s="7" t="s">
        <v>636</v>
      </c>
      <c r="C747">
        <f t="shared" si="11"/>
        <v>157</v>
      </c>
      <c r="D747" s="8">
        <v>157</v>
      </c>
      <c r="E747" t="str">
        <f>IFERROR(VLOOKUP(A747,'[1]RSta0216.202508-C'!$B:$H,7,FALSE),"")</f>
        <v/>
      </c>
      <c r="F747" t="str">
        <f>IFERROR(VLOOKUP(A747,'11409'!B:J,7,FALSE),"")</f>
        <v/>
      </c>
    </row>
    <row r="748" spans="1:6" x14ac:dyDescent="0.35">
      <c r="A748" s="7">
        <v>32241</v>
      </c>
      <c r="B748" s="7" t="s">
        <v>637</v>
      </c>
      <c r="C748">
        <f t="shared" si="11"/>
        <v>154</v>
      </c>
      <c r="D748" s="8">
        <v>154</v>
      </c>
      <c r="E748" t="str">
        <f>IFERROR(VLOOKUP(A748,'[1]RSta0216.202508-C'!$B:$H,7,FALSE),"")</f>
        <v/>
      </c>
      <c r="F748" t="str">
        <f>IFERROR(VLOOKUP(A748,'11409'!B:J,7,FALSE),"")</f>
        <v/>
      </c>
    </row>
    <row r="749" spans="1:6" x14ac:dyDescent="0.35">
      <c r="A749" s="7">
        <v>32242</v>
      </c>
      <c r="B749" s="7" t="s">
        <v>638</v>
      </c>
      <c r="C749">
        <f t="shared" si="11"/>
        <v>151</v>
      </c>
      <c r="D749" s="8">
        <v>151</v>
      </c>
      <c r="E749" t="str">
        <f>IFERROR(VLOOKUP(A749,'[1]RSta0216.202508-C'!$B:$H,7,FALSE),"")</f>
        <v/>
      </c>
      <c r="F749" t="str">
        <f>IFERROR(VLOOKUP(A749,'11409'!B:J,7,FALSE),"")</f>
        <v/>
      </c>
    </row>
    <row r="750" spans="1:6" x14ac:dyDescent="0.35">
      <c r="A750" s="7">
        <v>32243</v>
      </c>
      <c r="B750" s="7" t="s">
        <v>639</v>
      </c>
      <c r="C750">
        <f t="shared" si="11"/>
        <v>133</v>
      </c>
      <c r="D750" s="8">
        <v>133</v>
      </c>
      <c r="E750" t="str">
        <f>IFERROR(VLOOKUP(A750,'[1]RSta0216.202508-C'!$B:$H,7,FALSE),"")</f>
        <v/>
      </c>
      <c r="F750" t="str">
        <f>IFERROR(VLOOKUP(A750,'11409'!B:J,7,FALSE),"")</f>
        <v/>
      </c>
    </row>
    <row r="751" spans="1:6" x14ac:dyDescent="0.35">
      <c r="A751" s="7">
        <v>32291</v>
      </c>
      <c r="B751" s="7" t="s">
        <v>640</v>
      </c>
      <c r="C751">
        <f t="shared" si="11"/>
        <v>149.80000000000001</v>
      </c>
      <c r="D751" s="8">
        <v>149.80000000000001</v>
      </c>
      <c r="E751" t="str">
        <f>IFERROR(VLOOKUP(A751,'[1]RSta0216.202508-C'!$B:$H,7,FALSE),"")</f>
        <v/>
      </c>
      <c r="F751" t="str">
        <f>IFERROR(VLOOKUP(A751,'11409'!B:J,7,FALSE),"")</f>
        <v/>
      </c>
    </row>
    <row r="752" spans="1:6" x14ac:dyDescent="0.35">
      <c r="A752" s="7">
        <v>32301</v>
      </c>
      <c r="B752" s="7" t="s">
        <v>641</v>
      </c>
      <c r="C752">
        <f t="shared" si="11"/>
        <v>124.5</v>
      </c>
      <c r="D752" s="8">
        <v>124.5</v>
      </c>
      <c r="E752" t="str">
        <f>IFERROR(VLOOKUP(A752,'[1]RSta0216.202508-C'!$B:$H,7,FALSE),"")</f>
        <v/>
      </c>
      <c r="F752" t="str">
        <f>IFERROR(VLOOKUP(A752,'11409'!B:J,7,FALSE),"")</f>
        <v/>
      </c>
    </row>
    <row r="753" spans="1:6" x14ac:dyDescent="0.35">
      <c r="A753" s="7">
        <v>32302</v>
      </c>
      <c r="B753" s="7" t="s">
        <v>642</v>
      </c>
      <c r="C753">
        <f t="shared" si="11"/>
        <v>153</v>
      </c>
      <c r="D753" s="8">
        <v>153</v>
      </c>
      <c r="E753" t="str">
        <f>IFERROR(VLOOKUP(A753,'[1]RSta0216.202508-C'!$B:$H,7,FALSE),"")</f>
        <v/>
      </c>
      <c r="F753" t="str">
        <f>IFERROR(VLOOKUP(A753,'11409'!B:J,7,FALSE),"")</f>
        <v/>
      </c>
    </row>
    <row r="754" spans="1:6" x14ac:dyDescent="0.35">
      <c r="A754" s="7">
        <v>32341</v>
      </c>
      <c r="B754" s="7" t="s">
        <v>643</v>
      </c>
      <c r="C754">
        <f t="shared" si="11"/>
        <v>120.5</v>
      </c>
      <c r="D754" s="8">
        <v>120.5</v>
      </c>
      <c r="E754" t="str">
        <f>IFERROR(VLOOKUP(A754,'[1]RSta0216.202508-C'!$B:$H,7,FALSE),"")</f>
        <v/>
      </c>
      <c r="F754" t="str">
        <f>IFERROR(VLOOKUP(A754,'11409'!B:J,7,FALSE),"")</f>
        <v/>
      </c>
    </row>
    <row r="755" spans="1:6" x14ac:dyDescent="0.35">
      <c r="A755" s="7">
        <v>32342</v>
      </c>
      <c r="B755" s="7" t="s">
        <v>644</v>
      </c>
      <c r="C755">
        <f t="shared" si="11"/>
        <v>114.5</v>
      </c>
      <c r="D755" s="8">
        <v>114.5</v>
      </c>
      <c r="E755" t="str">
        <f>IFERROR(VLOOKUP(A755,'[1]RSta0216.202508-C'!$B:$H,7,FALSE),"")</f>
        <v/>
      </c>
      <c r="F755" t="str">
        <f>IFERROR(VLOOKUP(A755,'11409'!B:J,7,FALSE),"")</f>
        <v/>
      </c>
    </row>
    <row r="756" spans="1:6" x14ac:dyDescent="0.35">
      <c r="A756" s="7">
        <v>32361</v>
      </c>
      <c r="B756" s="7" t="s">
        <v>645</v>
      </c>
      <c r="C756">
        <f t="shared" si="11"/>
        <v>170</v>
      </c>
      <c r="D756" s="8">
        <v>170</v>
      </c>
      <c r="E756" t="str">
        <f>IFERROR(VLOOKUP(A756,'[1]RSta0216.202508-C'!$B:$H,7,FALSE),"")</f>
        <v/>
      </c>
      <c r="F756" t="str">
        <f>IFERROR(VLOOKUP(A756,'11409'!B:J,7,FALSE),"")</f>
        <v/>
      </c>
    </row>
    <row r="757" spans="1:6" x14ac:dyDescent="0.35">
      <c r="A757" s="7">
        <v>32521</v>
      </c>
      <c r="B757" s="7" t="s">
        <v>646</v>
      </c>
      <c r="C757">
        <f t="shared" si="11"/>
        <v>159</v>
      </c>
      <c r="D757" s="8">
        <v>159</v>
      </c>
      <c r="E757" t="str">
        <f>IFERROR(VLOOKUP(A757,'[1]RSta0216.202508-C'!$B:$H,7,FALSE),"")</f>
        <v/>
      </c>
      <c r="F757" t="str">
        <f>IFERROR(VLOOKUP(A757,'11409'!B:J,7,FALSE),"")</f>
        <v/>
      </c>
    </row>
    <row r="758" spans="1:6" x14ac:dyDescent="0.35">
      <c r="A758" s="7">
        <v>32522</v>
      </c>
      <c r="B758" s="7" t="s">
        <v>647</v>
      </c>
      <c r="C758">
        <f t="shared" si="11"/>
        <v>231</v>
      </c>
      <c r="D758" s="8">
        <v>231</v>
      </c>
      <c r="E758" t="str">
        <f>IFERROR(VLOOKUP(A758,'[1]RSta0216.202508-C'!$B:$H,7,FALSE),"")</f>
        <v/>
      </c>
      <c r="F758" t="str">
        <f>IFERROR(VLOOKUP(A758,'11409'!B:J,7,FALSE),"")</f>
        <v/>
      </c>
    </row>
    <row r="759" spans="1:6" x14ac:dyDescent="0.35">
      <c r="A759" s="7">
        <v>32523</v>
      </c>
      <c r="B759" s="7" t="s">
        <v>648</v>
      </c>
      <c r="C759">
        <f t="shared" si="11"/>
        <v>130</v>
      </c>
      <c r="D759" s="8">
        <v>130</v>
      </c>
      <c r="E759" t="str">
        <f>IFERROR(VLOOKUP(A759,'[1]RSta0216.202508-C'!$B:$H,7,FALSE),"")</f>
        <v/>
      </c>
      <c r="F759" t="str">
        <f>IFERROR(VLOOKUP(A759,'11409'!B:J,7,FALSE),"")</f>
        <v/>
      </c>
    </row>
    <row r="760" spans="1:6" x14ac:dyDescent="0.35">
      <c r="A760" s="7">
        <v>32571</v>
      </c>
      <c r="B760" s="7" t="s">
        <v>1874</v>
      </c>
      <c r="C760">
        <f t="shared" si="11"/>
        <v>124.5</v>
      </c>
      <c r="D760" s="8">
        <v>110</v>
      </c>
      <c r="E760">
        <f>IFERROR(VLOOKUP(A760,'[1]RSta0216.202508-C'!$B:$H,7,FALSE),"")</f>
        <v>111</v>
      </c>
      <c r="F760">
        <f>IFERROR(VLOOKUP(A760,'11409'!B:J,7,FALSE),"")</f>
        <v>124.5</v>
      </c>
    </row>
    <row r="761" spans="1:6" x14ac:dyDescent="0.35">
      <c r="A761" s="7">
        <v>32601</v>
      </c>
      <c r="B761" s="7" t="s">
        <v>649</v>
      </c>
      <c r="C761">
        <f t="shared" si="11"/>
        <v>200</v>
      </c>
      <c r="D761" s="8">
        <v>200</v>
      </c>
      <c r="E761" t="str">
        <f>IFERROR(VLOOKUP(A761,'[1]RSta0216.202508-C'!$B:$H,7,FALSE),"")</f>
        <v/>
      </c>
      <c r="F761" t="str">
        <f>IFERROR(VLOOKUP(A761,'11409'!B:J,7,FALSE),"")</f>
        <v/>
      </c>
    </row>
    <row r="762" spans="1:6" x14ac:dyDescent="0.35">
      <c r="A762" s="7">
        <v>32602</v>
      </c>
      <c r="B762" s="7" t="s">
        <v>650</v>
      </c>
      <c r="C762">
        <f t="shared" si="11"/>
        <v>130</v>
      </c>
      <c r="D762" s="8">
        <v>130</v>
      </c>
      <c r="E762" t="str">
        <f>IFERROR(VLOOKUP(A762,'[1]RSta0216.202508-C'!$B:$H,7,FALSE),"")</f>
        <v/>
      </c>
      <c r="F762" t="str">
        <f>IFERROR(VLOOKUP(A762,'11409'!B:J,7,FALSE),"")</f>
        <v/>
      </c>
    </row>
    <row r="763" spans="1:6" x14ac:dyDescent="0.35">
      <c r="A763" s="7">
        <v>32603</v>
      </c>
      <c r="B763" s="7" t="s">
        <v>651</v>
      </c>
      <c r="C763">
        <f t="shared" si="11"/>
        <v>297</v>
      </c>
      <c r="D763" s="8">
        <v>297</v>
      </c>
      <c r="E763" t="str">
        <f>IFERROR(VLOOKUP(A763,'[1]RSta0216.202508-C'!$B:$H,7,FALSE),"")</f>
        <v/>
      </c>
      <c r="F763" t="str">
        <f>IFERROR(VLOOKUP(A763,'11409'!B:J,7,FALSE),"")</f>
        <v/>
      </c>
    </row>
    <row r="764" spans="1:6" x14ac:dyDescent="0.35">
      <c r="A764" s="7">
        <v>32604</v>
      </c>
      <c r="B764" s="7" t="s">
        <v>652</v>
      </c>
      <c r="C764">
        <f t="shared" si="11"/>
        <v>163</v>
      </c>
      <c r="D764" s="8">
        <v>163</v>
      </c>
      <c r="E764" t="str">
        <f>IFERROR(VLOOKUP(A764,'[1]RSta0216.202508-C'!$B:$H,7,FALSE),"")</f>
        <v/>
      </c>
      <c r="F764" t="str">
        <f>IFERROR(VLOOKUP(A764,'11409'!B:J,7,FALSE),"")</f>
        <v/>
      </c>
    </row>
    <row r="765" spans="1:6" x14ac:dyDescent="0.35">
      <c r="A765" s="7">
        <v>32605</v>
      </c>
      <c r="B765" s="7" t="s">
        <v>653</v>
      </c>
      <c r="C765">
        <f t="shared" si="11"/>
        <v>172</v>
      </c>
      <c r="D765" s="8">
        <v>172</v>
      </c>
      <c r="E765" t="str">
        <f>IFERROR(VLOOKUP(A765,'[1]RSta0216.202508-C'!$B:$H,7,FALSE),"")</f>
        <v/>
      </c>
      <c r="F765" t="str">
        <f>IFERROR(VLOOKUP(A765,'11409'!B:J,7,FALSE),"")</f>
        <v/>
      </c>
    </row>
    <row r="766" spans="1:6" x14ac:dyDescent="0.35">
      <c r="A766" s="7">
        <v>32606</v>
      </c>
      <c r="B766" s="7" t="s">
        <v>654</v>
      </c>
      <c r="C766">
        <f t="shared" si="11"/>
        <v>191</v>
      </c>
      <c r="D766" s="8">
        <v>191</v>
      </c>
      <c r="E766" t="str">
        <f>IFERROR(VLOOKUP(A766,'[1]RSta0216.202508-C'!$B:$H,7,FALSE),"")</f>
        <v/>
      </c>
      <c r="F766" t="str">
        <f>IFERROR(VLOOKUP(A766,'11409'!B:J,7,FALSE),"")</f>
        <v/>
      </c>
    </row>
    <row r="767" spans="1:6" x14ac:dyDescent="0.35">
      <c r="A767" s="7">
        <v>32607</v>
      </c>
      <c r="B767" s="7" t="s">
        <v>655</v>
      </c>
      <c r="C767">
        <f t="shared" si="11"/>
        <v>224</v>
      </c>
      <c r="D767" s="8">
        <v>224</v>
      </c>
      <c r="E767" t="str">
        <f>IFERROR(VLOOKUP(A767,'[1]RSta0216.202508-C'!$B:$H,7,FALSE),"")</f>
        <v/>
      </c>
      <c r="F767" t="str">
        <f>IFERROR(VLOOKUP(A767,'11409'!B:J,7,FALSE),"")</f>
        <v/>
      </c>
    </row>
    <row r="768" spans="1:6" x14ac:dyDescent="0.35">
      <c r="A768" s="7">
        <v>32641</v>
      </c>
      <c r="B768" s="7" t="s">
        <v>2058</v>
      </c>
      <c r="C768">
        <f t="shared" si="11"/>
        <v>153</v>
      </c>
      <c r="D768" s="8">
        <v>153</v>
      </c>
      <c r="E768" t="str">
        <f>IFERROR(VLOOKUP(A768,'[1]RSta0216.202508-C'!$B:$H,7,FALSE),"")</f>
        <v/>
      </c>
      <c r="F768" t="str">
        <f>IFERROR(VLOOKUP(A768,'11409'!B:J,7,FALSE),"")</f>
        <v/>
      </c>
    </row>
    <row r="769" spans="1:6" x14ac:dyDescent="0.35">
      <c r="A769" s="7">
        <v>32681</v>
      </c>
      <c r="B769" s="7" t="s">
        <v>656</v>
      </c>
      <c r="C769">
        <f t="shared" si="11"/>
        <v>133.35</v>
      </c>
      <c r="D769" s="8">
        <v>133.35</v>
      </c>
      <c r="E769" t="str">
        <f>IFERROR(VLOOKUP(A769,'[1]RSta0216.202508-C'!$B:$H,7,FALSE),"")</f>
        <v/>
      </c>
      <c r="F769" t="str">
        <f>IFERROR(VLOOKUP(A769,'11409'!B:J,7,FALSE),"")</f>
        <v/>
      </c>
    </row>
    <row r="770" spans="1:6" x14ac:dyDescent="0.35">
      <c r="A770" s="7">
        <v>32711</v>
      </c>
      <c r="B770" s="7" t="s">
        <v>657</v>
      </c>
      <c r="C770">
        <f t="shared" si="11"/>
        <v>203</v>
      </c>
      <c r="D770" s="8">
        <v>203</v>
      </c>
      <c r="E770" t="str">
        <f>IFERROR(VLOOKUP(A770,'[1]RSta0216.202508-C'!$B:$H,7,FALSE),"")</f>
        <v/>
      </c>
      <c r="F770" t="str">
        <f>IFERROR(VLOOKUP(A770,'11409'!B:J,7,FALSE),"")</f>
        <v/>
      </c>
    </row>
    <row r="771" spans="1:6" x14ac:dyDescent="0.35">
      <c r="A771" s="7">
        <v>32712</v>
      </c>
      <c r="B771" s="7" t="s">
        <v>658</v>
      </c>
      <c r="C771">
        <f t="shared" ref="C771:C834" si="12">MAX(D771:F771)</f>
        <v>149.19999999999999</v>
      </c>
      <c r="D771" s="8">
        <v>149.19999999999999</v>
      </c>
      <c r="E771" t="str">
        <f>IFERROR(VLOOKUP(A771,'[1]RSta0216.202508-C'!$B:$H,7,FALSE),"")</f>
        <v/>
      </c>
      <c r="F771" t="str">
        <f>IFERROR(VLOOKUP(A771,'11409'!B:J,7,FALSE),"")</f>
        <v/>
      </c>
    </row>
    <row r="772" spans="1:6" x14ac:dyDescent="0.35">
      <c r="A772" s="7">
        <v>32721</v>
      </c>
      <c r="B772" s="7" t="s">
        <v>659</v>
      </c>
      <c r="C772">
        <f t="shared" si="12"/>
        <v>137.94999999999999</v>
      </c>
      <c r="D772" s="8">
        <v>137.94999999999999</v>
      </c>
      <c r="E772" t="str">
        <f>IFERROR(VLOOKUP(A772,'[1]RSta0216.202508-C'!$B:$H,7,FALSE),"")</f>
        <v/>
      </c>
      <c r="F772" t="str">
        <f>IFERROR(VLOOKUP(A772,'11409'!B:J,7,FALSE),"")</f>
        <v/>
      </c>
    </row>
    <row r="773" spans="1:6" x14ac:dyDescent="0.35">
      <c r="A773" s="7">
        <v>32722</v>
      </c>
      <c r="B773" s="7" t="s">
        <v>660</v>
      </c>
      <c r="C773">
        <f t="shared" si="12"/>
        <v>150</v>
      </c>
      <c r="D773" s="8">
        <v>150</v>
      </c>
      <c r="E773" t="str">
        <f>IFERROR(VLOOKUP(A773,'[1]RSta0216.202508-C'!$B:$H,7,FALSE),"")</f>
        <v/>
      </c>
      <c r="F773" t="str">
        <f>IFERROR(VLOOKUP(A773,'11409'!B:J,7,FALSE),"")</f>
        <v/>
      </c>
    </row>
    <row r="774" spans="1:6" x14ac:dyDescent="0.35">
      <c r="A774" s="7">
        <v>32723</v>
      </c>
      <c r="B774" s="7" t="s">
        <v>1783</v>
      </c>
      <c r="C774">
        <f t="shared" si="12"/>
        <v>111.55</v>
      </c>
      <c r="D774" s="8">
        <v>111.55</v>
      </c>
      <c r="E774">
        <f>IFERROR(VLOOKUP(A774,'[1]RSta0216.202508-C'!$B:$H,7,FALSE),"")</f>
        <v>94.1</v>
      </c>
      <c r="F774">
        <f>IFERROR(VLOOKUP(A774,'11409'!B:J,7,FALSE),"")</f>
        <v>95.75</v>
      </c>
    </row>
    <row r="775" spans="1:6" x14ac:dyDescent="0.35">
      <c r="A775" s="7">
        <v>32841</v>
      </c>
      <c r="B775" s="7" t="s">
        <v>661</v>
      </c>
      <c r="C775">
        <f t="shared" si="12"/>
        <v>114</v>
      </c>
      <c r="D775" s="8">
        <v>114</v>
      </c>
      <c r="E775" t="str">
        <f>IFERROR(VLOOKUP(A775,'[1]RSta0216.202508-C'!$B:$H,7,FALSE),"")</f>
        <v/>
      </c>
      <c r="F775" t="str">
        <f>IFERROR(VLOOKUP(A775,'11409'!B:J,7,FALSE),"")</f>
        <v/>
      </c>
    </row>
    <row r="776" spans="1:6" x14ac:dyDescent="0.35">
      <c r="A776" s="7">
        <v>32842</v>
      </c>
      <c r="B776" s="7" t="s">
        <v>662</v>
      </c>
      <c r="C776">
        <f t="shared" si="12"/>
        <v>124.5</v>
      </c>
      <c r="D776" s="8">
        <v>124.5</v>
      </c>
      <c r="E776" t="str">
        <f>IFERROR(VLOOKUP(A776,'[1]RSta0216.202508-C'!$B:$H,7,FALSE),"")</f>
        <v/>
      </c>
      <c r="F776" t="str">
        <f>IFERROR(VLOOKUP(A776,'11409'!B:J,7,FALSE),"")</f>
        <v/>
      </c>
    </row>
    <row r="777" spans="1:6" x14ac:dyDescent="0.35">
      <c r="A777" s="7">
        <v>32881</v>
      </c>
      <c r="B777" s="7" t="s">
        <v>663</v>
      </c>
      <c r="C777">
        <f t="shared" si="12"/>
        <v>108.05</v>
      </c>
      <c r="D777" s="8">
        <v>108.05</v>
      </c>
      <c r="E777" t="str">
        <f>IFERROR(VLOOKUP(A777,'[1]RSta0216.202508-C'!$B:$H,7,FALSE),"")</f>
        <v/>
      </c>
      <c r="F777" t="str">
        <f>IFERROR(VLOOKUP(A777,'11409'!B:J,7,FALSE),"")</f>
        <v/>
      </c>
    </row>
    <row r="778" spans="1:6" x14ac:dyDescent="0.35">
      <c r="A778" s="7">
        <v>32891</v>
      </c>
      <c r="B778" s="7" t="s">
        <v>664</v>
      </c>
      <c r="C778">
        <f t="shared" si="12"/>
        <v>209</v>
      </c>
      <c r="D778" s="8">
        <v>209</v>
      </c>
      <c r="E778" t="str">
        <f>IFERROR(VLOOKUP(A778,'[1]RSta0216.202508-C'!$B:$H,7,FALSE),"")</f>
        <v/>
      </c>
      <c r="F778" t="str">
        <f>IFERROR(VLOOKUP(A778,'11409'!B:J,7,FALSE),"")</f>
        <v/>
      </c>
    </row>
    <row r="779" spans="1:6" x14ac:dyDescent="0.35">
      <c r="A779" s="7">
        <v>32892</v>
      </c>
      <c r="B779" s="7" t="s">
        <v>665</v>
      </c>
      <c r="C779">
        <f t="shared" si="12"/>
        <v>120.5</v>
      </c>
      <c r="D779" s="8">
        <v>120.5</v>
      </c>
      <c r="E779" t="str">
        <f>IFERROR(VLOOKUP(A779,'[1]RSta0216.202508-C'!$B:$H,7,FALSE),"")</f>
        <v/>
      </c>
      <c r="F779" t="str">
        <f>IFERROR(VLOOKUP(A779,'11409'!B:J,7,FALSE),"")</f>
        <v/>
      </c>
    </row>
    <row r="780" spans="1:6" x14ac:dyDescent="0.35">
      <c r="A780" s="7">
        <v>32893</v>
      </c>
      <c r="B780" s="7" t="s">
        <v>666</v>
      </c>
      <c r="C780">
        <f t="shared" si="12"/>
        <v>145.15</v>
      </c>
      <c r="D780" s="8">
        <v>145.15</v>
      </c>
      <c r="E780" t="str">
        <f>IFERROR(VLOOKUP(A780,'[1]RSta0216.202508-C'!$B:$H,7,FALSE),"")</f>
        <v/>
      </c>
      <c r="F780" t="str">
        <f>IFERROR(VLOOKUP(A780,'11409'!B:J,7,FALSE),"")</f>
        <v/>
      </c>
    </row>
    <row r="781" spans="1:6" x14ac:dyDescent="0.35">
      <c r="A781" s="7">
        <v>32894</v>
      </c>
      <c r="B781" s="7" t="s">
        <v>667</v>
      </c>
      <c r="C781">
        <f t="shared" si="12"/>
        <v>123</v>
      </c>
      <c r="D781" s="8">
        <v>123</v>
      </c>
      <c r="E781" t="str">
        <f>IFERROR(VLOOKUP(A781,'[1]RSta0216.202508-C'!$B:$H,7,FALSE),"")</f>
        <v/>
      </c>
      <c r="F781" t="str">
        <f>IFERROR(VLOOKUP(A781,'11409'!B:J,7,FALSE),"")</f>
        <v/>
      </c>
    </row>
    <row r="782" spans="1:6" x14ac:dyDescent="0.35">
      <c r="A782" s="7">
        <v>32895</v>
      </c>
      <c r="B782" s="7" t="s">
        <v>668</v>
      </c>
      <c r="C782">
        <f t="shared" si="12"/>
        <v>109</v>
      </c>
      <c r="D782" s="8">
        <v>109</v>
      </c>
      <c r="E782" t="str">
        <f>IFERROR(VLOOKUP(A782,'[1]RSta0216.202508-C'!$B:$H,7,FALSE),"")</f>
        <v/>
      </c>
      <c r="F782" t="str">
        <f>IFERROR(VLOOKUP(A782,'11409'!B:J,7,FALSE),"")</f>
        <v/>
      </c>
    </row>
    <row r="783" spans="1:6" x14ac:dyDescent="0.35">
      <c r="A783" s="7">
        <v>32901</v>
      </c>
      <c r="B783" s="7" t="s">
        <v>669</v>
      </c>
      <c r="C783">
        <f t="shared" si="12"/>
        <v>174</v>
      </c>
      <c r="D783" s="8">
        <v>174</v>
      </c>
      <c r="E783" t="str">
        <f>IFERROR(VLOOKUP(A783,'[1]RSta0216.202508-C'!$B:$H,7,FALSE),"")</f>
        <v/>
      </c>
      <c r="F783" t="str">
        <f>IFERROR(VLOOKUP(A783,'11409'!B:J,7,FALSE),"")</f>
        <v/>
      </c>
    </row>
    <row r="784" spans="1:6" x14ac:dyDescent="0.35">
      <c r="A784" s="7">
        <v>32902</v>
      </c>
      <c r="B784" s="7" t="s">
        <v>670</v>
      </c>
      <c r="C784">
        <f t="shared" si="12"/>
        <v>117.6</v>
      </c>
      <c r="D784" s="8">
        <v>117.6</v>
      </c>
      <c r="E784" t="str">
        <f>IFERROR(VLOOKUP(A784,'[1]RSta0216.202508-C'!$B:$H,7,FALSE),"")</f>
        <v/>
      </c>
      <c r="F784" t="str">
        <f>IFERROR(VLOOKUP(A784,'11409'!B:J,7,FALSE),"")</f>
        <v/>
      </c>
    </row>
    <row r="785" spans="1:6" x14ac:dyDescent="0.35">
      <c r="A785" s="7">
        <v>32903</v>
      </c>
      <c r="B785" s="7" t="s">
        <v>671</v>
      </c>
      <c r="C785">
        <f t="shared" si="12"/>
        <v>223</v>
      </c>
      <c r="D785" s="8">
        <v>223</v>
      </c>
      <c r="E785" t="str">
        <f>IFERROR(VLOOKUP(A785,'[1]RSta0216.202508-C'!$B:$H,7,FALSE),"")</f>
        <v/>
      </c>
      <c r="F785" t="str">
        <f>IFERROR(VLOOKUP(A785,'11409'!B:J,7,FALSE),"")</f>
        <v/>
      </c>
    </row>
    <row r="786" spans="1:6" x14ac:dyDescent="0.35">
      <c r="A786" s="7">
        <v>32941</v>
      </c>
      <c r="B786" s="7" t="s">
        <v>672</v>
      </c>
      <c r="C786">
        <f t="shared" si="12"/>
        <v>102</v>
      </c>
      <c r="D786" s="8">
        <v>102</v>
      </c>
      <c r="E786" t="str">
        <f>IFERROR(VLOOKUP(A786,'[1]RSta0216.202508-C'!$B:$H,7,FALSE),"")</f>
        <v/>
      </c>
      <c r="F786" t="str">
        <f>IFERROR(VLOOKUP(A786,'11409'!B:J,7,FALSE),"")</f>
        <v/>
      </c>
    </row>
    <row r="787" spans="1:6" x14ac:dyDescent="0.35">
      <c r="A787" s="7">
        <v>32942</v>
      </c>
      <c r="B787" s="7" t="s">
        <v>673</v>
      </c>
      <c r="C787">
        <f t="shared" si="12"/>
        <v>123</v>
      </c>
      <c r="D787" s="8">
        <v>123</v>
      </c>
      <c r="E787" t="str">
        <f>IFERROR(VLOOKUP(A787,'[1]RSta0216.202508-C'!$B:$H,7,FALSE),"")</f>
        <v/>
      </c>
      <c r="F787" t="str">
        <f>IFERROR(VLOOKUP(A787,'11409'!B:J,7,FALSE),"")</f>
        <v/>
      </c>
    </row>
    <row r="788" spans="1:6" x14ac:dyDescent="0.35">
      <c r="A788" s="7">
        <v>32961</v>
      </c>
      <c r="B788" s="7" t="s">
        <v>674</v>
      </c>
      <c r="C788">
        <f t="shared" si="12"/>
        <v>190</v>
      </c>
      <c r="D788" s="8">
        <v>190</v>
      </c>
      <c r="E788" t="str">
        <f>IFERROR(VLOOKUP(A788,'[1]RSta0216.202508-C'!$B:$H,7,FALSE),"")</f>
        <v/>
      </c>
      <c r="F788" t="str">
        <f>IFERROR(VLOOKUP(A788,'11409'!B:J,7,FALSE),"")</f>
        <v/>
      </c>
    </row>
    <row r="789" spans="1:6" x14ac:dyDescent="0.35">
      <c r="A789" s="7">
        <v>32991</v>
      </c>
      <c r="B789" s="7" t="s">
        <v>675</v>
      </c>
      <c r="C789">
        <f t="shared" si="12"/>
        <v>108</v>
      </c>
      <c r="D789" s="8">
        <v>108</v>
      </c>
      <c r="E789" t="str">
        <f>IFERROR(VLOOKUP(A789,'[1]RSta0216.202508-C'!$B:$H,7,FALSE),"")</f>
        <v/>
      </c>
      <c r="F789" t="str">
        <f>IFERROR(VLOOKUP(A789,'11409'!B:J,7,FALSE),"")</f>
        <v/>
      </c>
    </row>
    <row r="790" spans="1:6" x14ac:dyDescent="0.35">
      <c r="A790" s="7">
        <v>32992</v>
      </c>
      <c r="B790" s="7" t="s">
        <v>676</v>
      </c>
      <c r="C790">
        <f t="shared" si="12"/>
        <v>167</v>
      </c>
      <c r="D790" s="8">
        <v>167</v>
      </c>
      <c r="E790" t="str">
        <f>IFERROR(VLOOKUP(A790,'[1]RSta0216.202508-C'!$B:$H,7,FALSE),"")</f>
        <v/>
      </c>
      <c r="F790" t="str">
        <f>IFERROR(VLOOKUP(A790,'11409'!B:J,7,FALSE),"")</f>
        <v/>
      </c>
    </row>
    <row r="791" spans="1:6" x14ac:dyDescent="0.35">
      <c r="A791" s="7">
        <v>32993</v>
      </c>
      <c r="B791" s="7" t="s">
        <v>677</v>
      </c>
      <c r="C791">
        <f t="shared" si="12"/>
        <v>122</v>
      </c>
      <c r="D791" s="8">
        <v>122</v>
      </c>
      <c r="E791" t="str">
        <f>IFERROR(VLOOKUP(A791,'[1]RSta0216.202508-C'!$B:$H,7,FALSE),"")</f>
        <v/>
      </c>
      <c r="F791" t="str">
        <f>IFERROR(VLOOKUP(A791,'11409'!B:J,7,FALSE),"")</f>
        <v/>
      </c>
    </row>
    <row r="792" spans="1:6" x14ac:dyDescent="0.35">
      <c r="A792" s="7">
        <v>32994</v>
      </c>
      <c r="B792" s="7" t="s">
        <v>678</v>
      </c>
      <c r="C792">
        <f t="shared" si="12"/>
        <v>206</v>
      </c>
      <c r="D792" s="8">
        <v>206</v>
      </c>
      <c r="E792" t="str">
        <f>IFERROR(VLOOKUP(A792,'[1]RSta0216.202508-C'!$B:$H,7,FALSE),"")</f>
        <v/>
      </c>
      <c r="F792" t="str">
        <f>IFERROR(VLOOKUP(A792,'11409'!B:J,7,FALSE),"")</f>
        <v/>
      </c>
    </row>
    <row r="793" spans="1:6" x14ac:dyDescent="0.35">
      <c r="A793" s="7">
        <v>33031</v>
      </c>
      <c r="B793" s="7" t="s">
        <v>1956</v>
      </c>
      <c r="C793">
        <f t="shared" si="12"/>
        <v>124</v>
      </c>
      <c r="D793" s="8">
        <v>124</v>
      </c>
      <c r="E793" t="str">
        <f>IFERROR(VLOOKUP(A793,'[1]RSta0216.202508-C'!$B:$H,7,FALSE),"")</f>
        <v/>
      </c>
      <c r="F793" t="str">
        <f>IFERROR(VLOOKUP(A793,'11409'!B:J,7,FALSE),"")</f>
        <v/>
      </c>
    </row>
    <row r="794" spans="1:6" x14ac:dyDescent="0.35">
      <c r="A794" s="7">
        <v>33032</v>
      </c>
      <c r="B794" s="7" t="s">
        <v>1957</v>
      </c>
      <c r="C794">
        <f t="shared" si="12"/>
        <v>178</v>
      </c>
      <c r="D794" s="8">
        <v>178</v>
      </c>
      <c r="E794" t="str">
        <f>IFERROR(VLOOKUP(A794,'[1]RSta0216.202508-C'!$B:$H,7,FALSE),"")</f>
        <v/>
      </c>
      <c r="F794" t="str">
        <f>IFERROR(VLOOKUP(A794,'11409'!B:J,7,FALSE),"")</f>
        <v/>
      </c>
    </row>
    <row r="795" spans="1:6" x14ac:dyDescent="0.35">
      <c r="A795" s="7">
        <v>33033</v>
      </c>
      <c r="B795" s="7" t="s">
        <v>1958</v>
      </c>
      <c r="C795">
        <f t="shared" si="12"/>
        <v>213</v>
      </c>
      <c r="D795" s="8">
        <v>213</v>
      </c>
      <c r="E795" t="str">
        <f>IFERROR(VLOOKUP(A795,'[1]RSta0216.202508-C'!$B:$H,7,FALSE),"")</f>
        <v/>
      </c>
      <c r="F795" t="str">
        <f>IFERROR(VLOOKUP(A795,'11409'!B:J,7,FALSE),"")</f>
        <v/>
      </c>
    </row>
    <row r="796" spans="1:6" x14ac:dyDescent="0.35">
      <c r="A796" s="7">
        <v>33034</v>
      </c>
      <c r="B796" s="7" t="s">
        <v>1959</v>
      </c>
      <c r="C796">
        <f t="shared" si="12"/>
        <v>213</v>
      </c>
      <c r="D796" s="8">
        <v>213</v>
      </c>
      <c r="E796" t="str">
        <f>IFERROR(VLOOKUP(A796,'[1]RSta0216.202508-C'!$B:$H,7,FALSE),"")</f>
        <v/>
      </c>
      <c r="F796" t="str">
        <f>IFERROR(VLOOKUP(A796,'11409'!B:J,7,FALSE),"")</f>
        <v/>
      </c>
    </row>
    <row r="797" spans="1:6" x14ac:dyDescent="0.35">
      <c r="A797" s="7">
        <v>33035</v>
      </c>
      <c r="B797" s="7" t="s">
        <v>1895</v>
      </c>
      <c r="C797">
        <f t="shared" si="12"/>
        <v>113</v>
      </c>
      <c r="D797" s="8">
        <v>113</v>
      </c>
      <c r="E797">
        <f>IFERROR(VLOOKUP(A797,'[1]RSta0216.202508-C'!$B:$H,7,FALSE),"")</f>
        <v>102</v>
      </c>
      <c r="F797">
        <f>IFERROR(VLOOKUP(A797,'11409'!B:J,7,FALSE),"")</f>
        <v>103.5</v>
      </c>
    </row>
    <row r="798" spans="1:6" x14ac:dyDescent="0.35">
      <c r="A798" s="7">
        <v>33051</v>
      </c>
      <c r="B798" s="7" t="s">
        <v>679</v>
      </c>
      <c r="C798">
        <f t="shared" si="12"/>
        <v>153</v>
      </c>
      <c r="D798" s="8">
        <v>153</v>
      </c>
      <c r="E798" t="str">
        <f>IFERROR(VLOOKUP(A798,'[1]RSta0216.202508-C'!$B:$H,7,FALSE),"")</f>
        <v/>
      </c>
      <c r="F798" t="str">
        <f>IFERROR(VLOOKUP(A798,'11409'!B:J,7,FALSE),"")</f>
        <v/>
      </c>
    </row>
    <row r="799" spans="1:6" x14ac:dyDescent="0.35">
      <c r="A799" s="7">
        <v>33052</v>
      </c>
      <c r="B799" s="7" t="s">
        <v>680</v>
      </c>
      <c r="C799">
        <f t="shared" si="12"/>
        <v>117</v>
      </c>
      <c r="D799" s="8">
        <v>117</v>
      </c>
      <c r="E799" t="str">
        <f>IFERROR(VLOOKUP(A799,'[1]RSta0216.202508-C'!$B:$H,7,FALSE),"")</f>
        <v/>
      </c>
      <c r="F799" t="str">
        <f>IFERROR(VLOOKUP(A799,'11409'!B:J,7,FALSE),"")</f>
        <v/>
      </c>
    </row>
    <row r="800" spans="1:6" x14ac:dyDescent="0.35">
      <c r="A800" s="7">
        <v>33053</v>
      </c>
      <c r="B800" s="7" t="s">
        <v>681</v>
      </c>
      <c r="C800">
        <f t="shared" si="12"/>
        <v>278</v>
      </c>
      <c r="D800" s="8">
        <v>278</v>
      </c>
      <c r="E800" t="str">
        <f>IFERROR(VLOOKUP(A800,'[1]RSta0216.202508-C'!$B:$H,7,FALSE),"")</f>
        <v/>
      </c>
      <c r="F800" t="str">
        <f>IFERROR(VLOOKUP(A800,'11409'!B:J,7,FALSE),"")</f>
        <v/>
      </c>
    </row>
    <row r="801" spans="1:6" x14ac:dyDescent="0.35">
      <c r="A801" s="7">
        <v>33054</v>
      </c>
      <c r="B801" s="7" t="s">
        <v>682</v>
      </c>
      <c r="C801">
        <f t="shared" si="12"/>
        <v>268</v>
      </c>
      <c r="D801" s="8">
        <v>268</v>
      </c>
      <c r="E801" t="str">
        <f>IFERROR(VLOOKUP(A801,'[1]RSta0216.202508-C'!$B:$H,7,FALSE),"")</f>
        <v/>
      </c>
      <c r="F801" t="str">
        <f>IFERROR(VLOOKUP(A801,'11409'!B:J,7,FALSE),"")</f>
        <v/>
      </c>
    </row>
    <row r="802" spans="1:6" x14ac:dyDescent="0.35">
      <c r="A802" s="7">
        <v>33055</v>
      </c>
      <c r="B802" s="7" t="s">
        <v>1784</v>
      </c>
      <c r="C802">
        <f t="shared" si="12"/>
        <v>214</v>
      </c>
      <c r="D802" s="8">
        <v>132.9</v>
      </c>
      <c r="E802">
        <f>IFERROR(VLOOKUP(A802,'[1]RSta0216.202508-C'!$B:$H,7,FALSE),"")</f>
        <v>180</v>
      </c>
      <c r="F802">
        <f>IFERROR(VLOOKUP(A802,'11409'!B:J,7,FALSE),"")</f>
        <v>214</v>
      </c>
    </row>
    <row r="803" spans="1:6" x14ac:dyDescent="0.35">
      <c r="A803" s="7">
        <v>33081</v>
      </c>
      <c r="B803" s="7" t="s">
        <v>683</v>
      </c>
      <c r="C803">
        <f t="shared" si="12"/>
        <v>193</v>
      </c>
      <c r="D803" s="8">
        <v>193</v>
      </c>
      <c r="E803" t="str">
        <f>IFERROR(VLOOKUP(A803,'[1]RSta0216.202508-C'!$B:$H,7,FALSE),"")</f>
        <v/>
      </c>
      <c r="F803" t="str">
        <f>IFERROR(VLOOKUP(A803,'11409'!B:J,7,FALSE),"")</f>
        <v/>
      </c>
    </row>
    <row r="804" spans="1:6" x14ac:dyDescent="0.35">
      <c r="A804" s="7">
        <v>33082</v>
      </c>
      <c r="B804" s="7" t="s">
        <v>684</v>
      </c>
      <c r="C804">
        <f t="shared" si="12"/>
        <v>160</v>
      </c>
      <c r="D804" s="8">
        <v>160</v>
      </c>
      <c r="E804" t="str">
        <f>IFERROR(VLOOKUP(A804,'[1]RSta0216.202508-C'!$B:$H,7,FALSE),"")</f>
        <v/>
      </c>
      <c r="F804" t="str">
        <f>IFERROR(VLOOKUP(A804,'11409'!B:J,7,FALSE),"")</f>
        <v/>
      </c>
    </row>
    <row r="805" spans="1:6" x14ac:dyDescent="0.35">
      <c r="A805" s="7">
        <v>33101</v>
      </c>
      <c r="B805" s="7" t="s">
        <v>685</v>
      </c>
      <c r="C805">
        <f t="shared" si="12"/>
        <v>489</v>
      </c>
      <c r="D805" s="8">
        <v>489</v>
      </c>
      <c r="E805">
        <f>IFERROR(VLOOKUP(A805,'[1]RSta0216.202508-C'!$B:$H,7,FALSE),"")</f>
        <v>282</v>
      </c>
      <c r="F805">
        <f>IFERROR(VLOOKUP(A805,'11409'!B:J,7,FALSE),"")</f>
        <v>260</v>
      </c>
    </row>
    <row r="806" spans="1:6" x14ac:dyDescent="0.35">
      <c r="A806" s="7">
        <v>33121</v>
      </c>
      <c r="B806" s="7" t="s">
        <v>1960</v>
      </c>
      <c r="C806">
        <f t="shared" si="12"/>
        <v>139</v>
      </c>
      <c r="D806" s="8">
        <v>139</v>
      </c>
      <c r="E806">
        <f>IFERROR(VLOOKUP(A806,'[1]RSta0216.202508-C'!$B:$H,7,FALSE),"")</f>
        <v>95.5</v>
      </c>
      <c r="F806" t="str">
        <f>IFERROR(VLOOKUP(A806,'11409'!B:J,7,FALSE),"")</f>
        <v/>
      </c>
    </row>
    <row r="807" spans="1:6" x14ac:dyDescent="0.35">
      <c r="A807" s="7">
        <v>33131</v>
      </c>
      <c r="B807" s="7" t="s">
        <v>686</v>
      </c>
      <c r="C807">
        <f t="shared" si="12"/>
        <v>117</v>
      </c>
      <c r="D807" s="8">
        <v>117</v>
      </c>
      <c r="E807" t="str">
        <f>IFERROR(VLOOKUP(A807,'[1]RSta0216.202508-C'!$B:$H,7,FALSE),"")</f>
        <v/>
      </c>
      <c r="F807" t="str">
        <f>IFERROR(VLOOKUP(A807,'11409'!B:J,7,FALSE),"")</f>
        <v/>
      </c>
    </row>
    <row r="808" spans="1:6" x14ac:dyDescent="0.35">
      <c r="A808" s="7">
        <v>33132</v>
      </c>
      <c r="B808" s="7" t="s">
        <v>687</v>
      </c>
      <c r="C808">
        <f t="shared" si="12"/>
        <v>126</v>
      </c>
      <c r="D808" s="8">
        <v>126</v>
      </c>
      <c r="E808" t="str">
        <f>IFERROR(VLOOKUP(A808,'[1]RSta0216.202508-C'!$B:$H,7,FALSE),"")</f>
        <v/>
      </c>
      <c r="F808" t="str">
        <f>IFERROR(VLOOKUP(A808,'11409'!B:J,7,FALSE),"")</f>
        <v/>
      </c>
    </row>
    <row r="809" spans="1:6" x14ac:dyDescent="0.35">
      <c r="A809" s="7">
        <v>33133</v>
      </c>
      <c r="B809" s="7" t="s">
        <v>1890</v>
      </c>
      <c r="C809">
        <f t="shared" si="12"/>
        <v>134.9</v>
      </c>
      <c r="D809" s="8">
        <v>115.05</v>
      </c>
      <c r="E809">
        <f>IFERROR(VLOOKUP(A809,'[1]RSta0216.202508-C'!$B:$H,7,FALSE),"")</f>
        <v>106</v>
      </c>
      <c r="F809">
        <f>IFERROR(VLOOKUP(A809,'11409'!B:J,7,FALSE),"")</f>
        <v>134.9</v>
      </c>
    </row>
    <row r="810" spans="1:6" x14ac:dyDescent="0.35">
      <c r="A810" s="7">
        <v>33221</v>
      </c>
      <c r="B810" s="7" t="s">
        <v>1961</v>
      </c>
      <c r="C810">
        <f t="shared" si="12"/>
        <v>135</v>
      </c>
      <c r="D810" s="8">
        <v>135</v>
      </c>
      <c r="E810" t="str">
        <f>IFERROR(VLOOKUP(A810,'[1]RSta0216.202508-C'!$B:$H,7,FALSE),"")</f>
        <v/>
      </c>
      <c r="F810" t="str">
        <f>IFERROR(VLOOKUP(A810,'11409'!B:J,7,FALSE),"")</f>
        <v/>
      </c>
    </row>
    <row r="811" spans="1:6" x14ac:dyDescent="0.35">
      <c r="A811" s="7">
        <v>33222</v>
      </c>
      <c r="B811" s="7" t="s">
        <v>688</v>
      </c>
      <c r="C811">
        <f t="shared" si="12"/>
        <v>120.9</v>
      </c>
      <c r="D811" s="8">
        <v>120.9</v>
      </c>
      <c r="E811" t="str">
        <f>IFERROR(VLOOKUP(A811,'[1]RSta0216.202508-C'!$B:$H,7,FALSE),"")</f>
        <v/>
      </c>
      <c r="F811" t="str">
        <f>IFERROR(VLOOKUP(A811,'11409'!B:J,7,FALSE),"")</f>
        <v/>
      </c>
    </row>
    <row r="812" spans="1:6" x14ac:dyDescent="0.35">
      <c r="A812" s="7">
        <v>33223</v>
      </c>
      <c r="B812" s="7" t="s">
        <v>689</v>
      </c>
      <c r="C812">
        <f t="shared" si="12"/>
        <v>199</v>
      </c>
      <c r="D812" s="8">
        <v>199</v>
      </c>
      <c r="E812" t="str">
        <f>IFERROR(VLOOKUP(A812,'[1]RSta0216.202508-C'!$B:$H,7,FALSE),"")</f>
        <v/>
      </c>
      <c r="F812" t="str">
        <f>IFERROR(VLOOKUP(A812,'11409'!B:J,7,FALSE),"")</f>
        <v/>
      </c>
    </row>
    <row r="813" spans="1:6" x14ac:dyDescent="0.35">
      <c r="A813" s="7">
        <v>33224</v>
      </c>
      <c r="B813" s="7" t="s">
        <v>690</v>
      </c>
      <c r="C813">
        <f t="shared" si="12"/>
        <v>130</v>
      </c>
      <c r="D813" s="8">
        <v>130</v>
      </c>
      <c r="E813">
        <f>IFERROR(VLOOKUP(A813,'[1]RSta0216.202508-C'!$B:$H,7,FALSE),"")</f>
        <v>100</v>
      </c>
      <c r="F813">
        <f>IFERROR(VLOOKUP(A813,'11409'!B:J,7,FALSE),"")</f>
        <v>99.9</v>
      </c>
    </row>
    <row r="814" spans="1:6" x14ac:dyDescent="0.35">
      <c r="A814" s="7">
        <v>33225</v>
      </c>
      <c r="B814" s="7" t="s">
        <v>1821</v>
      </c>
      <c r="C814">
        <f t="shared" si="12"/>
        <v>111.25</v>
      </c>
      <c r="D814" s="8">
        <v>111.25</v>
      </c>
      <c r="E814">
        <f>IFERROR(VLOOKUP(A814,'[1]RSta0216.202508-C'!$B:$H,7,FALSE),"")</f>
        <v>96.9</v>
      </c>
      <c r="F814">
        <f>IFERROR(VLOOKUP(A814,'11409'!B:J,7,FALSE),"")</f>
        <v>97.45</v>
      </c>
    </row>
    <row r="815" spans="1:6" x14ac:dyDescent="0.35">
      <c r="A815" s="7">
        <v>33231</v>
      </c>
      <c r="B815" s="7" t="s">
        <v>691</v>
      </c>
      <c r="C815">
        <f t="shared" si="12"/>
        <v>135.19999999999999</v>
      </c>
      <c r="D815" s="8">
        <v>135.19999999999999</v>
      </c>
      <c r="E815" t="str">
        <f>IFERROR(VLOOKUP(A815,'[1]RSta0216.202508-C'!$B:$H,7,FALSE),"")</f>
        <v/>
      </c>
      <c r="F815" t="str">
        <f>IFERROR(VLOOKUP(A815,'11409'!B:J,7,FALSE),"")</f>
        <v/>
      </c>
    </row>
    <row r="816" spans="1:6" x14ac:dyDescent="0.35">
      <c r="A816" s="7">
        <v>33232</v>
      </c>
      <c r="B816" s="7" t="s">
        <v>692</v>
      </c>
      <c r="C816">
        <f t="shared" si="12"/>
        <v>108.3</v>
      </c>
      <c r="D816" s="8">
        <v>108.3</v>
      </c>
      <c r="E816" t="str">
        <f>IFERROR(VLOOKUP(A816,'[1]RSta0216.202508-C'!$B:$H,7,FALSE),"")</f>
        <v/>
      </c>
      <c r="F816" t="str">
        <f>IFERROR(VLOOKUP(A816,'11409'!B:J,7,FALSE),"")</f>
        <v/>
      </c>
    </row>
    <row r="817" spans="1:6" x14ac:dyDescent="0.35">
      <c r="A817" s="7">
        <v>33233</v>
      </c>
      <c r="B817" s="7" t="s">
        <v>1773</v>
      </c>
      <c r="C817">
        <f t="shared" si="12"/>
        <v>172</v>
      </c>
      <c r="D817" s="8">
        <v>140.1</v>
      </c>
      <c r="E817">
        <f>IFERROR(VLOOKUP(A817,'[1]RSta0216.202508-C'!$B:$H,7,FALSE),"")</f>
        <v>130.5</v>
      </c>
      <c r="F817">
        <f>IFERROR(VLOOKUP(A817,'11409'!B:J,7,FALSE),"")</f>
        <v>172</v>
      </c>
    </row>
    <row r="818" spans="1:6" x14ac:dyDescent="0.35">
      <c r="A818" s="7">
        <v>33241</v>
      </c>
      <c r="B818" s="7" t="s">
        <v>693</v>
      </c>
      <c r="C818">
        <f t="shared" si="12"/>
        <v>174</v>
      </c>
      <c r="D818" s="8">
        <v>174</v>
      </c>
      <c r="E818" t="str">
        <f>IFERROR(VLOOKUP(A818,'[1]RSta0216.202508-C'!$B:$H,7,FALSE),"")</f>
        <v/>
      </c>
      <c r="F818" t="str">
        <f>IFERROR(VLOOKUP(A818,'11409'!B:J,7,FALSE),"")</f>
        <v/>
      </c>
    </row>
    <row r="819" spans="1:6" x14ac:dyDescent="0.35">
      <c r="A819" s="7">
        <v>33242</v>
      </c>
      <c r="B819" s="7" t="s">
        <v>694</v>
      </c>
      <c r="C819">
        <f t="shared" si="12"/>
        <v>243</v>
      </c>
      <c r="D819" s="8">
        <v>243</v>
      </c>
      <c r="E819" t="str">
        <f>IFERROR(VLOOKUP(A819,'[1]RSta0216.202508-C'!$B:$H,7,FALSE),"")</f>
        <v/>
      </c>
      <c r="F819" t="str">
        <f>IFERROR(VLOOKUP(A819,'11409'!B:J,7,FALSE),"")</f>
        <v/>
      </c>
    </row>
    <row r="820" spans="1:6" x14ac:dyDescent="0.35">
      <c r="A820" s="7">
        <v>33243</v>
      </c>
      <c r="B820" s="7" t="s">
        <v>695</v>
      </c>
      <c r="C820">
        <f t="shared" si="12"/>
        <v>190</v>
      </c>
      <c r="D820" s="8">
        <v>190</v>
      </c>
      <c r="E820" t="str">
        <f>IFERROR(VLOOKUP(A820,'[1]RSta0216.202508-C'!$B:$H,7,FALSE),"")</f>
        <v/>
      </c>
      <c r="F820" t="str">
        <f>IFERROR(VLOOKUP(A820,'11409'!B:J,7,FALSE),"")</f>
        <v/>
      </c>
    </row>
    <row r="821" spans="1:6" x14ac:dyDescent="0.35">
      <c r="A821" s="7">
        <v>33244</v>
      </c>
      <c r="B821" s="7" t="s">
        <v>696</v>
      </c>
      <c r="C821">
        <f t="shared" si="12"/>
        <v>443</v>
      </c>
      <c r="D821" s="8">
        <v>443</v>
      </c>
      <c r="E821">
        <f>IFERROR(VLOOKUP(A821,'[1]RSta0216.202508-C'!$B:$H,7,FALSE),"")</f>
        <v>354</v>
      </c>
      <c r="F821">
        <f>IFERROR(VLOOKUP(A821,'11409'!B:J,7,FALSE),"")</f>
        <v>437</v>
      </c>
    </row>
    <row r="822" spans="1:6" x14ac:dyDescent="0.35">
      <c r="A822" s="7">
        <v>33245</v>
      </c>
      <c r="B822" s="7" t="s">
        <v>1842</v>
      </c>
      <c r="C822">
        <f t="shared" si="12"/>
        <v>148</v>
      </c>
      <c r="D822" s="8">
        <v>135.19999999999999</v>
      </c>
      <c r="E822">
        <f>IFERROR(VLOOKUP(A822,'[1]RSta0216.202508-C'!$B:$H,7,FALSE),"")</f>
        <v>131.5</v>
      </c>
      <c r="F822">
        <f>IFERROR(VLOOKUP(A822,'11409'!B:J,7,FALSE),"")</f>
        <v>148</v>
      </c>
    </row>
    <row r="823" spans="1:6" x14ac:dyDescent="0.35">
      <c r="A823" s="7">
        <v>33251</v>
      </c>
      <c r="B823" s="7" t="s">
        <v>697</v>
      </c>
      <c r="C823">
        <f t="shared" si="12"/>
        <v>162</v>
      </c>
      <c r="D823" s="8">
        <v>162</v>
      </c>
      <c r="E823" t="str">
        <f>IFERROR(VLOOKUP(A823,'[1]RSta0216.202508-C'!$B:$H,7,FALSE),"")</f>
        <v/>
      </c>
      <c r="F823" t="str">
        <f>IFERROR(VLOOKUP(A823,'11409'!B:J,7,FALSE),"")</f>
        <v/>
      </c>
    </row>
    <row r="824" spans="1:6" x14ac:dyDescent="0.35">
      <c r="A824" s="7">
        <v>33252</v>
      </c>
      <c r="B824" s="7" t="s">
        <v>698</v>
      </c>
      <c r="C824">
        <f t="shared" si="12"/>
        <v>140</v>
      </c>
      <c r="D824" s="8">
        <v>140</v>
      </c>
      <c r="E824" t="str">
        <f>IFERROR(VLOOKUP(A824,'[1]RSta0216.202508-C'!$B:$H,7,FALSE),"")</f>
        <v/>
      </c>
      <c r="F824" t="str">
        <f>IFERROR(VLOOKUP(A824,'11409'!B:J,7,FALSE),"")</f>
        <v/>
      </c>
    </row>
    <row r="825" spans="1:6" x14ac:dyDescent="0.35">
      <c r="A825" s="7">
        <v>33253</v>
      </c>
      <c r="B825" s="7" t="s">
        <v>699</v>
      </c>
      <c r="C825">
        <f t="shared" si="12"/>
        <v>236</v>
      </c>
      <c r="D825" s="8">
        <v>236</v>
      </c>
      <c r="E825" t="str">
        <f>IFERROR(VLOOKUP(A825,'[1]RSta0216.202508-C'!$B:$H,7,FALSE),"")</f>
        <v/>
      </c>
      <c r="F825" t="str">
        <f>IFERROR(VLOOKUP(A825,'11409'!B:J,7,FALSE),"")</f>
        <v/>
      </c>
    </row>
    <row r="826" spans="1:6" x14ac:dyDescent="0.35">
      <c r="A826" s="7">
        <v>33381</v>
      </c>
      <c r="B826" s="7" t="s">
        <v>700</v>
      </c>
      <c r="C826">
        <f t="shared" si="12"/>
        <v>118</v>
      </c>
      <c r="D826" s="8">
        <v>118</v>
      </c>
      <c r="E826" t="str">
        <f>IFERROR(VLOOKUP(A826,'[1]RSta0216.202508-C'!$B:$H,7,FALSE),"")</f>
        <v/>
      </c>
      <c r="F826" t="str">
        <f>IFERROR(VLOOKUP(A826,'11409'!B:J,7,FALSE),"")</f>
        <v/>
      </c>
    </row>
    <row r="827" spans="1:6" x14ac:dyDescent="0.35">
      <c r="A827" s="7">
        <v>33382</v>
      </c>
      <c r="B827" s="7" t="s">
        <v>701</v>
      </c>
      <c r="C827">
        <f t="shared" si="12"/>
        <v>138</v>
      </c>
      <c r="D827" s="8">
        <v>138</v>
      </c>
      <c r="E827" t="str">
        <f>IFERROR(VLOOKUP(A827,'[1]RSta0216.202508-C'!$B:$H,7,FALSE),"")</f>
        <v/>
      </c>
      <c r="F827" t="str">
        <f>IFERROR(VLOOKUP(A827,'11409'!B:J,7,FALSE),"")</f>
        <v/>
      </c>
    </row>
    <row r="828" spans="1:6" x14ac:dyDescent="0.35">
      <c r="A828" s="7">
        <v>33391</v>
      </c>
      <c r="B828" s="7" t="s">
        <v>702</v>
      </c>
      <c r="C828">
        <f t="shared" si="12"/>
        <v>148.69999999999999</v>
      </c>
      <c r="D828" s="8">
        <v>148.69999999999999</v>
      </c>
      <c r="E828" t="str">
        <f>IFERROR(VLOOKUP(A828,'[1]RSta0216.202508-C'!$B:$H,7,FALSE),"")</f>
        <v/>
      </c>
      <c r="F828" t="str">
        <f>IFERROR(VLOOKUP(A828,'11409'!B:J,7,FALSE),"")</f>
        <v/>
      </c>
    </row>
    <row r="829" spans="1:6" x14ac:dyDescent="0.35">
      <c r="A829" s="7">
        <v>33392</v>
      </c>
      <c r="B829" s="7" t="s">
        <v>703</v>
      </c>
      <c r="C829">
        <f t="shared" si="12"/>
        <v>106</v>
      </c>
      <c r="D829" s="8">
        <v>106</v>
      </c>
      <c r="E829" t="str">
        <f>IFERROR(VLOOKUP(A829,'[1]RSta0216.202508-C'!$B:$H,7,FALSE),"")</f>
        <v/>
      </c>
      <c r="F829" t="str">
        <f>IFERROR(VLOOKUP(A829,'11409'!B:J,7,FALSE),"")</f>
        <v/>
      </c>
    </row>
    <row r="830" spans="1:6" x14ac:dyDescent="0.35">
      <c r="A830" s="7">
        <v>33393</v>
      </c>
      <c r="B830" s="7" t="s">
        <v>704</v>
      </c>
      <c r="C830">
        <f t="shared" si="12"/>
        <v>109</v>
      </c>
      <c r="D830" s="8">
        <v>109</v>
      </c>
      <c r="E830" t="str">
        <f>IFERROR(VLOOKUP(A830,'[1]RSta0216.202508-C'!$B:$H,7,FALSE),"")</f>
        <v/>
      </c>
      <c r="F830" t="str">
        <f>IFERROR(VLOOKUP(A830,'11409'!B:J,7,FALSE),"")</f>
        <v/>
      </c>
    </row>
    <row r="831" spans="1:6" x14ac:dyDescent="0.35">
      <c r="A831" s="7">
        <v>33394</v>
      </c>
      <c r="B831" s="7" t="s">
        <v>705</v>
      </c>
      <c r="C831">
        <f t="shared" si="12"/>
        <v>261</v>
      </c>
      <c r="D831" s="8">
        <v>261</v>
      </c>
      <c r="E831" t="str">
        <f>IFERROR(VLOOKUP(A831,'[1]RSta0216.202508-C'!$B:$H,7,FALSE),"")</f>
        <v/>
      </c>
      <c r="F831" t="str">
        <f>IFERROR(VLOOKUP(A831,'11409'!B:J,7,FALSE),"")</f>
        <v/>
      </c>
    </row>
    <row r="832" spans="1:6" x14ac:dyDescent="0.35">
      <c r="A832" s="7">
        <v>33461</v>
      </c>
      <c r="B832" s="7" t="s">
        <v>706</v>
      </c>
      <c r="C832">
        <f t="shared" si="12"/>
        <v>106.5</v>
      </c>
      <c r="D832" s="8">
        <v>106.5</v>
      </c>
      <c r="E832" t="str">
        <f>IFERROR(VLOOKUP(A832,'[1]RSta0216.202508-C'!$B:$H,7,FALSE),"")</f>
        <v/>
      </c>
      <c r="F832" t="str">
        <f>IFERROR(VLOOKUP(A832,'11409'!B:J,7,FALSE),"")</f>
        <v/>
      </c>
    </row>
    <row r="833" spans="1:6" x14ac:dyDescent="0.35">
      <c r="A833" s="7">
        <v>33462</v>
      </c>
      <c r="B833" s="7" t="s">
        <v>707</v>
      </c>
      <c r="C833">
        <f t="shared" si="12"/>
        <v>201</v>
      </c>
      <c r="D833" s="8">
        <v>201</v>
      </c>
      <c r="E833" t="str">
        <f>IFERROR(VLOOKUP(A833,'[1]RSta0216.202508-C'!$B:$H,7,FALSE),"")</f>
        <v/>
      </c>
      <c r="F833" t="str">
        <f>IFERROR(VLOOKUP(A833,'11409'!B:J,7,FALSE),"")</f>
        <v/>
      </c>
    </row>
    <row r="834" spans="1:6" x14ac:dyDescent="0.35">
      <c r="A834" s="7">
        <v>33463</v>
      </c>
      <c r="B834" s="7" t="s">
        <v>708</v>
      </c>
      <c r="C834">
        <f t="shared" si="12"/>
        <v>142</v>
      </c>
      <c r="D834" s="8">
        <v>142</v>
      </c>
      <c r="E834" t="str">
        <f>IFERROR(VLOOKUP(A834,'[1]RSta0216.202508-C'!$B:$H,7,FALSE),"")</f>
        <v/>
      </c>
      <c r="F834" t="str">
        <f>IFERROR(VLOOKUP(A834,'11409'!B:J,7,FALSE),"")</f>
        <v/>
      </c>
    </row>
    <row r="835" spans="1:6" x14ac:dyDescent="0.35">
      <c r="A835" s="7">
        <v>33464</v>
      </c>
      <c r="B835" s="7" t="s">
        <v>709</v>
      </c>
      <c r="C835">
        <f t="shared" ref="C835:C898" si="13">MAX(D835:F835)</f>
        <v>124.95</v>
      </c>
      <c r="D835" s="8">
        <v>124.95</v>
      </c>
      <c r="E835" t="str">
        <f>IFERROR(VLOOKUP(A835,'[1]RSta0216.202508-C'!$B:$H,7,FALSE),"")</f>
        <v/>
      </c>
      <c r="F835" t="str">
        <f>IFERROR(VLOOKUP(A835,'11409'!B:J,7,FALSE),"")</f>
        <v/>
      </c>
    </row>
    <row r="836" spans="1:6" x14ac:dyDescent="0.35">
      <c r="A836" s="7">
        <v>33465</v>
      </c>
      <c r="B836" s="7" t="s">
        <v>1774</v>
      </c>
      <c r="C836">
        <f t="shared" si="13"/>
        <v>140.80000000000001</v>
      </c>
      <c r="D836" s="8">
        <v>140.80000000000001</v>
      </c>
      <c r="E836" t="str">
        <f>IFERROR(VLOOKUP(A836,'[1]RSta0216.202508-C'!$B:$H,7,FALSE),"")</f>
        <v/>
      </c>
      <c r="F836" t="str">
        <f>IFERROR(VLOOKUP(A836,'11409'!B:J,7,FALSE),"")</f>
        <v/>
      </c>
    </row>
    <row r="837" spans="1:6" x14ac:dyDescent="0.35">
      <c r="A837" s="7">
        <v>33466</v>
      </c>
      <c r="B837" s="7" t="s">
        <v>1882</v>
      </c>
      <c r="C837">
        <f t="shared" si="13"/>
        <v>104.7</v>
      </c>
      <c r="D837" s="8">
        <v>104.7</v>
      </c>
      <c r="E837">
        <f>IFERROR(VLOOKUP(A837,'[1]RSta0216.202508-C'!$B:$H,7,FALSE),"")</f>
        <v>96</v>
      </c>
      <c r="F837">
        <f>IFERROR(VLOOKUP(A837,'11409'!B:J,7,FALSE),"")</f>
        <v>97</v>
      </c>
    </row>
    <row r="838" spans="1:6" x14ac:dyDescent="0.35">
      <c r="A838" s="7">
        <v>33561</v>
      </c>
      <c r="B838" s="7" t="s">
        <v>710</v>
      </c>
      <c r="C838">
        <f t="shared" si="13"/>
        <v>138</v>
      </c>
      <c r="D838" s="8">
        <v>138</v>
      </c>
      <c r="E838" t="str">
        <f>IFERROR(VLOOKUP(A838,'[1]RSta0216.202508-C'!$B:$H,7,FALSE),"")</f>
        <v/>
      </c>
      <c r="F838" t="str">
        <f>IFERROR(VLOOKUP(A838,'11409'!B:J,7,FALSE),"")</f>
        <v/>
      </c>
    </row>
    <row r="839" spans="1:6" x14ac:dyDescent="0.35">
      <c r="A839" s="7">
        <v>33571</v>
      </c>
      <c r="B839" s="7" t="s">
        <v>1962</v>
      </c>
      <c r="C839">
        <f t="shared" si="13"/>
        <v>134</v>
      </c>
      <c r="D839" s="8">
        <v>134</v>
      </c>
      <c r="E839">
        <f>IFERROR(VLOOKUP(A839,'[1]RSta0216.202508-C'!$B:$H,7,FALSE),"")</f>
        <v>126</v>
      </c>
      <c r="F839">
        <f>IFERROR(VLOOKUP(A839,'11409'!B:J,7,FALSE),"")</f>
        <v>129.94999999999999</v>
      </c>
    </row>
    <row r="840" spans="1:6" x14ac:dyDescent="0.35">
      <c r="A840" s="7">
        <v>33621</v>
      </c>
      <c r="B840" s="7" t="s">
        <v>1848</v>
      </c>
      <c r="C840">
        <f t="shared" si="13"/>
        <v>129.9</v>
      </c>
      <c r="D840" s="8">
        <v>129.9</v>
      </c>
      <c r="E840">
        <f>IFERROR(VLOOKUP(A840,'[1]RSta0216.202508-C'!$B:$H,7,FALSE),"")</f>
        <v>105.35</v>
      </c>
      <c r="F840">
        <f>IFERROR(VLOOKUP(A840,'11409'!B:J,7,FALSE),"")</f>
        <v>103.7</v>
      </c>
    </row>
    <row r="841" spans="1:6" x14ac:dyDescent="0.35">
      <c r="A841" s="7">
        <v>33631</v>
      </c>
      <c r="B841" s="7" t="s">
        <v>711</v>
      </c>
      <c r="C841">
        <f t="shared" si="13"/>
        <v>186</v>
      </c>
      <c r="D841" s="8">
        <v>186</v>
      </c>
      <c r="E841" t="str">
        <f>IFERROR(VLOOKUP(A841,'[1]RSta0216.202508-C'!$B:$H,7,FALSE),"")</f>
        <v/>
      </c>
      <c r="F841" t="str">
        <f>IFERROR(VLOOKUP(A841,'11409'!B:J,7,FALSE),"")</f>
        <v/>
      </c>
    </row>
    <row r="842" spans="1:6" x14ac:dyDescent="0.35">
      <c r="A842" s="7">
        <v>33632</v>
      </c>
      <c r="B842" s="7" t="s">
        <v>712</v>
      </c>
      <c r="C842">
        <f t="shared" si="13"/>
        <v>200</v>
      </c>
      <c r="D842" s="8">
        <v>200</v>
      </c>
      <c r="E842" t="str">
        <f>IFERROR(VLOOKUP(A842,'[1]RSta0216.202508-C'!$B:$H,7,FALSE),"")</f>
        <v/>
      </c>
      <c r="F842" t="str">
        <f>IFERROR(VLOOKUP(A842,'11409'!B:J,7,FALSE),"")</f>
        <v/>
      </c>
    </row>
    <row r="843" spans="1:6" x14ac:dyDescent="0.35">
      <c r="A843" s="7">
        <v>33761</v>
      </c>
      <c r="B843" s="7" t="s">
        <v>1963</v>
      </c>
      <c r="C843">
        <f t="shared" si="13"/>
        <v>186</v>
      </c>
      <c r="D843" s="8">
        <v>186</v>
      </c>
      <c r="E843" t="str">
        <f>IFERROR(VLOOKUP(A843,'[1]RSta0216.202508-C'!$B:$H,7,FALSE),"")</f>
        <v/>
      </c>
      <c r="F843" t="str">
        <f>IFERROR(VLOOKUP(A843,'11409'!B:J,7,FALSE),"")</f>
        <v/>
      </c>
    </row>
    <row r="844" spans="1:6" x14ac:dyDescent="0.35">
      <c r="A844" s="7">
        <v>33762</v>
      </c>
      <c r="B844" s="7" t="s">
        <v>1964</v>
      </c>
      <c r="C844">
        <f t="shared" si="13"/>
        <v>155</v>
      </c>
      <c r="D844" s="8">
        <v>155</v>
      </c>
      <c r="E844" t="str">
        <f>IFERROR(VLOOKUP(A844,'[1]RSta0216.202508-C'!$B:$H,7,FALSE),"")</f>
        <v/>
      </c>
      <c r="F844" t="str">
        <f>IFERROR(VLOOKUP(A844,'11409'!B:J,7,FALSE),"")</f>
        <v/>
      </c>
    </row>
    <row r="845" spans="1:6" x14ac:dyDescent="0.35">
      <c r="A845" s="7">
        <v>33763</v>
      </c>
      <c r="B845" s="7" t="s">
        <v>1819</v>
      </c>
      <c r="C845">
        <f t="shared" si="13"/>
        <v>151</v>
      </c>
      <c r="D845" s="8">
        <v>151</v>
      </c>
      <c r="E845">
        <f>IFERROR(VLOOKUP(A845,'[1]RSta0216.202508-C'!$B:$H,7,FALSE),"")</f>
        <v>143.5</v>
      </c>
      <c r="F845">
        <f>IFERROR(VLOOKUP(A845,'11409'!B:J,7,FALSE),"")</f>
        <v>141.9</v>
      </c>
    </row>
    <row r="846" spans="1:6" x14ac:dyDescent="0.35">
      <c r="A846" s="7">
        <v>33801</v>
      </c>
      <c r="B846" s="7" t="s">
        <v>713</v>
      </c>
      <c r="C846">
        <f t="shared" si="13"/>
        <v>159</v>
      </c>
      <c r="D846" s="8">
        <v>159</v>
      </c>
      <c r="E846" t="str">
        <f>IFERROR(VLOOKUP(A846,'[1]RSta0216.202508-C'!$B:$H,7,FALSE),"")</f>
        <v/>
      </c>
      <c r="F846" t="str">
        <f>IFERROR(VLOOKUP(A846,'11409'!B:J,7,FALSE),"")</f>
        <v/>
      </c>
    </row>
    <row r="847" spans="1:6" x14ac:dyDescent="0.35">
      <c r="A847" s="7">
        <v>33802</v>
      </c>
      <c r="B847" s="7" t="s">
        <v>714</v>
      </c>
      <c r="C847">
        <f t="shared" si="13"/>
        <v>137</v>
      </c>
      <c r="D847" s="8">
        <v>137</v>
      </c>
      <c r="E847" t="str">
        <f>IFERROR(VLOOKUP(A847,'[1]RSta0216.202508-C'!$B:$H,7,FALSE),"")</f>
        <v/>
      </c>
      <c r="F847" t="str">
        <f>IFERROR(VLOOKUP(A847,'11409'!B:J,7,FALSE),"")</f>
        <v/>
      </c>
    </row>
    <row r="848" spans="1:6" x14ac:dyDescent="0.35">
      <c r="A848" s="7">
        <v>33831</v>
      </c>
      <c r="B848" s="7" t="s">
        <v>715</v>
      </c>
      <c r="C848">
        <f t="shared" si="13"/>
        <v>216</v>
      </c>
      <c r="D848" s="8">
        <v>216</v>
      </c>
      <c r="E848" t="str">
        <f>IFERROR(VLOOKUP(A848,'[1]RSta0216.202508-C'!$B:$H,7,FALSE),"")</f>
        <v/>
      </c>
      <c r="F848" t="str">
        <f>IFERROR(VLOOKUP(A848,'11409'!B:J,7,FALSE),"")</f>
        <v/>
      </c>
    </row>
    <row r="849" spans="1:6" x14ac:dyDescent="0.35">
      <c r="A849" s="7">
        <v>33832</v>
      </c>
      <c r="B849" s="7" t="s">
        <v>716</v>
      </c>
      <c r="C849">
        <f t="shared" si="13"/>
        <v>223</v>
      </c>
      <c r="D849" s="8">
        <v>223</v>
      </c>
      <c r="E849" t="str">
        <f>IFERROR(VLOOKUP(A849,'[1]RSta0216.202508-C'!$B:$H,7,FALSE),"")</f>
        <v/>
      </c>
      <c r="F849" t="str">
        <f>IFERROR(VLOOKUP(A849,'11409'!B:J,7,FALSE),"")</f>
        <v/>
      </c>
    </row>
    <row r="850" spans="1:6" x14ac:dyDescent="0.35">
      <c r="A850" s="7">
        <v>33833</v>
      </c>
      <c r="B850" s="7" t="s">
        <v>717</v>
      </c>
      <c r="C850">
        <f t="shared" si="13"/>
        <v>290</v>
      </c>
      <c r="D850" s="8">
        <v>290</v>
      </c>
      <c r="E850" t="str">
        <f>IFERROR(VLOOKUP(A850,'[1]RSta0216.202508-C'!$B:$H,7,FALSE),"")</f>
        <v/>
      </c>
      <c r="F850" t="str">
        <f>IFERROR(VLOOKUP(A850,'11409'!B:J,7,FALSE),"")</f>
        <v/>
      </c>
    </row>
    <row r="851" spans="1:6" x14ac:dyDescent="0.35">
      <c r="A851" s="7">
        <v>33834</v>
      </c>
      <c r="B851" s="7" t="s">
        <v>718</v>
      </c>
      <c r="C851">
        <f t="shared" si="13"/>
        <v>129.5</v>
      </c>
      <c r="D851" s="8">
        <v>129.5</v>
      </c>
      <c r="E851" t="str">
        <f>IFERROR(VLOOKUP(A851,'[1]RSta0216.202508-C'!$B:$H,7,FALSE),"")</f>
        <v/>
      </c>
      <c r="F851" t="str">
        <f>IFERROR(VLOOKUP(A851,'11409'!B:J,7,FALSE),"")</f>
        <v/>
      </c>
    </row>
    <row r="852" spans="1:6" x14ac:dyDescent="0.35">
      <c r="A852" s="7">
        <v>33835</v>
      </c>
      <c r="B852" s="7" t="s">
        <v>719</v>
      </c>
      <c r="C852">
        <f t="shared" si="13"/>
        <v>108</v>
      </c>
      <c r="D852" s="8">
        <v>108</v>
      </c>
      <c r="E852" t="str">
        <f>IFERROR(VLOOKUP(A852,'[1]RSta0216.202508-C'!$B:$H,7,FALSE),"")</f>
        <v/>
      </c>
      <c r="F852" t="str">
        <f>IFERROR(VLOOKUP(A852,'11409'!B:J,7,FALSE),"")</f>
        <v/>
      </c>
    </row>
    <row r="853" spans="1:6" x14ac:dyDescent="0.35">
      <c r="A853" s="7">
        <v>33881</v>
      </c>
      <c r="B853" s="7" t="s">
        <v>1965</v>
      </c>
      <c r="C853">
        <f t="shared" si="13"/>
        <v>121.95</v>
      </c>
      <c r="D853" s="8">
        <v>121.95</v>
      </c>
      <c r="E853">
        <f>IFERROR(VLOOKUP(A853,'[1]RSta0216.202508-C'!$B:$H,7,FALSE),"")</f>
        <v>103.45</v>
      </c>
      <c r="F853">
        <f>IFERROR(VLOOKUP(A853,'11409'!B:J,7,FALSE),"")</f>
        <v>106.95</v>
      </c>
    </row>
    <row r="854" spans="1:6" x14ac:dyDescent="0.35">
      <c r="A854" s="7">
        <v>33901</v>
      </c>
      <c r="B854" s="7" t="s">
        <v>721</v>
      </c>
      <c r="C854">
        <f t="shared" si="13"/>
        <v>155</v>
      </c>
      <c r="D854" s="8">
        <v>155</v>
      </c>
      <c r="E854" t="str">
        <f>IFERROR(VLOOKUP(A854,'[1]RSta0216.202508-C'!$B:$H,7,FALSE),"")</f>
        <v/>
      </c>
      <c r="F854" t="str">
        <f>IFERROR(VLOOKUP(A854,'11409'!B:J,7,FALSE),"")</f>
        <v/>
      </c>
    </row>
    <row r="855" spans="1:6" x14ac:dyDescent="0.35">
      <c r="A855" s="7">
        <v>34021</v>
      </c>
      <c r="B855" s="7" t="s">
        <v>722</v>
      </c>
      <c r="C855">
        <f t="shared" si="13"/>
        <v>121</v>
      </c>
      <c r="D855" s="8">
        <v>121</v>
      </c>
      <c r="E855" t="str">
        <f>IFERROR(VLOOKUP(A855,'[1]RSta0216.202508-C'!$B:$H,7,FALSE),"")</f>
        <v/>
      </c>
      <c r="F855" t="str">
        <f>IFERROR(VLOOKUP(A855,'11409'!B:J,7,FALSE),"")</f>
        <v/>
      </c>
    </row>
    <row r="856" spans="1:6" x14ac:dyDescent="0.35">
      <c r="A856" s="7">
        <v>34131</v>
      </c>
      <c r="B856" s="7" t="s">
        <v>723</v>
      </c>
      <c r="C856">
        <f t="shared" si="13"/>
        <v>120</v>
      </c>
      <c r="D856" s="8">
        <v>120</v>
      </c>
      <c r="E856" t="str">
        <f>IFERROR(VLOOKUP(A856,'[1]RSta0216.202508-C'!$B:$H,7,FALSE),"")</f>
        <v/>
      </c>
      <c r="F856" t="str">
        <f>IFERROR(VLOOKUP(A856,'11409'!B:J,7,FALSE),"")</f>
        <v/>
      </c>
    </row>
    <row r="857" spans="1:6" x14ac:dyDescent="0.35">
      <c r="A857" s="7">
        <v>34132</v>
      </c>
      <c r="B857" s="7" t="s">
        <v>724</v>
      </c>
      <c r="C857">
        <f t="shared" si="13"/>
        <v>243</v>
      </c>
      <c r="D857" s="8">
        <v>243</v>
      </c>
      <c r="E857">
        <f>IFERROR(VLOOKUP(A857,'[1]RSta0216.202508-C'!$B:$H,7,FALSE),"")</f>
        <v>206</v>
      </c>
      <c r="F857">
        <f>IFERROR(VLOOKUP(A857,'11409'!B:J,7,FALSE),"")</f>
        <v>198</v>
      </c>
    </row>
    <row r="858" spans="1:6" x14ac:dyDescent="0.35">
      <c r="A858" s="7">
        <v>34161</v>
      </c>
      <c r="B858" s="7" t="s">
        <v>725</v>
      </c>
      <c r="C858">
        <f t="shared" si="13"/>
        <v>132</v>
      </c>
      <c r="D858" s="8">
        <v>132</v>
      </c>
      <c r="E858" t="str">
        <f>IFERROR(VLOOKUP(A858,'[1]RSta0216.202508-C'!$B:$H,7,FALSE),"")</f>
        <v/>
      </c>
      <c r="F858" t="str">
        <f>IFERROR(VLOOKUP(A858,'11409'!B:J,7,FALSE),"")</f>
        <v/>
      </c>
    </row>
    <row r="859" spans="1:6" x14ac:dyDescent="0.35">
      <c r="A859" s="7">
        <v>34162</v>
      </c>
      <c r="B859" s="7" t="s">
        <v>1966</v>
      </c>
      <c r="C859">
        <f t="shared" si="13"/>
        <v>212</v>
      </c>
      <c r="D859" s="8">
        <v>212</v>
      </c>
      <c r="E859" t="str">
        <f>IFERROR(VLOOKUP(A859,'[1]RSta0216.202508-C'!$B:$H,7,FALSE),"")</f>
        <v/>
      </c>
      <c r="F859" t="str">
        <f>IFERROR(VLOOKUP(A859,'11409'!B:J,7,FALSE),"")</f>
        <v/>
      </c>
    </row>
    <row r="860" spans="1:6" x14ac:dyDescent="0.35">
      <c r="A860" s="7">
        <v>34163</v>
      </c>
      <c r="B860" s="7" t="s">
        <v>1785</v>
      </c>
      <c r="C860">
        <f t="shared" si="13"/>
        <v>165</v>
      </c>
      <c r="D860" s="8">
        <v>141.5</v>
      </c>
      <c r="E860">
        <f>IFERROR(VLOOKUP(A860,'[1]RSta0216.202508-C'!$B:$H,7,FALSE),"")</f>
        <v>154</v>
      </c>
      <c r="F860">
        <f>IFERROR(VLOOKUP(A860,'11409'!B:J,7,FALSE),"")</f>
        <v>165</v>
      </c>
    </row>
    <row r="861" spans="1:6" x14ac:dyDescent="0.35">
      <c r="A861" s="7">
        <v>34191</v>
      </c>
      <c r="B861" s="7" t="s">
        <v>1967</v>
      </c>
      <c r="C861">
        <f t="shared" si="13"/>
        <v>145</v>
      </c>
      <c r="D861" s="8">
        <v>145</v>
      </c>
      <c r="E861" t="str">
        <f>IFERROR(VLOOKUP(A861,'[1]RSta0216.202508-C'!$B:$H,7,FALSE),"")</f>
        <v/>
      </c>
      <c r="F861" t="str">
        <f>IFERROR(VLOOKUP(A861,'11409'!B:J,7,FALSE),"")</f>
        <v/>
      </c>
    </row>
    <row r="862" spans="1:6" x14ac:dyDescent="0.35">
      <c r="A862" s="7">
        <v>34192</v>
      </c>
      <c r="B862" s="7" t="s">
        <v>726</v>
      </c>
      <c r="C862">
        <f t="shared" si="13"/>
        <v>127.9</v>
      </c>
      <c r="D862" s="8">
        <v>127.9</v>
      </c>
      <c r="E862" t="str">
        <f>IFERROR(VLOOKUP(A862,'[1]RSta0216.202508-C'!$B:$H,7,FALSE),"")</f>
        <v/>
      </c>
      <c r="F862" t="str">
        <f>IFERROR(VLOOKUP(A862,'11409'!B:J,7,FALSE),"")</f>
        <v/>
      </c>
    </row>
    <row r="863" spans="1:6" x14ac:dyDescent="0.35">
      <c r="A863" s="7">
        <v>34311</v>
      </c>
      <c r="B863" s="7" t="s">
        <v>727</v>
      </c>
      <c r="C863">
        <f t="shared" si="13"/>
        <v>141.30000000000001</v>
      </c>
      <c r="D863" s="8">
        <v>141.30000000000001</v>
      </c>
      <c r="E863" t="str">
        <f>IFERROR(VLOOKUP(A863,'[1]RSta0216.202508-C'!$B:$H,7,FALSE),"")</f>
        <v/>
      </c>
      <c r="F863" t="str">
        <f>IFERROR(VLOOKUP(A863,'11409'!B:J,7,FALSE),"")</f>
        <v/>
      </c>
    </row>
    <row r="864" spans="1:6" x14ac:dyDescent="0.35">
      <c r="A864" s="7">
        <v>34381</v>
      </c>
      <c r="B864" s="7" t="s">
        <v>1968</v>
      </c>
      <c r="C864">
        <f t="shared" si="13"/>
        <v>114.5</v>
      </c>
      <c r="D864" s="8">
        <v>114.5</v>
      </c>
      <c r="E864" t="str">
        <f>IFERROR(VLOOKUP(A864,'[1]RSta0216.202508-C'!$B:$H,7,FALSE),"")</f>
        <v/>
      </c>
      <c r="F864" t="str">
        <f>IFERROR(VLOOKUP(A864,'11409'!B:J,7,FALSE),"")</f>
        <v/>
      </c>
    </row>
    <row r="865" spans="1:6" x14ac:dyDescent="0.35">
      <c r="A865" s="7">
        <v>34382</v>
      </c>
      <c r="B865" s="7" t="s">
        <v>1969</v>
      </c>
      <c r="C865">
        <f t="shared" si="13"/>
        <v>129.5</v>
      </c>
      <c r="D865" s="8">
        <v>129.5</v>
      </c>
      <c r="E865" t="str">
        <f>IFERROR(VLOOKUP(A865,'[1]RSta0216.202508-C'!$B:$H,7,FALSE),"")</f>
        <v/>
      </c>
      <c r="F865" t="str">
        <f>IFERROR(VLOOKUP(A865,'11409'!B:J,7,FALSE),"")</f>
        <v/>
      </c>
    </row>
    <row r="866" spans="1:6" x14ac:dyDescent="0.35">
      <c r="A866" s="7">
        <v>34521</v>
      </c>
      <c r="B866" s="7" t="s">
        <v>728</v>
      </c>
      <c r="C866">
        <f t="shared" si="13"/>
        <v>118.05</v>
      </c>
      <c r="D866" s="8">
        <v>118.05</v>
      </c>
      <c r="E866" t="str">
        <f>IFERROR(VLOOKUP(A866,'[1]RSta0216.202508-C'!$B:$H,7,FALSE),"")</f>
        <v/>
      </c>
      <c r="F866" t="str">
        <f>IFERROR(VLOOKUP(A866,'11409'!B:J,7,FALSE),"")</f>
        <v/>
      </c>
    </row>
    <row r="867" spans="1:6" x14ac:dyDescent="0.35">
      <c r="A867" s="7">
        <v>34522</v>
      </c>
      <c r="B867" s="7" t="s">
        <v>729</v>
      </c>
      <c r="C867">
        <f t="shared" si="13"/>
        <v>151</v>
      </c>
      <c r="D867" s="8">
        <v>151</v>
      </c>
      <c r="E867" t="str">
        <f>IFERROR(VLOOKUP(A867,'[1]RSta0216.202508-C'!$B:$H,7,FALSE),"")</f>
        <v/>
      </c>
      <c r="F867" t="str">
        <f>IFERROR(VLOOKUP(A867,'11409'!B:J,7,FALSE),"")</f>
        <v/>
      </c>
    </row>
    <row r="868" spans="1:6" x14ac:dyDescent="0.35">
      <c r="A868" s="7">
        <v>34523</v>
      </c>
      <c r="B868" s="7" t="s">
        <v>730</v>
      </c>
      <c r="C868">
        <f t="shared" si="13"/>
        <v>110</v>
      </c>
      <c r="D868" s="8">
        <v>110</v>
      </c>
      <c r="E868" t="str">
        <f>IFERROR(VLOOKUP(A868,'[1]RSta0216.202508-C'!$B:$H,7,FALSE),"")</f>
        <v/>
      </c>
      <c r="F868" t="str">
        <f>IFERROR(VLOOKUP(A868,'11409'!B:J,7,FALSE),"")</f>
        <v/>
      </c>
    </row>
    <row r="869" spans="1:6" x14ac:dyDescent="0.35">
      <c r="A869" s="7">
        <v>34541</v>
      </c>
      <c r="B869" s="7" t="s">
        <v>731</v>
      </c>
      <c r="C869">
        <f t="shared" si="13"/>
        <v>237</v>
      </c>
      <c r="D869" s="8">
        <v>237</v>
      </c>
      <c r="E869" t="str">
        <f>IFERROR(VLOOKUP(A869,'[1]RSta0216.202508-C'!$B:$H,7,FALSE),"")</f>
        <v/>
      </c>
      <c r="F869" t="str">
        <f>IFERROR(VLOOKUP(A869,'11409'!B:J,7,FALSE),"")</f>
        <v/>
      </c>
    </row>
    <row r="870" spans="1:6" x14ac:dyDescent="0.35">
      <c r="A870" s="7">
        <v>34651</v>
      </c>
      <c r="B870" s="7" t="s">
        <v>2059</v>
      </c>
      <c r="C870">
        <f t="shared" si="13"/>
        <v>179</v>
      </c>
      <c r="D870" s="8">
        <v>179</v>
      </c>
      <c r="E870" t="str">
        <f>IFERROR(VLOOKUP(A870,'[1]RSta0216.202508-C'!$B:$H,7,FALSE),"")</f>
        <v/>
      </c>
      <c r="F870" t="str">
        <f>IFERROR(VLOOKUP(A870,'11409'!B:J,7,FALSE),"")</f>
        <v/>
      </c>
    </row>
    <row r="871" spans="1:6" x14ac:dyDescent="0.35">
      <c r="A871" s="7">
        <v>34652</v>
      </c>
      <c r="B871" s="7" t="s">
        <v>732</v>
      </c>
      <c r="C871">
        <f t="shared" si="13"/>
        <v>111</v>
      </c>
      <c r="D871" s="8">
        <v>111</v>
      </c>
      <c r="E871" t="str">
        <f>IFERROR(VLOOKUP(A871,'[1]RSta0216.202508-C'!$B:$H,7,FALSE),"")</f>
        <v/>
      </c>
      <c r="F871" t="str">
        <f>IFERROR(VLOOKUP(A871,'11409'!B:J,7,FALSE),"")</f>
        <v/>
      </c>
    </row>
    <row r="872" spans="1:6" x14ac:dyDescent="0.35">
      <c r="A872" s="7">
        <v>34653</v>
      </c>
      <c r="B872" s="7" t="s">
        <v>1970</v>
      </c>
      <c r="C872">
        <f t="shared" si="13"/>
        <v>125.8</v>
      </c>
      <c r="D872" s="8">
        <v>125.8</v>
      </c>
      <c r="E872" t="str">
        <f>IFERROR(VLOOKUP(A872,'[1]RSta0216.202508-C'!$B:$H,7,FALSE),"")</f>
        <v/>
      </c>
      <c r="F872" t="str">
        <f>IFERROR(VLOOKUP(A872,'11409'!B:J,7,FALSE),"")</f>
        <v/>
      </c>
    </row>
    <row r="873" spans="1:6" x14ac:dyDescent="0.35">
      <c r="A873" s="7">
        <v>34654</v>
      </c>
      <c r="B873" s="7" t="s">
        <v>1971</v>
      </c>
      <c r="C873">
        <f t="shared" si="13"/>
        <v>107</v>
      </c>
      <c r="D873" s="8">
        <v>107</v>
      </c>
      <c r="E873">
        <f>IFERROR(VLOOKUP(A873,'[1]RSta0216.202508-C'!$B:$H,7,FALSE),"")</f>
        <v>99.6</v>
      </c>
      <c r="F873">
        <f>IFERROR(VLOOKUP(A873,'11409'!B:J,7,FALSE),"")</f>
        <v>99.8</v>
      </c>
    </row>
    <row r="874" spans="1:6" x14ac:dyDescent="0.35">
      <c r="A874" s="7">
        <v>34791</v>
      </c>
      <c r="B874" s="7" t="s">
        <v>733</v>
      </c>
      <c r="C874">
        <f t="shared" si="13"/>
        <v>140</v>
      </c>
      <c r="D874" s="8">
        <v>140</v>
      </c>
      <c r="E874" t="str">
        <f>IFERROR(VLOOKUP(A874,'[1]RSta0216.202508-C'!$B:$H,7,FALSE),"")</f>
        <v/>
      </c>
      <c r="F874" t="str">
        <f>IFERROR(VLOOKUP(A874,'11409'!B:J,7,FALSE),"")</f>
        <v/>
      </c>
    </row>
    <row r="875" spans="1:6" x14ac:dyDescent="0.35">
      <c r="A875" s="7">
        <v>34792</v>
      </c>
      <c r="B875" s="7" t="s">
        <v>734</v>
      </c>
      <c r="C875">
        <f t="shared" si="13"/>
        <v>135</v>
      </c>
      <c r="D875" s="8">
        <v>135</v>
      </c>
      <c r="E875" t="str">
        <f>IFERROR(VLOOKUP(A875,'[1]RSta0216.202508-C'!$B:$H,7,FALSE),"")</f>
        <v/>
      </c>
      <c r="F875" t="str">
        <f>IFERROR(VLOOKUP(A875,'11409'!B:J,7,FALSE),"")</f>
        <v/>
      </c>
    </row>
    <row r="876" spans="1:6" x14ac:dyDescent="0.35">
      <c r="A876" s="7">
        <v>34793</v>
      </c>
      <c r="B876" s="7" t="s">
        <v>735</v>
      </c>
      <c r="C876">
        <f t="shared" si="13"/>
        <v>123</v>
      </c>
      <c r="D876" s="8">
        <v>123</v>
      </c>
      <c r="E876">
        <f>IFERROR(VLOOKUP(A876,'[1]RSta0216.202508-C'!$B:$H,7,FALSE),"")</f>
        <v>122.45</v>
      </c>
      <c r="F876">
        <f>IFERROR(VLOOKUP(A876,'11409'!B:J,7,FALSE),"")</f>
        <v>122.5</v>
      </c>
    </row>
    <row r="877" spans="1:6" x14ac:dyDescent="0.35">
      <c r="A877" s="7">
        <v>34831</v>
      </c>
      <c r="B877" s="7" t="s">
        <v>736</v>
      </c>
      <c r="C877">
        <f t="shared" si="13"/>
        <v>245</v>
      </c>
      <c r="D877" s="8">
        <v>245</v>
      </c>
      <c r="E877" t="str">
        <f>IFERROR(VLOOKUP(A877,'[1]RSta0216.202508-C'!$B:$H,7,FALSE),"")</f>
        <v/>
      </c>
      <c r="F877" t="str">
        <f>IFERROR(VLOOKUP(A877,'11409'!B:J,7,FALSE),"")</f>
        <v/>
      </c>
    </row>
    <row r="878" spans="1:6" x14ac:dyDescent="0.35">
      <c r="A878" s="7">
        <v>34832</v>
      </c>
      <c r="B878" s="7" t="s">
        <v>737</v>
      </c>
      <c r="C878">
        <f t="shared" si="13"/>
        <v>169</v>
      </c>
      <c r="D878" s="8">
        <v>169</v>
      </c>
      <c r="E878" t="str">
        <f>IFERROR(VLOOKUP(A878,'[1]RSta0216.202508-C'!$B:$H,7,FALSE),"")</f>
        <v/>
      </c>
      <c r="F878" t="str">
        <f>IFERROR(VLOOKUP(A878,'11409'!B:J,7,FALSE),"")</f>
        <v/>
      </c>
    </row>
    <row r="879" spans="1:6" x14ac:dyDescent="0.35">
      <c r="A879" s="7">
        <v>34833</v>
      </c>
      <c r="B879" s="7" t="s">
        <v>738</v>
      </c>
      <c r="C879">
        <f t="shared" si="13"/>
        <v>237</v>
      </c>
      <c r="D879" s="8">
        <v>237</v>
      </c>
      <c r="E879" t="str">
        <f>IFERROR(VLOOKUP(A879,'[1]RSta0216.202508-C'!$B:$H,7,FALSE),"")</f>
        <v/>
      </c>
      <c r="F879" t="str">
        <f>IFERROR(VLOOKUP(A879,'11409'!B:J,7,FALSE),"")</f>
        <v/>
      </c>
    </row>
    <row r="880" spans="1:6" x14ac:dyDescent="0.35">
      <c r="A880" s="7">
        <v>34834</v>
      </c>
      <c r="B880" s="7" t="s">
        <v>1809</v>
      </c>
      <c r="C880">
        <f t="shared" si="13"/>
        <v>154</v>
      </c>
      <c r="D880" s="8">
        <v>154</v>
      </c>
      <c r="E880">
        <f>IFERROR(VLOOKUP(A880,'[1]RSta0216.202508-C'!$B:$H,7,FALSE),"")</f>
        <v>115.5</v>
      </c>
      <c r="F880">
        <f>IFERROR(VLOOKUP(A880,'11409'!B:J,7,FALSE),"")</f>
        <v>114</v>
      </c>
    </row>
    <row r="881" spans="1:6" x14ac:dyDescent="0.35">
      <c r="A881" s="7">
        <v>34841</v>
      </c>
      <c r="B881" s="7" t="s">
        <v>1972</v>
      </c>
      <c r="C881">
        <f t="shared" si="13"/>
        <v>210</v>
      </c>
      <c r="D881" s="8">
        <v>210</v>
      </c>
      <c r="E881" t="str">
        <f>IFERROR(VLOOKUP(A881,'[1]RSta0216.202508-C'!$B:$H,7,FALSE),"")</f>
        <v/>
      </c>
      <c r="F881" t="str">
        <f>IFERROR(VLOOKUP(A881,'11409'!B:J,7,FALSE),"")</f>
        <v/>
      </c>
    </row>
    <row r="882" spans="1:6" x14ac:dyDescent="0.35">
      <c r="A882" s="7">
        <v>34842</v>
      </c>
      <c r="B882" s="7" t="s">
        <v>1973</v>
      </c>
      <c r="C882">
        <f t="shared" si="13"/>
        <v>135</v>
      </c>
      <c r="D882" s="8">
        <v>135</v>
      </c>
      <c r="E882" t="str">
        <f>IFERROR(VLOOKUP(A882,'[1]RSta0216.202508-C'!$B:$H,7,FALSE),"")</f>
        <v/>
      </c>
      <c r="F882" t="str">
        <f>IFERROR(VLOOKUP(A882,'11409'!B:J,7,FALSE),"")</f>
        <v/>
      </c>
    </row>
    <row r="883" spans="1:6" x14ac:dyDescent="0.35">
      <c r="A883" s="7">
        <v>34843</v>
      </c>
      <c r="B883" s="7" t="s">
        <v>1974</v>
      </c>
      <c r="C883">
        <f t="shared" si="13"/>
        <v>160</v>
      </c>
      <c r="D883" s="8">
        <v>160</v>
      </c>
      <c r="E883">
        <f>IFERROR(VLOOKUP(A883,'[1]RSta0216.202508-C'!$B:$H,7,FALSE),"")</f>
        <v>130.5</v>
      </c>
      <c r="F883">
        <f>IFERROR(VLOOKUP(A883,'11409'!B:J,7,FALSE),"")</f>
        <v>127.1</v>
      </c>
    </row>
    <row r="884" spans="1:6" x14ac:dyDescent="0.35">
      <c r="A884" s="7">
        <v>34891</v>
      </c>
      <c r="B884" s="7" t="s">
        <v>739</v>
      </c>
      <c r="C884">
        <f t="shared" si="13"/>
        <v>120</v>
      </c>
      <c r="D884" s="8">
        <v>120</v>
      </c>
      <c r="E884" t="str">
        <f>IFERROR(VLOOKUP(A884,'[1]RSta0216.202508-C'!$B:$H,7,FALSE),"")</f>
        <v/>
      </c>
      <c r="F884" t="str">
        <f>IFERROR(VLOOKUP(A884,'11409'!B:J,7,FALSE),"")</f>
        <v/>
      </c>
    </row>
    <row r="885" spans="1:6" x14ac:dyDescent="0.35">
      <c r="A885" s="7">
        <v>34901</v>
      </c>
      <c r="B885" s="7" t="s">
        <v>740</v>
      </c>
      <c r="C885">
        <f t="shared" si="13"/>
        <v>172</v>
      </c>
      <c r="D885" s="8">
        <v>172</v>
      </c>
      <c r="E885" t="str">
        <f>IFERROR(VLOOKUP(A885,'[1]RSta0216.202508-C'!$B:$H,7,FALSE),"")</f>
        <v/>
      </c>
      <c r="F885" t="str">
        <f>IFERROR(VLOOKUP(A885,'11409'!B:J,7,FALSE),"")</f>
        <v/>
      </c>
    </row>
    <row r="886" spans="1:6" x14ac:dyDescent="0.35">
      <c r="A886" s="7">
        <v>34911</v>
      </c>
      <c r="B886" s="7" t="s">
        <v>2060</v>
      </c>
      <c r="C886">
        <f t="shared" si="13"/>
        <v>142.6</v>
      </c>
      <c r="D886" s="8">
        <v>142.6</v>
      </c>
      <c r="E886" t="str">
        <f>IFERROR(VLOOKUP(A886,'[1]RSta0216.202508-C'!$B:$H,7,FALSE),"")</f>
        <v/>
      </c>
      <c r="F886" t="str">
        <f>IFERROR(VLOOKUP(A886,'11409'!B:J,7,FALSE),"")</f>
        <v/>
      </c>
    </row>
    <row r="887" spans="1:6" x14ac:dyDescent="0.35">
      <c r="A887" s="7">
        <v>34912</v>
      </c>
      <c r="B887" s="7" t="s">
        <v>1975</v>
      </c>
      <c r="C887">
        <f t="shared" si="13"/>
        <v>162</v>
      </c>
      <c r="D887" s="8">
        <v>162</v>
      </c>
      <c r="E887">
        <f>IFERROR(VLOOKUP(A887,'[1]RSta0216.202508-C'!$B:$H,7,FALSE),"")</f>
        <v>139</v>
      </c>
      <c r="F887">
        <f>IFERROR(VLOOKUP(A887,'11409'!B:J,7,FALSE),"")</f>
        <v>155</v>
      </c>
    </row>
    <row r="888" spans="1:6" x14ac:dyDescent="0.35">
      <c r="A888" s="7">
        <v>34941</v>
      </c>
      <c r="B888" s="7" t="s">
        <v>741</v>
      </c>
      <c r="C888">
        <f t="shared" si="13"/>
        <v>144.5</v>
      </c>
      <c r="D888" s="8">
        <v>144.5</v>
      </c>
      <c r="E888" t="str">
        <f>IFERROR(VLOOKUP(A888,'[1]RSta0216.202508-C'!$B:$H,7,FALSE),"")</f>
        <v/>
      </c>
      <c r="F888" t="str">
        <f>IFERROR(VLOOKUP(A888,'11409'!B:J,7,FALSE),"")</f>
        <v/>
      </c>
    </row>
    <row r="889" spans="1:6" x14ac:dyDescent="0.35">
      <c r="A889" s="7">
        <v>34991</v>
      </c>
      <c r="B889" s="7" t="s">
        <v>742</v>
      </c>
      <c r="C889">
        <f t="shared" si="13"/>
        <v>144</v>
      </c>
      <c r="D889" s="8">
        <v>144</v>
      </c>
      <c r="E889" t="str">
        <f>IFERROR(VLOOKUP(A889,'[1]RSta0216.202508-C'!$B:$H,7,FALSE),"")</f>
        <v/>
      </c>
      <c r="F889" t="str">
        <f>IFERROR(VLOOKUP(A889,'11409'!B:J,7,FALSE),"")</f>
        <v/>
      </c>
    </row>
    <row r="890" spans="1:6" x14ac:dyDescent="0.35">
      <c r="A890" s="7">
        <v>34992</v>
      </c>
      <c r="B890" s="7" t="s">
        <v>743</v>
      </c>
      <c r="C890">
        <f t="shared" si="13"/>
        <v>110</v>
      </c>
      <c r="D890" s="8">
        <v>110</v>
      </c>
      <c r="E890" t="str">
        <f>IFERROR(VLOOKUP(A890,'[1]RSta0216.202508-C'!$B:$H,7,FALSE),"")</f>
        <v/>
      </c>
      <c r="F890" t="str">
        <f>IFERROR(VLOOKUP(A890,'11409'!B:J,7,FALSE),"")</f>
        <v/>
      </c>
    </row>
    <row r="891" spans="1:6" x14ac:dyDescent="0.35">
      <c r="A891" s="7">
        <v>35121</v>
      </c>
      <c r="B891" s="7" t="s">
        <v>744</v>
      </c>
      <c r="C891">
        <f t="shared" si="13"/>
        <v>128</v>
      </c>
      <c r="D891" s="8">
        <v>128</v>
      </c>
      <c r="E891" t="str">
        <f>IFERROR(VLOOKUP(A891,'[1]RSta0216.202508-C'!$B:$H,7,FALSE),"")</f>
        <v/>
      </c>
      <c r="F891" t="str">
        <f>IFERROR(VLOOKUP(A891,'11409'!B:J,7,FALSE),"")</f>
        <v/>
      </c>
    </row>
    <row r="892" spans="1:6" x14ac:dyDescent="0.35">
      <c r="A892" s="7">
        <v>35141</v>
      </c>
      <c r="B892" s="7" t="s">
        <v>745</v>
      </c>
      <c r="C892">
        <f t="shared" si="13"/>
        <v>127</v>
      </c>
      <c r="D892" s="8">
        <v>127</v>
      </c>
      <c r="E892" t="str">
        <f>IFERROR(VLOOKUP(A892,'[1]RSta0216.202508-C'!$B:$H,7,FALSE),"")</f>
        <v/>
      </c>
      <c r="F892" t="str">
        <f>IFERROR(VLOOKUP(A892,'11409'!B:J,7,FALSE),"")</f>
        <v/>
      </c>
    </row>
    <row r="893" spans="1:6" x14ac:dyDescent="0.35">
      <c r="A893" s="7">
        <v>35142</v>
      </c>
      <c r="B893" s="7" t="s">
        <v>746</v>
      </c>
      <c r="C893">
        <f t="shared" si="13"/>
        <v>145.5</v>
      </c>
      <c r="D893" s="8">
        <v>145.5</v>
      </c>
      <c r="E893" t="str">
        <f>IFERROR(VLOOKUP(A893,'[1]RSta0216.202508-C'!$B:$H,7,FALSE),"")</f>
        <v/>
      </c>
      <c r="F893" t="str">
        <f>IFERROR(VLOOKUP(A893,'11409'!B:J,7,FALSE),"")</f>
        <v/>
      </c>
    </row>
    <row r="894" spans="1:6" x14ac:dyDescent="0.35">
      <c r="A894" s="7">
        <v>35161</v>
      </c>
      <c r="B894" s="7" t="s">
        <v>1878</v>
      </c>
      <c r="C894">
        <f t="shared" si="13"/>
        <v>120.1</v>
      </c>
      <c r="D894" s="8">
        <v>120.1</v>
      </c>
      <c r="E894">
        <f>IFERROR(VLOOKUP(A894,'[1]RSta0216.202508-C'!$B:$H,7,FALSE),"")</f>
        <v>108.25</v>
      </c>
      <c r="F894">
        <f>IFERROR(VLOOKUP(A894,'11409'!B:J,7,FALSE),"")</f>
        <v>107</v>
      </c>
    </row>
    <row r="895" spans="1:6" x14ac:dyDescent="0.35">
      <c r="A895" s="7">
        <v>35181</v>
      </c>
      <c r="B895" s="7" t="s">
        <v>1818</v>
      </c>
      <c r="C895">
        <f t="shared" si="13"/>
        <v>129.5</v>
      </c>
      <c r="D895" s="8">
        <v>129.5</v>
      </c>
      <c r="E895">
        <f>IFERROR(VLOOKUP(A895,'[1]RSta0216.202508-C'!$B:$H,7,FALSE),"")</f>
        <v>108.6</v>
      </c>
      <c r="F895">
        <f>IFERROR(VLOOKUP(A895,'11409'!B:J,7,FALSE),"")</f>
        <v>109.95</v>
      </c>
    </row>
    <row r="896" spans="1:6" x14ac:dyDescent="0.35">
      <c r="A896" s="7">
        <v>35191</v>
      </c>
      <c r="B896" s="7" t="s">
        <v>747</v>
      </c>
      <c r="C896">
        <f t="shared" si="13"/>
        <v>198</v>
      </c>
      <c r="D896" s="8">
        <v>198</v>
      </c>
      <c r="E896" t="str">
        <f>IFERROR(VLOOKUP(A896,'[1]RSta0216.202508-C'!$B:$H,7,FALSE),"")</f>
        <v/>
      </c>
      <c r="F896" t="str">
        <f>IFERROR(VLOOKUP(A896,'11409'!B:J,7,FALSE),"")</f>
        <v/>
      </c>
    </row>
    <row r="897" spans="1:6" x14ac:dyDescent="0.35">
      <c r="A897" s="7">
        <v>35211</v>
      </c>
      <c r="B897" s="7" t="s">
        <v>748</v>
      </c>
      <c r="C897">
        <f t="shared" si="13"/>
        <v>199</v>
      </c>
      <c r="D897" s="8">
        <v>199</v>
      </c>
      <c r="E897" t="str">
        <f>IFERROR(VLOOKUP(A897,'[1]RSta0216.202508-C'!$B:$H,7,FALSE),"")</f>
        <v/>
      </c>
      <c r="F897" t="str">
        <f>IFERROR(VLOOKUP(A897,'11409'!B:J,7,FALSE),"")</f>
        <v/>
      </c>
    </row>
    <row r="898" spans="1:6" x14ac:dyDescent="0.35">
      <c r="A898" s="7">
        <v>35221</v>
      </c>
      <c r="B898" s="7" t="s">
        <v>1976</v>
      </c>
      <c r="C898">
        <f t="shared" si="13"/>
        <v>159</v>
      </c>
      <c r="D898" s="8">
        <v>159</v>
      </c>
      <c r="E898">
        <f>IFERROR(VLOOKUP(A898,'[1]RSta0216.202508-C'!$B:$H,7,FALSE),"")</f>
        <v>104.5</v>
      </c>
      <c r="F898">
        <f>IFERROR(VLOOKUP(A898,'11409'!B:J,7,FALSE),"")</f>
        <v>109.9</v>
      </c>
    </row>
    <row r="899" spans="1:6" x14ac:dyDescent="0.35">
      <c r="A899" s="7">
        <v>35231</v>
      </c>
      <c r="B899" s="7" t="s">
        <v>749</v>
      </c>
      <c r="C899">
        <f t="shared" ref="C899:C962" si="14">MAX(D899:F899)</f>
        <v>117.9</v>
      </c>
      <c r="D899" s="8">
        <v>117.9</v>
      </c>
      <c r="E899" t="str">
        <f>IFERROR(VLOOKUP(A899,'[1]RSta0216.202508-C'!$B:$H,7,FALSE),"")</f>
        <v/>
      </c>
      <c r="F899" t="str">
        <f>IFERROR(VLOOKUP(A899,'11409'!B:J,7,FALSE),"")</f>
        <v/>
      </c>
    </row>
    <row r="900" spans="1:6" x14ac:dyDescent="0.35">
      <c r="A900" s="7">
        <v>35261</v>
      </c>
      <c r="B900" s="7" t="s">
        <v>750</v>
      </c>
      <c r="C900">
        <f t="shared" si="14"/>
        <v>150</v>
      </c>
      <c r="D900" s="8">
        <v>150</v>
      </c>
      <c r="E900" t="str">
        <f>IFERROR(VLOOKUP(A900,'[1]RSta0216.202508-C'!$B:$H,7,FALSE),"")</f>
        <v/>
      </c>
      <c r="F900" t="str">
        <f>IFERROR(VLOOKUP(A900,'11409'!B:J,7,FALSE),"")</f>
        <v/>
      </c>
    </row>
    <row r="901" spans="1:6" x14ac:dyDescent="0.35">
      <c r="A901" s="7">
        <v>35262</v>
      </c>
      <c r="B901" s="7" t="s">
        <v>751</v>
      </c>
      <c r="C901">
        <f t="shared" si="14"/>
        <v>197</v>
      </c>
      <c r="D901" s="8">
        <v>197</v>
      </c>
      <c r="E901" t="str">
        <f>IFERROR(VLOOKUP(A901,'[1]RSta0216.202508-C'!$B:$H,7,FALSE),"")</f>
        <v/>
      </c>
      <c r="F901" t="str">
        <f>IFERROR(VLOOKUP(A901,'11409'!B:J,7,FALSE),"")</f>
        <v/>
      </c>
    </row>
    <row r="902" spans="1:6" x14ac:dyDescent="0.35">
      <c r="A902" s="7">
        <v>35263</v>
      </c>
      <c r="B902" s="7" t="s">
        <v>752</v>
      </c>
      <c r="C902">
        <f t="shared" si="14"/>
        <v>130.55000000000001</v>
      </c>
      <c r="D902" s="8">
        <v>130.55000000000001</v>
      </c>
      <c r="E902" t="str">
        <f>IFERROR(VLOOKUP(A902,'[1]RSta0216.202508-C'!$B:$H,7,FALSE),"")</f>
        <v/>
      </c>
      <c r="F902" t="str">
        <f>IFERROR(VLOOKUP(A902,'11409'!B:J,7,FALSE),"")</f>
        <v/>
      </c>
    </row>
    <row r="903" spans="1:6" x14ac:dyDescent="0.35">
      <c r="A903" s="7">
        <v>35264</v>
      </c>
      <c r="B903" s="7" t="s">
        <v>753</v>
      </c>
      <c r="C903">
        <f t="shared" si="14"/>
        <v>356</v>
      </c>
      <c r="D903" s="8">
        <v>356</v>
      </c>
      <c r="E903" t="str">
        <f>IFERROR(VLOOKUP(A903,'[1]RSta0216.202508-C'!$B:$H,7,FALSE),"")</f>
        <v/>
      </c>
      <c r="F903" t="str">
        <f>IFERROR(VLOOKUP(A903,'11409'!B:J,7,FALSE),"")</f>
        <v/>
      </c>
    </row>
    <row r="904" spans="1:6" x14ac:dyDescent="0.35">
      <c r="A904" s="7">
        <v>35265</v>
      </c>
      <c r="B904" s="7" t="s">
        <v>754</v>
      </c>
      <c r="C904">
        <f t="shared" si="14"/>
        <v>174</v>
      </c>
      <c r="D904" s="8">
        <v>174</v>
      </c>
      <c r="E904">
        <f>IFERROR(VLOOKUP(A904,'[1]RSta0216.202508-C'!$B:$H,7,FALSE),"")</f>
        <v>164</v>
      </c>
      <c r="F904">
        <f>IFERROR(VLOOKUP(A904,'11409'!B:J,7,FALSE),"")</f>
        <v>158</v>
      </c>
    </row>
    <row r="905" spans="1:6" x14ac:dyDescent="0.35">
      <c r="A905" s="7">
        <v>35266</v>
      </c>
      <c r="B905" s="7" t="s">
        <v>1786</v>
      </c>
      <c r="C905">
        <f t="shared" si="14"/>
        <v>140</v>
      </c>
      <c r="D905" s="8">
        <v>140</v>
      </c>
      <c r="E905">
        <f>IFERROR(VLOOKUP(A905,'[1]RSta0216.202508-C'!$B:$H,7,FALSE),"")</f>
        <v>134.5</v>
      </c>
      <c r="F905">
        <f>IFERROR(VLOOKUP(A905,'11409'!B:J,7,FALSE),"")</f>
        <v>132.69999999999999</v>
      </c>
    </row>
    <row r="906" spans="1:6" x14ac:dyDescent="0.35">
      <c r="A906" s="7">
        <v>35271</v>
      </c>
      <c r="B906" s="7" t="s">
        <v>755</v>
      </c>
      <c r="C906">
        <f t="shared" si="14"/>
        <v>231</v>
      </c>
      <c r="D906" s="8">
        <v>231</v>
      </c>
      <c r="E906" t="str">
        <f>IFERROR(VLOOKUP(A906,'[1]RSta0216.202508-C'!$B:$H,7,FALSE),"")</f>
        <v/>
      </c>
      <c r="F906" t="str">
        <f>IFERROR(VLOOKUP(A906,'11409'!B:J,7,FALSE),"")</f>
        <v/>
      </c>
    </row>
    <row r="907" spans="1:6" x14ac:dyDescent="0.35">
      <c r="A907" s="7">
        <v>35331</v>
      </c>
      <c r="B907" s="7" t="s">
        <v>756</v>
      </c>
      <c r="C907">
        <f t="shared" si="14"/>
        <v>167</v>
      </c>
      <c r="D907" s="8">
        <v>167</v>
      </c>
      <c r="E907" t="str">
        <f>IFERROR(VLOOKUP(A907,'[1]RSta0216.202508-C'!$B:$H,7,FALSE),"")</f>
        <v/>
      </c>
      <c r="F907" t="str">
        <f>IFERROR(VLOOKUP(A907,'11409'!B:J,7,FALSE),"")</f>
        <v/>
      </c>
    </row>
    <row r="908" spans="1:6" x14ac:dyDescent="0.35">
      <c r="A908" s="7">
        <v>35332</v>
      </c>
      <c r="B908" s="7" t="s">
        <v>757</v>
      </c>
      <c r="C908">
        <f t="shared" si="14"/>
        <v>211</v>
      </c>
      <c r="D908" s="8">
        <v>211</v>
      </c>
      <c r="E908" t="str">
        <f>IFERROR(VLOOKUP(A908,'[1]RSta0216.202508-C'!$B:$H,7,FALSE),"")</f>
        <v/>
      </c>
      <c r="F908" t="str">
        <f>IFERROR(VLOOKUP(A908,'11409'!B:J,7,FALSE),"")</f>
        <v/>
      </c>
    </row>
    <row r="909" spans="1:6" x14ac:dyDescent="0.35">
      <c r="A909" s="7">
        <v>35351</v>
      </c>
      <c r="B909" s="7" t="s">
        <v>1977</v>
      </c>
      <c r="C909">
        <f t="shared" si="14"/>
        <v>113</v>
      </c>
      <c r="D909" s="8">
        <v>113</v>
      </c>
      <c r="E909" t="str">
        <f>IFERROR(VLOOKUP(A909,'[1]RSta0216.202508-C'!$B:$H,7,FALSE),"")</f>
        <v/>
      </c>
      <c r="F909" t="str">
        <f>IFERROR(VLOOKUP(A909,'11409'!B:J,7,FALSE),"")</f>
        <v/>
      </c>
    </row>
    <row r="910" spans="1:6" x14ac:dyDescent="0.35">
      <c r="A910" s="7">
        <v>35352</v>
      </c>
      <c r="B910" s="7" t="s">
        <v>758</v>
      </c>
      <c r="C910">
        <f t="shared" si="14"/>
        <v>128</v>
      </c>
      <c r="D910" s="8">
        <v>128</v>
      </c>
      <c r="E910" t="str">
        <f>IFERROR(VLOOKUP(A910,'[1]RSta0216.202508-C'!$B:$H,7,FALSE),"")</f>
        <v/>
      </c>
      <c r="F910" t="str">
        <f>IFERROR(VLOOKUP(A910,'11409'!B:J,7,FALSE),"")</f>
        <v/>
      </c>
    </row>
    <row r="911" spans="1:6" x14ac:dyDescent="0.35">
      <c r="A911" s="7">
        <v>35361</v>
      </c>
      <c r="B911" s="7" t="s">
        <v>759</v>
      </c>
      <c r="C911">
        <f t="shared" si="14"/>
        <v>142.9</v>
      </c>
      <c r="D911" s="8">
        <v>142.9</v>
      </c>
      <c r="E911" t="str">
        <f>IFERROR(VLOOKUP(A911,'[1]RSta0216.202508-C'!$B:$H,7,FALSE),"")</f>
        <v/>
      </c>
      <c r="F911" t="str">
        <f>IFERROR(VLOOKUP(A911,'11409'!B:J,7,FALSE),"")</f>
        <v/>
      </c>
    </row>
    <row r="912" spans="1:6" x14ac:dyDescent="0.35">
      <c r="A912" s="7">
        <v>35363</v>
      </c>
      <c r="B912" s="7" t="s">
        <v>760</v>
      </c>
      <c r="C912">
        <f t="shared" si="14"/>
        <v>127</v>
      </c>
      <c r="D912" s="8">
        <v>127</v>
      </c>
      <c r="E912" t="str">
        <f>IFERROR(VLOOKUP(A912,'[1]RSta0216.202508-C'!$B:$H,7,FALSE),"")</f>
        <v/>
      </c>
      <c r="F912" t="str">
        <f>IFERROR(VLOOKUP(A912,'11409'!B:J,7,FALSE),"")</f>
        <v/>
      </c>
    </row>
    <row r="913" spans="1:6" x14ac:dyDescent="0.35">
      <c r="A913" s="7">
        <v>35451</v>
      </c>
      <c r="B913" s="7" t="s">
        <v>761</v>
      </c>
      <c r="C913">
        <f t="shared" si="14"/>
        <v>134.69999999999999</v>
      </c>
      <c r="D913" s="8">
        <v>134.69999999999999</v>
      </c>
      <c r="E913" t="str">
        <f>IFERROR(VLOOKUP(A913,'[1]RSta0216.202508-C'!$B:$H,7,FALSE),"")</f>
        <v/>
      </c>
      <c r="F913" t="str">
        <f>IFERROR(VLOOKUP(A913,'11409'!B:J,7,FALSE),"")</f>
        <v/>
      </c>
    </row>
    <row r="914" spans="1:6" x14ac:dyDescent="0.35">
      <c r="A914" s="7">
        <v>35481</v>
      </c>
      <c r="B914" s="7" t="s">
        <v>762</v>
      </c>
      <c r="C914">
        <f t="shared" si="14"/>
        <v>325</v>
      </c>
      <c r="D914" s="8">
        <v>325</v>
      </c>
      <c r="E914" t="str">
        <f>IFERROR(VLOOKUP(A914,'[1]RSta0216.202508-C'!$B:$H,7,FALSE),"")</f>
        <v/>
      </c>
      <c r="F914" t="str">
        <f>IFERROR(VLOOKUP(A914,'11409'!B:J,7,FALSE),"")</f>
        <v/>
      </c>
    </row>
    <row r="915" spans="1:6" x14ac:dyDescent="0.35">
      <c r="A915" s="7">
        <v>35482</v>
      </c>
      <c r="B915" s="7" t="s">
        <v>1787</v>
      </c>
      <c r="C915">
        <f t="shared" si="14"/>
        <v>155</v>
      </c>
      <c r="D915" s="8">
        <v>155</v>
      </c>
      <c r="E915">
        <f>IFERROR(VLOOKUP(A915,'[1]RSta0216.202508-C'!$B:$H,7,FALSE),"")</f>
        <v>104</v>
      </c>
      <c r="F915">
        <f>IFERROR(VLOOKUP(A915,'11409'!B:J,7,FALSE),"")</f>
        <v>105</v>
      </c>
    </row>
    <row r="916" spans="1:6" x14ac:dyDescent="0.35">
      <c r="A916" s="7">
        <v>35511</v>
      </c>
      <c r="B916" s="7" t="s">
        <v>763</v>
      </c>
      <c r="C916">
        <f t="shared" si="14"/>
        <v>162</v>
      </c>
      <c r="D916" s="8">
        <v>162</v>
      </c>
      <c r="E916" t="str">
        <f>IFERROR(VLOOKUP(A916,'[1]RSta0216.202508-C'!$B:$H,7,FALSE),"")</f>
        <v/>
      </c>
      <c r="F916" t="str">
        <f>IFERROR(VLOOKUP(A916,'11409'!B:J,7,FALSE),"")</f>
        <v/>
      </c>
    </row>
    <row r="917" spans="1:6" x14ac:dyDescent="0.35">
      <c r="A917" s="7">
        <v>35512</v>
      </c>
      <c r="B917" s="7" t="s">
        <v>764</v>
      </c>
      <c r="C917">
        <f t="shared" si="14"/>
        <v>136</v>
      </c>
      <c r="D917" s="8">
        <v>136</v>
      </c>
      <c r="E917" t="str">
        <f>IFERROR(VLOOKUP(A917,'[1]RSta0216.202508-C'!$B:$H,7,FALSE),"")</f>
        <v/>
      </c>
      <c r="F917" t="str">
        <f>IFERROR(VLOOKUP(A917,'11409'!B:J,7,FALSE),"")</f>
        <v/>
      </c>
    </row>
    <row r="918" spans="1:6" x14ac:dyDescent="0.35">
      <c r="A918" s="7">
        <v>35521</v>
      </c>
      <c r="B918" s="7" t="s">
        <v>765</v>
      </c>
      <c r="C918">
        <f t="shared" si="14"/>
        <v>149.19999999999999</v>
      </c>
      <c r="D918" s="8">
        <v>149.19999999999999</v>
      </c>
      <c r="E918" t="str">
        <f>IFERROR(VLOOKUP(A918,'[1]RSta0216.202508-C'!$B:$H,7,FALSE),"")</f>
        <v/>
      </c>
      <c r="F918" t="str">
        <f>IFERROR(VLOOKUP(A918,'11409'!B:J,7,FALSE),"")</f>
        <v/>
      </c>
    </row>
    <row r="919" spans="1:6" x14ac:dyDescent="0.35">
      <c r="A919" s="7">
        <v>35522</v>
      </c>
      <c r="B919" s="7" t="s">
        <v>766</v>
      </c>
      <c r="C919">
        <f t="shared" si="14"/>
        <v>187</v>
      </c>
      <c r="D919" s="8">
        <v>187</v>
      </c>
      <c r="E919" t="str">
        <f>IFERROR(VLOOKUP(A919,'[1]RSta0216.202508-C'!$B:$H,7,FALSE),"")</f>
        <v/>
      </c>
      <c r="F919" t="str">
        <f>IFERROR(VLOOKUP(A919,'11409'!B:J,7,FALSE),"")</f>
        <v/>
      </c>
    </row>
    <row r="920" spans="1:6" x14ac:dyDescent="0.35">
      <c r="A920" s="7">
        <v>35523</v>
      </c>
      <c r="B920" s="7" t="s">
        <v>767</v>
      </c>
      <c r="C920">
        <f t="shared" si="14"/>
        <v>545</v>
      </c>
      <c r="D920" s="8">
        <v>545</v>
      </c>
      <c r="E920" t="str">
        <f>IFERROR(VLOOKUP(A920,'[1]RSta0216.202508-C'!$B:$H,7,FALSE),"")</f>
        <v/>
      </c>
      <c r="F920" t="str">
        <f>IFERROR(VLOOKUP(A920,'11409'!B:J,7,FALSE),"")</f>
        <v/>
      </c>
    </row>
    <row r="921" spans="1:6" x14ac:dyDescent="0.35">
      <c r="A921" s="7">
        <v>35571</v>
      </c>
      <c r="B921" s="7" t="s">
        <v>768</v>
      </c>
      <c r="C921">
        <f t="shared" si="14"/>
        <v>117</v>
      </c>
      <c r="D921" s="8">
        <v>117</v>
      </c>
      <c r="E921" t="str">
        <f>IFERROR(VLOOKUP(A921,'[1]RSta0216.202508-C'!$B:$H,7,FALSE),"")</f>
        <v/>
      </c>
      <c r="F921" t="str">
        <f>IFERROR(VLOOKUP(A921,'11409'!B:J,7,FALSE),"")</f>
        <v/>
      </c>
    </row>
    <row r="922" spans="1:6" x14ac:dyDescent="0.35">
      <c r="A922" s="7">
        <v>35641</v>
      </c>
      <c r="B922" s="7" t="s">
        <v>769</v>
      </c>
      <c r="C922">
        <f t="shared" si="14"/>
        <v>118</v>
      </c>
      <c r="D922" s="8">
        <v>118</v>
      </c>
      <c r="E922" t="str">
        <f>IFERROR(VLOOKUP(A922,'[1]RSta0216.202508-C'!$B:$H,7,FALSE),"")</f>
        <v/>
      </c>
      <c r="F922" t="str">
        <f>IFERROR(VLOOKUP(A922,'11409'!B:J,7,FALSE),"")</f>
        <v/>
      </c>
    </row>
    <row r="923" spans="1:6" x14ac:dyDescent="0.35">
      <c r="A923" s="7">
        <v>35642</v>
      </c>
      <c r="B923" s="7" t="s">
        <v>1860</v>
      </c>
      <c r="C923">
        <f t="shared" si="14"/>
        <v>125</v>
      </c>
      <c r="D923" s="8">
        <v>125</v>
      </c>
      <c r="E923">
        <f>IFERROR(VLOOKUP(A923,'[1]RSta0216.202508-C'!$B:$H,7,FALSE),"")</f>
        <v>105</v>
      </c>
      <c r="F923">
        <f>IFERROR(VLOOKUP(A923,'11409'!B:J,7,FALSE),"")</f>
        <v>101.65</v>
      </c>
    </row>
    <row r="924" spans="1:6" x14ac:dyDescent="0.35">
      <c r="A924" s="7">
        <v>35761</v>
      </c>
      <c r="B924" s="7" t="s">
        <v>770</v>
      </c>
      <c r="C924">
        <f t="shared" si="14"/>
        <v>157</v>
      </c>
      <c r="D924" s="8">
        <v>157</v>
      </c>
      <c r="E924" t="str">
        <f>IFERROR(VLOOKUP(A924,'[1]RSta0216.202508-C'!$B:$H,7,FALSE),"")</f>
        <v/>
      </c>
      <c r="F924" t="str">
        <f>IFERROR(VLOOKUP(A924,'11409'!B:J,7,FALSE),"")</f>
        <v/>
      </c>
    </row>
    <row r="925" spans="1:6" x14ac:dyDescent="0.35">
      <c r="A925" s="7">
        <v>35762</v>
      </c>
      <c r="B925" s="7" t="s">
        <v>771</v>
      </c>
      <c r="C925">
        <f t="shared" si="14"/>
        <v>156</v>
      </c>
      <c r="D925" s="8">
        <v>156</v>
      </c>
      <c r="E925" t="str">
        <f>IFERROR(VLOOKUP(A925,'[1]RSta0216.202508-C'!$B:$H,7,FALSE),"")</f>
        <v/>
      </c>
      <c r="F925" t="str">
        <f>IFERROR(VLOOKUP(A925,'11409'!B:J,7,FALSE),"")</f>
        <v/>
      </c>
    </row>
    <row r="926" spans="1:6" x14ac:dyDescent="0.35">
      <c r="A926" s="7">
        <v>35763</v>
      </c>
      <c r="B926" s="7" t="s">
        <v>772</v>
      </c>
      <c r="C926">
        <f t="shared" si="14"/>
        <v>125.9</v>
      </c>
      <c r="D926" s="8">
        <v>125.9</v>
      </c>
      <c r="E926" t="str">
        <f>IFERROR(VLOOKUP(A926,'[1]RSta0216.202508-C'!$B:$H,7,FALSE),"")</f>
        <v/>
      </c>
      <c r="F926" t="str">
        <f>IFERROR(VLOOKUP(A926,'11409'!B:J,7,FALSE),"")</f>
        <v/>
      </c>
    </row>
    <row r="927" spans="1:6" x14ac:dyDescent="0.35">
      <c r="A927" s="7">
        <v>35791</v>
      </c>
      <c r="B927" s="7" t="s">
        <v>773</v>
      </c>
      <c r="C927">
        <f t="shared" si="14"/>
        <v>146</v>
      </c>
      <c r="D927" s="8">
        <v>146</v>
      </c>
      <c r="E927" t="str">
        <f>IFERROR(VLOOKUP(A927,'[1]RSta0216.202508-C'!$B:$H,7,FALSE),"")</f>
        <v/>
      </c>
      <c r="F927" t="str">
        <f>IFERROR(VLOOKUP(A927,'11409'!B:J,7,FALSE),"")</f>
        <v/>
      </c>
    </row>
    <row r="928" spans="1:6" x14ac:dyDescent="0.35">
      <c r="A928" s="7">
        <v>35801</v>
      </c>
      <c r="B928" s="7" t="s">
        <v>774</v>
      </c>
      <c r="C928">
        <f t="shared" si="14"/>
        <v>388</v>
      </c>
      <c r="D928" s="8">
        <v>388</v>
      </c>
      <c r="E928" t="str">
        <f>IFERROR(VLOOKUP(A928,'[1]RSta0216.202508-C'!$B:$H,7,FALSE),"")</f>
        <v/>
      </c>
      <c r="F928" t="str">
        <f>IFERROR(VLOOKUP(A928,'11409'!B:J,7,FALSE),"")</f>
        <v/>
      </c>
    </row>
    <row r="929" spans="1:6" x14ac:dyDescent="0.35">
      <c r="A929" s="7">
        <v>35802</v>
      </c>
      <c r="B929" s="7" t="s">
        <v>775</v>
      </c>
      <c r="C929">
        <f t="shared" si="14"/>
        <v>132</v>
      </c>
      <c r="D929" s="8">
        <v>132</v>
      </c>
      <c r="E929" t="str">
        <f>IFERROR(VLOOKUP(A929,'[1]RSta0216.202508-C'!$B:$H,7,FALSE),"")</f>
        <v/>
      </c>
      <c r="F929" t="str">
        <f>IFERROR(VLOOKUP(A929,'11409'!B:J,7,FALSE),"")</f>
        <v/>
      </c>
    </row>
    <row r="930" spans="1:6" x14ac:dyDescent="0.35">
      <c r="A930" s="7">
        <v>35831</v>
      </c>
      <c r="B930" s="7" t="s">
        <v>1822</v>
      </c>
      <c r="C930">
        <f t="shared" si="14"/>
        <v>153</v>
      </c>
      <c r="D930" s="8">
        <v>153</v>
      </c>
      <c r="E930">
        <f>IFERROR(VLOOKUP(A930,'[1]RSta0216.202508-C'!$B:$H,7,FALSE),"")</f>
        <v>125</v>
      </c>
      <c r="F930">
        <f>IFERROR(VLOOKUP(A930,'11409'!B:J,7,FALSE),"")</f>
        <v>131.9</v>
      </c>
    </row>
    <row r="931" spans="1:6" x14ac:dyDescent="0.35">
      <c r="A931" s="7">
        <v>35832</v>
      </c>
      <c r="B931" s="7" t="s">
        <v>1823</v>
      </c>
      <c r="C931">
        <f t="shared" si="14"/>
        <v>159</v>
      </c>
      <c r="D931" s="8">
        <v>159</v>
      </c>
      <c r="E931">
        <f>IFERROR(VLOOKUP(A931,'[1]RSta0216.202508-C'!$B:$H,7,FALSE),"")</f>
        <v>128</v>
      </c>
      <c r="F931">
        <f>IFERROR(VLOOKUP(A931,'11409'!B:J,7,FALSE),"")</f>
        <v>138.19999999999999</v>
      </c>
    </row>
    <row r="932" spans="1:6" x14ac:dyDescent="0.35">
      <c r="A932" s="7">
        <v>35841</v>
      </c>
      <c r="B932" s="7" t="s">
        <v>776</v>
      </c>
      <c r="C932">
        <f t="shared" si="14"/>
        <v>117.5</v>
      </c>
      <c r="D932" s="8">
        <v>117.5</v>
      </c>
      <c r="E932" t="str">
        <f>IFERROR(VLOOKUP(A932,'[1]RSta0216.202508-C'!$B:$H,7,FALSE),"")</f>
        <v/>
      </c>
      <c r="F932" t="str">
        <f>IFERROR(VLOOKUP(A932,'11409'!B:J,7,FALSE),"")</f>
        <v/>
      </c>
    </row>
    <row r="933" spans="1:6" x14ac:dyDescent="0.35">
      <c r="A933" s="7">
        <v>35871</v>
      </c>
      <c r="B933" s="7" t="s">
        <v>777</v>
      </c>
      <c r="C933">
        <f t="shared" si="14"/>
        <v>158</v>
      </c>
      <c r="D933" s="8">
        <v>158</v>
      </c>
      <c r="E933">
        <f>IFERROR(VLOOKUP(A933,'[1]RSta0216.202508-C'!$B:$H,7,FALSE),"")</f>
        <v>125.9</v>
      </c>
      <c r="F933">
        <f>IFERROR(VLOOKUP(A933,'11409'!B:J,7,FALSE),"")</f>
        <v>125.9</v>
      </c>
    </row>
    <row r="934" spans="1:6" x14ac:dyDescent="0.35">
      <c r="A934" s="7">
        <v>35911</v>
      </c>
      <c r="B934" s="7" t="s">
        <v>778</v>
      </c>
      <c r="C934">
        <f t="shared" si="14"/>
        <v>143.4</v>
      </c>
      <c r="D934" s="8">
        <v>143.4</v>
      </c>
      <c r="E934" t="str">
        <f>IFERROR(VLOOKUP(A934,'[1]RSta0216.202508-C'!$B:$H,7,FALSE),"")</f>
        <v/>
      </c>
      <c r="F934" t="str">
        <f>IFERROR(VLOOKUP(A934,'11409'!B:J,7,FALSE),"")</f>
        <v/>
      </c>
    </row>
    <row r="935" spans="1:6" x14ac:dyDescent="0.35">
      <c r="A935" s="7">
        <v>35912</v>
      </c>
      <c r="B935" s="7" t="s">
        <v>779</v>
      </c>
      <c r="C935">
        <f t="shared" si="14"/>
        <v>140.80000000000001</v>
      </c>
      <c r="D935" s="8">
        <v>140.80000000000001</v>
      </c>
      <c r="E935" t="str">
        <f>IFERROR(VLOOKUP(A935,'[1]RSta0216.202508-C'!$B:$H,7,FALSE),"")</f>
        <v/>
      </c>
      <c r="F935" t="str">
        <f>IFERROR(VLOOKUP(A935,'11409'!B:J,7,FALSE),"")</f>
        <v/>
      </c>
    </row>
    <row r="936" spans="1:6" x14ac:dyDescent="0.35">
      <c r="A936" s="7">
        <v>35913</v>
      </c>
      <c r="B936" s="7" t="s">
        <v>1978</v>
      </c>
      <c r="C936">
        <f t="shared" si="14"/>
        <v>159</v>
      </c>
      <c r="D936" s="8">
        <v>159</v>
      </c>
      <c r="E936" t="str">
        <f>IFERROR(VLOOKUP(A936,'[1]RSta0216.202508-C'!$B:$H,7,FALSE),"")</f>
        <v/>
      </c>
      <c r="F936" t="str">
        <f>IFERROR(VLOOKUP(A936,'11409'!B:J,7,FALSE),"")</f>
        <v/>
      </c>
    </row>
    <row r="937" spans="1:6" x14ac:dyDescent="0.35">
      <c r="A937" s="7">
        <v>35914</v>
      </c>
      <c r="B937" s="7" t="s">
        <v>1880</v>
      </c>
      <c r="C937">
        <f t="shared" si="14"/>
        <v>119</v>
      </c>
      <c r="D937" s="8">
        <v>119</v>
      </c>
      <c r="E937">
        <f>IFERROR(VLOOKUP(A937,'[1]RSta0216.202508-C'!$B:$H,7,FALSE),"")</f>
        <v>100</v>
      </c>
      <c r="F937">
        <f>IFERROR(VLOOKUP(A937,'11409'!B:J,7,FALSE),"")</f>
        <v>100.85</v>
      </c>
    </row>
    <row r="938" spans="1:6" x14ac:dyDescent="0.35">
      <c r="A938" s="7">
        <v>35941</v>
      </c>
      <c r="B938" s="7" t="s">
        <v>780</v>
      </c>
      <c r="C938">
        <f t="shared" si="14"/>
        <v>122.5</v>
      </c>
      <c r="D938" s="8">
        <v>122.5</v>
      </c>
      <c r="E938" t="str">
        <f>IFERROR(VLOOKUP(A938,'[1]RSta0216.202508-C'!$B:$H,7,FALSE),"")</f>
        <v/>
      </c>
      <c r="F938" t="str">
        <f>IFERROR(VLOOKUP(A938,'11409'!B:J,7,FALSE),"")</f>
        <v/>
      </c>
    </row>
    <row r="939" spans="1:6" x14ac:dyDescent="0.35">
      <c r="A939" s="7">
        <v>35942</v>
      </c>
      <c r="B939" s="7" t="s">
        <v>781</v>
      </c>
      <c r="C939">
        <f t="shared" si="14"/>
        <v>118.55</v>
      </c>
      <c r="D939" s="8">
        <v>118.55</v>
      </c>
      <c r="E939" t="str">
        <f>IFERROR(VLOOKUP(A939,'[1]RSta0216.202508-C'!$B:$H,7,FALSE),"")</f>
        <v/>
      </c>
      <c r="F939" t="str">
        <f>IFERROR(VLOOKUP(A939,'11409'!B:J,7,FALSE),"")</f>
        <v/>
      </c>
    </row>
    <row r="940" spans="1:6" x14ac:dyDescent="0.35">
      <c r="A940" s="7">
        <v>35943</v>
      </c>
      <c r="B940" s="7" t="s">
        <v>782</v>
      </c>
      <c r="C940">
        <f t="shared" si="14"/>
        <v>146</v>
      </c>
      <c r="D940" s="8">
        <v>146</v>
      </c>
      <c r="E940" t="str">
        <f>IFERROR(VLOOKUP(A940,'[1]RSta0216.202508-C'!$B:$H,7,FALSE),"")</f>
        <v/>
      </c>
      <c r="F940" t="str">
        <f>IFERROR(VLOOKUP(A940,'11409'!B:J,7,FALSE),"")</f>
        <v/>
      </c>
    </row>
    <row r="941" spans="1:6" x14ac:dyDescent="0.35">
      <c r="A941" s="7">
        <v>35961</v>
      </c>
      <c r="B941" s="7" t="s">
        <v>783</v>
      </c>
      <c r="C941">
        <f t="shared" si="14"/>
        <v>167</v>
      </c>
      <c r="D941" s="8">
        <v>167</v>
      </c>
      <c r="E941" t="str">
        <f>IFERROR(VLOOKUP(A941,'[1]RSta0216.202508-C'!$B:$H,7,FALSE),"")</f>
        <v/>
      </c>
      <c r="F941" t="str">
        <f>IFERROR(VLOOKUP(A941,'11409'!B:J,7,FALSE),"")</f>
        <v/>
      </c>
    </row>
    <row r="942" spans="1:6" x14ac:dyDescent="0.35">
      <c r="A942" s="7">
        <v>35971</v>
      </c>
      <c r="B942" s="7" t="s">
        <v>784</v>
      </c>
      <c r="C942">
        <f t="shared" si="14"/>
        <v>120</v>
      </c>
      <c r="D942" s="8">
        <v>120</v>
      </c>
      <c r="E942" t="str">
        <f>IFERROR(VLOOKUP(A942,'[1]RSta0216.202508-C'!$B:$H,7,FALSE),"")</f>
        <v/>
      </c>
      <c r="F942" t="str">
        <f>IFERROR(VLOOKUP(A942,'11409'!B:J,7,FALSE),"")</f>
        <v/>
      </c>
    </row>
    <row r="943" spans="1:6" x14ac:dyDescent="0.35">
      <c r="A943" s="7">
        <v>35981</v>
      </c>
      <c r="B943" s="7" t="s">
        <v>785</v>
      </c>
      <c r="C943">
        <f t="shared" si="14"/>
        <v>160</v>
      </c>
      <c r="D943" s="8">
        <v>160</v>
      </c>
      <c r="E943" t="str">
        <f>IFERROR(VLOOKUP(A943,'[1]RSta0216.202508-C'!$B:$H,7,FALSE),"")</f>
        <v/>
      </c>
      <c r="F943" t="str">
        <f>IFERROR(VLOOKUP(A943,'11409'!B:J,7,FALSE),"")</f>
        <v/>
      </c>
    </row>
    <row r="944" spans="1:6" x14ac:dyDescent="0.35">
      <c r="A944" s="7">
        <v>36051</v>
      </c>
      <c r="B944" s="7" t="s">
        <v>786</v>
      </c>
      <c r="C944">
        <f t="shared" si="14"/>
        <v>117</v>
      </c>
      <c r="D944" s="8">
        <v>117</v>
      </c>
      <c r="E944" t="str">
        <f>IFERROR(VLOOKUP(A944,'[1]RSta0216.202508-C'!$B:$H,7,FALSE),"")</f>
        <v/>
      </c>
      <c r="F944" t="str">
        <f>IFERROR(VLOOKUP(A944,'11409'!B:J,7,FALSE),"")</f>
        <v/>
      </c>
    </row>
    <row r="945" spans="1:6" x14ac:dyDescent="0.35">
      <c r="A945" s="7">
        <v>36052</v>
      </c>
      <c r="B945" s="7" t="s">
        <v>787</v>
      </c>
      <c r="C945">
        <f t="shared" si="14"/>
        <v>133</v>
      </c>
      <c r="D945" s="8">
        <v>133</v>
      </c>
      <c r="E945" t="str">
        <f>IFERROR(VLOOKUP(A945,'[1]RSta0216.202508-C'!$B:$H,7,FALSE),"")</f>
        <v/>
      </c>
      <c r="F945" t="str">
        <f>IFERROR(VLOOKUP(A945,'11409'!B:J,7,FALSE),"")</f>
        <v/>
      </c>
    </row>
    <row r="946" spans="1:6" x14ac:dyDescent="0.35">
      <c r="A946" s="7">
        <v>36053</v>
      </c>
      <c r="B946" s="7" t="s">
        <v>1850</v>
      </c>
      <c r="C946">
        <f t="shared" si="14"/>
        <v>166</v>
      </c>
      <c r="D946" s="8">
        <v>135</v>
      </c>
      <c r="E946">
        <f>IFERROR(VLOOKUP(A946,'[1]RSta0216.202508-C'!$B:$H,7,FALSE),"")</f>
        <v>154</v>
      </c>
      <c r="F946">
        <f>IFERROR(VLOOKUP(A946,'11409'!B:J,7,FALSE),"")</f>
        <v>166</v>
      </c>
    </row>
    <row r="947" spans="1:6" x14ac:dyDescent="0.35">
      <c r="A947" s="7">
        <v>36071</v>
      </c>
      <c r="B947" s="7" t="s">
        <v>788</v>
      </c>
      <c r="C947">
        <f t="shared" si="14"/>
        <v>150</v>
      </c>
      <c r="D947" s="8">
        <v>150</v>
      </c>
      <c r="E947" t="str">
        <f>IFERROR(VLOOKUP(A947,'[1]RSta0216.202508-C'!$B:$H,7,FALSE),"")</f>
        <v/>
      </c>
      <c r="F947" t="str">
        <f>IFERROR(VLOOKUP(A947,'11409'!B:J,7,FALSE),"")</f>
        <v/>
      </c>
    </row>
    <row r="948" spans="1:6" x14ac:dyDescent="0.35">
      <c r="A948" s="7">
        <v>36072</v>
      </c>
      <c r="B948" s="7" t="s">
        <v>789</v>
      </c>
      <c r="C948">
        <f t="shared" si="14"/>
        <v>111.5</v>
      </c>
      <c r="D948" s="8">
        <v>111.5</v>
      </c>
      <c r="E948" t="str">
        <f>IFERROR(VLOOKUP(A948,'[1]RSta0216.202508-C'!$B:$H,7,FALSE),"")</f>
        <v/>
      </c>
      <c r="F948" t="str">
        <f>IFERROR(VLOOKUP(A948,'11409'!B:J,7,FALSE),"")</f>
        <v/>
      </c>
    </row>
    <row r="949" spans="1:6" x14ac:dyDescent="0.35">
      <c r="A949" s="7">
        <v>36091</v>
      </c>
      <c r="B949" s="7" t="s">
        <v>790</v>
      </c>
      <c r="C949">
        <f t="shared" si="14"/>
        <v>115.5</v>
      </c>
      <c r="D949" s="8">
        <v>115.5</v>
      </c>
      <c r="E949" t="str">
        <f>IFERROR(VLOOKUP(A949,'[1]RSta0216.202508-C'!$B:$H,7,FALSE),"")</f>
        <v/>
      </c>
      <c r="F949" t="str">
        <f>IFERROR(VLOOKUP(A949,'11409'!B:J,7,FALSE),"")</f>
        <v/>
      </c>
    </row>
    <row r="950" spans="1:6" x14ac:dyDescent="0.35">
      <c r="A950" s="7">
        <v>36111</v>
      </c>
      <c r="B950" s="7" t="s">
        <v>791</v>
      </c>
      <c r="C950">
        <f t="shared" si="14"/>
        <v>107</v>
      </c>
      <c r="D950" s="8">
        <v>107</v>
      </c>
      <c r="E950" t="str">
        <f>IFERROR(VLOOKUP(A950,'[1]RSta0216.202508-C'!$B:$H,7,FALSE),"")</f>
        <v/>
      </c>
      <c r="F950" t="str">
        <f>IFERROR(VLOOKUP(A950,'11409'!B:J,7,FALSE),"")</f>
        <v/>
      </c>
    </row>
    <row r="951" spans="1:6" x14ac:dyDescent="0.35">
      <c r="A951" s="7">
        <v>36171</v>
      </c>
      <c r="B951" s="7" t="s">
        <v>792</v>
      </c>
      <c r="C951">
        <f t="shared" si="14"/>
        <v>112</v>
      </c>
      <c r="D951" s="8">
        <v>112</v>
      </c>
      <c r="E951" t="str">
        <f>IFERROR(VLOOKUP(A951,'[1]RSta0216.202508-C'!$B:$H,7,FALSE),"")</f>
        <v/>
      </c>
      <c r="F951" t="str">
        <f>IFERROR(VLOOKUP(A951,'11409'!B:J,7,FALSE),"")</f>
        <v/>
      </c>
    </row>
    <row r="952" spans="1:6" x14ac:dyDescent="0.35">
      <c r="A952" s="7">
        <v>36172</v>
      </c>
      <c r="B952" s="7" t="s">
        <v>793</v>
      </c>
      <c r="C952">
        <f t="shared" si="14"/>
        <v>179</v>
      </c>
      <c r="D952" s="8">
        <v>179</v>
      </c>
      <c r="E952" t="str">
        <f>IFERROR(VLOOKUP(A952,'[1]RSta0216.202508-C'!$B:$H,7,FALSE),"")</f>
        <v/>
      </c>
      <c r="F952" t="str">
        <f>IFERROR(VLOOKUP(A952,'11409'!B:J,7,FALSE),"")</f>
        <v/>
      </c>
    </row>
    <row r="953" spans="1:6" x14ac:dyDescent="0.35">
      <c r="A953" s="7">
        <v>36251</v>
      </c>
      <c r="B953" s="7" t="s">
        <v>794</v>
      </c>
      <c r="C953">
        <f t="shared" si="14"/>
        <v>366</v>
      </c>
      <c r="D953" s="8">
        <v>366</v>
      </c>
      <c r="E953" t="str">
        <f>IFERROR(VLOOKUP(A953,'[1]RSta0216.202508-C'!$B:$H,7,FALSE),"")</f>
        <v/>
      </c>
      <c r="F953" t="str">
        <f>IFERROR(VLOOKUP(A953,'11409'!B:J,7,FALSE),"")</f>
        <v/>
      </c>
    </row>
    <row r="954" spans="1:6" x14ac:dyDescent="0.35">
      <c r="A954" s="7">
        <v>36252</v>
      </c>
      <c r="B954" s="7" t="s">
        <v>795</v>
      </c>
      <c r="C954">
        <f t="shared" si="14"/>
        <v>114.45</v>
      </c>
      <c r="D954" s="8">
        <v>114.45</v>
      </c>
      <c r="E954" t="str">
        <f>IFERROR(VLOOKUP(A954,'[1]RSta0216.202508-C'!$B:$H,7,FALSE),"")</f>
        <v/>
      </c>
      <c r="F954" t="str">
        <f>IFERROR(VLOOKUP(A954,'11409'!B:J,7,FALSE),"")</f>
        <v/>
      </c>
    </row>
    <row r="955" spans="1:6" x14ac:dyDescent="0.35">
      <c r="A955" s="7">
        <v>36253</v>
      </c>
      <c r="B955" s="7" t="s">
        <v>796</v>
      </c>
      <c r="C955">
        <f t="shared" si="14"/>
        <v>168</v>
      </c>
      <c r="D955" s="8">
        <v>168</v>
      </c>
      <c r="E955" t="str">
        <f>IFERROR(VLOOKUP(A955,'[1]RSta0216.202508-C'!$B:$H,7,FALSE),"")</f>
        <v/>
      </c>
      <c r="F955" t="str">
        <f>IFERROR(VLOOKUP(A955,'11409'!B:J,7,FALSE),"")</f>
        <v/>
      </c>
    </row>
    <row r="956" spans="1:6" x14ac:dyDescent="0.35">
      <c r="A956" s="7">
        <v>36291</v>
      </c>
      <c r="B956" s="7" t="s">
        <v>797</v>
      </c>
      <c r="C956">
        <f t="shared" si="14"/>
        <v>117.95</v>
      </c>
      <c r="D956" s="8">
        <v>117.95</v>
      </c>
      <c r="E956" t="str">
        <f>IFERROR(VLOOKUP(A956,'[1]RSta0216.202508-C'!$B:$H,7,FALSE),"")</f>
        <v/>
      </c>
      <c r="F956" t="str">
        <f>IFERROR(VLOOKUP(A956,'11409'!B:J,7,FALSE),"")</f>
        <v/>
      </c>
    </row>
    <row r="957" spans="1:6" x14ac:dyDescent="0.35">
      <c r="A957" s="7">
        <v>36311</v>
      </c>
      <c r="B957" s="7" t="s">
        <v>798</v>
      </c>
      <c r="C957">
        <f t="shared" si="14"/>
        <v>160</v>
      </c>
      <c r="D957" s="8">
        <v>160</v>
      </c>
      <c r="E957" t="str">
        <f>IFERROR(VLOOKUP(A957,'[1]RSta0216.202508-C'!$B:$H,7,FALSE),"")</f>
        <v/>
      </c>
      <c r="F957" t="str">
        <f>IFERROR(VLOOKUP(A957,'11409'!B:J,7,FALSE),"")</f>
        <v/>
      </c>
    </row>
    <row r="958" spans="1:6" x14ac:dyDescent="0.35">
      <c r="A958" s="7">
        <v>36312</v>
      </c>
      <c r="B958" s="7" t="s">
        <v>799</v>
      </c>
      <c r="C958">
        <f t="shared" si="14"/>
        <v>114.4</v>
      </c>
      <c r="D958" s="8">
        <v>114.4</v>
      </c>
      <c r="E958" t="str">
        <f>IFERROR(VLOOKUP(A958,'[1]RSta0216.202508-C'!$B:$H,7,FALSE),"")</f>
        <v/>
      </c>
      <c r="F958" t="str">
        <f>IFERROR(VLOOKUP(A958,'11409'!B:J,7,FALSE),"")</f>
        <v/>
      </c>
    </row>
    <row r="959" spans="1:6" x14ac:dyDescent="0.35">
      <c r="A959" s="7">
        <v>36313</v>
      </c>
      <c r="B959" s="7" t="s">
        <v>800</v>
      </c>
      <c r="C959">
        <f t="shared" si="14"/>
        <v>123.1</v>
      </c>
      <c r="D959" s="8">
        <v>123.1</v>
      </c>
      <c r="E959" t="str">
        <f>IFERROR(VLOOKUP(A959,'[1]RSta0216.202508-C'!$B:$H,7,FALSE),"")</f>
        <v/>
      </c>
      <c r="F959" t="str">
        <f>IFERROR(VLOOKUP(A959,'11409'!B:J,7,FALSE),"")</f>
        <v/>
      </c>
    </row>
    <row r="960" spans="1:6" x14ac:dyDescent="0.35">
      <c r="A960" s="7">
        <v>36321</v>
      </c>
      <c r="B960" s="7" t="s">
        <v>801</v>
      </c>
      <c r="C960">
        <f t="shared" si="14"/>
        <v>132</v>
      </c>
      <c r="D960" s="8">
        <v>132</v>
      </c>
      <c r="E960" t="str">
        <f>IFERROR(VLOOKUP(A960,'[1]RSta0216.202508-C'!$B:$H,7,FALSE),"")</f>
        <v/>
      </c>
      <c r="F960" t="str">
        <f>IFERROR(VLOOKUP(A960,'11409'!B:J,7,FALSE),"")</f>
        <v/>
      </c>
    </row>
    <row r="961" spans="1:6" x14ac:dyDescent="0.35">
      <c r="A961" s="7">
        <v>36322</v>
      </c>
      <c r="B961" s="7" t="s">
        <v>802</v>
      </c>
      <c r="C961">
        <f t="shared" si="14"/>
        <v>115</v>
      </c>
      <c r="D961" s="8">
        <v>115</v>
      </c>
      <c r="E961" t="str">
        <f>IFERROR(VLOOKUP(A961,'[1]RSta0216.202508-C'!$B:$H,7,FALSE),"")</f>
        <v/>
      </c>
      <c r="F961" t="str">
        <f>IFERROR(VLOOKUP(A961,'11409'!B:J,7,FALSE),"")</f>
        <v/>
      </c>
    </row>
    <row r="962" spans="1:6" x14ac:dyDescent="0.35">
      <c r="A962" s="7">
        <v>36451</v>
      </c>
      <c r="B962" s="7" t="s">
        <v>803</v>
      </c>
      <c r="C962">
        <f t="shared" si="14"/>
        <v>162</v>
      </c>
      <c r="D962" s="8">
        <v>162</v>
      </c>
      <c r="E962" t="str">
        <f>IFERROR(VLOOKUP(A962,'[1]RSta0216.202508-C'!$B:$H,7,FALSE),"")</f>
        <v/>
      </c>
      <c r="F962" t="str">
        <f>IFERROR(VLOOKUP(A962,'11409'!B:J,7,FALSE),"")</f>
        <v/>
      </c>
    </row>
    <row r="963" spans="1:6" x14ac:dyDescent="0.35">
      <c r="A963" s="7">
        <v>36531</v>
      </c>
      <c r="B963" s="7" t="s">
        <v>804</v>
      </c>
      <c r="C963">
        <f t="shared" ref="C963:C1026" si="15">MAX(D963:F963)</f>
        <v>160</v>
      </c>
      <c r="D963" s="8">
        <v>160</v>
      </c>
      <c r="E963" t="str">
        <f>IFERROR(VLOOKUP(A963,'[1]RSta0216.202508-C'!$B:$H,7,FALSE),"")</f>
        <v/>
      </c>
      <c r="F963" t="str">
        <f>IFERROR(VLOOKUP(A963,'11409'!B:J,7,FALSE),"")</f>
        <v/>
      </c>
    </row>
    <row r="964" spans="1:6" x14ac:dyDescent="0.35">
      <c r="A964" s="7">
        <v>36532</v>
      </c>
      <c r="B964" s="7" t="s">
        <v>805</v>
      </c>
      <c r="C964">
        <f t="shared" si="15"/>
        <v>196</v>
      </c>
      <c r="D964" s="8">
        <v>196</v>
      </c>
      <c r="E964" t="str">
        <f>IFERROR(VLOOKUP(A964,'[1]RSta0216.202508-C'!$B:$H,7,FALSE),"")</f>
        <v/>
      </c>
      <c r="F964" t="str">
        <f>IFERROR(VLOOKUP(A964,'11409'!B:J,7,FALSE),"")</f>
        <v/>
      </c>
    </row>
    <row r="965" spans="1:6" x14ac:dyDescent="0.35">
      <c r="A965" s="7">
        <v>36533</v>
      </c>
      <c r="B965" s="7" t="s">
        <v>806</v>
      </c>
      <c r="C965">
        <f t="shared" si="15"/>
        <v>222</v>
      </c>
      <c r="D965" s="8">
        <v>222</v>
      </c>
      <c r="E965" t="str">
        <f>IFERROR(VLOOKUP(A965,'[1]RSta0216.202508-C'!$B:$H,7,FALSE),"")</f>
        <v/>
      </c>
      <c r="F965" t="str">
        <f>IFERROR(VLOOKUP(A965,'11409'!B:J,7,FALSE),"")</f>
        <v/>
      </c>
    </row>
    <row r="966" spans="1:6" x14ac:dyDescent="0.35">
      <c r="A966" s="7">
        <v>36621</v>
      </c>
      <c r="B966" s="7" t="s">
        <v>807</v>
      </c>
      <c r="C966">
        <f t="shared" si="15"/>
        <v>212</v>
      </c>
      <c r="D966" s="8">
        <v>212</v>
      </c>
      <c r="E966" t="str">
        <f>IFERROR(VLOOKUP(A966,'[1]RSta0216.202508-C'!$B:$H,7,FALSE),"")</f>
        <v/>
      </c>
      <c r="F966" t="str">
        <f>IFERROR(VLOOKUP(A966,'11409'!B:J,7,FALSE),"")</f>
        <v/>
      </c>
    </row>
    <row r="967" spans="1:6" x14ac:dyDescent="0.35">
      <c r="A967" s="7">
        <v>36622</v>
      </c>
      <c r="B967" s="7" t="s">
        <v>808</v>
      </c>
      <c r="C967">
        <f t="shared" si="15"/>
        <v>139</v>
      </c>
      <c r="D967" s="8">
        <v>139</v>
      </c>
      <c r="E967" t="str">
        <f>IFERROR(VLOOKUP(A967,'[1]RSta0216.202508-C'!$B:$H,7,FALSE),"")</f>
        <v/>
      </c>
      <c r="F967" t="str">
        <f>IFERROR(VLOOKUP(A967,'11409'!B:J,7,FALSE),"")</f>
        <v/>
      </c>
    </row>
    <row r="968" spans="1:6" x14ac:dyDescent="0.35">
      <c r="A968" s="7">
        <v>36623</v>
      </c>
      <c r="B968" s="7" t="s">
        <v>809</v>
      </c>
      <c r="C968">
        <f t="shared" si="15"/>
        <v>149</v>
      </c>
      <c r="D968" s="8">
        <v>149</v>
      </c>
      <c r="E968" t="str">
        <f>IFERROR(VLOOKUP(A968,'[1]RSta0216.202508-C'!$B:$H,7,FALSE),"")</f>
        <v/>
      </c>
      <c r="F968" t="str">
        <f>IFERROR(VLOOKUP(A968,'11409'!B:J,7,FALSE),"")</f>
        <v/>
      </c>
    </row>
    <row r="969" spans="1:6" x14ac:dyDescent="0.35">
      <c r="A969" s="7">
        <v>36624</v>
      </c>
      <c r="B969" s="7" t="s">
        <v>810</v>
      </c>
      <c r="C969">
        <f t="shared" si="15"/>
        <v>159</v>
      </c>
      <c r="D969" s="8">
        <v>159</v>
      </c>
      <c r="E969" t="str">
        <f>IFERROR(VLOOKUP(A969,'[1]RSta0216.202508-C'!$B:$H,7,FALSE),"")</f>
        <v/>
      </c>
      <c r="F969" t="str">
        <f>IFERROR(VLOOKUP(A969,'11409'!B:J,7,FALSE),"")</f>
        <v/>
      </c>
    </row>
    <row r="970" spans="1:6" x14ac:dyDescent="0.35">
      <c r="A970" s="7">
        <v>36625</v>
      </c>
      <c r="B970" s="7" t="s">
        <v>811</v>
      </c>
      <c r="C970">
        <f t="shared" si="15"/>
        <v>133.1</v>
      </c>
      <c r="D970" s="8">
        <v>133.1</v>
      </c>
      <c r="E970" t="str">
        <f>IFERROR(VLOOKUP(A970,'[1]RSta0216.202508-C'!$B:$H,7,FALSE),"")</f>
        <v/>
      </c>
      <c r="F970" t="str">
        <f>IFERROR(VLOOKUP(A970,'11409'!B:J,7,FALSE),"")</f>
        <v/>
      </c>
    </row>
    <row r="971" spans="1:6" x14ac:dyDescent="0.35">
      <c r="A971" s="7">
        <v>36626</v>
      </c>
      <c r="B971" s="7" t="s">
        <v>812</v>
      </c>
      <c r="C971">
        <f t="shared" si="15"/>
        <v>154</v>
      </c>
      <c r="D971" s="8">
        <v>154</v>
      </c>
      <c r="E971" t="str">
        <f>IFERROR(VLOOKUP(A971,'[1]RSta0216.202508-C'!$B:$H,7,FALSE),"")</f>
        <v/>
      </c>
      <c r="F971" t="str">
        <f>IFERROR(VLOOKUP(A971,'11409'!B:J,7,FALSE),"")</f>
        <v/>
      </c>
    </row>
    <row r="972" spans="1:6" x14ac:dyDescent="0.35">
      <c r="A972" s="7">
        <v>36631</v>
      </c>
      <c r="B972" s="7" t="s">
        <v>813</v>
      </c>
      <c r="C972">
        <f t="shared" si="15"/>
        <v>138.5</v>
      </c>
      <c r="D972" s="8">
        <v>138.5</v>
      </c>
      <c r="E972" t="str">
        <f>IFERROR(VLOOKUP(A972,'[1]RSta0216.202508-C'!$B:$H,7,FALSE),"")</f>
        <v/>
      </c>
      <c r="F972" t="str">
        <f>IFERROR(VLOOKUP(A972,'11409'!B:J,7,FALSE),"")</f>
        <v/>
      </c>
    </row>
    <row r="973" spans="1:6" x14ac:dyDescent="0.35">
      <c r="A973" s="7">
        <v>36632</v>
      </c>
      <c r="B973" s="7" t="s">
        <v>814</v>
      </c>
      <c r="C973">
        <f t="shared" si="15"/>
        <v>139.1</v>
      </c>
      <c r="D973" s="8">
        <v>139.1</v>
      </c>
      <c r="E973" t="str">
        <f>IFERROR(VLOOKUP(A973,'[1]RSta0216.202508-C'!$B:$H,7,FALSE),"")</f>
        <v/>
      </c>
      <c r="F973" t="str">
        <f>IFERROR(VLOOKUP(A973,'11409'!B:J,7,FALSE),"")</f>
        <v/>
      </c>
    </row>
    <row r="974" spans="1:6" x14ac:dyDescent="0.35">
      <c r="A974" s="7">
        <v>36633</v>
      </c>
      <c r="B974" s="7" t="s">
        <v>815</v>
      </c>
      <c r="C974">
        <f t="shared" si="15"/>
        <v>420</v>
      </c>
      <c r="D974" s="8">
        <v>420</v>
      </c>
      <c r="E974" t="str">
        <f>IFERROR(VLOOKUP(A974,'[1]RSta0216.202508-C'!$B:$H,7,FALSE),"")</f>
        <v/>
      </c>
      <c r="F974" t="str">
        <f>IFERROR(VLOOKUP(A974,'11409'!B:J,7,FALSE),"")</f>
        <v/>
      </c>
    </row>
    <row r="975" spans="1:6" x14ac:dyDescent="0.35">
      <c r="A975" s="7">
        <v>36651</v>
      </c>
      <c r="B975" s="7" t="s">
        <v>1979</v>
      </c>
      <c r="C975">
        <f t="shared" si="15"/>
        <v>522</v>
      </c>
      <c r="D975" s="8">
        <v>522</v>
      </c>
      <c r="E975" t="str">
        <f>IFERROR(VLOOKUP(A975,'[1]RSta0216.202508-C'!$B:$H,7,FALSE),"")</f>
        <v/>
      </c>
      <c r="F975" t="str">
        <f>IFERROR(VLOOKUP(A975,'11409'!B:J,7,FALSE),"")</f>
        <v/>
      </c>
    </row>
    <row r="976" spans="1:6" x14ac:dyDescent="0.35">
      <c r="A976" s="7">
        <v>36652</v>
      </c>
      <c r="B976" s="7" t="s">
        <v>816</v>
      </c>
      <c r="C976">
        <f t="shared" si="15"/>
        <v>180</v>
      </c>
      <c r="D976" s="8">
        <v>180</v>
      </c>
      <c r="E976" t="str">
        <f>IFERROR(VLOOKUP(A976,'[1]RSta0216.202508-C'!$B:$H,7,FALSE),"")</f>
        <v/>
      </c>
      <c r="F976" t="str">
        <f>IFERROR(VLOOKUP(A976,'11409'!B:J,7,FALSE),"")</f>
        <v/>
      </c>
    </row>
    <row r="977" spans="1:6" x14ac:dyDescent="0.35">
      <c r="A977" s="7">
        <v>36801</v>
      </c>
      <c r="B977" s="7" t="s">
        <v>817</v>
      </c>
      <c r="C977">
        <f t="shared" si="15"/>
        <v>107</v>
      </c>
      <c r="D977" s="8">
        <v>107</v>
      </c>
      <c r="E977" t="str">
        <f>IFERROR(VLOOKUP(A977,'[1]RSta0216.202508-C'!$B:$H,7,FALSE),"")</f>
        <v/>
      </c>
      <c r="F977" t="str">
        <f>IFERROR(VLOOKUP(A977,'11409'!B:J,7,FALSE),"")</f>
        <v/>
      </c>
    </row>
    <row r="978" spans="1:6" x14ac:dyDescent="0.35">
      <c r="A978" s="7">
        <v>36802</v>
      </c>
      <c r="B978" s="7" t="s">
        <v>818</v>
      </c>
      <c r="C978">
        <f t="shared" si="15"/>
        <v>273</v>
      </c>
      <c r="D978" s="8">
        <v>273</v>
      </c>
      <c r="E978" t="str">
        <f>IFERROR(VLOOKUP(A978,'[1]RSta0216.202508-C'!$B:$H,7,FALSE),"")</f>
        <v/>
      </c>
      <c r="F978" t="str">
        <f>IFERROR(VLOOKUP(A978,'11409'!B:J,7,FALSE),"")</f>
        <v/>
      </c>
    </row>
    <row r="979" spans="1:6" x14ac:dyDescent="0.35">
      <c r="A979" s="7">
        <v>36803</v>
      </c>
      <c r="B979" s="7" t="s">
        <v>819</v>
      </c>
      <c r="C979">
        <f t="shared" si="15"/>
        <v>194</v>
      </c>
      <c r="D979" s="8">
        <v>194</v>
      </c>
      <c r="E979" t="str">
        <f>IFERROR(VLOOKUP(A979,'[1]RSta0216.202508-C'!$B:$H,7,FALSE),"")</f>
        <v/>
      </c>
      <c r="F979" t="str">
        <f>IFERROR(VLOOKUP(A979,'11409'!B:J,7,FALSE),"")</f>
        <v/>
      </c>
    </row>
    <row r="980" spans="1:6" x14ac:dyDescent="0.35">
      <c r="A980" s="7">
        <v>36804</v>
      </c>
      <c r="B980" s="7" t="s">
        <v>820</v>
      </c>
      <c r="C980">
        <f t="shared" si="15"/>
        <v>168</v>
      </c>
      <c r="D980" s="8">
        <v>168</v>
      </c>
      <c r="E980">
        <f>IFERROR(VLOOKUP(A980,'[1]RSta0216.202508-C'!$B:$H,7,FALSE),"")</f>
        <v>111</v>
      </c>
      <c r="F980">
        <f>IFERROR(VLOOKUP(A980,'11409'!B:J,7,FALSE),"")</f>
        <v>121.75</v>
      </c>
    </row>
    <row r="981" spans="1:6" x14ac:dyDescent="0.35">
      <c r="A981" s="7">
        <v>36871</v>
      </c>
      <c r="B981" s="7" t="s">
        <v>821</v>
      </c>
      <c r="C981">
        <f t="shared" si="15"/>
        <v>113.8</v>
      </c>
      <c r="D981" s="8">
        <v>113.8</v>
      </c>
      <c r="E981" t="str">
        <f>IFERROR(VLOOKUP(A981,'[1]RSta0216.202508-C'!$B:$H,7,FALSE),"")</f>
        <v/>
      </c>
      <c r="F981" t="str">
        <f>IFERROR(VLOOKUP(A981,'11409'!B:J,7,FALSE),"")</f>
        <v/>
      </c>
    </row>
    <row r="982" spans="1:6" x14ac:dyDescent="0.35">
      <c r="A982" s="7">
        <v>36891</v>
      </c>
      <c r="B982" s="7" t="s">
        <v>822</v>
      </c>
      <c r="C982">
        <f t="shared" si="15"/>
        <v>138.15</v>
      </c>
      <c r="D982" s="8">
        <v>138.15</v>
      </c>
      <c r="E982" t="str">
        <f>IFERROR(VLOOKUP(A982,'[1]RSta0216.202508-C'!$B:$H,7,FALSE),"")</f>
        <v/>
      </c>
      <c r="F982" t="str">
        <f>IFERROR(VLOOKUP(A982,'11409'!B:J,7,FALSE),"")</f>
        <v/>
      </c>
    </row>
    <row r="983" spans="1:6" x14ac:dyDescent="0.35">
      <c r="A983" s="7">
        <v>36892</v>
      </c>
      <c r="B983" s="7" t="s">
        <v>823</v>
      </c>
      <c r="C983">
        <f t="shared" si="15"/>
        <v>117</v>
      </c>
      <c r="D983" s="8">
        <v>117</v>
      </c>
      <c r="E983" t="str">
        <f>IFERROR(VLOOKUP(A983,'[1]RSta0216.202508-C'!$B:$H,7,FALSE),"")</f>
        <v/>
      </c>
      <c r="F983" t="str">
        <f>IFERROR(VLOOKUP(A983,'11409'!B:J,7,FALSE),"")</f>
        <v/>
      </c>
    </row>
    <row r="984" spans="1:6" x14ac:dyDescent="0.35">
      <c r="A984" s="7">
        <v>36893</v>
      </c>
      <c r="B984" s="7" t="s">
        <v>824</v>
      </c>
      <c r="C984">
        <f t="shared" si="15"/>
        <v>227</v>
      </c>
      <c r="D984" s="8">
        <v>227</v>
      </c>
      <c r="E984" t="str">
        <f>IFERROR(VLOOKUP(A984,'[1]RSta0216.202508-C'!$B:$H,7,FALSE),"")</f>
        <v/>
      </c>
      <c r="F984" t="str">
        <f>IFERROR(VLOOKUP(A984,'11409'!B:J,7,FALSE),"")</f>
        <v/>
      </c>
    </row>
    <row r="985" spans="1:6" x14ac:dyDescent="0.35">
      <c r="A985" s="7">
        <v>36894</v>
      </c>
      <c r="B985" s="7" t="s">
        <v>1788</v>
      </c>
      <c r="C985">
        <f t="shared" si="15"/>
        <v>195</v>
      </c>
      <c r="D985" s="8">
        <v>175</v>
      </c>
      <c r="E985">
        <f>IFERROR(VLOOKUP(A985,'[1]RSta0216.202508-C'!$B:$H,7,FALSE),"")</f>
        <v>195</v>
      </c>
      <c r="F985" t="str">
        <f>IFERROR(VLOOKUP(A985,'11409'!B:J,7,FALSE),"")</f>
        <v/>
      </c>
    </row>
    <row r="986" spans="1:6" x14ac:dyDescent="0.35">
      <c r="A986" s="7">
        <v>36911</v>
      </c>
      <c r="B986" s="7" t="s">
        <v>825</v>
      </c>
      <c r="C986">
        <f t="shared" si="15"/>
        <v>126.85</v>
      </c>
      <c r="D986" s="8">
        <v>126.85</v>
      </c>
      <c r="E986" t="str">
        <f>IFERROR(VLOOKUP(A986,'[1]RSta0216.202508-C'!$B:$H,7,FALSE),"")</f>
        <v/>
      </c>
      <c r="F986" t="str">
        <f>IFERROR(VLOOKUP(A986,'11409'!B:J,7,FALSE),"")</f>
        <v/>
      </c>
    </row>
    <row r="987" spans="1:6" x14ac:dyDescent="0.35">
      <c r="A987" s="7">
        <v>36912</v>
      </c>
      <c r="B987" s="7" t="s">
        <v>826</v>
      </c>
      <c r="C987">
        <f t="shared" si="15"/>
        <v>122</v>
      </c>
      <c r="D987" s="8">
        <v>122</v>
      </c>
      <c r="E987" t="str">
        <f>IFERROR(VLOOKUP(A987,'[1]RSta0216.202508-C'!$B:$H,7,FALSE),"")</f>
        <v/>
      </c>
      <c r="F987" t="str">
        <f>IFERROR(VLOOKUP(A987,'11409'!B:J,7,FALSE),"")</f>
        <v/>
      </c>
    </row>
    <row r="988" spans="1:6" x14ac:dyDescent="0.35">
      <c r="A988" s="7">
        <v>36913</v>
      </c>
      <c r="B988" s="7" t="s">
        <v>1852</v>
      </c>
      <c r="C988">
        <f t="shared" si="15"/>
        <v>111</v>
      </c>
      <c r="D988" s="8">
        <v>111</v>
      </c>
      <c r="E988">
        <f>IFERROR(VLOOKUP(A988,'[1]RSta0216.202508-C'!$B:$H,7,FALSE),"")</f>
        <v>106</v>
      </c>
      <c r="F988">
        <f>IFERROR(VLOOKUP(A988,'11409'!B:J,7,FALSE),"")</f>
        <v>104.4</v>
      </c>
    </row>
    <row r="989" spans="1:6" x14ac:dyDescent="0.35">
      <c r="A989" s="7">
        <v>36931</v>
      </c>
      <c r="B989" s="7" t="s">
        <v>827</v>
      </c>
      <c r="C989">
        <f t="shared" si="15"/>
        <v>117.05</v>
      </c>
      <c r="D989" s="8">
        <v>117.05</v>
      </c>
      <c r="E989" t="str">
        <f>IFERROR(VLOOKUP(A989,'[1]RSta0216.202508-C'!$B:$H,7,FALSE),"")</f>
        <v/>
      </c>
      <c r="F989" t="str">
        <f>IFERROR(VLOOKUP(A989,'11409'!B:J,7,FALSE),"")</f>
        <v/>
      </c>
    </row>
    <row r="990" spans="1:6" x14ac:dyDescent="0.35">
      <c r="A990" s="7">
        <v>36981</v>
      </c>
      <c r="B990" s="7" t="s">
        <v>828</v>
      </c>
      <c r="C990">
        <f t="shared" si="15"/>
        <v>141</v>
      </c>
      <c r="D990" s="8">
        <v>141</v>
      </c>
      <c r="E990" t="str">
        <f>IFERROR(VLOOKUP(A990,'[1]RSta0216.202508-C'!$B:$H,7,FALSE),"")</f>
        <v/>
      </c>
      <c r="F990" t="str">
        <f>IFERROR(VLOOKUP(A990,'11409'!B:J,7,FALSE),"")</f>
        <v/>
      </c>
    </row>
    <row r="991" spans="1:6" x14ac:dyDescent="0.35">
      <c r="A991" s="7">
        <v>36982</v>
      </c>
      <c r="B991" s="7" t="s">
        <v>829</v>
      </c>
      <c r="C991">
        <f t="shared" si="15"/>
        <v>113.1</v>
      </c>
      <c r="D991" s="8">
        <v>113.1</v>
      </c>
      <c r="E991" t="str">
        <f>IFERROR(VLOOKUP(A991,'[1]RSta0216.202508-C'!$B:$H,7,FALSE),"")</f>
        <v/>
      </c>
      <c r="F991" t="str">
        <f>IFERROR(VLOOKUP(A991,'11409'!B:J,7,FALSE),"")</f>
        <v/>
      </c>
    </row>
    <row r="992" spans="1:6" x14ac:dyDescent="0.35">
      <c r="A992" s="7">
        <v>37011</v>
      </c>
      <c r="B992" s="7" t="s">
        <v>830</v>
      </c>
      <c r="C992">
        <f t="shared" si="15"/>
        <v>441</v>
      </c>
      <c r="D992" s="8">
        <v>441</v>
      </c>
      <c r="E992" t="str">
        <f>IFERROR(VLOOKUP(A992,'[1]RSta0216.202508-C'!$B:$H,7,FALSE),"")</f>
        <v/>
      </c>
      <c r="F992" t="str">
        <f>IFERROR(VLOOKUP(A992,'11409'!B:J,7,FALSE),"")</f>
        <v/>
      </c>
    </row>
    <row r="993" spans="1:6" x14ac:dyDescent="0.35">
      <c r="A993" s="7">
        <v>37012</v>
      </c>
      <c r="B993" s="7" t="s">
        <v>831</v>
      </c>
      <c r="C993">
        <f t="shared" si="15"/>
        <v>128.9</v>
      </c>
      <c r="D993" s="8">
        <v>128.9</v>
      </c>
      <c r="E993" t="str">
        <f>IFERROR(VLOOKUP(A993,'[1]RSta0216.202508-C'!$B:$H,7,FALSE),"")</f>
        <v/>
      </c>
      <c r="F993">
        <f>IFERROR(VLOOKUP(A993,'11409'!B:J,7,FALSE),"")</f>
        <v>97.5</v>
      </c>
    </row>
    <row r="994" spans="1:6" x14ac:dyDescent="0.35">
      <c r="A994" s="7">
        <v>37021</v>
      </c>
      <c r="B994" s="7" t="s">
        <v>832</v>
      </c>
      <c r="C994">
        <f t="shared" si="15"/>
        <v>118.5</v>
      </c>
      <c r="D994" s="8">
        <v>118.5</v>
      </c>
      <c r="E994" t="str">
        <f>IFERROR(VLOOKUP(A994,'[1]RSta0216.202508-C'!$B:$H,7,FALSE),"")</f>
        <v/>
      </c>
      <c r="F994" t="str">
        <f>IFERROR(VLOOKUP(A994,'11409'!B:J,7,FALSE),"")</f>
        <v/>
      </c>
    </row>
    <row r="995" spans="1:6" x14ac:dyDescent="0.35">
      <c r="A995" s="7">
        <v>37022</v>
      </c>
      <c r="B995" s="7" t="s">
        <v>1892</v>
      </c>
      <c r="C995">
        <f t="shared" si="15"/>
        <v>104.2</v>
      </c>
      <c r="D995" s="8">
        <v>104.2</v>
      </c>
      <c r="E995">
        <f>IFERROR(VLOOKUP(A995,'[1]RSta0216.202508-C'!$B:$H,7,FALSE),"")</f>
        <v>102.9</v>
      </c>
      <c r="F995">
        <f>IFERROR(VLOOKUP(A995,'11409'!B:J,7,FALSE),"")</f>
        <v>102</v>
      </c>
    </row>
    <row r="996" spans="1:6" x14ac:dyDescent="0.35">
      <c r="A996" s="7">
        <v>37023</v>
      </c>
      <c r="B996" s="7" t="s">
        <v>1893</v>
      </c>
      <c r="C996">
        <f t="shared" si="15"/>
        <v>104.9</v>
      </c>
      <c r="D996" s="8">
        <v>104.9</v>
      </c>
      <c r="E996">
        <f>IFERROR(VLOOKUP(A996,'[1]RSta0216.202508-C'!$B:$H,7,FALSE),"")</f>
        <v>102.95</v>
      </c>
      <c r="F996">
        <f>IFERROR(VLOOKUP(A996,'11409'!B:J,7,FALSE),"")</f>
        <v>102.85</v>
      </c>
    </row>
    <row r="997" spans="1:6" x14ac:dyDescent="0.35">
      <c r="A997" s="7">
        <v>37063</v>
      </c>
      <c r="B997" s="7" t="s">
        <v>229</v>
      </c>
      <c r="C997">
        <f t="shared" si="15"/>
        <v>115.5</v>
      </c>
      <c r="D997" s="8">
        <v>115.5</v>
      </c>
      <c r="E997" t="str">
        <f>IFERROR(VLOOKUP(A997,'[1]RSta0216.202508-C'!$B:$H,7,FALSE),"")</f>
        <v/>
      </c>
      <c r="F997" t="str">
        <f>IFERROR(VLOOKUP(A997,'11409'!B:J,7,FALSE),"")</f>
        <v/>
      </c>
    </row>
    <row r="998" spans="1:6" x14ac:dyDescent="0.35">
      <c r="A998" s="7">
        <v>37071</v>
      </c>
      <c r="B998" s="7" t="s">
        <v>833</v>
      </c>
      <c r="C998">
        <f t="shared" si="15"/>
        <v>396</v>
      </c>
      <c r="D998" s="8">
        <v>396</v>
      </c>
      <c r="E998" t="str">
        <f>IFERROR(VLOOKUP(A998,'[1]RSta0216.202508-C'!$B:$H,7,FALSE),"")</f>
        <v/>
      </c>
      <c r="F998" t="str">
        <f>IFERROR(VLOOKUP(A998,'11409'!B:J,7,FALSE),"")</f>
        <v/>
      </c>
    </row>
    <row r="999" spans="1:6" x14ac:dyDescent="0.35">
      <c r="A999" s="7">
        <v>37072</v>
      </c>
      <c r="B999" s="7" t="s">
        <v>834</v>
      </c>
      <c r="C999">
        <f t="shared" si="15"/>
        <v>610</v>
      </c>
      <c r="D999" s="8">
        <v>610</v>
      </c>
      <c r="E999" t="str">
        <f>IFERROR(VLOOKUP(A999,'[1]RSta0216.202508-C'!$B:$H,7,FALSE),"")</f>
        <v/>
      </c>
      <c r="F999" t="str">
        <f>IFERROR(VLOOKUP(A999,'11409'!B:J,7,FALSE),"")</f>
        <v/>
      </c>
    </row>
    <row r="1000" spans="1:6" x14ac:dyDescent="0.35">
      <c r="A1000" s="7">
        <v>37073</v>
      </c>
      <c r="B1000" s="7" t="s">
        <v>835</v>
      </c>
      <c r="C1000">
        <f t="shared" si="15"/>
        <v>232</v>
      </c>
      <c r="D1000" s="8">
        <v>232</v>
      </c>
      <c r="E1000" t="str">
        <f>IFERROR(VLOOKUP(A1000,'[1]RSta0216.202508-C'!$B:$H,7,FALSE),"")</f>
        <v/>
      </c>
      <c r="F1000" t="str">
        <f>IFERROR(VLOOKUP(A1000,'11409'!B:J,7,FALSE),"")</f>
        <v/>
      </c>
    </row>
    <row r="1001" spans="1:6" x14ac:dyDescent="0.35">
      <c r="A1001" s="7">
        <v>37074</v>
      </c>
      <c r="B1001" s="7" t="s">
        <v>836</v>
      </c>
      <c r="C1001">
        <f t="shared" si="15"/>
        <v>129.4</v>
      </c>
      <c r="D1001" s="8">
        <v>129.4</v>
      </c>
      <c r="E1001" t="str">
        <f>IFERROR(VLOOKUP(A1001,'[1]RSta0216.202508-C'!$B:$H,7,FALSE),"")</f>
        <v/>
      </c>
      <c r="F1001" t="str">
        <f>IFERROR(VLOOKUP(A1001,'11409'!B:J,7,FALSE),"")</f>
        <v/>
      </c>
    </row>
    <row r="1002" spans="1:6" x14ac:dyDescent="0.35">
      <c r="A1002" s="7">
        <v>37081</v>
      </c>
      <c r="B1002" s="7" t="s">
        <v>837</v>
      </c>
      <c r="C1002">
        <f t="shared" si="15"/>
        <v>0</v>
      </c>
      <c r="D1002" s="8">
        <v>0</v>
      </c>
      <c r="E1002" t="str">
        <f>IFERROR(VLOOKUP(A1002,'[1]RSta0216.202508-C'!$B:$H,7,FALSE),"")</f>
        <v/>
      </c>
      <c r="F1002" t="str">
        <f>IFERROR(VLOOKUP(A1002,'11409'!B:J,7,FALSE),"")</f>
        <v/>
      </c>
    </row>
    <row r="1003" spans="1:6" x14ac:dyDescent="0.35">
      <c r="A1003" s="7">
        <v>37082</v>
      </c>
      <c r="B1003" s="7" t="s">
        <v>838</v>
      </c>
      <c r="C1003">
        <f t="shared" si="15"/>
        <v>103.7</v>
      </c>
      <c r="D1003" s="8">
        <v>103.7</v>
      </c>
      <c r="E1003" t="str">
        <f>IFERROR(VLOOKUP(A1003,'[1]RSta0216.202508-C'!$B:$H,7,FALSE),"")</f>
        <v/>
      </c>
      <c r="F1003" t="str">
        <f>IFERROR(VLOOKUP(A1003,'11409'!B:J,7,FALSE),"")</f>
        <v/>
      </c>
    </row>
    <row r="1004" spans="1:6" x14ac:dyDescent="0.35">
      <c r="A1004" s="7">
        <v>37083</v>
      </c>
      <c r="B1004" s="7" t="s">
        <v>839</v>
      </c>
      <c r="C1004">
        <f t="shared" si="15"/>
        <v>176</v>
      </c>
      <c r="D1004" s="8">
        <v>172</v>
      </c>
      <c r="E1004">
        <f>IFERROR(VLOOKUP(A1004,'[1]RSta0216.202508-C'!$B:$H,7,FALSE),"")</f>
        <v>176</v>
      </c>
      <c r="F1004">
        <f>IFERROR(VLOOKUP(A1004,'11409'!B:J,7,FALSE),"")</f>
        <v>169</v>
      </c>
    </row>
    <row r="1005" spans="1:6" x14ac:dyDescent="0.35">
      <c r="A1005" s="7">
        <v>37084</v>
      </c>
      <c r="B1005" s="7" t="s">
        <v>840</v>
      </c>
      <c r="C1005">
        <f t="shared" si="15"/>
        <v>180</v>
      </c>
      <c r="D1005" s="8">
        <v>177</v>
      </c>
      <c r="E1005">
        <f>IFERROR(VLOOKUP(A1005,'[1]RSta0216.202508-C'!$B:$H,7,FALSE),"")</f>
        <v>180</v>
      </c>
      <c r="F1005">
        <f>IFERROR(VLOOKUP(A1005,'11409'!B:J,7,FALSE),"")</f>
        <v>157</v>
      </c>
    </row>
    <row r="1006" spans="1:6" x14ac:dyDescent="0.35">
      <c r="A1006" s="7">
        <v>37101</v>
      </c>
      <c r="B1006" s="7" t="s">
        <v>841</v>
      </c>
      <c r="C1006">
        <f t="shared" si="15"/>
        <v>175</v>
      </c>
      <c r="D1006" s="8">
        <v>175</v>
      </c>
      <c r="E1006" t="str">
        <f>IFERROR(VLOOKUP(A1006,'[1]RSta0216.202508-C'!$B:$H,7,FALSE),"")</f>
        <v/>
      </c>
      <c r="F1006" t="str">
        <f>IFERROR(VLOOKUP(A1006,'11409'!B:J,7,FALSE),"")</f>
        <v/>
      </c>
    </row>
    <row r="1007" spans="1:6" x14ac:dyDescent="0.35">
      <c r="A1007" s="7">
        <v>37131</v>
      </c>
      <c r="B1007" s="7" t="s">
        <v>842</v>
      </c>
      <c r="C1007">
        <f t="shared" si="15"/>
        <v>126.5</v>
      </c>
      <c r="D1007" s="8">
        <v>126.5</v>
      </c>
      <c r="E1007" t="str">
        <f>IFERROR(VLOOKUP(A1007,'[1]RSta0216.202508-C'!$B:$H,7,FALSE),"")</f>
        <v/>
      </c>
      <c r="F1007" t="str">
        <f>IFERROR(VLOOKUP(A1007,'11409'!B:J,7,FALSE),"")</f>
        <v/>
      </c>
    </row>
    <row r="1008" spans="1:6" x14ac:dyDescent="0.35">
      <c r="A1008" s="7">
        <v>41031</v>
      </c>
      <c r="B1008" s="7" t="s">
        <v>843</v>
      </c>
      <c r="C1008">
        <f t="shared" si="15"/>
        <v>119</v>
      </c>
      <c r="D1008" s="8">
        <v>119</v>
      </c>
      <c r="E1008" t="str">
        <f>IFERROR(VLOOKUP(A1008,'[1]RSta0216.202508-C'!$B:$H,7,FALSE),"")</f>
        <v/>
      </c>
      <c r="F1008" t="str">
        <f>IFERROR(VLOOKUP(A1008,'11409'!B:J,7,FALSE),"")</f>
        <v/>
      </c>
    </row>
    <row r="1009" spans="1:6" x14ac:dyDescent="0.35">
      <c r="A1009" s="7">
        <v>41041</v>
      </c>
      <c r="B1009" s="7" t="s">
        <v>844</v>
      </c>
      <c r="C1009">
        <f t="shared" si="15"/>
        <v>113</v>
      </c>
      <c r="D1009" s="8">
        <v>113</v>
      </c>
      <c r="E1009" t="str">
        <f>IFERROR(VLOOKUP(A1009,'[1]RSta0216.202508-C'!$B:$H,7,FALSE),"")</f>
        <v/>
      </c>
      <c r="F1009" t="str">
        <f>IFERROR(VLOOKUP(A1009,'11409'!B:J,7,FALSE),"")</f>
        <v/>
      </c>
    </row>
    <row r="1010" spans="1:6" x14ac:dyDescent="0.35">
      <c r="A1010" s="7">
        <v>41042</v>
      </c>
      <c r="B1010" s="7" t="s">
        <v>845</v>
      </c>
      <c r="C1010">
        <f t="shared" si="15"/>
        <v>170</v>
      </c>
      <c r="D1010" s="8">
        <v>170</v>
      </c>
      <c r="E1010" t="str">
        <f>IFERROR(VLOOKUP(A1010,'[1]RSta0216.202508-C'!$B:$H,7,FALSE),"")</f>
        <v/>
      </c>
      <c r="F1010" t="str">
        <f>IFERROR(VLOOKUP(A1010,'11409'!B:J,7,FALSE),"")</f>
        <v/>
      </c>
    </row>
    <row r="1011" spans="1:6" x14ac:dyDescent="0.35">
      <c r="A1011" s="7">
        <v>41043</v>
      </c>
      <c r="B1011" s="7" t="s">
        <v>846</v>
      </c>
      <c r="C1011">
        <f t="shared" si="15"/>
        <v>122.7</v>
      </c>
      <c r="D1011" s="8">
        <v>122.7</v>
      </c>
      <c r="E1011" t="str">
        <f>IFERROR(VLOOKUP(A1011,'[1]RSta0216.202508-C'!$B:$H,7,FALSE),"")</f>
        <v/>
      </c>
      <c r="F1011" t="str">
        <f>IFERROR(VLOOKUP(A1011,'11409'!B:J,7,FALSE),"")</f>
        <v/>
      </c>
    </row>
    <row r="1012" spans="1:6" x14ac:dyDescent="0.35">
      <c r="A1012" s="7">
        <v>41044</v>
      </c>
      <c r="B1012" s="7" t="s">
        <v>847</v>
      </c>
      <c r="C1012">
        <f t="shared" si="15"/>
        <v>117.95</v>
      </c>
      <c r="D1012" s="8">
        <v>117.95</v>
      </c>
      <c r="E1012" t="str">
        <f>IFERROR(VLOOKUP(A1012,'[1]RSta0216.202508-C'!$B:$H,7,FALSE),"")</f>
        <v/>
      </c>
      <c r="F1012" t="str">
        <f>IFERROR(VLOOKUP(A1012,'11409'!B:J,7,FALSE),"")</f>
        <v/>
      </c>
    </row>
    <row r="1013" spans="1:6" x14ac:dyDescent="0.35">
      <c r="A1013" s="7">
        <v>41045</v>
      </c>
      <c r="B1013" s="7" t="s">
        <v>848</v>
      </c>
      <c r="C1013">
        <f t="shared" si="15"/>
        <v>141.5</v>
      </c>
      <c r="D1013" s="8">
        <v>141.5</v>
      </c>
      <c r="E1013" t="str">
        <f>IFERROR(VLOOKUP(A1013,'[1]RSta0216.202508-C'!$B:$H,7,FALSE),"")</f>
        <v/>
      </c>
      <c r="F1013" t="str">
        <f>IFERROR(VLOOKUP(A1013,'11409'!B:J,7,FALSE),"")</f>
        <v/>
      </c>
    </row>
    <row r="1014" spans="1:6" x14ac:dyDescent="0.35">
      <c r="A1014" s="7">
        <v>41051</v>
      </c>
      <c r="B1014" s="7" t="s">
        <v>1980</v>
      </c>
      <c r="C1014">
        <f t="shared" si="15"/>
        <v>145.35</v>
      </c>
      <c r="D1014" s="8">
        <v>145.35</v>
      </c>
      <c r="E1014" t="str">
        <f>IFERROR(VLOOKUP(A1014,'[1]RSta0216.202508-C'!$B:$H,7,FALSE),"")</f>
        <v/>
      </c>
      <c r="F1014" t="str">
        <f>IFERROR(VLOOKUP(A1014,'11409'!B:J,7,FALSE),"")</f>
        <v/>
      </c>
    </row>
    <row r="1015" spans="1:6" x14ac:dyDescent="0.35">
      <c r="A1015" s="7">
        <v>41052</v>
      </c>
      <c r="B1015" s="7" t="s">
        <v>849</v>
      </c>
      <c r="C1015">
        <f t="shared" si="15"/>
        <v>250</v>
      </c>
      <c r="D1015" s="8">
        <v>250</v>
      </c>
      <c r="E1015" t="str">
        <f>IFERROR(VLOOKUP(A1015,'[1]RSta0216.202508-C'!$B:$H,7,FALSE),"")</f>
        <v/>
      </c>
      <c r="F1015" t="str">
        <f>IFERROR(VLOOKUP(A1015,'11409'!B:J,7,FALSE),"")</f>
        <v/>
      </c>
    </row>
    <row r="1016" spans="1:6" x14ac:dyDescent="0.35">
      <c r="A1016" s="7">
        <v>41061</v>
      </c>
      <c r="B1016" s="7" t="s">
        <v>1981</v>
      </c>
      <c r="C1016">
        <f t="shared" si="15"/>
        <v>111</v>
      </c>
      <c r="D1016" s="8">
        <v>111</v>
      </c>
      <c r="E1016" t="str">
        <f>IFERROR(VLOOKUP(A1016,'[1]RSta0216.202508-C'!$B:$H,7,FALSE),"")</f>
        <v/>
      </c>
      <c r="F1016" t="str">
        <f>IFERROR(VLOOKUP(A1016,'11409'!B:J,7,FALSE),"")</f>
        <v/>
      </c>
    </row>
    <row r="1017" spans="1:6" x14ac:dyDescent="0.35">
      <c r="A1017" s="7">
        <v>41071</v>
      </c>
      <c r="B1017" s="7" t="s">
        <v>850</v>
      </c>
      <c r="C1017">
        <f t="shared" si="15"/>
        <v>567</v>
      </c>
      <c r="D1017" s="8">
        <v>567</v>
      </c>
      <c r="E1017" t="str">
        <f>IFERROR(VLOOKUP(A1017,'[1]RSta0216.202508-C'!$B:$H,7,FALSE),"")</f>
        <v/>
      </c>
      <c r="F1017" t="str">
        <f>IFERROR(VLOOKUP(A1017,'11409'!B:J,7,FALSE),"")</f>
        <v/>
      </c>
    </row>
    <row r="1018" spans="1:6" x14ac:dyDescent="0.35">
      <c r="A1018" s="7">
        <v>41072</v>
      </c>
      <c r="B1018" s="7" t="s">
        <v>1982</v>
      </c>
      <c r="C1018">
        <f t="shared" si="15"/>
        <v>222</v>
      </c>
      <c r="D1018" s="8">
        <v>222</v>
      </c>
      <c r="E1018" t="str">
        <f>IFERROR(VLOOKUP(A1018,'[1]RSta0216.202508-C'!$B:$H,7,FALSE),"")</f>
        <v/>
      </c>
      <c r="F1018" t="str">
        <f>IFERROR(VLOOKUP(A1018,'11409'!B:J,7,FALSE),"")</f>
        <v/>
      </c>
    </row>
    <row r="1019" spans="1:6" x14ac:dyDescent="0.35">
      <c r="A1019" s="7">
        <v>41091</v>
      </c>
      <c r="B1019" s="7" t="s">
        <v>851</v>
      </c>
      <c r="C1019">
        <f t="shared" si="15"/>
        <v>156</v>
      </c>
      <c r="D1019" s="8">
        <v>156</v>
      </c>
      <c r="E1019" t="str">
        <f>IFERROR(VLOOKUP(A1019,'[1]RSta0216.202508-C'!$B:$H,7,FALSE),"")</f>
        <v/>
      </c>
      <c r="F1019" t="str">
        <f>IFERROR(VLOOKUP(A1019,'11409'!B:J,7,FALSE),"")</f>
        <v/>
      </c>
    </row>
    <row r="1020" spans="1:6" x14ac:dyDescent="0.35">
      <c r="A1020" s="7">
        <v>41092</v>
      </c>
      <c r="B1020" s="7" t="s">
        <v>852</v>
      </c>
      <c r="C1020">
        <f t="shared" si="15"/>
        <v>150</v>
      </c>
      <c r="D1020" s="8">
        <v>150</v>
      </c>
      <c r="E1020" t="str">
        <f>IFERROR(VLOOKUP(A1020,'[1]RSta0216.202508-C'!$B:$H,7,FALSE),"")</f>
        <v/>
      </c>
      <c r="F1020" t="str">
        <f>IFERROR(VLOOKUP(A1020,'11409'!B:J,7,FALSE),"")</f>
        <v/>
      </c>
    </row>
    <row r="1021" spans="1:6" x14ac:dyDescent="0.35">
      <c r="A1021" s="7">
        <v>41093</v>
      </c>
      <c r="B1021" s="7" t="s">
        <v>853</v>
      </c>
      <c r="C1021">
        <f t="shared" si="15"/>
        <v>120.25</v>
      </c>
      <c r="D1021" s="8">
        <v>120.25</v>
      </c>
      <c r="E1021" t="str">
        <f>IFERROR(VLOOKUP(A1021,'[1]RSta0216.202508-C'!$B:$H,7,FALSE),"")</f>
        <v/>
      </c>
      <c r="F1021" t="str">
        <f>IFERROR(VLOOKUP(A1021,'11409'!B:J,7,FALSE),"")</f>
        <v/>
      </c>
    </row>
    <row r="1022" spans="1:6" x14ac:dyDescent="0.35">
      <c r="A1022" s="7">
        <v>41111</v>
      </c>
      <c r="B1022" s="7" t="s">
        <v>854</v>
      </c>
      <c r="C1022">
        <f t="shared" si="15"/>
        <v>136</v>
      </c>
      <c r="D1022" s="8">
        <v>136</v>
      </c>
      <c r="E1022" t="str">
        <f>IFERROR(VLOOKUP(A1022,'[1]RSta0216.202508-C'!$B:$H,7,FALSE),"")</f>
        <v/>
      </c>
      <c r="F1022" t="str">
        <f>IFERROR(VLOOKUP(A1022,'11409'!B:J,7,FALSE),"")</f>
        <v/>
      </c>
    </row>
    <row r="1023" spans="1:6" x14ac:dyDescent="0.35">
      <c r="A1023" s="7">
        <v>41131</v>
      </c>
      <c r="B1023" s="7" t="s">
        <v>855</v>
      </c>
      <c r="C1023">
        <f t="shared" si="15"/>
        <v>179</v>
      </c>
      <c r="D1023" s="8">
        <v>179</v>
      </c>
      <c r="E1023" t="str">
        <f>IFERROR(VLOOKUP(A1023,'[1]RSta0216.202508-C'!$B:$H,7,FALSE),"")</f>
        <v/>
      </c>
      <c r="F1023" t="str">
        <f>IFERROR(VLOOKUP(A1023,'11409'!B:J,7,FALSE),"")</f>
        <v/>
      </c>
    </row>
    <row r="1024" spans="1:6" x14ac:dyDescent="0.35">
      <c r="A1024" s="7">
        <v>41132</v>
      </c>
      <c r="B1024" s="7" t="s">
        <v>856</v>
      </c>
      <c r="C1024">
        <f t="shared" si="15"/>
        <v>144.80000000000001</v>
      </c>
      <c r="D1024" s="8">
        <v>144.80000000000001</v>
      </c>
      <c r="E1024" t="str">
        <f>IFERROR(VLOOKUP(A1024,'[1]RSta0216.202508-C'!$B:$H,7,FALSE),"")</f>
        <v/>
      </c>
      <c r="F1024" t="str">
        <f>IFERROR(VLOOKUP(A1024,'11409'!B:J,7,FALSE),"")</f>
        <v/>
      </c>
    </row>
    <row r="1025" spans="1:6" x14ac:dyDescent="0.35">
      <c r="A1025" s="7">
        <v>41133</v>
      </c>
      <c r="B1025" s="7" t="s">
        <v>857</v>
      </c>
      <c r="C1025">
        <f t="shared" si="15"/>
        <v>118.55</v>
      </c>
      <c r="D1025" s="8">
        <v>118.55</v>
      </c>
      <c r="E1025" t="str">
        <f>IFERROR(VLOOKUP(A1025,'[1]RSta0216.202508-C'!$B:$H,7,FALSE),"")</f>
        <v/>
      </c>
      <c r="F1025" t="str">
        <f>IFERROR(VLOOKUP(A1025,'11409'!B:J,7,FALSE),"")</f>
        <v/>
      </c>
    </row>
    <row r="1026" spans="1:6" x14ac:dyDescent="0.35">
      <c r="A1026" s="7">
        <v>41134</v>
      </c>
      <c r="B1026" s="7" t="s">
        <v>858</v>
      </c>
      <c r="C1026">
        <f t="shared" si="15"/>
        <v>120.5</v>
      </c>
      <c r="D1026" s="8">
        <v>120.5</v>
      </c>
      <c r="E1026" t="str">
        <f>IFERROR(VLOOKUP(A1026,'[1]RSta0216.202508-C'!$B:$H,7,FALSE),"")</f>
        <v/>
      </c>
      <c r="F1026" t="str">
        <f>IFERROR(VLOOKUP(A1026,'11409'!B:J,7,FALSE),"")</f>
        <v/>
      </c>
    </row>
    <row r="1027" spans="1:6" x14ac:dyDescent="0.35">
      <c r="A1027" s="7">
        <v>41141</v>
      </c>
      <c r="B1027" s="7" t="s">
        <v>2061</v>
      </c>
      <c r="C1027">
        <f t="shared" ref="C1027:C1090" si="16">MAX(D1027:F1027)</f>
        <v>477</v>
      </c>
      <c r="D1027" s="8">
        <v>477</v>
      </c>
      <c r="E1027" t="str">
        <f>IFERROR(VLOOKUP(A1027,'[1]RSta0216.202508-C'!$B:$H,7,FALSE),"")</f>
        <v/>
      </c>
      <c r="F1027" t="str">
        <f>IFERROR(VLOOKUP(A1027,'11409'!B:J,7,FALSE),"")</f>
        <v/>
      </c>
    </row>
    <row r="1028" spans="1:6" x14ac:dyDescent="0.35">
      <c r="A1028" s="7">
        <v>41142</v>
      </c>
      <c r="B1028" s="7" t="s">
        <v>859</v>
      </c>
      <c r="C1028">
        <f t="shared" si="16"/>
        <v>166</v>
      </c>
      <c r="D1028" s="8">
        <v>166</v>
      </c>
      <c r="E1028" t="str">
        <f>IFERROR(VLOOKUP(A1028,'[1]RSta0216.202508-C'!$B:$H,7,FALSE),"")</f>
        <v/>
      </c>
      <c r="F1028" t="str">
        <f>IFERROR(VLOOKUP(A1028,'11409'!B:J,7,FALSE),"")</f>
        <v/>
      </c>
    </row>
    <row r="1029" spans="1:6" x14ac:dyDescent="0.35">
      <c r="A1029" s="7">
        <v>41143</v>
      </c>
      <c r="B1029" s="7" t="s">
        <v>860</v>
      </c>
      <c r="C1029">
        <f t="shared" si="16"/>
        <v>202</v>
      </c>
      <c r="D1029" s="8">
        <v>202</v>
      </c>
      <c r="E1029" t="str">
        <f>IFERROR(VLOOKUP(A1029,'[1]RSta0216.202508-C'!$B:$H,7,FALSE),"")</f>
        <v/>
      </c>
      <c r="F1029" t="str">
        <f>IFERROR(VLOOKUP(A1029,'11409'!B:J,7,FALSE),"")</f>
        <v/>
      </c>
    </row>
    <row r="1030" spans="1:6" x14ac:dyDescent="0.35">
      <c r="A1030" s="7">
        <v>41144</v>
      </c>
      <c r="B1030" s="7" t="s">
        <v>861</v>
      </c>
      <c r="C1030">
        <f t="shared" si="16"/>
        <v>206</v>
      </c>
      <c r="D1030" s="8">
        <v>206</v>
      </c>
      <c r="E1030" t="str">
        <f>IFERROR(VLOOKUP(A1030,'[1]RSta0216.202508-C'!$B:$H,7,FALSE),"")</f>
        <v/>
      </c>
      <c r="F1030" t="str">
        <f>IFERROR(VLOOKUP(A1030,'11409'!B:J,7,FALSE),"")</f>
        <v/>
      </c>
    </row>
    <row r="1031" spans="1:6" x14ac:dyDescent="0.35">
      <c r="A1031" s="7">
        <v>41145</v>
      </c>
      <c r="B1031" s="7" t="s">
        <v>862</v>
      </c>
      <c r="C1031">
        <f t="shared" si="16"/>
        <v>124</v>
      </c>
      <c r="D1031" s="8">
        <v>124</v>
      </c>
      <c r="E1031" t="str">
        <f>IFERROR(VLOOKUP(A1031,'[1]RSta0216.202508-C'!$B:$H,7,FALSE),"")</f>
        <v/>
      </c>
      <c r="F1031" t="str">
        <f>IFERROR(VLOOKUP(A1031,'11409'!B:J,7,FALSE),"")</f>
        <v/>
      </c>
    </row>
    <row r="1032" spans="1:6" x14ac:dyDescent="0.35">
      <c r="A1032" s="7">
        <v>41191</v>
      </c>
      <c r="B1032" s="7" t="s">
        <v>863</v>
      </c>
      <c r="C1032">
        <f t="shared" si="16"/>
        <v>192</v>
      </c>
      <c r="D1032" s="8">
        <v>192</v>
      </c>
      <c r="E1032" t="str">
        <f>IFERROR(VLOOKUP(A1032,'[1]RSta0216.202508-C'!$B:$H,7,FALSE),"")</f>
        <v/>
      </c>
      <c r="F1032" t="str">
        <f>IFERROR(VLOOKUP(A1032,'11409'!B:J,7,FALSE),"")</f>
        <v/>
      </c>
    </row>
    <row r="1033" spans="1:6" x14ac:dyDescent="0.35">
      <c r="A1033" s="7">
        <v>41201</v>
      </c>
      <c r="B1033" s="7" t="s">
        <v>864</v>
      </c>
      <c r="C1033">
        <f t="shared" si="16"/>
        <v>490</v>
      </c>
      <c r="D1033" s="8">
        <v>490</v>
      </c>
      <c r="E1033" t="str">
        <f>IFERROR(VLOOKUP(A1033,'[1]RSta0216.202508-C'!$B:$H,7,FALSE),"")</f>
        <v/>
      </c>
      <c r="F1033" t="str">
        <f>IFERROR(VLOOKUP(A1033,'11409'!B:J,7,FALSE),"")</f>
        <v/>
      </c>
    </row>
    <row r="1034" spans="1:6" x14ac:dyDescent="0.35">
      <c r="A1034" s="7">
        <v>41202</v>
      </c>
      <c r="B1034" s="7" t="s">
        <v>865</v>
      </c>
      <c r="C1034">
        <f t="shared" si="16"/>
        <v>176</v>
      </c>
      <c r="D1034" s="8">
        <v>176</v>
      </c>
      <c r="E1034" t="str">
        <f>IFERROR(VLOOKUP(A1034,'[1]RSta0216.202508-C'!$B:$H,7,FALSE),"")</f>
        <v/>
      </c>
      <c r="F1034" t="str">
        <f>IFERROR(VLOOKUP(A1034,'11409'!B:J,7,FALSE),"")</f>
        <v/>
      </c>
    </row>
    <row r="1035" spans="1:6" x14ac:dyDescent="0.35">
      <c r="A1035" s="7">
        <v>41211</v>
      </c>
      <c r="B1035" s="7" t="s">
        <v>866</v>
      </c>
      <c r="C1035">
        <f t="shared" si="16"/>
        <v>112</v>
      </c>
      <c r="D1035" s="8">
        <v>112</v>
      </c>
      <c r="E1035" t="str">
        <f>IFERROR(VLOOKUP(A1035,'[1]RSta0216.202508-C'!$B:$H,7,FALSE),"")</f>
        <v/>
      </c>
      <c r="F1035" t="str">
        <f>IFERROR(VLOOKUP(A1035,'11409'!B:J,7,FALSE),"")</f>
        <v/>
      </c>
    </row>
    <row r="1036" spans="1:6" x14ac:dyDescent="0.35">
      <c r="A1036" s="7">
        <v>41212</v>
      </c>
      <c r="B1036" s="7" t="s">
        <v>867</v>
      </c>
      <c r="C1036">
        <f t="shared" si="16"/>
        <v>180</v>
      </c>
      <c r="D1036" s="8">
        <v>180</v>
      </c>
      <c r="E1036" t="str">
        <f>IFERROR(VLOOKUP(A1036,'[1]RSta0216.202508-C'!$B:$H,7,FALSE),"")</f>
        <v/>
      </c>
      <c r="F1036" t="str">
        <f>IFERROR(VLOOKUP(A1036,'11409'!B:J,7,FALSE),"")</f>
        <v/>
      </c>
    </row>
    <row r="1037" spans="1:6" x14ac:dyDescent="0.35">
      <c r="A1037" s="7">
        <v>41231</v>
      </c>
      <c r="B1037" s="7" t="s">
        <v>868</v>
      </c>
      <c r="C1037">
        <f t="shared" si="16"/>
        <v>399</v>
      </c>
      <c r="D1037" s="8">
        <v>399</v>
      </c>
      <c r="E1037" t="str">
        <f>IFERROR(VLOOKUP(A1037,'[1]RSta0216.202508-C'!$B:$H,7,FALSE),"")</f>
        <v/>
      </c>
      <c r="F1037" t="str">
        <f>IFERROR(VLOOKUP(A1037,'11409'!B:J,7,FALSE),"")</f>
        <v/>
      </c>
    </row>
    <row r="1038" spans="1:6" x14ac:dyDescent="0.35">
      <c r="A1038" s="7">
        <v>41232</v>
      </c>
      <c r="B1038" s="7" t="s">
        <v>869</v>
      </c>
      <c r="C1038">
        <f t="shared" si="16"/>
        <v>276</v>
      </c>
      <c r="D1038" s="8">
        <v>276</v>
      </c>
      <c r="E1038" t="str">
        <f>IFERROR(VLOOKUP(A1038,'[1]RSta0216.202508-C'!$B:$H,7,FALSE),"")</f>
        <v/>
      </c>
      <c r="F1038" t="str">
        <f>IFERROR(VLOOKUP(A1038,'11409'!B:J,7,FALSE),"")</f>
        <v/>
      </c>
    </row>
    <row r="1039" spans="1:6" x14ac:dyDescent="0.35">
      <c r="A1039" s="7">
        <v>41233</v>
      </c>
      <c r="B1039" s="7" t="s">
        <v>870</v>
      </c>
      <c r="C1039">
        <f t="shared" si="16"/>
        <v>203</v>
      </c>
      <c r="D1039" s="8">
        <v>203</v>
      </c>
      <c r="E1039" t="str">
        <f>IFERROR(VLOOKUP(A1039,'[1]RSta0216.202508-C'!$B:$H,7,FALSE),"")</f>
        <v/>
      </c>
      <c r="F1039" t="str">
        <f>IFERROR(VLOOKUP(A1039,'11409'!B:J,7,FALSE),"")</f>
        <v/>
      </c>
    </row>
    <row r="1040" spans="1:6" x14ac:dyDescent="0.35">
      <c r="A1040" s="7">
        <v>41234</v>
      </c>
      <c r="B1040" s="7" t="s">
        <v>871</v>
      </c>
      <c r="C1040">
        <f t="shared" si="16"/>
        <v>117</v>
      </c>
      <c r="D1040" s="8">
        <v>117</v>
      </c>
      <c r="E1040">
        <f>IFERROR(VLOOKUP(A1040,'[1]RSta0216.202508-C'!$B:$H,7,FALSE),"")</f>
        <v>99.65</v>
      </c>
      <c r="F1040" t="str">
        <f>IFERROR(VLOOKUP(A1040,'11409'!B:J,7,FALSE),"")</f>
        <v/>
      </c>
    </row>
    <row r="1041" spans="1:6" x14ac:dyDescent="0.35">
      <c r="A1041" s="7">
        <v>41235</v>
      </c>
      <c r="B1041" s="7" t="s">
        <v>872</v>
      </c>
      <c r="C1041">
        <f t="shared" si="16"/>
        <v>118.05</v>
      </c>
      <c r="D1041" s="8">
        <v>118.05</v>
      </c>
      <c r="E1041">
        <f>IFERROR(VLOOKUP(A1041,'[1]RSta0216.202508-C'!$B:$H,7,FALSE),"")</f>
        <v>99.65</v>
      </c>
      <c r="F1041">
        <f>IFERROR(VLOOKUP(A1041,'11409'!B:J,7,FALSE),"")</f>
        <v>99.75</v>
      </c>
    </row>
    <row r="1042" spans="1:6" x14ac:dyDescent="0.35">
      <c r="A1042" s="7">
        <v>41236</v>
      </c>
      <c r="B1042" s="7" t="s">
        <v>873</v>
      </c>
      <c r="C1042">
        <f t="shared" si="16"/>
        <v>139.9</v>
      </c>
      <c r="D1042" s="8">
        <v>139.9</v>
      </c>
      <c r="E1042">
        <f>IFERROR(VLOOKUP(A1042,'[1]RSta0216.202508-C'!$B:$H,7,FALSE),"")</f>
        <v>113</v>
      </c>
      <c r="F1042">
        <f>IFERROR(VLOOKUP(A1042,'11409'!B:J,7,FALSE),"")</f>
        <v>116.5</v>
      </c>
    </row>
    <row r="1043" spans="1:6" x14ac:dyDescent="0.35">
      <c r="A1043" s="7">
        <v>41237</v>
      </c>
      <c r="B1043" s="7" t="s">
        <v>874</v>
      </c>
      <c r="C1043">
        <f t="shared" si="16"/>
        <v>136.75</v>
      </c>
      <c r="D1043" s="8">
        <v>136.75</v>
      </c>
      <c r="E1043">
        <f>IFERROR(VLOOKUP(A1043,'[1]RSta0216.202508-C'!$B:$H,7,FALSE),"")</f>
        <v>101.9</v>
      </c>
      <c r="F1043">
        <f>IFERROR(VLOOKUP(A1043,'11409'!B:J,7,FALSE),"")</f>
        <v>104.95</v>
      </c>
    </row>
    <row r="1044" spans="1:6" x14ac:dyDescent="0.35">
      <c r="A1044" s="7">
        <v>41261</v>
      </c>
      <c r="B1044" s="7" t="s">
        <v>875</v>
      </c>
      <c r="C1044">
        <f t="shared" si="16"/>
        <v>153</v>
      </c>
      <c r="D1044" s="8">
        <v>153</v>
      </c>
      <c r="E1044" t="str">
        <f>IFERROR(VLOOKUP(A1044,'[1]RSta0216.202508-C'!$B:$H,7,FALSE),"")</f>
        <v/>
      </c>
      <c r="F1044" t="str">
        <f>IFERROR(VLOOKUP(A1044,'11409'!B:J,7,FALSE),"")</f>
        <v/>
      </c>
    </row>
    <row r="1045" spans="1:6" x14ac:dyDescent="0.35">
      <c r="A1045" s="7">
        <v>41262</v>
      </c>
      <c r="B1045" s="7" t="s">
        <v>876</v>
      </c>
      <c r="C1045">
        <f t="shared" si="16"/>
        <v>398</v>
      </c>
      <c r="D1045" s="8">
        <v>398</v>
      </c>
      <c r="E1045" t="str">
        <f>IFERROR(VLOOKUP(A1045,'[1]RSta0216.202508-C'!$B:$H,7,FALSE),"")</f>
        <v/>
      </c>
      <c r="F1045" t="str">
        <f>IFERROR(VLOOKUP(A1045,'11409'!B:J,7,FALSE),"")</f>
        <v/>
      </c>
    </row>
    <row r="1046" spans="1:6" x14ac:dyDescent="0.35">
      <c r="A1046" s="7">
        <v>41281</v>
      </c>
      <c r="B1046" s="7" t="s">
        <v>877</v>
      </c>
      <c r="C1046">
        <f t="shared" si="16"/>
        <v>141.19999999999999</v>
      </c>
      <c r="D1046" s="8">
        <v>141.19999999999999</v>
      </c>
      <c r="E1046" t="str">
        <f>IFERROR(VLOOKUP(A1046,'[1]RSta0216.202508-C'!$B:$H,7,FALSE),"")</f>
        <v/>
      </c>
      <c r="F1046" t="str">
        <f>IFERROR(VLOOKUP(A1046,'11409'!B:J,7,FALSE),"")</f>
        <v/>
      </c>
    </row>
    <row r="1047" spans="1:6" x14ac:dyDescent="0.35">
      <c r="A1047" s="7">
        <v>41291</v>
      </c>
      <c r="B1047" s="7" t="s">
        <v>878</v>
      </c>
      <c r="C1047">
        <f t="shared" si="16"/>
        <v>207</v>
      </c>
      <c r="D1047" s="8">
        <v>207</v>
      </c>
      <c r="E1047" t="str">
        <f>IFERROR(VLOOKUP(A1047,'[1]RSta0216.202508-C'!$B:$H,7,FALSE),"")</f>
        <v/>
      </c>
      <c r="F1047" t="str">
        <f>IFERROR(VLOOKUP(A1047,'11409'!B:J,7,FALSE),"")</f>
        <v/>
      </c>
    </row>
    <row r="1048" spans="1:6" x14ac:dyDescent="0.35">
      <c r="A1048" s="7">
        <v>41292</v>
      </c>
      <c r="B1048" s="7" t="s">
        <v>879</v>
      </c>
      <c r="C1048">
        <f t="shared" si="16"/>
        <v>113.5</v>
      </c>
      <c r="D1048" s="8">
        <v>113.5</v>
      </c>
      <c r="E1048" t="str">
        <f>IFERROR(VLOOKUP(A1048,'[1]RSta0216.202508-C'!$B:$H,7,FALSE),"")</f>
        <v/>
      </c>
      <c r="F1048" t="str">
        <f>IFERROR(VLOOKUP(A1048,'11409'!B:J,7,FALSE),"")</f>
        <v/>
      </c>
    </row>
    <row r="1049" spans="1:6" x14ac:dyDescent="0.35">
      <c r="A1049" s="7">
        <v>41293</v>
      </c>
      <c r="B1049" s="7" t="s">
        <v>880</v>
      </c>
      <c r="C1049">
        <f t="shared" si="16"/>
        <v>105.15</v>
      </c>
      <c r="D1049" s="8">
        <v>105.15</v>
      </c>
      <c r="E1049" t="str">
        <f>IFERROR(VLOOKUP(A1049,'[1]RSta0216.202508-C'!$B:$H,7,FALSE),"")</f>
        <v/>
      </c>
      <c r="F1049" t="str">
        <f>IFERROR(VLOOKUP(A1049,'11409'!B:J,7,FALSE),"")</f>
        <v/>
      </c>
    </row>
    <row r="1050" spans="1:6" x14ac:dyDescent="0.35">
      <c r="A1050" s="7">
        <v>41294</v>
      </c>
      <c r="B1050" s="7" t="s">
        <v>881</v>
      </c>
      <c r="C1050">
        <f t="shared" si="16"/>
        <v>176</v>
      </c>
      <c r="D1050" s="8">
        <v>176</v>
      </c>
      <c r="E1050" t="str">
        <f>IFERROR(VLOOKUP(A1050,'[1]RSta0216.202508-C'!$B:$H,7,FALSE),"")</f>
        <v/>
      </c>
      <c r="F1050" t="str">
        <f>IFERROR(VLOOKUP(A1050,'11409'!B:J,7,FALSE),"")</f>
        <v/>
      </c>
    </row>
    <row r="1051" spans="1:6" x14ac:dyDescent="0.35">
      <c r="A1051" s="7">
        <v>41301</v>
      </c>
      <c r="B1051" s="7" t="s">
        <v>882</v>
      </c>
      <c r="C1051">
        <f t="shared" si="16"/>
        <v>111.5</v>
      </c>
      <c r="D1051" s="8">
        <v>111.5</v>
      </c>
      <c r="E1051" t="str">
        <f>IFERROR(VLOOKUP(A1051,'[1]RSta0216.202508-C'!$B:$H,7,FALSE),"")</f>
        <v/>
      </c>
      <c r="F1051" t="str">
        <f>IFERROR(VLOOKUP(A1051,'11409'!B:J,7,FALSE),"")</f>
        <v/>
      </c>
    </row>
    <row r="1052" spans="1:6" x14ac:dyDescent="0.35">
      <c r="A1052" s="7">
        <v>41311</v>
      </c>
      <c r="B1052" s="7" t="s">
        <v>883</v>
      </c>
      <c r="C1052">
        <f t="shared" si="16"/>
        <v>527</v>
      </c>
      <c r="D1052" s="8">
        <v>527</v>
      </c>
      <c r="E1052" t="str">
        <f>IFERROR(VLOOKUP(A1052,'[1]RSta0216.202508-C'!$B:$H,7,FALSE),"")</f>
        <v/>
      </c>
      <c r="F1052" t="str">
        <f>IFERROR(VLOOKUP(A1052,'11409'!B:J,7,FALSE),"")</f>
        <v/>
      </c>
    </row>
    <row r="1053" spans="1:6" x14ac:dyDescent="0.35">
      <c r="A1053" s="7">
        <v>41371</v>
      </c>
      <c r="B1053" s="7" t="s">
        <v>884</v>
      </c>
      <c r="C1053">
        <f t="shared" si="16"/>
        <v>131.5</v>
      </c>
      <c r="D1053" s="8">
        <v>131.5</v>
      </c>
      <c r="E1053" t="str">
        <f>IFERROR(VLOOKUP(A1053,'[1]RSta0216.202508-C'!$B:$H,7,FALSE),"")</f>
        <v/>
      </c>
      <c r="F1053" t="str">
        <f>IFERROR(VLOOKUP(A1053,'11409'!B:J,7,FALSE),"")</f>
        <v/>
      </c>
    </row>
    <row r="1054" spans="1:6" x14ac:dyDescent="0.35">
      <c r="A1054" s="7">
        <v>41372</v>
      </c>
      <c r="B1054" s="7" t="s">
        <v>1811</v>
      </c>
      <c r="C1054">
        <f t="shared" si="16"/>
        <v>106.5</v>
      </c>
      <c r="D1054" s="8">
        <v>106.5</v>
      </c>
      <c r="E1054">
        <f>IFERROR(VLOOKUP(A1054,'[1]RSta0216.202508-C'!$B:$H,7,FALSE),"")</f>
        <v>103</v>
      </c>
      <c r="F1054">
        <f>IFERROR(VLOOKUP(A1054,'11409'!B:J,7,FALSE),"")</f>
        <v>103.4</v>
      </c>
    </row>
    <row r="1055" spans="1:6" x14ac:dyDescent="0.35">
      <c r="A1055" s="7">
        <v>41381</v>
      </c>
      <c r="B1055" s="7" t="s">
        <v>885</v>
      </c>
      <c r="C1055">
        <f t="shared" si="16"/>
        <v>111.9</v>
      </c>
      <c r="D1055" s="8">
        <v>111.9</v>
      </c>
      <c r="E1055" t="str">
        <f>IFERROR(VLOOKUP(A1055,'[1]RSta0216.202508-C'!$B:$H,7,FALSE),"")</f>
        <v/>
      </c>
      <c r="F1055" t="str">
        <f>IFERROR(VLOOKUP(A1055,'11409'!B:J,7,FALSE),"")</f>
        <v/>
      </c>
    </row>
    <row r="1056" spans="1:6" x14ac:dyDescent="0.35">
      <c r="A1056" s="7">
        <v>41382</v>
      </c>
      <c r="B1056" s="7" t="s">
        <v>886</v>
      </c>
      <c r="C1056">
        <f t="shared" si="16"/>
        <v>127.3</v>
      </c>
      <c r="D1056" s="8">
        <v>127.3</v>
      </c>
      <c r="E1056" t="str">
        <f>IFERROR(VLOOKUP(A1056,'[1]RSta0216.202508-C'!$B:$H,7,FALSE),"")</f>
        <v/>
      </c>
      <c r="F1056" t="str">
        <f>IFERROR(VLOOKUP(A1056,'11409'!B:J,7,FALSE),"")</f>
        <v/>
      </c>
    </row>
    <row r="1057" spans="1:6" x14ac:dyDescent="0.35">
      <c r="A1057" s="7">
        <v>41411</v>
      </c>
      <c r="B1057" s="7" t="s">
        <v>887</v>
      </c>
      <c r="C1057">
        <f t="shared" si="16"/>
        <v>125</v>
      </c>
      <c r="D1057" s="8">
        <v>125</v>
      </c>
      <c r="E1057" t="str">
        <f>IFERROR(VLOOKUP(A1057,'[1]RSta0216.202508-C'!$B:$H,7,FALSE),"")</f>
        <v/>
      </c>
      <c r="F1057" t="str">
        <f>IFERROR(VLOOKUP(A1057,'11409'!B:J,7,FALSE),"")</f>
        <v/>
      </c>
    </row>
    <row r="1058" spans="1:6" x14ac:dyDescent="0.35">
      <c r="A1058" s="7">
        <v>41412</v>
      </c>
      <c r="B1058" s="7" t="s">
        <v>888</v>
      </c>
      <c r="C1058">
        <f t="shared" si="16"/>
        <v>112.5</v>
      </c>
      <c r="D1058" s="8">
        <v>112.5</v>
      </c>
      <c r="E1058" t="str">
        <f>IFERROR(VLOOKUP(A1058,'[1]RSta0216.202508-C'!$B:$H,7,FALSE),"")</f>
        <v/>
      </c>
      <c r="F1058" t="str">
        <f>IFERROR(VLOOKUP(A1058,'11409'!B:J,7,FALSE),"")</f>
        <v/>
      </c>
    </row>
    <row r="1059" spans="1:6" x14ac:dyDescent="0.35">
      <c r="A1059" s="7">
        <v>41413</v>
      </c>
      <c r="B1059" s="7" t="s">
        <v>889</v>
      </c>
      <c r="C1059">
        <f t="shared" si="16"/>
        <v>104.9</v>
      </c>
      <c r="D1059" s="8">
        <v>104.9</v>
      </c>
      <c r="E1059" t="str">
        <f>IFERROR(VLOOKUP(A1059,'[1]RSta0216.202508-C'!$B:$H,7,FALSE),"")</f>
        <v/>
      </c>
      <c r="F1059" t="str">
        <f>IFERROR(VLOOKUP(A1059,'11409'!B:J,7,FALSE),"")</f>
        <v/>
      </c>
    </row>
    <row r="1060" spans="1:6" x14ac:dyDescent="0.35">
      <c r="A1060" s="7">
        <v>41414</v>
      </c>
      <c r="B1060" s="7" t="s">
        <v>890</v>
      </c>
      <c r="C1060">
        <f t="shared" si="16"/>
        <v>189</v>
      </c>
      <c r="D1060" s="8">
        <v>189</v>
      </c>
      <c r="E1060" t="str">
        <f>IFERROR(VLOOKUP(A1060,'[1]RSta0216.202508-C'!$B:$H,7,FALSE),"")</f>
        <v/>
      </c>
      <c r="F1060" t="str">
        <f>IFERROR(VLOOKUP(A1060,'11409'!B:J,7,FALSE),"")</f>
        <v/>
      </c>
    </row>
    <row r="1061" spans="1:6" x14ac:dyDescent="0.35">
      <c r="A1061" s="7">
        <v>41415</v>
      </c>
      <c r="B1061" s="7" t="s">
        <v>891</v>
      </c>
      <c r="C1061">
        <f t="shared" si="16"/>
        <v>188</v>
      </c>
      <c r="D1061" s="8">
        <v>188</v>
      </c>
      <c r="E1061" t="str">
        <f>IFERROR(VLOOKUP(A1061,'[1]RSta0216.202508-C'!$B:$H,7,FALSE),"")</f>
        <v/>
      </c>
      <c r="F1061" t="str">
        <f>IFERROR(VLOOKUP(A1061,'11409'!B:J,7,FALSE),"")</f>
        <v/>
      </c>
    </row>
    <row r="1062" spans="1:6" x14ac:dyDescent="0.35">
      <c r="A1062" s="7">
        <v>41421</v>
      </c>
      <c r="B1062" s="7" t="s">
        <v>892</v>
      </c>
      <c r="C1062">
        <f t="shared" si="16"/>
        <v>365</v>
      </c>
      <c r="D1062" s="8">
        <v>365</v>
      </c>
      <c r="E1062" t="str">
        <f>IFERROR(VLOOKUP(A1062,'[1]RSta0216.202508-C'!$B:$H,7,FALSE),"")</f>
        <v/>
      </c>
      <c r="F1062" t="str">
        <f>IFERROR(VLOOKUP(A1062,'11409'!B:J,7,FALSE),"")</f>
        <v/>
      </c>
    </row>
    <row r="1063" spans="1:6" x14ac:dyDescent="0.35">
      <c r="A1063" s="7">
        <v>41422</v>
      </c>
      <c r="B1063" s="7" t="s">
        <v>893</v>
      </c>
      <c r="C1063">
        <f t="shared" si="16"/>
        <v>364</v>
      </c>
      <c r="D1063" s="8">
        <v>364</v>
      </c>
      <c r="E1063" t="str">
        <f>IFERROR(VLOOKUP(A1063,'[1]RSta0216.202508-C'!$B:$H,7,FALSE),"")</f>
        <v/>
      </c>
      <c r="F1063" t="str">
        <f>IFERROR(VLOOKUP(A1063,'11409'!B:J,7,FALSE),"")</f>
        <v/>
      </c>
    </row>
    <row r="1064" spans="1:6" x14ac:dyDescent="0.35">
      <c r="A1064" s="7">
        <v>41481</v>
      </c>
      <c r="B1064" s="7" t="s">
        <v>1983</v>
      </c>
      <c r="C1064">
        <f t="shared" si="16"/>
        <v>104.5</v>
      </c>
      <c r="D1064" s="8">
        <v>104.5</v>
      </c>
      <c r="E1064">
        <f>IFERROR(VLOOKUP(A1064,'[1]RSta0216.202508-C'!$B:$H,7,FALSE),"")</f>
        <v>99.6</v>
      </c>
      <c r="F1064">
        <f>IFERROR(VLOOKUP(A1064,'11409'!B:J,7,FALSE),"")</f>
        <v>99.8</v>
      </c>
    </row>
    <row r="1065" spans="1:6" x14ac:dyDescent="0.35">
      <c r="A1065" s="7">
        <v>41531</v>
      </c>
      <c r="B1065" s="7" t="s">
        <v>894</v>
      </c>
      <c r="C1065">
        <f t="shared" si="16"/>
        <v>356</v>
      </c>
      <c r="D1065" s="8">
        <v>356</v>
      </c>
      <c r="E1065" t="str">
        <f>IFERROR(VLOOKUP(A1065,'[1]RSta0216.202508-C'!$B:$H,7,FALSE),"")</f>
        <v/>
      </c>
      <c r="F1065" t="str">
        <f>IFERROR(VLOOKUP(A1065,'11409'!B:J,7,FALSE),"")</f>
        <v/>
      </c>
    </row>
    <row r="1066" spans="1:6" x14ac:dyDescent="0.35">
      <c r="A1066" s="7">
        <v>41532</v>
      </c>
      <c r="B1066" s="7" t="s">
        <v>895</v>
      </c>
      <c r="C1066">
        <f t="shared" si="16"/>
        <v>160</v>
      </c>
      <c r="D1066" s="8">
        <v>160</v>
      </c>
      <c r="E1066" t="str">
        <f>IFERROR(VLOOKUP(A1066,'[1]RSta0216.202508-C'!$B:$H,7,FALSE),"")</f>
        <v/>
      </c>
      <c r="F1066" t="str">
        <f>IFERROR(VLOOKUP(A1066,'11409'!B:J,7,FALSE),"")</f>
        <v/>
      </c>
    </row>
    <row r="1067" spans="1:6" x14ac:dyDescent="0.35">
      <c r="A1067" s="7">
        <v>41551</v>
      </c>
      <c r="B1067" s="7" t="s">
        <v>896</v>
      </c>
      <c r="C1067">
        <f t="shared" si="16"/>
        <v>140.05000000000001</v>
      </c>
      <c r="D1067" s="8">
        <v>140.05000000000001</v>
      </c>
      <c r="E1067" t="str">
        <f>IFERROR(VLOOKUP(A1067,'[1]RSta0216.202508-C'!$B:$H,7,FALSE),"")</f>
        <v/>
      </c>
      <c r="F1067" t="str">
        <f>IFERROR(VLOOKUP(A1067,'11409'!B:J,7,FALSE),"")</f>
        <v/>
      </c>
    </row>
    <row r="1068" spans="1:6" x14ac:dyDescent="0.35">
      <c r="A1068" s="7">
        <v>41552</v>
      </c>
      <c r="B1068" s="7" t="s">
        <v>897</v>
      </c>
      <c r="C1068">
        <f t="shared" si="16"/>
        <v>199</v>
      </c>
      <c r="D1068" s="8">
        <v>199</v>
      </c>
      <c r="E1068" t="str">
        <f>IFERROR(VLOOKUP(A1068,'[1]RSta0216.202508-C'!$B:$H,7,FALSE),"")</f>
        <v/>
      </c>
      <c r="F1068" t="str">
        <f>IFERROR(VLOOKUP(A1068,'11409'!B:J,7,FALSE),"")</f>
        <v/>
      </c>
    </row>
    <row r="1069" spans="1:6" x14ac:dyDescent="0.35">
      <c r="A1069" s="7">
        <v>41553</v>
      </c>
      <c r="B1069" s="7" t="s">
        <v>898</v>
      </c>
      <c r="C1069">
        <f t="shared" si="16"/>
        <v>158</v>
      </c>
      <c r="D1069" s="8">
        <v>158</v>
      </c>
      <c r="E1069">
        <f>IFERROR(VLOOKUP(A1069,'[1]RSta0216.202508-C'!$B:$H,7,FALSE),"")</f>
        <v>99.5</v>
      </c>
      <c r="F1069">
        <f>IFERROR(VLOOKUP(A1069,'11409'!B:J,7,FALSE),"")</f>
        <v>99.75</v>
      </c>
    </row>
    <row r="1070" spans="1:6" x14ac:dyDescent="0.35">
      <c r="A1070" s="7">
        <v>41611</v>
      </c>
      <c r="B1070" s="7" t="s">
        <v>899</v>
      </c>
      <c r="C1070">
        <f t="shared" si="16"/>
        <v>233</v>
      </c>
      <c r="D1070" s="8">
        <v>233</v>
      </c>
      <c r="E1070" t="str">
        <f>IFERROR(VLOOKUP(A1070,'[1]RSta0216.202508-C'!$B:$H,7,FALSE),"")</f>
        <v/>
      </c>
      <c r="F1070" t="str">
        <f>IFERROR(VLOOKUP(A1070,'11409'!B:J,7,FALSE),"")</f>
        <v/>
      </c>
    </row>
    <row r="1071" spans="1:6" x14ac:dyDescent="0.35">
      <c r="A1071" s="7">
        <v>41631</v>
      </c>
      <c r="B1071" s="7" t="s">
        <v>900</v>
      </c>
      <c r="C1071">
        <f t="shared" si="16"/>
        <v>115</v>
      </c>
      <c r="D1071" s="8">
        <v>115</v>
      </c>
      <c r="E1071" t="str">
        <f>IFERROR(VLOOKUP(A1071,'[1]RSta0216.202508-C'!$B:$H,7,FALSE),"")</f>
        <v/>
      </c>
      <c r="F1071" t="str">
        <f>IFERROR(VLOOKUP(A1071,'11409'!B:J,7,FALSE),"")</f>
        <v/>
      </c>
    </row>
    <row r="1072" spans="1:6" x14ac:dyDescent="0.35">
      <c r="A1072" s="7">
        <v>41641</v>
      </c>
      <c r="B1072" s="7" t="s">
        <v>901</v>
      </c>
      <c r="C1072">
        <f t="shared" si="16"/>
        <v>118.5</v>
      </c>
      <c r="D1072" s="8">
        <v>118.5</v>
      </c>
      <c r="E1072" t="str">
        <f>IFERROR(VLOOKUP(A1072,'[1]RSta0216.202508-C'!$B:$H,7,FALSE),"")</f>
        <v/>
      </c>
      <c r="F1072" t="str">
        <f>IFERROR(VLOOKUP(A1072,'11409'!B:J,7,FALSE),"")</f>
        <v/>
      </c>
    </row>
    <row r="1073" spans="1:6" x14ac:dyDescent="0.35">
      <c r="A1073" s="7">
        <v>41642</v>
      </c>
      <c r="B1073" s="7" t="s">
        <v>902</v>
      </c>
      <c r="C1073">
        <f t="shared" si="16"/>
        <v>120.5</v>
      </c>
      <c r="D1073" s="8">
        <v>120.5</v>
      </c>
      <c r="E1073" t="str">
        <f>IFERROR(VLOOKUP(A1073,'[1]RSta0216.202508-C'!$B:$H,7,FALSE),"")</f>
        <v/>
      </c>
      <c r="F1073" t="str">
        <f>IFERROR(VLOOKUP(A1073,'11409'!B:J,7,FALSE),"")</f>
        <v/>
      </c>
    </row>
    <row r="1074" spans="1:6" x14ac:dyDescent="0.35">
      <c r="A1074" s="7">
        <v>41643</v>
      </c>
      <c r="B1074" s="7" t="s">
        <v>903</v>
      </c>
      <c r="C1074">
        <f t="shared" si="16"/>
        <v>134.1</v>
      </c>
      <c r="D1074" s="8">
        <v>134.1</v>
      </c>
      <c r="E1074" t="str">
        <f>IFERROR(VLOOKUP(A1074,'[1]RSta0216.202508-C'!$B:$H,7,FALSE),"")</f>
        <v/>
      </c>
      <c r="F1074" t="str">
        <f>IFERROR(VLOOKUP(A1074,'11409'!B:J,7,FALSE),"")</f>
        <v/>
      </c>
    </row>
    <row r="1075" spans="1:6" x14ac:dyDescent="0.35">
      <c r="A1075" s="7">
        <v>41644</v>
      </c>
      <c r="B1075" s="7" t="s">
        <v>904</v>
      </c>
      <c r="C1075">
        <f t="shared" si="16"/>
        <v>153</v>
      </c>
      <c r="D1075" s="8">
        <v>153</v>
      </c>
      <c r="E1075">
        <f>IFERROR(VLOOKUP(A1075,'[1]RSta0216.202508-C'!$B:$H,7,FALSE),"")</f>
        <v>102.8</v>
      </c>
      <c r="F1075" t="str">
        <f>IFERROR(VLOOKUP(A1075,'11409'!B:J,7,FALSE),"")</f>
        <v/>
      </c>
    </row>
    <row r="1076" spans="1:6" x14ac:dyDescent="0.35">
      <c r="A1076" s="7">
        <v>41671</v>
      </c>
      <c r="B1076" s="7" t="s">
        <v>905</v>
      </c>
      <c r="C1076">
        <f t="shared" si="16"/>
        <v>125</v>
      </c>
      <c r="D1076" s="8">
        <v>125</v>
      </c>
      <c r="E1076" t="str">
        <f>IFERROR(VLOOKUP(A1076,'[1]RSta0216.202508-C'!$B:$H,7,FALSE),"")</f>
        <v/>
      </c>
      <c r="F1076" t="str">
        <f>IFERROR(VLOOKUP(A1076,'11409'!B:J,7,FALSE),"")</f>
        <v/>
      </c>
    </row>
    <row r="1077" spans="1:6" x14ac:dyDescent="0.35">
      <c r="A1077" s="7">
        <v>41672</v>
      </c>
      <c r="B1077" s="7" t="s">
        <v>906</v>
      </c>
      <c r="C1077">
        <f t="shared" si="16"/>
        <v>157</v>
      </c>
      <c r="D1077" s="8">
        <v>157</v>
      </c>
      <c r="E1077" t="str">
        <f>IFERROR(VLOOKUP(A1077,'[1]RSta0216.202508-C'!$B:$H,7,FALSE),"")</f>
        <v/>
      </c>
      <c r="F1077" t="str">
        <f>IFERROR(VLOOKUP(A1077,'11409'!B:J,7,FALSE),"")</f>
        <v/>
      </c>
    </row>
    <row r="1078" spans="1:6" x14ac:dyDescent="0.35">
      <c r="A1078" s="7">
        <v>41681</v>
      </c>
      <c r="B1078" s="7" t="s">
        <v>907</v>
      </c>
      <c r="C1078">
        <f t="shared" si="16"/>
        <v>168</v>
      </c>
      <c r="D1078" s="8">
        <v>168</v>
      </c>
      <c r="E1078" t="str">
        <f>IFERROR(VLOOKUP(A1078,'[1]RSta0216.202508-C'!$B:$H,7,FALSE),"")</f>
        <v/>
      </c>
      <c r="F1078" t="str">
        <f>IFERROR(VLOOKUP(A1078,'11409'!B:J,7,FALSE),"")</f>
        <v/>
      </c>
    </row>
    <row r="1079" spans="1:6" x14ac:dyDescent="0.35">
      <c r="A1079" s="7">
        <v>41682</v>
      </c>
      <c r="B1079" s="7" t="s">
        <v>908</v>
      </c>
      <c r="C1079">
        <f t="shared" si="16"/>
        <v>199</v>
      </c>
      <c r="D1079" s="8">
        <v>199</v>
      </c>
      <c r="E1079" t="str">
        <f>IFERROR(VLOOKUP(A1079,'[1]RSta0216.202508-C'!$B:$H,7,FALSE),"")</f>
        <v/>
      </c>
      <c r="F1079" t="str">
        <f>IFERROR(VLOOKUP(A1079,'11409'!B:J,7,FALSE),"")</f>
        <v/>
      </c>
    </row>
    <row r="1080" spans="1:6" x14ac:dyDescent="0.35">
      <c r="A1080" s="7">
        <v>41683</v>
      </c>
      <c r="B1080" s="7" t="s">
        <v>909</v>
      </c>
      <c r="C1080">
        <f t="shared" si="16"/>
        <v>168</v>
      </c>
      <c r="D1080" s="8">
        <v>168</v>
      </c>
      <c r="E1080" t="str">
        <f>IFERROR(VLOOKUP(A1080,'[1]RSta0216.202508-C'!$B:$H,7,FALSE),"")</f>
        <v/>
      </c>
      <c r="F1080" t="str">
        <f>IFERROR(VLOOKUP(A1080,'11409'!B:J,7,FALSE),"")</f>
        <v/>
      </c>
    </row>
    <row r="1081" spans="1:6" x14ac:dyDescent="0.35">
      <c r="A1081" s="7">
        <v>41711</v>
      </c>
      <c r="B1081" s="7" t="s">
        <v>910</v>
      </c>
      <c r="C1081">
        <f t="shared" si="16"/>
        <v>137</v>
      </c>
      <c r="D1081" s="8">
        <v>137</v>
      </c>
      <c r="E1081" t="str">
        <f>IFERROR(VLOOKUP(A1081,'[1]RSta0216.202508-C'!$B:$H,7,FALSE),"")</f>
        <v/>
      </c>
      <c r="F1081" t="str">
        <f>IFERROR(VLOOKUP(A1081,'11409'!B:J,7,FALSE),"")</f>
        <v/>
      </c>
    </row>
    <row r="1082" spans="1:6" x14ac:dyDescent="0.35">
      <c r="A1082" s="7">
        <v>41712</v>
      </c>
      <c r="B1082" s="7" t="s">
        <v>911</v>
      </c>
      <c r="C1082">
        <f t="shared" si="16"/>
        <v>159</v>
      </c>
      <c r="D1082" s="8">
        <v>159</v>
      </c>
      <c r="E1082" t="str">
        <f>IFERROR(VLOOKUP(A1082,'[1]RSta0216.202508-C'!$B:$H,7,FALSE),"")</f>
        <v/>
      </c>
      <c r="F1082" t="str">
        <f>IFERROR(VLOOKUP(A1082,'11409'!B:J,7,FALSE),"")</f>
        <v/>
      </c>
    </row>
    <row r="1083" spans="1:6" x14ac:dyDescent="0.35">
      <c r="A1083" s="7">
        <v>41751</v>
      </c>
      <c r="B1083" s="7" t="s">
        <v>912</v>
      </c>
      <c r="C1083">
        <f t="shared" si="16"/>
        <v>117</v>
      </c>
      <c r="D1083" s="8">
        <v>117</v>
      </c>
      <c r="E1083" t="str">
        <f>IFERROR(VLOOKUP(A1083,'[1]RSta0216.202508-C'!$B:$H,7,FALSE),"")</f>
        <v/>
      </c>
      <c r="F1083" t="str">
        <f>IFERROR(VLOOKUP(A1083,'11409'!B:J,7,FALSE),"")</f>
        <v/>
      </c>
    </row>
    <row r="1084" spans="1:6" x14ac:dyDescent="0.35">
      <c r="A1084" s="7">
        <v>41752</v>
      </c>
      <c r="B1084" s="7" t="s">
        <v>913</v>
      </c>
      <c r="C1084">
        <f t="shared" si="16"/>
        <v>236</v>
      </c>
      <c r="D1084" s="8">
        <v>236</v>
      </c>
      <c r="E1084" t="str">
        <f>IFERROR(VLOOKUP(A1084,'[1]RSta0216.202508-C'!$B:$H,7,FALSE),"")</f>
        <v/>
      </c>
      <c r="F1084" t="str">
        <f>IFERROR(VLOOKUP(A1084,'11409'!B:J,7,FALSE),"")</f>
        <v/>
      </c>
    </row>
    <row r="1085" spans="1:6" x14ac:dyDescent="0.35">
      <c r="A1085" s="7">
        <v>41901</v>
      </c>
      <c r="B1085" s="7" t="s">
        <v>914</v>
      </c>
      <c r="C1085">
        <f t="shared" si="16"/>
        <v>121</v>
      </c>
      <c r="D1085" s="8">
        <v>121</v>
      </c>
      <c r="E1085" t="str">
        <f>IFERROR(VLOOKUP(A1085,'[1]RSta0216.202508-C'!$B:$H,7,FALSE),"")</f>
        <v/>
      </c>
      <c r="F1085" t="str">
        <f>IFERROR(VLOOKUP(A1085,'11409'!B:J,7,FALSE),"")</f>
        <v/>
      </c>
    </row>
    <row r="1086" spans="1:6" x14ac:dyDescent="0.35">
      <c r="A1086" s="7">
        <v>41902</v>
      </c>
      <c r="B1086" s="7" t="s">
        <v>915</v>
      </c>
      <c r="C1086">
        <f t="shared" si="16"/>
        <v>122.5</v>
      </c>
      <c r="D1086" s="8">
        <v>122.5</v>
      </c>
      <c r="E1086" t="str">
        <f>IFERROR(VLOOKUP(A1086,'[1]RSta0216.202508-C'!$B:$H,7,FALSE),"")</f>
        <v/>
      </c>
      <c r="F1086" t="str">
        <f>IFERROR(VLOOKUP(A1086,'11409'!B:J,7,FALSE),"")</f>
        <v/>
      </c>
    </row>
    <row r="1087" spans="1:6" x14ac:dyDescent="0.35">
      <c r="A1087" s="7">
        <v>41903</v>
      </c>
      <c r="B1087" s="7" t="s">
        <v>1847</v>
      </c>
      <c r="C1087">
        <f t="shared" si="16"/>
        <v>104</v>
      </c>
      <c r="D1087" s="8">
        <v>104</v>
      </c>
      <c r="E1087">
        <f>IFERROR(VLOOKUP(A1087,'[1]RSta0216.202508-C'!$B:$H,7,FALSE),"")</f>
        <v>97.4</v>
      </c>
      <c r="F1087">
        <f>IFERROR(VLOOKUP(A1087,'11409'!B:J,7,FALSE),"")</f>
        <v>97.9</v>
      </c>
    </row>
    <row r="1088" spans="1:6" x14ac:dyDescent="0.35">
      <c r="A1088" s="7">
        <v>42071</v>
      </c>
      <c r="B1088" s="7" t="s">
        <v>916</v>
      </c>
      <c r="C1088">
        <f t="shared" si="16"/>
        <v>171</v>
      </c>
      <c r="D1088" s="8">
        <v>171</v>
      </c>
      <c r="E1088" t="str">
        <f>IFERROR(VLOOKUP(A1088,'[1]RSta0216.202508-C'!$B:$H,7,FALSE),"")</f>
        <v/>
      </c>
      <c r="F1088" t="str">
        <f>IFERROR(VLOOKUP(A1088,'11409'!B:J,7,FALSE),"")</f>
        <v/>
      </c>
    </row>
    <row r="1089" spans="1:6" x14ac:dyDescent="0.35">
      <c r="A1089" s="7">
        <v>42072</v>
      </c>
      <c r="B1089" s="7" t="s">
        <v>917</v>
      </c>
      <c r="C1089">
        <f t="shared" si="16"/>
        <v>228</v>
      </c>
      <c r="D1089" s="8">
        <v>228</v>
      </c>
      <c r="E1089" t="str">
        <f>IFERROR(VLOOKUP(A1089,'[1]RSta0216.202508-C'!$B:$H,7,FALSE),"")</f>
        <v/>
      </c>
      <c r="F1089" t="str">
        <f>IFERROR(VLOOKUP(A1089,'11409'!B:J,7,FALSE),"")</f>
        <v/>
      </c>
    </row>
    <row r="1090" spans="1:6" x14ac:dyDescent="0.35">
      <c r="A1090" s="7">
        <v>43031</v>
      </c>
      <c r="B1090" s="7" t="s">
        <v>918</v>
      </c>
      <c r="C1090">
        <f t="shared" si="16"/>
        <v>227</v>
      </c>
      <c r="D1090" s="8">
        <v>227</v>
      </c>
      <c r="E1090" t="str">
        <f>IFERROR(VLOOKUP(A1090,'[1]RSta0216.202508-C'!$B:$H,7,FALSE),"")</f>
        <v/>
      </c>
      <c r="F1090" t="str">
        <f>IFERROR(VLOOKUP(A1090,'11409'!B:J,7,FALSE),"")</f>
        <v/>
      </c>
    </row>
    <row r="1091" spans="1:6" x14ac:dyDescent="0.35">
      <c r="A1091" s="7">
        <v>43061</v>
      </c>
      <c r="B1091" s="7" t="s">
        <v>919</v>
      </c>
      <c r="C1091">
        <f t="shared" ref="C1091:C1154" si="17">MAX(D1091:F1091)</f>
        <v>153</v>
      </c>
      <c r="D1091" s="8">
        <v>153</v>
      </c>
      <c r="E1091" t="str">
        <f>IFERROR(VLOOKUP(A1091,'[1]RSta0216.202508-C'!$B:$H,7,FALSE),"")</f>
        <v/>
      </c>
      <c r="F1091" t="str">
        <f>IFERROR(VLOOKUP(A1091,'11409'!B:J,7,FALSE),"")</f>
        <v/>
      </c>
    </row>
    <row r="1092" spans="1:6" x14ac:dyDescent="0.35">
      <c r="A1092" s="7">
        <v>43062</v>
      </c>
      <c r="B1092" s="7" t="s">
        <v>920</v>
      </c>
      <c r="C1092">
        <f t="shared" si="17"/>
        <v>184</v>
      </c>
      <c r="D1092" s="8">
        <v>184</v>
      </c>
      <c r="E1092" t="str">
        <f>IFERROR(VLOOKUP(A1092,'[1]RSta0216.202508-C'!$B:$H,7,FALSE),"")</f>
        <v/>
      </c>
      <c r="F1092" t="str">
        <f>IFERROR(VLOOKUP(A1092,'11409'!B:J,7,FALSE),"")</f>
        <v/>
      </c>
    </row>
    <row r="1093" spans="1:6" x14ac:dyDescent="0.35">
      <c r="A1093" s="7">
        <v>43063</v>
      </c>
      <c r="B1093" s="7" t="s">
        <v>921</v>
      </c>
      <c r="C1093">
        <f t="shared" si="17"/>
        <v>177</v>
      </c>
      <c r="D1093" s="8">
        <v>177</v>
      </c>
      <c r="E1093" t="str">
        <f>IFERROR(VLOOKUP(A1093,'[1]RSta0216.202508-C'!$B:$H,7,FALSE),"")</f>
        <v/>
      </c>
      <c r="F1093" t="str">
        <f>IFERROR(VLOOKUP(A1093,'11409'!B:J,7,FALSE),"")</f>
        <v/>
      </c>
    </row>
    <row r="1094" spans="1:6" x14ac:dyDescent="0.35">
      <c r="A1094" s="7">
        <v>43064</v>
      </c>
      <c r="B1094" s="7" t="s">
        <v>922</v>
      </c>
      <c r="C1094">
        <f t="shared" si="17"/>
        <v>181</v>
      </c>
      <c r="D1094" s="8">
        <v>181</v>
      </c>
      <c r="E1094" t="str">
        <f>IFERROR(VLOOKUP(A1094,'[1]RSta0216.202508-C'!$B:$H,7,FALSE),"")</f>
        <v/>
      </c>
      <c r="F1094" t="str">
        <f>IFERROR(VLOOKUP(A1094,'11409'!B:J,7,FALSE),"")</f>
        <v/>
      </c>
    </row>
    <row r="1095" spans="1:6" x14ac:dyDescent="0.35">
      <c r="A1095" s="7">
        <v>43065</v>
      </c>
      <c r="B1095" s="7" t="s">
        <v>923</v>
      </c>
      <c r="C1095">
        <f t="shared" si="17"/>
        <v>152</v>
      </c>
      <c r="D1095" s="8">
        <v>152</v>
      </c>
      <c r="E1095" t="str">
        <f>IFERROR(VLOOKUP(A1095,'[1]RSta0216.202508-C'!$B:$H,7,FALSE),"")</f>
        <v/>
      </c>
      <c r="F1095" t="str">
        <f>IFERROR(VLOOKUP(A1095,'11409'!B:J,7,FALSE),"")</f>
        <v/>
      </c>
    </row>
    <row r="1096" spans="1:6" x14ac:dyDescent="0.35">
      <c r="A1096" s="7">
        <v>43066</v>
      </c>
      <c r="B1096" s="7" t="s">
        <v>924</v>
      </c>
      <c r="C1096">
        <f t="shared" si="17"/>
        <v>110</v>
      </c>
      <c r="D1096" s="8">
        <v>110</v>
      </c>
      <c r="E1096" t="str">
        <f>IFERROR(VLOOKUP(A1096,'[1]RSta0216.202508-C'!$B:$H,7,FALSE),"")</f>
        <v/>
      </c>
      <c r="F1096" t="str">
        <f>IFERROR(VLOOKUP(A1096,'11409'!B:J,7,FALSE),"")</f>
        <v/>
      </c>
    </row>
    <row r="1097" spans="1:6" x14ac:dyDescent="0.35">
      <c r="A1097" s="7">
        <v>43067</v>
      </c>
      <c r="B1097" s="7" t="s">
        <v>925</v>
      </c>
      <c r="C1097">
        <f t="shared" si="17"/>
        <v>127.95</v>
      </c>
      <c r="D1097" s="8">
        <v>127.95</v>
      </c>
      <c r="E1097" t="str">
        <f>IFERROR(VLOOKUP(A1097,'[1]RSta0216.202508-C'!$B:$H,7,FALSE),"")</f>
        <v/>
      </c>
      <c r="F1097" t="str">
        <f>IFERROR(VLOOKUP(A1097,'11409'!B:J,7,FALSE),"")</f>
        <v/>
      </c>
    </row>
    <row r="1098" spans="1:6" x14ac:dyDescent="0.35">
      <c r="A1098" s="7">
        <v>43068</v>
      </c>
      <c r="B1098" s="7" t="s">
        <v>926</v>
      </c>
      <c r="C1098">
        <f t="shared" si="17"/>
        <v>190</v>
      </c>
      <c r="D1098" s="8">
        <v>190</v>
      </c>
      <c r="E1098" t="str">
        <f>IFERROR(VLOOKUP(A1098,'[1]RSta0216.202508-C'!$B:$H,7,FALSE),"")</f>
        <v/>
      </c>
      <c r="F1098" t="str">
        <f>IFERROR(VLOOKUP(A1098,'11409'!B:J,7,FALSE),"")</f>
        <v/>
      </c>
    </row>
    <row r="1099" spans="1:6" x14ac:dyDescent="0.35">
      <c r="A1099" s="7">
        <v>43069</v>
      </c>
      <c r="B1099" s="7" t="s">
        <v>1984</v>
      </c>
      <c r="C1099">
        <f t="shared" si="17"/>
        <v>190</v>
      </c>
      <c r="D1099" s="8">
        <v>190</v>
      </c>
      <c r="E1099" t="str">
        <f>IFERROR(VLOOKUP(A1099,'[1]RSta0216.202508-C'!$B:$H,7,FALSE),"")</f>
        <v/>
      </c>
      <c r="F1099" t="str">
        <f>IFERROR(VLOOKUP(A1099,'11409'!B:J,7,FALSE),"")</f>
        <v/>
      </c>
    </row>
    <row r="1100" spans="1:6" x14ac:dyDescent="0.35">
      <c r="A1100" s="7">
        <v>44021</v>
      </c>
      <c r="B1100" s="7" t="s">
        <v>927</v>
      </c>
      <c r="C1100">
        <f t="shared" si="17"/>
        <v>127</v>
      </c>
      <c r="D1100" s="8">
        <v>127</v>
      </c>
      <c r="E1100" t="str">
        <f>IFERROR(VLOOKUP(A1100,'[1]RSta0216.202508-C'!$B:$H,7,FALSE),"")</f>
        <v/>
      </c>
      <c r="F1100" t="str">
        <f>IFERROR(VLOOKUP(A1100,'11409'!B:J,7,FALSE),"")</f>
        <v/>
      </c>
    </row>
    <row r="1101" spans="1:6" x14ac:dyDescent="0.35">
      <c r="A1101" s="7">
        <v>44141</v>
      </c>
      <c r="B1101" s="7" t="s">
        <v>928</v>
      </c>
      <c r="C1101">
        <f t="shared" si="17"/>
        <v>167</v>
      </c>
      <c r="D1101" s="8">
        <v>167</v>
      </c>
      <c r="E1101" t="str">
        <f>IFERROR(VLOOKUP(A1101,'[1]RSta0216.202508-C'!$B:$H,7,FALSE),"")</f>
        <v/>
      </c>
      <c r="F1101" t="str">
        <f>IFERROR(VLOOKUP(A1101,'11409'!B:J,7,FALSE),"")</f>
        <v/>
      </c>
    </row>
    <row r="1102" spans="1:6" x14ac:dyDescent="0.35">
      <c r="A1102" s="7">
        <v>44142</v>
      </c>
      <c r="B1102" s="7" t="s">
        <v>929</v>
      </c>
      <c r="C1102">
        <f t="shared" si="17"/>
        <v>126</v>
      </c>
      <c r="D1102" s="8">
        <v>126</v>
      </c>
      <c r="E1102" t="str">
        <f>IFERROR(VLOOKUP(A1102,'[1]RSta0216.202508-C'!$B:$H,7,FALSE),"")</f>
        <v/>
      </c>
      <c r="F1102" t="str">
        <f>IFERROR(VLOOKUP(A1102,'11409'!B:J,7,FALSE),"")</f>
        <v/>
      </c>
    </row>
    <row r="1103" spans="1:6" x14ac:dyDescent="0.35">
      <c r="A1103" s="7">
        <v>44143</v>
      </c>
      <c r="B1103" s="7" t="s">
        <v>930</v>
      </c>
      <c r="C1103">
        <f t="shared" si="17"/>
        <v>174</v>
      </c>
      <c r="D1103" s="8">
        <v>174</v>
      </c>
      <c r="E1103" t="str">
        <f>IFERROR(VLOOKUP(A1103,'[1]RSta0216.202508-C'!$B:$H,7,FALSE),"")</f>
        <v/>
      </c>
      <c r="F1103" t="str">
        <f>IFERROR(VLOOKUP(A1103,'11409'!B:J,7,FALSE),"")</f>
        <v/>
      </c>
    </row>
    <row r="1104" spans="1:6" x14ac:dyDescent="0.35">
      <c r="A1104" s="7">
        <v>44144</v>
      </c>
      <c r="B1104" s="7" t="s">
        <v>931</v>
      </c>
      <c r="C1104">
        <f t="shared" si="17"/>
        <v>163</v>
      </c>
      <c r="D1104" s="8">
        <v>163</v>
      </c>
      <c r="E1104" t="str">
        <f>IFERROR(VLOOKUP(A1104,'[1]RSta0216.202508-C'!$B:$H,7,FALSE),"")</f>
        <v/>
      </c>
      <c r="F1104" t="str">
        <f>IFERROR(VLOOKUP(A1104,'11409'!B:J,7,FALSE),"")</f>
        <v/>
      </c>
    </row>
    <row r="1105" spans="1:6" x14ac:dyDescent="0.35">
      <c r="A1105" s="7">
        <v>44161</v>
      </c>
      <c r="B1105" s="7" t="s">
        <v>932</v>
      </c>
      <c r="C1105">
        <f t="shared" si="17"/>
        <v>107.1</v>
      </c>
      <c r="D1105" s="8">
        <v>107.1</v>
      </c>
      <c r="E1105" t="str">
        <f>IFERROR(VLOOKUP(A1105,'[1]RSta0216.202508-C'!$B:$H,7,FALSE),"")</f>
        <v/>
      </c>
      <c r="F1105" t="str">
        <f>IFERROR(VLOOKUP(A1105,'11409'!B:J,7,FALSE),"")</f>
        <v/>
      </c>
    </row>
    <row r="1106" spans="1:6" x14ac:dyDescent="0.35">
      <c r="A1106" s="7">
        <v>44162</v>
      </c>
      <c r="B1106" s="7" t="s">
        <v>933</v>
      </c>
      <c r="C1106">
        <f t="shared" si="17"/>
        <v>136</v>
      </c>
      <c r="D1106" s="8">
        <v>136</v>
      </c>
      <c r="E1106" t="str">
        <f>IFERROR(VLOOKUP(A1106,'[1]RSta0216.202508-C'!$B:$H,7,FALSE),"")</f>
        <v/>
      </c>
      <c r="F1106" t="str">
        <f>IFERROR(VLOOKUP(A1106,'11409'!B:J,7,FALSE),"")</f>
        <v/>
      </c>
    </row>
    <row r="1107" spans="1:6" x14ac:dyDescent="0.35">
      <c r="A1107" s="7">
        <v>44163</v>
      </c>
      <c r="B1107" s="7" t="s">
        <v>934</v>
      </c>
      <c r="C1107">
        <f t="shared" si="17"/>
        <v>144.80000000000001</v>
      </c>
      <c r="D1107" s="8">
        <v>144.80000000000001</v>
      </c>
      <c r="E1107">
        <f>IFERROR(VLOOKUP(A1107,'[1]RSta0216.202508-C'!$B:$H,7,FALSE),"")</f>
        <v>106.3</v>
      </c>
      <c r="F1107">
        <f>IFERROR(VLOOKUP(A1107,'11409'!B:J,7,FALSE),"")</f>
        <v>108.4</v>
      </c>
    </row>
    <row r="1108" spans="1:6" x14ac:dyDescent="0.35">
      <c r="A1108" s="7">
        <v>44301</v>
      </c>
      <c r="B1108" s="7" t="s">
        <v>935</v>
      </c>
      <c r="C1108">
        <f t="shared" si="17"/>
        <v>138</v>
      </c>
      <c r="D1108" s="8">
        <v>138</v>
      </c>
      <c r="E1108" t="str">
        <f>IFERROR(VLOOKUP(A1108,'[1]RSta0216.202508-C'!$B:$H,7,FALSE),"")</f>
        <v/>
      </c>
      <c r="F1108" t="str">
        <f>IFERROR(VLOOKUP(A1108,'11409'!B:J,7,FALSE),"")</f>
        <v/>
      </c>
    </row>
    <row r="1109" spans="1:6" x14ac:dyDescent="0.35">
      <c r="A1109" s="7">
        <v>44331</v>
      </c>
      <c r="B1109" s="7" t="s">
        <v>936</v>
      </c>
      <c r="C1109">
        <f t="shared" si="17"/>
        <v>199</v>
      </c>
      <c r="D1109" s="8">
        <v>199</v>
      </c>
      <c r="E1109" t="str">
        <f>IFERROR(VLOOKUP(A1109,'[1]RSta0216.202508-C'!$B:$H,7,FALSE),"")</f>
        <v/>
      </c>
      <c r="F1109" t="str">
        <f>IFERROR(VLOOKUP(A1109,'11409'!B:J,7,FALSE),"")</f>
        <v/>
      </c>
    </row>
    <row r="1110" spans="1:6" x14ac:dyDescent="0.35">
      <c r="A1110" s="7">
        <v>44332</v>
      </c>
      <c r="B1110" s="7" t="s">
        <v>937</v>
      </c>
      <c r="C1110">
        <f t="shared" si="17"/>
        <v>111.7</v>
      </c>
      <c r="D1110" s="8">
        <v>111.7</v>
      </c>
      <c r="E1110" t="str">
        <f>IFERROR(VLOOKUP(A1110,'[1]RSta0216.202508-C'!$B:$H,7,FALSE),"")</f>
        <v/>
      </c>
      <c r="F1110" t="str">
        <f>IFERROR(VLOOKUP(A1110,'11409'!B:J,7,FALSE),"")</f>
        <v/>
      </c>
    </row>
    <row r="1111" spans="1:6" x14ac:dyDescent="0.35">
      <c r="A1111" s="7">
        <v>44381</v>
      </c>
      <c r="B1111" s="7" t="s">
        <v>938</v>
      </c>
      <c r="C1111">
        <f t="shared" si="17"/>
        <v>114.25</v>
      </c>
      <c r="D1111" s="8">
        <v>114.25</v>
      </c>
      <c r="E1111" t="str">
        <f>IFERROR(VLOOKUP(A1111,'[1]RSta0216.202508-C'!$B:$H,7,FALSE),"")</f>
        <v/>
      </c>
      <c r="F1111" t="str">
        <f>IFERROR(VLOOKUP(A1111,'11409'!B:J,7,FALSE),"")</f>
        <v/>
      </c>
    </row>
    <row r="1112" spans="1:6" x14ac:dyDescent="0.35">
      <c r="A1112" s="7">
        <v>44382</v>
      </c>
      <c r="B1112" s="7" t="s">
        <v>939</v>
      </c>
      <c r="C1112">
        <f t="shared" si="17"/>
        <v>108.8</v>
      </c>
      <c r="D1112" s="8">
        <v>108.8</v>
      </c>
      <c r="E1112">
        <f>IFERROR(VLOOKUP(A1112,'[1]RSta0216.202508-C'!$B:$H,7,FALSE),"")</f>
        <v>99.65</v>
      </c>
      <c r="F1112">
        <f>IFERROR(VLOOKUP(A1112,'11409'!B:J,7,FALSE),"")</f>
        <v>101.85</v>
      </c>
    </row>
    <row r="1113" spans="1:6" x14ac:dyDescent="0.35">
      <c r="A1113" s="7">
        <v>45101</v>
      </c>
      <c r="B1113" s="7" t="s">
        <v>940</v>
      </c>
      <c r="C1113">
        <f t="shared" si="17"/>
        <v>120</v>
      </c>
      <c r="D1113" s="8">
        <v>120</v>
      </c>
      <c r="E1113" t="str">
        <f>IFERROR(VLOOKUP(A1113,'[1]RSta0216.202508-C'!$B:$H,7,FALSE),"")</f>
        <v/>
      </c>
      <c r="F1113" t="str">
        <f>IFERROR(VLOOKUP(A1113,'11409'!B:J,7,FALSE),"")</f>
        <v/>
      </c>
    </row>
    <row r="1114" spans="1:6" x14ac:dyDescent="0.35">
      <c r="A1114" s="7">
        <v>45231</v>
      </c>
      <c r="B1114" s="7" t="s">
        <v>941</v>
      </c>
      <c r="C1114">
        <f t="shared" si="17"/>
        <v>110.5</v>
      </c>
      <c r="D1114" s="8">
        <v>110.5</v>
      </c>
      <c r="E1114" t="str">
        <f>IFERROR(VLOOKUP(A1114,'[1]RSta0216.202508-C'!$B:$H,7,FALSE),"")</f>
        <v/>
      </c>
      <c r="F1114" t="str">
        <f>IFERROR(VLOOKUP(A1114,'11409'!B:J,7,FALSE),"")</f>
        <v/>
      </c>
    </row>
    <row r="1115" spans="1:6" x14ac:dyDescent="0.35">
      <c r="A1115" s="7">
        <v>45261</v>
      </c>
      <c r="B1115" s="7" t="s">
        <v>942</v>
      </c>
      <c r="C1115">
        <f t="shared" si="17"/>
        <v>230</v>
      </c>
      <c r="D1115" s="8">
        <v>230</v>
      </c>
      <c r="E1115" t="str">
        <f>IFERROR(VLOOKUP(A1115,'[1]RSta0216.202508-C'!$B:$H,7,FALSE),"")</f>
        <v/>
      </c>
      <c r="F1115" t="str">
        <f>IFERROR(VLOOKUP(A1115,'11409'!B:J,7,FALSE),"")</f>
        <v/>
      </c>
    </row>
    <row r="1116" spans="1:6" x14ac:dyDescent="0.35">
      <c r="A1116" s="7">
        <v>45271</v>
      </c>
      <c r="B1116" s="7" t="s">
        <v>943</v>
      </c>
      <c r="C1116">
        <f t="shared" si="17"/>
        <v>132.6</v>
      </c>
      <c r="D1116" s="8">
        <v>132.6</v>
      </c>
      <c r="E1116" t="str">
        <f>IFERROR(VLOOKUP(A1116,'[1]RSta0216.202508-C'!$B:$H,7,FALSE),"")</f>
        <v/>
      </c>
      <c r="F1116" t="str">
        <f>IFERROR(VLOOKUP(A1116,'11409'!B:J,7,FALSE),"")</f>
        <v/>
      </c>
    </row>
    <row r="1117" spans="1:6" x14ac:dyDescent="0.35">
      <c r="A1117" s="7">
        <v>45272</v>
      </c>
      <c r="B1117" s="7" t="s">
        <v>1985</v>
      </c>
      <c r="C1117">
        <f t="shared" si="17"/>
        <v>149</v>
      </c>
      <c r="D1117" s="8">
        <v>149</v>
      </c>
      <c r="E1117" t="str">
        <f>IFERROR(VLOOKUP(A1117,'[1]RSta0216.202508-C'!$B:$H,7,FALSE),"")</f>
        <v/>
      </c>
      <c r="F1117" t="str">
        <f>IFERROR(VLOOKUP(A1117,'11409'!B:J,7,FALSE),"")</f>
        <v/>
      </c>
    </row>
    <row r="1118" spans="1:6" x14ac:dyDescent="0.35">
      <c r="A1118" s="7">
        <v>45321</v>
      </c>
      <c r="B1118" s="7" t="s">
        <v>1986</v>
      </c>
      <c r="C1118">
        <f t="shared" si="17"/>
        <v>244</v>
      </c>
      <c r="D1118" s="8">
        <v>244</v>
      </c>
      <c r="E1118" t="str">
        <f>IFERROR(VLOOKUP(A1118,'[1]RSta0216.202508-C'!$B:$H,7,FALSE),"")</f>
        <v/>
      </c>
      <c r="F1118" t="str">
        <f>IFERROR(VLOOKUP(A1118,'11409'!B:J,7,FALSE),"")</f>
        <v/>
      </c>
    </row>
    <row r="1119" spans="1:6" x14ac:dyDescent="0.35">
      <c r="A1119" s="7">
        <v>45322</v>
      </c>
      <c r="B1119" s="7" t="s">
        <v>944</v>
      </c>
      <c r="C1119">
        <f t="shared" si="17"/>
        <v>142</v>
      </c>
      <c r="D1119" s="8">
        <v>142</v>
      </c>
      <c r="E1119" t="str">
        <f>IFERROR(VLOOKUP(A1119,'[1]RSta0216.202508-C'!$B:$H,7,FALSE),"")</f>
        <v/>
      </c>
      <c r="F1119" t="str">
        <f>IFERROR(VLOOKUP(A1119,'11409'!B:J,7,FALSE),"")</f>
        <v/>
      </c>
    </row>
    <row r="1120" spans="1:6" x14ac:dyDescent="0.35">
      <c r="A1120" s="7">
        <v>45331</v>
      </c>
      <c r="B1120" s="7" t="s">
        <v>945</v>
      </c>
      <c r="C1120">
        <f t="shared" si="17"/>
        <v>149.5</v>
      </c>
      <c r="D1120" s="8">
        <v>149.5</v>
      </c>
      <c r="E1120" t="str">
        <f>IFERROR(VLOOKUP(A1120,'[1]RSta0216.202508-C'!$B:$H,7,FALSE),"")</f>
        <v/>
      </c>
      <c r="F1120" t="str">
        <f>IFERROR(VLOOKUP(A1120,'11409'!B:J,7,FALSE),"")</f>
        <v/>
      </c>
    </row>
    <row r="1121" spans="1:6" x14ac:dyDescent="0.35">
      <c r="A1121" s="7">
        <v>45341</v>
      </c>
      <c r="B1121" s="7" t="s">
        <v>946</v>
      </c>
      <c r="C1121">
        <f t="shared" si="17"/>
        <v>105</v>
      </c>
      <c r="D1121" s="8">
        <v>105</v>
      </c>
      <c r="E1121" t="str">
        <f>IFERROR(VLOOKUP(A1121,'[1]RSta0216.202508-C'!$B:$H,7,FALSE),"")</f>
        <v/>
      </c>
      <c r="F1121" t="str">
        <f>IFERROR(VLOOKUP(A1121,'11409'!B:J,7,FALSE),"")</f>
        <v/>
      </c>
    </row>
    <row r="1122" spans="1:6" x14ac:dyDescent="0.35">
      <c r="A1122" s="7">
        <v>45342</v>
      </c>
      <c r="B1122" s="7" t="s">
        <v>947</v>
      </c>
      <c r="C1122">
        <f t="shared" si="17"/>
        <v>185</v>
      </c>
      <c r="D1122" s="8">
        <v>185</v>
      </c>
      <c r="E1122" t="str">
        <f>IFERROR(VLOOKUP(A1122,'[1]RSta0216.202508-C'!$B:$H,7,FALSE),"")</f>
        <v/>
      </c>
      <c r="F1122" t="str">
        <f>IFERROR(VLOOKUP(A1122,'11409'!B:J,7,FALSE),"")</f>
        <v/>
      </c>
    </row>
    <row r="1123" spans="1:6" x14ac:dyDescent="0.35">
      <c r="A1123" s="7">
        <v>45343</v>
      </c>
      <c r="B1123" s="7" t="s">
        <v>948</v>
      </c>
      <c r="C1123">
        <f t="shared" si="17"/>
        <v>260</v>
      </c>
      <c r="D1123" s="8">
        <v>260</v>
      </c>
      <c r="E1123" t="str">
        <f>IFERROR(VLOOKUP(A1123,'[1]RSta0216.202508-C'!$B:$H,7,FALSE),"")</f>
        <v/>
      </c>
      <c r="F1123" t="str">
        <f>IFERROR(VLOOKUP(A1123,'11409'!B:J,7,FALSE),"")</f>
        <v/>
      </c>
    </row>
    <row r="1124" spans="1:6" x14ac:dyDescent="0.35">
      <c r="A1124" s="7">
        <v>45381</v>
      </c>
      <c r="B1124" s="7" t="s">
        <v>949</v>
      </c>
      <c r="C1124">
        <f t="shared" si="17"/>
        <v>146.6</v>
      </c>
      <c r="D1124" s="8">
        <v>146.6</v>
      </c>
      <c r="E1124">
        <f>IFERROR(VLOOKUP(A1124,'[1]RSta0216.202508-C'!$B:$H,7,FALSE),"")</f>
        <v>101.5</v>
      </c>
      <c r="F1124">
        <f>IFERROR(VLOOKUP(A1124,'11409'!B:J,7,FALSE),"")</f>
        <v>102</v>
      </c>
    </row>
    <row r="1125" spans="1:6" x14ac:dyDescent="0.35">
      <c r="A1125" s="7">
        <v>45401</v>
      </c>
      <c r="B1125" s="7" t="s">
        <v>950</v>
      </c>
      <c r="C1125">
        <f t="shared" si="17"/>
        <v>166</v>
      </c>
      <c r="D1125" s="8">
        <v>166</v>
      </c>
      <c r="E1125">
        <f>IFERROR(VLOOKUP(A1125,'[1]RSta0216.202508-C'!$B:$H,7,FALSE),"")</f>
        <v>131.44999999999999</v>
      </c>
      <c r="F1125">
        <f>IFERROR(VLOOKUP(A1125,'11409'!B:J,7,FALSE),"")</f>
        <v>124</v>
      </c>
    </row>
    <row r="1126" spans="1:6" x14ac:dyDescent="0.35">
      <c r="A1126" s="7">
        <v>45402</v>
      </c>
      <c r="B1126" s="7" t="s">
        <v>951</v>
      </c>
      <c r="C1126">
        <f t="shared" si="17"/>
        <v>176</v>
      </c>
      <c r="D1126" s="8">
        <v>176</v>
      </c>
      <c r="E1126" t="str">
        <f>IFERROR(VLOOKUP(A1126,'[1]RSta0216.202508-C'!$B:$H,7,FALSE),"")</f>
        <v/>
      </c>
      <c r="F1126">
        <f>IFERROR(VLOOKUP(A1126,'11409'!B:J,7,FALSE),"")</f>
        <v>131</v>
      </c>
    </row>
    <row r="1127" spans="1:6" x14ac:dyDescent="0.35">
      <c r="A1127" s="7">
        <v>45411</v>
      </c>
      <c r="B1127" s="7" t="s">
        <v>952</v>
      </c>
      <c r="C1127">
        <f t="shared" si="17"/>
        <v>113</v>
      </c>
      <c r="D1127" s="8">
        <v>113</v>
      </c>
      <c r="E1127" t="str">
        <f>IFERROR(VLOOKUP(A1127,'[1]RSta0216.202508-C'!$B:$H,7,FALSE),"")</f>
        <v/>
      </c>
      <c r="F1127" t="str">
        <f>IFERROR(VLOOKUP(A1127,'11409'!B:J,7,FALSE),"")</f>
        <v/>
      </c>
    </row>
    <row r="1128" spans="1:6" x14ac:dyDescent="0.35">
      <c r="A1128" s="7">
        <v>45412</v>
      </c>
      <c r="B1128" s="7" t="s">
        <v>953</v>
      </c>
      <c r="C1128">
        <f t="shared" si="17"/>
        <v>109.45</v>
      </c>
      <c r="D1128" s="8">
        <v>109.45</v>
      </c>
      <c r="E1128" t="str">
        <f>IFERROR(VLOOKUP(A1128,'[1]RSta0216.202508-C'!$B:$H,7,FALSE),"")</f>
        <v/>
      </c>
      <c r="F1128" t="str">
        <f>IFERROR(VLOOKUP(A1128,'11409'!B:J,7,FALSE),"")</f>
        <v/>
      </c>
    </row>
    <row r="1129" spans="1:6" x14ac:dyDescent="0.35">
      <c r="A1129" s="7">
        <v>45413</v>
      </c>
      <c r="B1129" s="7" t="s">
        <v>954</v>
      </c>
      <c r="C1129">
        <f t="shared" si="17"/>
        <v>123</v>
      </c>
      <c r="D1129" s="8">
        <v>123</v>
      </c>
      <c r="E1129" t="str">
        <f>IFERROR(VLOOKUP(A1129,'[1]RSta0216.202508-C'!$B:$H,7,FALSE),"")</f>
        <v/>
      </c>
      <c r="F1129" t="str">
        <f>IFERROR(VLOOKUP(A1129,'11409'!B:J,7,FALSE),"")</f>
        <v/>
      </c>
    </row>
    <row r="1130" spans="1:6" x14ac:dyDescent="0.35">
      <c r="A1130" s="7">
        <v>45414</v>
      </c>
      <c r="B1130" s="7" t="s">
        <v>955</v>
      </c>
      <c r="C1130">
        <f t="shared" si="17"/>
        <v>124.5</v>
      </c>
      <c r="D1130" s="8">
        <v>124.5</v>
      </c>
      <c r="E1130" t="str">
        <f>IFERROR(VLOOKUP(A1130,'[1]RSta0216.202508-C'!$B:$H,7,FALSE),"")</f>
        <v/>
      </c>
      <c r="F1130" t="str">
        <f>IFERROR(VLOOKUP(A1130,'11409'!B:J,7,FALSE),"")</f>
        <v/>
      </c>
    </row>
    <row r="1131" spans="1:6" x14ac:dyDescent="0.35">
      <c r="A1131" s="7">
        <v>45421</v>
      </c>
      <c r="B1131" s="7" t="s">
        <v>1851</v>
      </c>
      <c r="C1131">
        <f t="shared" si="17"/>
        <v>139.94999999999999</v>
      </c>
      <c r="D1131" s="8">
        <v>139.94999999999999</v>
      </c>
      <c r="E1131">
        <f>IFERROR(VLOOKUP(A1131,'[1]RSta0216.202508-C'!$B:$H,7,FALSE),"")</f>
        <v>96.2</v>
      </c>
      <c r="F1131">
        <f>IFERROR(VLOOKUP(A1131,'11409'!B:J,7,FALSE),"")</f>
        <v>98</v>
      </c>
    </row>
    <row r="1132" spans="1:6" x14ac:dyDescent="0.35">
      <c r="A1132" s="7">
        <v>45491</v>
      </c>
      <c r="B1132" s="7" t="s">
        <v>1877</v>
      </c>
      <c r="C1132">
        <f t="shared" si="17"/>
        <v>141</v>
      </c>
      <c r="D1132" s="8">
        <v>141</v>
      </c>
      <c r="E1132">
        <f>IFERROR(VLOOKUP(A1132,'[1]RSta0216.202508-C'!$B:$H,7,FALSE),"")</f>
        <v>113</v>
      </c>
      <c r="F1132">
        <f>IFERROR(VLOOKUP(A1132,'11409'!B:J,7,FALSE),"")</f>
        <v>110.2</v>
      </c>
    </row>
    <row r="1133" spans="1:6" x14ac:dyDescent="0.35">
      <c r="A1133" s="7">
        <v>45501</v>
      </c>
      <c r="B1133" s="7" t="s">
        <v>956</v>
      </c>
      <c r="C1133">
        <f t="shared" si="17"/>
        <v>125.4</v>
      </c>
      <c r="D1133" s="8">
        <v>125.4</v>
      </c>
      <c r="E1133" t="str">
        <f>IFERROR(VLOOKUP(A1133,'[1]RSta0216.202508-C'!$B:$H,7,FALSE),"")</f>
        <v/>
      </c>
      <c r="F1133" t="str">
        <f>IFERROR(VLOOKUP(A1133,'11409'!B:J,7,FALSE),"")</f>
        <v/>
      </c>
    </row>
    <row r="1134" spans="1:6" x14ac:dyDescent="0.35">
      <c r="A1134" s="7">
        <v>45511</v>
      </c>
      <c r="B1134" s="7" t="s">
        <v>957</v>
      </c>
      <c r="C1134">
        <f t="shared" si="17"/>
        <v>132.80000000000001</v>
      </c>
      <c r="D1134" s="8">
        <v>132.80000000000001</v>
      </c>
      <c r="E1134" t="str">
        <f>IFERROR(VLOOKUP(A1134,'[1]RSta0216.202508-C'!$B:$H,7,FALSE),"")</f>
        <v/>
      </c>
      <c r="F1134" t="str">
        <f>IFERROR(VLOOKUP(A1134,'11409'!B:J,7,FALSE),"")</f>
        <v/>
      </c>
    </row>
    <row r="1135" spans="1:6" x14ac:dyDescent="0.35">
      <c r="A1135" s="7">
        <v>45551</v>
      </c>
      <c r="B1135" s="7" t="s">
        <v>958</v>
      </c>
      <c r="C1135">
        <f t="shared" si="17"/>
        <v>109.55</v>
      </c>
      <c r="D1135" s="8">
        <v>109.55</v>
      </c>
      <c r="E1135" t="str">
        <f>IFERROR(VLOOKUP(A1135,'[1]RSta0216.202508-C'!$B:$H,7,FALSE),"")</f>
        <v/>
      </c>
      <c r="F1135" t="str">
        <f>IFERROR(VLOOKUP(A1135,'11409'!B:J,7,FALSE),"")</f>
        <v/>
      </c>
    </row>
    <row r="1136" spans="1:6" x14ac:dyDescent="0.35">
      <c r="A1136" s="7">
        <v>45552</v>
      </c>
      <c r="B1136" s="7" t="s">
        <v>959</v>
      </c>
      <c r="C1136">
        <f t="shared" si="17"/>
        <v>128</v>
      </c>
      <c r="D1136" s="8">
        <v>128</v>
      </c>
      <c r="E1136" t="str">
        <f>IFERROR(VLOOKUP(A1136,'[1]RSta0216.202508-C'!$B:$H,7,FALSE),"")</f>
        <v/>
      </c>
      <c r="F1136" t="str">
        <f>IFERROR(VLOOKUP(A1136,'11409'!B:J,7,FALSE),"")</f>
        <v/>
      </c>
    </row>
    <row r="1137" spans="1:6" x14ac:dyDescent="0.35">
      <c r="A1137" s="7">
        <v>45553</v>
      </c>
      <c r="B1137" s="7" t="s">
        <v>960</v>
      </c>
      <c r="C1137">
        <f t="shared" si="17"/>
        <v>118.75</v>
      </c>
      <c r="D1137" s="8">
        <v>118.75</v>
      </c>
      <c r="E1137">
        <f>IFERROR(VLOOKUP(A1137,'[1]RSta0216.202508-C'!$B:$H,7,FALSE),"")</f>
        <v>101</v>
      </c>
      <c r="F1137">
        <f>IFERROR(VLOOKUP(A1137,'11409'!B:J,7,FALSE),"")</f>
        <v>100.1</v>
      </c>
    </row>
    <row r="1138" spans="1:6" x14ac:dyDescent="0.35">
      <c r="A1138" s="7">
        <v>45561</v>
      </c>
      <c r="B1138" s="7" t="s">
        <v>961</v>
      </c>
      <c r="C1138">
        <f t="shared" si="17"/>
        <v>113.2</v>
      </c>
      <c r="D1138" s="8">
        <v>113.2</v>
      </c>
      <c r="E1138" t="str">
        <f>IFERROR(VLOOKUP(A1138,'[1]RSta0216.202508-C'!$B:$H,7,FALSE),"")</f>
        <v/>
      </c>
      <c r="F1138" t="str">
        <f>IFERROR(VLOOKUP(A1138,'11409'!B:J,7,FALSE),"")</f>
        <v/>
      </c>
    </row>
    <row r="1139" spans="1:6" x14ac:dyDescent="0.35">
      <c r="A1139" s="7">
        <v>45562</v>
      </c>
      <c r="B1139" s="7" t="s">
        <v>1775</v>
      </c>
      <c r="C1139">
        <f t="shared" si="17"/>
        <v>104.15</v>
      </c>
      <c r="D1139" s="8">
        <v>104.15</v>
      </c>
      <c r="E1139" t="str">
        <f>IFERROR(VLOOKUP(A1139,'[1]RSta0216.202508-C'!$B:$H,7,FALSE),"")</f>
        <v/>
      </c>
      <c r="F1139" t="str">
        <f>IFERROR(VLOOKUP(A1139,'11409'!B:J,7,FALSE),"")</f>
        <v/>
      </c>
    </row>
    <row r="1140" spans="1:6" x14ac:dyDescent="0.35">
      <c r="A1140" s="7">
        <v>45601</v>
      </c>
      <c r="B1140" s="7" t="s">
        <v>962</v>
      </c>
      <c r="C1140">
        <f t="shared" si="17"/>
        <v>156</v>
      </c>
      <c r="D1140" s="8">
        <v>156</v>
      </c>
      <c r="E1140" t="str">
        <f>IFERROR(VLOOKUP(A1140,'[1]RSta0216.202508-C'!$B:$H,7,FALSE),"")</f>
        <v/>
      </c>
      <c r="F1140" t="str">
        <f>IFERROR(VLOOKUP(A1140,'11409'!B:J,7,FALSE),"")</f>
        <v/>
      </c>
    </row>
    <row r="1141" spans="1:6" x14ac:dyDescent="0.35">
      <c r="A1141" s="7">
        <v>45631</v>
      </c>
      <c r="B1141" s="7" t="s">
        <v>963</v>
      </c>
      <c r="C1141">
        <f t="shared" si="17"/>
        <v>102.5</v>
      </c>
      <c r="D1141" s="8">
        <v>102.5</v>
      </c>
      <c r="E1141" t="str">
        <f>IFERROR(VLOOKUP(A1141,'[1]RSta0216.202508-C'!$B:$H,7,FALSE),"")</f>
        <v/>
      </c>
      <c r="F1141" t="str">
        <f>IFERROR(VLOOKUP(A1141,'11409'!B:J,7,FALSE),"")</f>
        <v/>
      </c>
    </row>
    <row r="1142" spans="1:6" x14ac:dyDescent="0.35">
      <c r="A1142" s="7">
        <v>45641</v>
      </c>
      <c r="B1142" s="7" t="s">
        <v>964</v>
      </c>
      <c r="C1142">
        <f t="shared" si="17"/>
        <v>113</v>
      </c>
      <c r="D1142" s="8">
        <v>113</v>
      </c>
      <c r="E1142">
        <f>IFERROR(VLOOKUP(A1142,'[1]RSta0216.202508-C'!$B:$H,7,FALSE),"")</f>
        <v>102.95</v>
      </c>
      <c r="F1142">
        <f>IFERROR(VLOOKUP(A1142,'11409'!B:J,7,FALSE),"")</f>
        <v>104.85</v>
      </c>
    </row>
    <row r="1143" spans="1:6" x14ac:dyDescent="0.35">
      <c r="A1143" s="7">
        <v>45661</v>
      </c>
      <c r="B1143" s="7" t="s">
        <v>965</v>
      </c>
      <c r="C1143">
        <f t="shared" si="17"/>
        <v>270</v>
      </c>
      <c r="D1143" s="8">
        <v>270</v>
      </c>
      <c r="E1143" t="str">
        <f>IFERROR(VLOOKUP(A1143,'[1]RSta0216.202508-C'!$B:$H,7,FALSE),"")</f>
        <v/>
      </c>
      <c r="F1143" t="str">
        <f>IFERROR(VLOOKUP(A1143,'11409'!B:J,7,FALSE),"")</f>
        <v/>
      </c>
    </row>
    <row r="1144" spans="1:6" x14ac:dyDescent="0.35">
      <c r="A1144" s="7">
        <v>45662</v>
      </c>
      <c r="B1144" s="7" t="s">
        <v>966</v>
      </c>
      <c r="C1144">
        <f t="shared" si="17"/>
        <v>264</v>
      </c>
      <c r="D1144" s="8">
        <v>264</v>
      </c>
      <c r="E1144" t="str">
        <f>IFERROR(VLOOKUP(A1144,'[1]RSta0216.202508-C'!$B:$H,7,FALSE),"")</f>
        <v/>
      </c>
      <c r="F1144" t="str">
        <f>IFERROR(VLOOKUP(A1144,'11409'!B:J,7,FALSE),"")</f>
        <v/>
      </c>
    </row>
    <row r="1145" spans="1:6" x14ac:dyDescent="0.35">
      <c r="A1145" s="7">
        <v>45663</v>
      </c>
      <c r="B1145" s="7" t="s">
        <v>967</v>
      </c>
      <c r="C1145">
        <f t="shared" si="17"/>
        <v>223</v>
      </c>
      <c r="D1145" s="8">
        <v>223</v>
      </c>
      <c r="E1145">
        <f>IFERROR(VLOOKUP(A1145,'[1]RSta0216.202508-C'!$B:$H,7,FALSE),"")</f>
        <v>125.5</v>
      </c>
      <c r="F1145" t="str">
        <f>IFERROR(VLOOKUP(A1145,'11409'!B:J,7,FALSE),"")</f>
        <v/>
      </c>
    </row>
    <row r="1146" spans="1:6" x14ac:dyDescent="0.35">
      <c r="A1146" s="7">
        <v>45691</v>
      </c>
      <c r="B1146" s="7" t="s">
        <v>1907</v>
      </c>
      <c r="C1146">
        <f t="shared" si="17"/>
        <v>115</v>
      </c>
      <c r="D1146" s="8">
        <v>109</v>
      </c>
      <c r="E1146">
        <f>IFERROR(VLOOKUP(A1146,'[1]RSta0216.202508-C'!$B:$H,7,FALSE),"")</f>
        <v>115</v>
      </c>
      <c r="F1146">
        <f>IFERROR(VLOOKUP(A1146,'11409'!B:J,7,FALSE),"")</f>
        <v>0</v>
      </c>
    </row>
    <row r="1147" spans="1:6" x14ac:dyDescent="0.35">
      <c r="A1147" s="7">
        <v>45721</v>
      </c>
      <c r="B1147" s="7" t="s">
        <v>1789</v>
      </c>
      <c r="C1147">
        <f t="shared" si="17"/>
        <v>121</v>
      </c>
      <c r="D1147" s="8">
        <v>121</v>
      </c>
      <c r="E1147">
        <f>IFERROR(VLOOKUP(A1147,'[1]RSta0216.202508-C'!$B:$H,7,FALSE),"")</f>
        <v>121</v>
      </c>
      <c r="F1147">
        <f>IFERROR(VLOOKUP(A1147,'11409'!B:J,7,FALSE),"")</f>
        <v>121</v>
      </c>
    </row>
    <row r="1148" spans="1:6" x14ac:dyDescent="0.35">
      <c r="A1148" s="7">
        <v>45801</v>
      </c>
      <c r="B1148" s="7" t="s">
        <v>968</v>
      </c>
      <c r="C1148">
        <f t="shared" si="17"/>
        <v>130</v>
      </c>
      <c r="D1148" s="8">
        <v>130</v>
      </c>
      <c r="E1148" t="str">
        <f>IFERROR(VLOOKUP(A1148,'[1]RSta0216.202508-C'!$B:$H,7,FALSE),"")</f>
        <v/>
      </c>
      <c r="F1148" t="str">
        <f>IFERROR(VLOOKUP(A1148,'11409'!B:J,7,FALSE),"")</f>
        <v/>
      </c>
    </row>
    <row r="1149" spans="1:6" x14ac:dyDescent="0.35">
      <c r="A1149" s="7">
        <v>47031</v>
      </c>
      <c r="B1149" s="7" t="s">
        <v>969</v>
      </c>
      <c r="C1149">
        <f t="shared" si="17"/>
        <v>105</v>
      </c>
      <c r="D1149" s="8">
        <v>105</v>
      </c>
      <c r="E1149" t="str">
        <f>IFERROR(VLOOKUP(A1149,'[1]RSta0216.202508-C'!$B:$H,7,FALSE),"")</f>
        <v/>
      </c>
      <c r="F1149" t="str">
        <f>IFERROR(VLOOKUP(A1149,'11409'!B:J,7,FALSE),"")</f>
        <v/>
      </c>
    </row>
    <row r="1150" spans="1:6" x14ac:dyDescent="0.35">
      <c r="A1150" s="7">
        <v>47141</v>
      </c>
      <c r="B1150" s="7" t="s">
        <v>970</v>
      </c>
      <c r="C1150">
        <f t="shared" si="17"/>
        <v>131.15</v>
      </c>
      <c r="D1150" s="8">
        <v>131.15</v>
      </c>
      <c r="E1150" t="str">
        <f>IFERROR(VLOOKUP(A1150,'[1]RSta0216.202508-C'!$B:$H,7,FALSE),"")</f>
        <v/>
      </c>
      <c r="F1150" t="str">
        <f>IFERROR(VLOOKUP(A1150,'11409'!B:J,7,FALSE),"")</f>
        <v/>
      </c>
    </row>
    <row r="1151" spans="1:6" x14ac:dyDescent="0.35">
      <c r="A1151" s="7">
        <v>47142</v>
      </c>
      <c r="B1151" s="7" t="s">
        <v>971</v>
      </c>
      <c r="C1151">
        <f t="shared" si="17"/>
        <v>129.80000000000001</v>
      </c>
      <c r="D1151" s="8">
        <v>129.80000000000001</v>
      </c>
      <c r="E1151" t="str">
        <f>IFERROR(VLOOKUP(A1151,'[1]RSta0216.202508-C'!$B:$H,7,FALSE),"")</f>
        <v/>
      </c>
      <c r="F1151" t="str">
        <f>IFERROR(VLOOKUP(A1151,'11409'!B:J,7,FALSE),"")</f>
        <v/>
      </c>
    </row>
    <row r="1152" spans="1:6" x14ac:dyDescent="0.35">
      <c r="A1152" s="7">
        <v>47143</v>
      </c>
      <c r="B1152" s="7" t="s">
        <v>972</v>
      </c>
      <c r="C1152">
        <f t="shared" si="17"/>
        <v>179</v>
      </c>
      <c r="D1152" s="8">
        <v>179</v>
      </c>
      <c r="E1152" t="str">
        <f>IFERROR(VLOOKUP(A1152,'[1]RSta0216.202508-C'!$B:$H,7,FALSE),"")</f>
        <v/>
      </c>
      <c r="F1152" t="str">
        <f>IFERROR(VLOOKUP(A1152,'11409'!B:J,7,FALSE),"")</f>
        <v/>
      </c>
    </row>
    <row r="1153" spans="1:6" x14ac:dyDescent="0.35">
      <c r="A1153" s="7">
        <v>47144</v>
      </c>
      <c r="B1153" s="7" t="s">
        <v>973</v>
      </c>
      <c r="C1153">
        <f t="shared" si="17"/>
        <v>165</v>
      </c>
      <c r="D1153" s="8">
        <v>165</v>
      </c>
      <c r="E1153" t="str">
        <f>IFERROR(VLOOKUP(A1153,'[1]RSta0216.202508-C'!$B:$H,7,FALSE),"")</f>
        <v/>
      </c>
      <c r="F1153" t="str">
        <f>IFERROR(VLOOKUP(A1153,'11409'!B:J,7,FALSE),"")</f>
        <v/>
      </c>
    </row>
    <row r="1154" spans="1:6" x14ac:dyDescent="0.35">
      <c r="A1154" s="7">
        <v>47145</v>
      </c>
      <c r="B1154" s="7" t="s">
        <v>974</v>
      </c>
      <c r="C1154">
        <f t="shared" si="17"/>
        <v>123.1</v>
      </c>
      <c r="D1154" s="8">
        <v>123.1</v>
      </c>
      <c r="E1154" t="str">
        <f>IFERROR(VLOOKUP(A1154,'[1]RSta0216.202508-C'!$B:$H,7,FALSE),"")</f>
        <v/>
      </c>
      <c r="F1154" t="str">
        <f>IFERROR(VLOOKUP(A1154,'11409'!B:J,7,FALSE),"")</f>
        <v/>
      </c>
    </row>
    <row r="1155" spans="1:6" x14ac:dyDescent="0.35">
      <c r="A1155" s="7">
        <v>47146</v>
      </c>
      <c r="B1155" s="7" t="s">
        <v>975</v>
      </c>
      <c r="C1155">
        <f t="shared" ref="C1155:C1218" si="18">MAX(D1155:F1155)</f>
        <v>180</v>
      </c>
      <c r="D1155" s="8">
        <v>180</v>
      </c>
      <c r="E1155" t="str">
        <f>IFERROR(VLOOKUP(A1155,'[1]RSta0216.202508-C'!$B:$H,7,FALSE),"")</f>
        <v/>
      </c>
      <c r="F1155" t="str">
        <f>IFERROR(VLOOKUP(A1155,'11409'!B:J,7,FALSE),"")</f>
        <v/>
      </c>
    </row>
    <row r="1156" spans="1:6" x14ac:dyDescent="0.35">
      <c r="A1156" s="7">
        <v>47147</v>
      </c>
      <c r="B1156" s="7" t="s">
        <v>976</v>
      </c>
      <c r="C1156">
        <f t="shared" si="18"/>
        <v>206</v>
      </c>
      <c r="D1156" s="8">
        <v>206</v>
      </c>
      <c r="E1156" t="str">
        <f>IFERROR(VLOOKUP(A1156,'[1]RSta0216.202508-C'!$B:$H,7,FALSE),"")</f>
        <v/>
      </c>
      <c r="F1156" t="str">
        <f>IFERROR(VLOOKUP(A1156,'11409'!B:J,7,FALSE),"")</f>
        <v/>
      </c>
    </row>
    <row r="1157" spans="1:6" x14ac:dyDescent="0.35">
      <c r="A1157" s="7">
        <v>47161</v>
      </c>
      <c r="B1157" s="7" t="s">
        <v>1987</v>
      </c>
      <c r="C1157">
        <f t="shared" si="18"/>
        <v>113.5</v>
      </c>
      <c r="D1157" s="8">
        <v>113.5</v>
      </c>
      <c r="E1157" t="str">
        <f>IFERROR(VLOOKUP(A1157,'[1]RSta0216.202508-C'!$B:$H,7,FALSE),"")</f>
        <v/>
      </c>
      <c r="F1157" t="str">
        <f>IFERROR(VLOOKUP(A1157,'11409'!B:J,7,FALSE),"")</f>
        <v/>
      </c>
    </row>
    <row r="1158" spans="1:6" x14ac:dyDescent="0.35">
      <c r="A1158" s="7">
        <v>47162</v>
      </c>
      <c r="B1158" s="7" t="s">
        <v>977</v>
      </c>
      <c r="C1158">
        <f t="shared" si="18"/>
        <v>115.5</v>
      </c>
      <c r="D1158" s="8">
        <v>115.5</v>
      </c>
      <c r="E1158" t="str">
        <f>IFERROR(VLOOKUP(A1158,'[1]RSta0216.202508-C'!$B:$H,7,FALSE),"")</f>
        <v/>
      </c>
      <c r="F1158" t="str">
        <f>IFERROR(VLOOKUP(A1158,'11409'!B:J,7,FALSE),"")</f>
        <v/>
      </c>
    </row>
    <row r="1159" spans="1:6" x14ac:dyDescent="0.35">
      <c r="A1159" s="7">
        <v>47201</v>
      </c>
      <c r="B1159" s="7" t="s">
        <v>978</v>
      </c>
      <c r="C1159">
        <f t="shared" si="18"/>
        <v>118</v>
      </c>
      <c r="D1159" s="8">
        <v>118</v>
      </c>
      <c r="E1159" t="str">
        <f>IFERROR(VLOOKUP(A1159,'[1]RSta0216.202508-C'!$B:$H,7,FALSE),"")</f>
        <v/>
      </c>
      <c r="F1159" t="str">
        <f>IFERROR(VLOOKUP(A1159,'11409'!B:J,7,FALSE),"")</f>
        <v/>
      </c>
    </row>
    <row r="1160" spans="1:6" x14ac:dyDescent="0.35">
      <c r="A1160" s="7">
        <v>47202</v>
      </c>
      <c r="B1160" s="7" t="s">
        <v>979</v>
      </c>
      <c r="C1160">
        <f t="shared" si="18"/>
        <v>175</v>
      </c>
      <c r="D1160" s="8">
        <v>175</v>
      </c>
      <c r="E1160" t="str">
        <f>IFERROR(VLOOKUP(A1160,'[1]RSta0216.202508-C'!$B:$H,7,FALSE),"")</f>
        <v/>
      </c>
      <c r="F1160" t="str">
        <f>IFERROR(VLOOKUP(A1160,'11409'!B:J,7,FALSE),"")</f>
        <v/>
      </c>
    </row>
    <row r="1161" spans="1:6" x14ac:dyDescent="0.35">
      <c r="A1161" s="7">
        <v>47203</v>
      </c>
      <c r="B1161" s="7" t="s">
        <v>980</v>
      </c>
      <c r="C1161">
        <f t="shared" si="18"/>
        <v>152</v>
      </c>
      <c r="D1161" s="8">
        <v>152</v>
      </c>
      <c r="E1161" t="str">
        <f>IFERROR(VLOOKUP(A1161,'[1]RSta0216.202508-C'!$B:$H,7,FALSE),"")</f>
        <v/>
      </c>
      <c r="F1161" t="str">
        <f>IFERROR(VLOOKUP(A1161,'11409'!B:J,7,FALSE),"")</f>
        <v/>
      </c>
    </row>
    <row r="1162" spans="1:6" x14ac:dyDescent="0.35">
      <c r="A1162" s="7">
        <v>47211</v>
      </c>
      <c r="B1162" s="7" t="s">
        <v>981</v>
      </c>
      <c r="C1162">
        <f t="shared" si="18"/>
        <v>128.5</v>
      </c>
      <c r="D1162" s="8">
        <v>128.5</v>
      </c>
      <c r="E1162" t="str">
        <f>IFERROR(VLOOKUP(A1162,'[1]RSta0216.202508-C'!$B:$H,7,FALSE),"")</f>
        <v/>
      </c>
      <c r="F1162" t="str">
        <f>IFERROR(VLOOKUP(A1162,'11409'!B:J,7,FALSE),"")</f>
        <v/>
      </c>
    </row>
    <row r="1163" spans="1:6" x14ac:dyDescent="0.35">
      <c r="A1163" s="7">
        <v>47221</v>
      </c>
      <c r="B1163" s="7" t="s">
        <v>982</v>
      </c>
      <c r="C1163">
        <f t="shared" si="18"/>
        <v>136.4</v>
      </c>
      <c r="D1163" s="8">
        <v>136.4</v>
      </c>
      <c r="E1163" t="str">
        <f>IFERROR(VLOOKUP(A1163,'[1]RSta0216.202508-C'!$B:$H,7,FALSE),"")</f>
        <v/>
      </c>
      <c r="F1163" t="str">
        <f>IFERROR(VLOOKUP(A1163,'11409'!B:J,7,FALSE),"")</f>
        <v/>
      </c>
    </row>
    <row r="1164" spans="1:6" x14ac:dyDescent="0.35">
      <c r="A1164" s="7">
        <v>47222</v>
      </c>
      <c r="B1164" s="7" t="s">
        <v>983</v>
      </c>
      <c r="C1164">
        <f t="shared" si="18"/>
        <v>161</v>
      </c>
      <c r="D1164" s="8">
        <v>161</v>
      </c>
      <c r="E1164" t="str">
        <f>IFERROR(VLOOKUP(A1164,'[1]RSta0216.202508-C'!$B:$H,7,FALSE),"")</f>
        <v/>
      </c>
      <c r="F1164" t="str">
        <f>IFERROR(VLOOKUP(A1164,'11409'!B:J,7,FALSE),"")</f>
        <v/>
      </c>
    </row>
    <row r="1165" spans="1:6" x14ac:dyDescent="0.35">
      <c r="A1165" s="7">
        <v>47291</v>
      </c>
      <c r="B1165" s="7" t="s">
        <v>984</v>
      </c>
      <c r="C1165">
        <f t="shared" si="18"/>
        <v>110</v>
      </c>
      <c r="D1165" s="8">
        <v>110</v>
      </c>
      <c r="E1165" t="str">
        <f>IFERROR(VLOOKUP(A1165,'[1]RSta0216.202508-C'!$B:$H,7,FALSE),"")</f>
        <v/>
      </c>
      <c r="F1165" t="str">
        <f>IFERROR(VLOOKUP(A1165,'11409'!B:J,7,FALSE),"")</f>
        <v/>
      </c>
    </row>
    <row r="1166" spans="1:6" x14ac:dyDescent="0.35">
      <c r="A1166" s="7">
        <v>47331</v>
      </c>
      <c r="B1166" s="7" t="s">
        <v>1988</v>
      </c>
      <c r="C1166">
        <f t="shared" si="18"/>
        <v>750</v>
      </c>
      <c r="D1166" s="8">
        <v>750</v>
      </c>
      <c r="E1166" t="str">
        <f>IFERROR(VLOOKUP(A1166,'[1]RSta0216.202508-C'!$B:$H,7,FALSE),"")</f>
        <v/>
      </c>
      <c r="F1166" t="str">
        <f>IFERROR(VLOOKUP(A1166,'11409'!B:J,7,FALSE),"")</f>
        <v/>
      </c>
    </row>
    <row r="1167" spans="1:6" x14ac:dyDescent="0.35">
      <c r="A1167" s="7">
        <v>47332</v>
      </c>
      <c r="B1167" s="7" t="s">
        <v>1989</v>
      </c>
      <c r="C1167">
        <f t="shared" si="18"/>
        <v>132</v>
      </c>
      <c r="D1167" s="8">
        <v>132</v>
      </c>
      <c r="E1167" t="str">
        <f>IFERROR(VLOOKUP(A1167,'[1]RSta0216.202508-C'!$B:$H,7,FALSE),"")</f>
        <v/>
      </c>
      <c r="F1167" t="str">
        <f>IFERROR(VLOOKUP(A1167,'11409'!B:J,7,FALSE),"")</f>
        <v/>
      </c>
    </row>
    <row r="1168" spans="1:6" x14ac:dyDescent="0.35">
      <c r="A1168" s="7">
        <v>47351</v>
      </c>
      <c r="B1168" s="7" t="s">
        <v>985</v>
      </c>
      <c r="C1168">
        <f t="shared" si="18"/>
        <v>219</v>
      </c>
      <c r="D1168" s="8">
        <v>219</v>
      </c>
      <c r="E1168" t="str">
        <f>IFERROR(VLOOKUP(A1168,'[1]RSta0216.202508-C'!$B:$H,7,FALSE),"")</f>
        <v/>
      </c>
      <c r="F1168" t="str">
        <f>IFERROR(VLOOKUP(A1168,'11409'!B:J,7,FALSE),"")</f>
        <v/>
      </c>
    </row>
    <row r="1169" spans="1:6" x14ac:dyDescent="0.35">
      <c r="A1169" s="7">
        <v>47352</v>
      </c>
      <c r="B1169" s="7" t="s">
        <v>986</v>
      </c>
      <c r="C1169">
        <f t="shared" si="18"/>
        <v>233</v>
      </c>
      <c r="D1169" s="8">
        <v>233</v>
      </c>
      <c r="E1169" t="str">
        <f>IFERROR(VLOOKUP(A1169,'[1]RSta0216.202508-C'!$B:$H,7,FALSE),"")</f>
        <v/>
      </c>
      <c r="F1169" t="str">
        <f>IFERROR(VLOOKUP(A1169,'11409'!B:J,7,FALSE),"")</f>
        <v/>
      </c>
    </row>
    <row r="1170" spans="1:6" x14ac:dyDescent="0.35">
      <c r="A1170" s="7">
        <v>47361</v>
      </c>
      <c r="B1170" s="7" t="s">
        <v>987</v>
      </c>
      <c r="C1170">
        <f t="shared" si="18"/>
        <v>171</v>
      </c>
      <c r="D1170" s="8">
        <v>171</v>
      </c>
      <c r="E1170" t="str">
        <f>IFERROR(VLOOKUP(A1170,'[1]RSta0216.202508-C'!$B:$H,7,FALSE),"")</f>
        <v/>
      </c>
      <c r="F1170" t="str">
        <f>IFERROR(VLOOKUP(A1170,'11409'!B:J,7,FALSE),"")</f>
        <v/>
      </c>
    </row>
    <row r="1171" spans="1:6" x14ac:dyDescent="0.35">
      <c r="A1171" s="7">
        <v>47362</v>
      </c>
      <c r="B1171" s="7" t="s">
        <v>988</v>
      </c>
      <c r="C1171">
        <f t="shared" si="18"/>
        <v>195</v>
      </c>
      <c r="D1171" s="8">
        <v>195</v>
      </c>
      <c r="E1171" t="str">
        <f>IFERROR(VLOOKUP(A1171,'[1]RSta0216.202508-C'!$B:$H,7,FALSE),"")</f>
        <v/>
      </c>
      <c r="F1171" t="str">
        <f>IFERROR(VLOOKUP(A1171,'11409'!B:J,7,FALSE),"")</f>
        <v/>
      </c>
    </row>
    <row r="1172" spans="1:6" x14ac:dyDescent="0.35">
      <c r="A1172" s="7">
        <v>47363</v>
      </c>
      <c r="B1172" s="7" t="s">
        <v>989</v>
      </c>
      <c r="C1172">
        <f t="shared" si="18"/>
        <v>238</v>
      </c>
      <c r="D1172" s="8">
        <v>238</v>
      </c>
      <c r="E1172" t="str">
        <f>IFERROR(VLOOKUP(A1172,'[1]RSta0216.202508-C'!$B:$H,7,FALSE),"")</f>
        <v/>
      </c>
      <c r="F1172" t="str">
        <f>IFERROR(VLOOKUP(A1172,'11409'!B:J,7,FALSE),"")</f>
        <v/>
      </c>
    </row>
    <row r="1173" spans="1:6" x14ac:dyDescent="0.35">
      <c r="A1173" s="7">
        <v>47371</v>
      </c>
      <c r="B1173" s="7" t="s">
        <v>990</v>
      </c>
      <c r="C1173">
        <f t="shared" si="18"/>
        <v>108</v>
      </c>
      <c r="D1173" s="8">
        <v>108</v>
      </c>
      <c r="E1173" t="str">
        <f>IFERROR(VLOOKUP(A1173,'[1]RSta0216.202508-C'!$B:$H,7,FALSE),"")</f>
        <v/>
      </c>
      <c r="F1173" t="str">
        <f>IFERROR(VLOOKUP(A1173,'11409'!B:J,7,FALSE),"")</f>
        <v/>
      </c>
    </row>
    <row r="1174" spans="1:6" x14ac:dyDescent="0.35">
      <c r="A1174" s="7">
        <v>47391</v>
      </c>
      <c r="B1174" s="7" t="s">
        <v>991</v>
      </c>
      <c r="C1174">
        <f t="shared" si="18"/>
        <v>343</v>
      </c>
      <c r="D1174" s="8">
        <v>343</v>
      </c>
      <c r="E1174" t="str">
        <f>IFERROR(VLOOKUP(A1174,'[1]RSta0216.202508-C'!$B:$H,7,FALSE),"")</f>
        <v/>
      </c>
      <c r="F1174" t="str">
        <f>IFERROR(VLOOKUP(A1174,'11409'!B:J,7,FALSE),"")</f>
        <v/>
      </c>
    </row>
    <row r="1175" spans="1:6" x14ac:dyDescent="0.35">
      <c r="A1175" s="7">
        <v>47392</v>
      </c>
      <c r="B1175" s="7" t="s">
        <v>992</v>
      </c>
      <c r="C1175">
        <f t="shared" si="18"/>
        <v>273</v>
      </c>
      <c r="D1175" s="8">
        <v>273</v>
      </c>
      <c r="E1175" t="str">
        <f>IFERROR(VLOOKUP(A1175,'[1]RSta0216.202508-C'!$B:$H,7,FALSE),"")</f>
        <v/>
      </c>
      <c r="F1175" t="str">
        <f>IFERROR(VLOOKUP(A1175,'11409'!B:J,7,FALSE),"")</f>
        <v/>
      </c>
    </row>
    <row r="1176" spans="1:6" x14ac:dyDescent="0.35">
      <c r="A1176" s="7">
        <v>47393</v>
      </c>
      <c r="B1176" s="7" t="s">
        <v>993</v>
      </c>
      <c r="C1176">
        <f t="shared" si="18"/>
        <v>161</v>
      </c>
      <c r="D1176" s="8">
        <v>161</v>
      </c>
      <c r="E1176">
        <f>IFERROR(VLOOKUP(A1176,'[1]RSta0216.202508-C'!$B:$H,7,FALSE),"")</f>
        <v>103.9</v>
      </c>
      <c r="F1176">
        <f>IFERROR(VLOOKUP(A1176,'11409'!B:J,7,FALSE),"")</f>
        <v>105.25</v>
      </c>
    </row>
    <row r="1177" spans="1:6" x14ac:dyDescent="0.35">
      <c r="A1177" s="7">
        <v>47441</v>
      </c>
      <c r="B1177" s="7" t="s">
        <v>994</v>
      </c>
      <c r="C1177">
        <f t="shared" si="18"/>
        <v>138</v>
      </c>
      <c r="D1177" s="8">
        <v>138</v>
      </c>
      <c r="E1177" t="str">
        <f>IFERROR(VLOOKUP(A1177,'[1]RSta0216.202508-C'!$B:$H,7,FALSE),"")</f>
        <v/>
      </c>
      <c r="F1177" t="str">
        <f>IFERROR(VLOOKUP(A1177,'11409'!B:J,7,FALSE),"")</f>
        <v/>
      </c>
    </row>
    <row r="1178" spans="1:6" x14ac:dyDescent="0.35">
      <c r="A1178" s="7">
        <v>47442</v>
      </c>
      <c r="B1178" s="7" t="s">
        <v>995</v>
      </c>
      <c r="C1178">
        <f t="shared" si="18"/>
        <v>172</v>
      </c>
      <c r="D1178" s="8">
        <v>172</v>
      </c>
      <c r="E1178">
        <f>IFERROR(VLOOKUP(A1178,'[1]RSta0216.202508-C'!$B:$H,7,FALSE),"")</f>
        <v>123</v>
      </c>
      <c r="F1178">
        <f>IFERROR(VLOOKUP(A1178,'11409'!B:J,7,FALSE),"")</f>
        <v>138</v>
      </c>
    </row>
    <row r="1179" spans="1:6" x14ac:dyDescent="0.35">
      <c r="A1179" s="7">
        <v>47451</v>
      </c>
      <c r="B1179" s="7" t="s">
        <v>996</v>
      </c>
      <c r="C1179">
        <f t="shared" si="18"/>
        <v>144.4</v>
      </c>
      <c r="D1179" s="8">
        <v>144.4</v>
      </c>
      <c r="E1179" t="str">
        <f>IFERROR(VLOOKUP(A1179,'[1]RSta0216.202508-C'!$B:$H,7,FALSE),"")</f>
        <v/>
      </c>
      <c r="F1179" t="str">
        <f>IFERROR(VLOOKUP(A1179,'11409'!B:J,7,FALSE),"")</f>
        <v/>
      </c>
    </row>
    <row r="1180" spans="1:6" x14ac:dyDescent="0.35">
      <c r="A1180" s="7">
        <v>47461</v>
      </c>
      <c r="B1180" s="7" t="s">
        <v>997</v>
      </c>
      <c r="C1180">
        <f t="shared" si="18"/>
        <v>176</v>
      </c>
      <c r="D1180" s="8">
        <v>176</v>
      </c>
      <c r="E1180" t="str">
        <f>IFERROR(VLOOKUP(A1180,'[1]RSta0216.202508-C'!$B:$H,7,FALSE),"")</f>
        <v/>
      </c>
      <c r="F1180" t="str">
        <f>IFERROR(VLOOKUP(A1180,'11409'!B:J,7,FALSE),"")</f>
        <v/>
      </c>
    </row>
    <row r="1181" spans="1:6" x14ac:dyDescent="0.35">
      <c r="A1181" s="7">
        <v>47462</v>
      </c>
      <c r="B1181" s="7" t="s">
        <v>998</v>
      </c>
      <c r="C1181">
        <f t="shared" si="18"/>
        <v>140.5</v>
      </c>
      <c r="D1181" s="8">
        <v>140.5</v>
      </c>
      <c r="E1181" t="str">
        <f>IFERROR(VLOOKUP(A1181,'[1]RSta0216.202508-C'!$B:$H,7,FALSE),"")</f>
        <v/>
      </c>
      <c r="F1181" t="str">
        <f>IFERROR(VLOOKUP(A1181,'11409'!B:J,7,FALSE),"")</f>
        <v/>
      </c>
    </row>
    <row r="1182" spans="1:6" x14ac:dyDescent="0.35">
      <c r="A1182" s="7">
        <v>47463</v>
      </c>
      <c r="B1182" s="7" t="s">
        <v>999</v>
      </c>
      <c r="C1182">
        <f t="shared" si="18"/>
        <v>175</v>
      </c>
      <c r="D1182" s="8">
        <v>175</v>
      </c>
      <c r="E1182" t="str">
        <f>IFERROR(VLOOKUP(A1182,'[1]RSta0216.202508-C'!$B:$H,7,FALSE),"")</f>
        <v/>
      </c>
      <c r="F1182" t="str">
        <f>IFERROR(VLOOKUP(A1182,'11409'!B:J,7,FALSE),"")</f>
        <v/>
      </c>
    </row>
    <row r="1183" spans="1:6" x14ac:dyDescent="0.35">
      <c r="A1183" s="7">
        <v>47471</v>
      </c>
      <c r="B1183" s="7" t="s">
        <v>1000</v>
      </c>
      <c r="C1183">
        <f t="shared" si="18"/>
        <v>173</v>
      </c>
      <c r="D1183" s="8">
        <v>173</v>
      </c>
      <c r="E1183" t="str">
        <f>IFERROR(VLOOKUP(A1183,'[1]RSta0216.202508-C'!$B:$H,7,FALSE),"")</f>
        <v/>
      </c>
      <c r="F1183">
        <f>IFERROR(VLOOKUP(A1183,'11409'!B:J,7,FALSE),"")</f>
        <v>132</v>
      </c>
    </row>
    <row r="1184" spans="1:6" x14ac:dyDescent="0.35">
      <c r="A1184" s="7">
        <v>47601</v>
      </c>
      <c r="B1184" s="7" t="s">
        <v>1001</v>
      </c>
      <c r="C1184">
        <f t="shared" si="18"/>
        <v>213</v>
      </c>
      <c r="D1184" s="8">
        <v>213</v>
      </c>
      <c r="E1184" t="str">
        <f>IFERROR(VLOOKUP(A1184,'[1]RSta0216.202508-C'!$B:$H,7,FALSE),"")</f>
        <v/>
      </c>
      <c r="F1184" t="str">
        <f>IFERROR(VLOOKUP(A1184,'11409'!B:J,7,FALSE),"")</f>
        <v/>
      </c>
    </row>
    <row r="1185" spans="1:6" x14ac:dyDescent="0.35">
      <c r="A1185" s="7">
        <v>47631</v>
      </c>
      <c r="B1185" s="7" t="s">
        <v>1002</v>
      </c>
      <c r="C1185">
        <f t="shared" si="18"/>
        <v>125</v>
      </c>
      <c r="D1185" s="8">
        <v>125</v>
      </c>
      <c r="E1185" t="str">
        <f>IFERROR(VLOOKUP(A1185,'[1]RSta0216.202508-C'!$B:$H,7,FALSE),"")</f>
        <v/>
      </c>
      <c r="F1185" t="str">
        <f>IFERROR(VLOOKUP(A1185,'11409'!B:J,7,FALSE),"")</f>
        <v/>
      </c>
    </row>
    <row r="1186" spans="1:6" x14ac:dyDescent="0.35">
      <c r="A1186" s="7">
        <v>47632</v>
      </c>
      <c r="B1186" s="7" t="s">
        <v>1003</v>
      </c>
      <c r="C1186">
        <f t="shared" si="18"/>
        <v>1035</v>
      </c>
      <c r="D1186" s="8">
        <v>1035</v>
      </c>
      <c r="E1186" t="str">
        <f>IFERROR(VLOOKUP(A1186,'[1]RSta0216.202508-C'!$B:$H,7,FALSE),"")</f>
        <v/>
      </c>
      <c r="F1186" t="str">
        <f>IFERROR(VLOOKUP(A1186,'11409'!B:J,7,FALSE),"")</f>
        <v/>
      </c>
    </row>
    <row r="1187" spans="1:6" x14ac:dyDescent="0.35">
      <c r="A1187" s="7">
        <v>47633</v>
      </c>
      <c r="B1187" s="7" t="s">
        <v>1004</v>
      </c>
      <c r="C1187">
        <f t="shared" si="18"/>
        <v>601</v>
      </c>
      <c r="D1187" s="8">
        <v>601</v>
      </c>
      <c r="E1187" t="str">
        <f>IFERROR(VLOOKUP(A1187,'[1]RSta0216.202508-C'!$B:$H,7,FALSE),"")</f>
        <v/>
      </c>
      <c r="F1187" t="str">
        <f>IFERROR(VLOOKUP(A1187,'11409'!B:J,7,FALSE),"")</f>
        <v/>
      </c>
    </row>
    <row r="1188" spans="1:6" x14ac:dyDescent="0.35">
      <c r="A1188" s="7">
        <v>47641</v>
      </c>
      <c r="B1188" s="7" t="s">
        <v>1990</v>
      </c>
      <c r="C1188">
        <f t="shared" si="18"/>
        <v>131.9</v>
      </c>
      <c r="D1188" s="8">
        <v>131.9</v>
      </c>
      <c r="E1188" t="str">
        <f>IFERROR(VLOOKUP(A1188,'[1]RSta0216.202508-C'!$B:$H,7,FALSE),"")</f>
        <v/>
      </c>
      <c r="F1188" t="str">
        <f>IFERROR(VLOOKUP(A1188,'11409'!B:J,7,FALSE),"")</f>
        <v/>
      </c>
    </row>
    <row r="1189" spans="1:6" x14ac:dyDescent="0.35">
      <c r="A1189" s="7">
        <v>48031</v>
      </c>
      <c r="B1189" s="7" t="s">
        <v>1005</v>
      </c>
      <c r="C1189">
        <f t="shared" si="18"/>
        <v>145</v>
      </c>
      <c r="D1189" s="8">
        <v>145</v>
      </c>
      <c r="E1189" t="str">
        <f>IFERROR(VLOOKUP(A1189,'[1]RSta0216.202508-C'!$B:$H,7,FALSE),"")</f>
        <v/>
      </c>
      <c r="F1189" t="str">
        <f>IFERROR(VLOOKUP(A1189,'11409'!B:J,7,FALSE),"")</f>
        <v/>
      </c>
    </row>
    <row r="1190" spans="1:6" x14ac:dyDescent="0.35">
      <c r="A1190" s="7">
        <v>48032</v>
      </c>
      <c r="B1190" s="7" t="s">
        <v>1006</v>
      </c>
      <c r="C1190">
        <f t="shared" si="18"/>
        <v>101.65</v>
      </c>
      <c r="D1190" s="8">
        <v>101.65</v>
      </c>
      <c r="E1190" t="str">
        <f>IFERROR(VLOOKUP(A1190,'[1]RSta0216.202508-C'!$B:$H,7,FALSE),"")</f>
        <v/>
      </c>
      <c r="F1190" t="str">
        <f>IFERROR(VLOOKUP(A1190,'11409'!B:J,7,FALSE),"")</f>
        <v/>
      </c>
    </row>
    <row r="1191" spans="1:6" x14ac:dyDescent="0.35">
      <c r="A1191" s="7">
        <v>48041</v>
      </c>
      <c r="B1191" s="7" t="s">
        <v>1007</v>
      </c>
      <c r="C1191">
        <f t="shared" si="18"/>
        <v>102.45</v>
      </c>
      <c r="D1191" s="8">
        <v>102.45</v>
      </c>
      <c r="E1191" t="str">
        <f>IFERROR(VLOOKUP(A1191,'[1]RSta0216.202508-C'!$B:$H,7,FALSE),"")</f>
        <v/>
      </c>
      <c r="F1191" t="str">
        <f>IFERROR(VLOOKUP(A1191,'11409'!B:J,7,FALSE),"")</f>
        <v/>
      </c>
    </row>
    <row r="1192" spans="1:6" x14ac:dyDescent="0.35">
      <c r="A1192" s="7">
        <v>48061</v>
      </c>
      <c r="B1192" s="7" t="s">
        <v>1008</v>
      </c>
      <c r="C1192">
        <f t="shared" si="18"/>
        <v>130</v>
      </c>
      <c r="D1192" s="8">
        <v>130</v>
      </c>
      <c r="E1192" t="str">
        <f>IFERROR(VLOOKUP(A1192,'[1]RSta0216.202508-C'!$B:$H,7,FALSE),"")</f>
        <v/>
      </c>
      <c r="F1192" t="str">
        <f>IFERROR(VLOOKUP(A1192,'11409'!B:J,7,FALSE),"")</f>
        <v/>
      </c>
    </row>
    <row r="1193" spans="1:6" x14ac:dyDescent="0.35">
      <c r="A1193" s="7">
        <v>48062</v>
      </c>
      <c r="B1193" s="7" t="s">
        <v>1009</v>
      </c>
      <c r="C1193">
        <f t="shared" si="18"/>
        <v>129.5</v>
      </c>
      <c r="D1193" s="8">
        <v>129.5</v>
      </c>
      <c r="E1193" t="str">
        <f>IFERROR(VLOOKUP(A1193,'[1]RSta0216.202508-C'!$B:$H,7,FALSE),"")</f>
        <v/>
      </c>
      <c r="F1193" t="str">
        <f>IFERROR(VLOOKUP(A1193,'11409'!B:J,7,FALSE),"")</f>
        <v/>
      </c>
    </row>
    <row r="1194" spans="1:6" x14ac:dyDescent="0.35">
      <c r="A1194" s="7">
        <v>48071</v>
      </c>
      <c r="B1194" s="7" t="s">
        <v>1991</v>
      </c>
      <c r="C1194">
        <f t="shared" si="18"/>
        <v>106.95</v>
      </c>
      <c r="D1194" s="8">
        <v>106.95</v>
      </c>
      <c r="E1194" t="str">
        <f>IFERROR(VLOOKUP(A1194,'[1]RSta0216.202508-C'!$B:$H,7,FALSE),"")</f>
        <v/>
      </c>
      <c r="F1194" t="str">
        <f>IFERROR(VLOOKUP(A1194,'11409'!B:J,7,FALSE),"")</f>
        <v/>
      </c>
    </row>
    <row r="1195" spans="1:6" x14ac:dyDescent="0.35">
      <c r="A1195" s="7">
        <v>49031</v>
      </c>
      <c r="B1195" s="7" t="s">
        <v>1011</v>
      </c>
      <c r="C1195">
        <f t="shared" si="18"/>
        <v>138</v>
      </c>
      <c r="D1195" s="8">
        <v>138</v>
      </c>
      <c r="E1195" t="str">
        <f>IFERROR(VLOOKUP(A1195,'[1]RSta0216.202508-C'!$B:$H,7,FALSE),"")</f>
        <v/>
      </c>
      <c r="F1195" t="str">
        <f>IFERROR(VLOOKUP(A1195,'11409'!B:J,7,FALSE),"")</f>
        <v/>
      </c>
    </row>
    <row r="1196" spans="1:6" x14ac:dyDescent="0.35">
      <c r="A1196" s="7">
        <v>49061</v>
      </c>
      <c r="B1196" s="7" t="s">
        <v>1992</v>
      </c>
      <c r="C1196">
        <f t="shared" si="18"/>
        <v>179</v>
      </c>
      <c r="D1196" s="8">
        <v>179</v>
      </c>
      <c r="E1196" t="str">
        <f>IFERROR(VLOOKUP(A1196,'[1]RSta0216.202508-C'!$B:$H,7,FALSE),"")</f>
        <v/>
      </c>
      <c r="F1196" t="str">
        <f>IFERROR(VLOOKUP(A1196,'11409'!B:J,7,FALSE),"")</f>
        <v/>
      </c>
    </row>
    <row r="1197" spans="1:6" x14ac:dyDescent="0.35">
      <c r="A1197" s="7">
        <v>49062</v>
      </c>
      <c r="B1197" s="7" t="s">
        <v>1012</v>
      </c>
      <c r="C1197">
        <f t="shared" si="18"/>
        <v>170</v>
      </c>
      <c r="D1197" s="8">
        <v>170</v>
      </c>
      <c r="E1197" t="str">
        <f>IFERROR(VLOOKUP(A1197,'[1]RSta0216.202508-C'!$B:$H,7,FALSE),"")</f>
        <v/>
      </c>
      <c r="F1197" t="str">
        <f>IFERROR(VLOOKUP(A1197,'11409'!B:J,7,FALSE),"")</f>
        <v/>
      </c>
    </row>
    <row r="1198" spans="1:6" x14ac:dyDescent="0.35">
      <c r="A1198" s="7">
        <v>49063</v>
      </c>
      <c r="B1198" s="7" t="s">
        <v>1013</v>
      </c>
      <c r="C1198">
        <f t="shared" si="18"/>
        <v>133.30000000000001</v>
      </c>
      <c r="D1198" s="8">
        <v>133.30000000000001</v>
      </c>
      <c r="E1198" t="str">
        <f>IFERROR(VLOOKUP(A1198,'[1]RSta0216.202508-C'!$B:$H,7,FALSE),"")</f>
        <v/>
      </c>
      <c r="F1198" t="str">
        <f>IFERROR(VLOOKUP(A1198,'11409'!B:J,7,FALSE),"")</f>
        <v/>
      </c>
    </row>
    <row r="1199" spans="1:6" x14ac:dyDescent="0.35">
      <c r="A1199" s="7">
        <v>49064</v>
      </c>
      <c r="B1199" s="7" t="s">
        <v>1014</v>
      </c>
      <c r="C1199">
        <f t="shared" si="18"/>
        <v>190</v>
      </c>
      <c r="D1199" s="8">
        <v>190</v>
      </c>
      <c r="E1199" t="str">
        <f>IFERROR(VLOOKUP(A1199,'[1]RSta0216.202508-C'!$B:$H,7,FALSE),"")</f>
        <v/>
      </c>
      <c r="F1199" t="str">
        <f>IFERROR(VLOOKUP(A1199,'11409'!B:J,7,FALSE),"")</f>
        <v/>
      </c>
    </row>
    <row r="1200" spans="1:6" x14ac:dyDescent="0.35">
      <c r="A1200" s="7">
        <v>49065</v>
      </c>
      <c r="B1200" s="7" t="s">
        <v>1015</v>
      </c>
      <c r="C1200">
        <f t="shared" si="18"/>
        <v>139</v>
      </c>
      <c r="D1200" s="8">
        <v>139</v>
      </c>
      <c r="E1200" t="str">
        <f>IFERROR(VLOOKUP(A1200,'[1]RSta0216.202508-C'!$B:$H,7,FALSE),"")</f>
        <v/>
      </c>
      <c r="F1200" t="str">
        <f>IFERROR(VLOOKUP(A1200,'11409'!B:J,7,FALSE),"")</f>
        <v/>
      </c>
    </row>
    <row r="1201" spans="1:6" x14ac:dyDescent="0.35">
      <c r="A1201" s="7">
        <v>49066</v>
      </c>
      <c r="B1201" s="7" t="s">
        <v>1016</v>
      </c>
      <c r="C1201">
        <f t="shared" si="18"/>
        <v>163</v>
      </c>
      <c r="D1201" s="8">
        <v>163</v>
      </c>
      <c r="E1201">
        <f>IFERROR(VLOOKUP(A1201,'[1]RSta0216.202508-C'!$B:$H,7,FALSE),"")</f>
        <v>115.05</v>
      </c>
      <c r="F1201">
        <f>IFERROR(VLOOKUP(A1201,'11409'!B:J,7,FALSE),"")</f>
        <v>110.7</v>
      </c>
    </row>
    <row r="1202" spans="1:6" x14ac:dyDescent="0.35">
      <c r="A1202" s="7">
        <v>49091</v>
      </c>
      <c r="B1202" s="7" t="s">
        <v>1017</v>
      </c>
      <c r="C1202">
        <f t="shared" si="18"/>
        <v>153</v>
      </c>
      <c r="D1202" s="8">
        <v>153</v>
      </c>
      <c r="E1202" t="str">
        <f>IFERROR(VLOOKUP(A1202,'[1]RSta0216.202508-C'!$B:$H,7,FALSE),"")</f>
        <v/>
      </c>
      <c r="F1202" t="str">
        <f>IFERROR(VLOOKUP(A1202,'11409'!B:J,7,FALSE),"")</f>
        <v/>
      </c>
    </row>
    <row r="1203" spans="1:6" x14ac:dyDescent="0.35">
      <c r="A1203" s="7">
        <v>49092</v>
      </c>
      <c r="B1203" s="7" t="s">
        <v>1018</v>
      </c>
      <c r="C1203">
        <f t="shared" si="18"/>
        <v>195</v>
      </c>
      <c r="D1203" s="8">
        <v>195</v>
      </c>
      <c r="E1203" t="str">
        <f>IFERROR(VLOOKUP(A1203,'[1]RSta0216.202508-C'!$B:$H,7,FALSE),"")</f>
        <v/>
      </c>
      <c r="F1203" t="str">
        <f>IFERROR(VLOOKUP(A1203,'11409'!B:J,7,FALSE),"")</f>
        <v/>
      </c>
    </row>
    <row r="1204" spans="1:6" x14ac:dyDescent="0.35">
      <c r="A1204" s="7">
        <v>49093</v>
      </c>
      <c r="B1204" s="7" t="s">
        <v>1019</v>
      </c>
      <c r="C1204">
        <f t="shared" si="18"/>
        <v>148</v>
      </c>
      <c r="D1204" s="8">
        <v>148</v>
      </c>
      <c r="E1204" t="str">
        <f>IFERROR(VLOOKUP(A1204,'[1]RSta0216.202508-C'!$B:$H,7,FALSE),"")</f>
        <v/>
      </c>
      <c r="F1204" t="str">
        <f>IFERROR(VLOOKUP(A1204,'11409'!B:J,7,FALSE),"")</f>
        <v/>
      </c>
    </row>
    <row r="1205" spans="1:6" x14ac:dyDescent="0.35">
      <c r="A1205" s="7">
        <v>49094</v>
      </c>
      <c r="B1205" s="7" t="s">
        <v>1020</v>
      </c>
      <c r="C1205">
        <f t="shared" si="18"/>
        <v>144</v>
      </c>
      <c r="D1205" s="8">
        <v>144</v>
      </c>
      <c r="E1205" t="str">
        <f>IFERROR(VLOOKUP(A1205,'[1]RSta0216.202508-C'!$B:$H,7,FALSE),"")</f>
        <v/>
      </c>
      <c r="F1205" t="str">
        <f>IFERROR(VLOOKUP(A1205,'11409'!B:J,7,FALSE),"")</f>
        <v/>
      </c>
    </row>
    <row r="1206" spans="1:6" x14ac:dyDescent="0.35">
      <c r="A1206" s="7">
        <v>49101</v>
      </c>
      <c r="B1206" s="7" t="s">
        <v>1021</v>
      </c>
      <c r="C1206">
        <f t="shared" si="18"/>
        <v>114</v>
      </c>
      <c r="D1206" s="8">
        <v>114</v>
      </c>
      <c r="E1206" t="str">
        <f>IFERROR(VLOOKUP(A1206,'[1]RSta0216.202508-C'!$B:$H,7,FALSE),"")</f>
        <v/>
      </c>
      <c r="F1206" t="str">
        <f>IFERROR(VLOOKUP(A1206,'11409'!B:J,7,FALSE),"")</f>
        <v/>
      </c>
    </row>
    <row r="1207" spans="1:6" x14ac:dyDescent="0.35">
      <c r="A1207" s="7">
        <v>49121</v>
      </c>
      <c r="B1207" s="7" t="s">
        <v>1022</v>
      </c>
      <c r="C1207">
        <f t="shared" si="18"/>
        <v>183</v>
      </c>
      <c r="D1207" s="8">
        <v>183</v>
      </c>
      <c r="E1207" t="str">
        <f>IFERROR(VLOOKUP(A1207,'[1]RSta0216.202508-C'!$B:$H,7,FALSE),"")</f>
        <v/>
      </c>
      <c r="F1207" t="str">
        <f>IFERROR(VLOOKUP(A1207,'11409'!B:J,7,FALSE),"")</f>
        <v/>
      </c>
    </row>
    <row r="1208" spans="1:6" x14ac:dyDescent="0.35">
      <c r="A1208" s="7">
        <v>49122</v>
      </c>
      <c r="B1208" s="7" t="s">
        <v>1023</v>
      </c>
      <c r="C1208">
        <f t="shared" si="18"/>
        <v>126</v>
      </c>
      <c r="D1208" s="8">
        <v>126</v>
      </c>
      <c r="E1208" t="str">
        <f>IFERROR(VLOOKUP(A1208,'[1]RSta0216.202508-C'!$B:$H,7,FALSE),"")</f>
        <v/>
      </c>
      <c r="F1208" t="str">
        <f>IFERROR(VLOOKUP(A1208,'11409'!B:J,7,FALSE),"")</f>
        <v/>
      </c>
    </row>
    <row r="1209" spans="1:6" x14ac:dyDescent="0.35">
      <c r="A1209" s="7">
        <v>49123</v>
      </c>
      <c r="B1209" s="7" t="s">
        <v>1024</v>
      </c>
      <c r="C1209">
        <f t="shared" si="18"/>
        <v>210</v>
      </c>
      <c r="D1209" s="8">
        <v>210</v>
      </c>
      <c r="E1209" t="str">
        <f>IFERROR(VLOOKUP(A1209,'[1]RSta0216.202508-C'!$B:$H,7,FALSE),"")</f>
        <v/>
      </c>
      <c r="F1209" t="str">
        <f>IFERROR(VLOOKUP(A1209,'11409'!B:J,7,FALSE),"")</f>
        <v/>
      </c>
    </row>
    <row r="1210" spans="1:6" x14ac:dyDescent="0.35">
      <c r="A1210" s="7">
        <v>49124</v>
      </c>
      <c r="B1210" s="7" t="s">
        <v>1025</v>
      </c>
      <c r="C1210">
        <f t="shared" si="18"/>
        <v>118.5</v>
      </c>
      <c r="D1210" s="8">
        <v>118.5</v>
      </c>
      <c r="E1210" t="str">
        <f>IFERROR(VLOOKUP(A1210,'[1]RSta0216.202508-C'!$B:$H,7,FALSE),"")</f>
        <v/>
      </c>
      <c r="F1210" t="str">
        <f>IFERROR(VLOOKUP(A1210,'11409'!B:J,7,FALSE),"")</f>
        <v/>
      </c>
    </row>
    <row r="1211" spans="1:6" x14ac:dyDescent="0.35">
      <c r="A1211" s="7">
        <v>49161</v>
      </c>
      <c r="B1211" s="7" t="s">
        <v>1026</v>
      </c>
      <c r="C1211">
        <f t="shared" si="18"/>
        <v>186</v>
      </c>
      <c r="D1211" s="8">
        <v>186</v>
      </c>
      <c r="E1211" t="str">
        <f>IFERROR(VLOOKUP(A1211,'[1]RSta0216.202508-C'!$B:$H,7,FALSE),"")</f>
        <v/>
      </c>
      <c r="F1211" t="str">
        <f>IFERROR(VLOOKUP(A1211,'11409'!B:J,7,FALSE),"")</f>
        <v/>
      </c>
    </row>
    <row r="1212" spans="1:6" x14ac:dyDescent="0.35">
      <c r="A1212" s="7">
        <v>49162</v>
      </c>
      <c r="B1212" s="7" t="s">
        <v>1027</v>
      </c>
      <c r="C1212">
        <f t="shared" si="18"/>
        <v>128.69999999999999</v>
      </c>
      <c r="D1212" s="8">
        <v>128.69999999999999</v>
      </c>
      <c r="E1212" t="str">
        <f>IFERROR(VLOOKUP(A1212,'[1]RSta0216.202508-C'!$B:$H,7,FALSE),"")</f>
        <v/>
      </c>
      <c r="F1212" t="str">
        <f>IFERROR(VLOOKUP(A1212,'11409'!B:J,7,FALSE),"")</f>
        <v/>
      </c>
    </row>
    <row r="1213" spans="1:6" x14ac:dyDescent="0.35">
      <c r="A1213" s="7">
        <v>49163</v>
      </c>
      <c r="B1213" s="7" t="s">
        <v>1028</v>
      </c>
      <c r="C1213">
        <f t="shared" si="18"/>
        <v>215</v>
      </c>
      <c r="D1213" s="8">
        <v>195</v>
      </c>
      <c r="E1213">
        <f>IFERROR(VLOOKUP(A1213,'[1]RSta0216.202508-C'!$B:$H,7,FALSE),"")</f>
        <v>215</v>
      </c>
      <c r="F1213" t="str">
        <f>IFERROR(VLOOKUP(A1213,'11409'!B:J,7,FALSE),"")</f>
        <v/>
      </c>
    </row>
    <row r="1214" spans="1:6" x14ac:dyDescent="0.35">
      <c r="A1214" s="7">
        <v>49164</v>
      </c>
      <c r="B1214" s="7" t="s">
        <v>1029</v>
      </c>
      <c r="C1214">
        <f t="shared" si="18"/>
        <v>199</v>
      </c>
      <c r="D1214" s="8">
        <v>165</v>
      </c>
      <c r="E1214">
        <f>IFERROR(VLOOKUP(A1214,'[1]RSta0216.202508-C'!$B:$H,7,FALSE),"")</f>
        <v>199</v>
      </c>
      <c r="F1214" t="str">
        <f>IFERROR(VLOOKUP(A1214,'11409'!B:J,7,FALSE),"")</f>
        <v/>
      </c>
    </row>
    <row r="1215" spans="1:6" x14ac:dyDescent="0.35">
      <c r="A1215" s="7">
        <v>49191</v>
      </c>
      <c r="B1215" s="7" t="s">
        <v>1030</v>
      </c>
      <c r="C1215">
        <f t="shared" si="18"/>
        <v>450</v>
      </c>
      <c r="D1215" s="8">
        <v>450</v>
      </c>
      <c r="E1215" t="str">
        <f>IFERROR(VLOOKUP(A1215,'[1]RSta0216.202508-C'!$B:$H,7,FALSE),"")</f>
        <v/>
      </c>
      <c r="F1215" t="str">
        <f>IFERROR(VLOOKUP(A1215,'11409'!B:J,7,FALSE),"")</f>
        <v/>
      </c>
    </row>
    <row r="1216" spans="1:6" x14ac:dyDescent="0.35">
      <c r="A1216" s="7">
        <v>49241</v>
      </c>
      <c r="B1216" s="7" t="s">
        <v>1031</v>
      </c>
      <c r="C1216">
        <f t="shared" si="18"/>
        <v>127.2</v>
      </c>
      <c r="D1216" s="8">
        <v>127.2</v>
      </c>
      <c r="E1216" t="str">
        <f>IFERROR(VLOOKUP(A1216,'[1]RSta0216.202508-C'!$B:$H,7,FALSE),"")</f>
        <v/>
      </c>
      <c r="F1216" t="str">
        <f>IFERROR(VLOOKUP(A1216,'11409'!B:J,7,FALSE),"")</f>
        <v/>
      </c>
    </row>
    <row r="1217" spans="1:6" x14ac:dyDescent="0.35">
      <c r="A1217" s="7">
        <v>49271</v>
      </c>
      <c r="B1217" s="7" t="s">
        <v>1032</v>
      </c>
      <c r="C1217">
        <f t="shared" si="18"/>
        <v>142.6</v>
      </c>
      <c r="D1217" s="8">
        <v>142.6</v>
      </c>
      <c r="E1217" t="str">
        <f>IFERROR(VLOOKUP(A1217,'[1]RSta0216.202508-C'!$B:$H,7,FALSE),"")</f>
        <v/>
      </c>
      <c r="F1217" t="str">
        <f>IFERROR(VLOOKUP(A1217,'11409'!B:J,7,FALSE),"")</f>
        <v/>
      </c>
    </row>
    <row r="1218" spans="1:6" x14ac:dyDescent="0.35">
      <c r="A1218" s="7">
        <v>49272</v>
      </c>
      <c r="B1218" s="7" t="s">
        <v>1033</v>
      </c>
      <c r="C1218">
        <f t="shared" si="18"/>
        <v>163</v>
      </c>
      <c r="D1218" s="8">
        <v>163</v>
      </c>
      <c r="E1218" t="str">
        <f>IFERROR(VLOOKUP(A1218,'[1]RSta0216.202508-C'!$B:$H,7,FALSE),"")</f>
        <v/>
      </c>
      <c r="F1218" t="str">
        <f>IFERROR(VLOOKUP(A1218,'11409'!B:J,7,FALSE),"")</f>
        <v/>
      </c>
    </row>
    <row r="1219" spans="1:6" x14ac:dyDescent="0.35">
      <c r="A1219" s="7">
        <v>49273</v>
      </c>
      <c r="B1219" s="7" t="s">
        <v>1034</v>
      </c>
      <c r="C1219">
        <f t="shared" ref="C1219:C1282" si="19">MAX(D1219:F1219)</f>
        <v>221</v>
      </c>
      <c r="D1219" s="8">
        <v>221</v>
      </c>
      <c r="E1219" t="str">
        <f>IFERROR(VLOOKUP(A1219,'[1]RSta0216.202508-C'!$B:$H,7,FALSE),"")</f>
        <v/>
      </c>
      <c r="F1219" t="str">
        <f>IFERROR(VLOOKUP(A1219,'11409'!B:J,7,FALSE),"")</f>
        <v/>
      </c>
    </row>
    <row r="1220" spans="1:6" x14ac:dyDescent="0.35">
      <c r="A1220" s="7">
        <v>49331</v>
      </c>
      <c r="B1220" s="7" t="s">
        <v>1035</v>
      </c>
      <c r="C1220">
        <f t="shared" si="19"/>
        <v>116</v>
      </c>
      <c r="D1220" s="8">
        <v>116</v>
      </c>
      <c r="E1220" t="str">
        <f>IFERROR(VLOOKUP(A1220,'[1]RSta0216.202508-C'!$B:$H,7,FALSE),"")</f>
        <v/>
      </c>
      <c r="F1220" t="str">
        <f>IFERROR(VLOOKUP(A1220,'11409'!B:J,7,FALSE),"")</f>
        <v/>
      </c>
    </row>
    <row r="1221" spans="1:6" x14ac:dyDescent="0.35">
      <c r="A1221" s="7">
        <v>49391</v>
      </c>
      <c r="B1221" s="7" t="s">
        <v>1036</v>
      </c>
      <c r="C1221">
        <f t="shared" si="19"/>
        <v>134</v>
      </c>
      <c r="D1221" s="8">
        <v>134</v>
      </c>
      <c r="E1221" t="str">
        <f>IFERROR(VLOOKUP(A1221,'[1]RSta0216.202508-C'!$B:$H,7,FALSE),"")</f>
        <v/>
      </c>
      <c r="F1221" t="str">
        <f>IFERROR(VLOOKUP(A1221,'11409'!B:J,7,FALSE),"")</f>
        <v/>
      </c>
    </row>
    <row r="1222" spans="1:6" x14ac:dyDescent="0.35">
      <c r="A1222" s="7">
        <v>49392</v>
      </c>
      <c r="B1222" s="7" t="s">
        <v>1037</v>
      </c>
      <c r="C1222">
        <f t="shared" si="19"/>
        <v>147.19999999999999</v>
      </c>
      <c r="D1222" s="8">
        <v>147.19999999999999</v>
      </c>
      <c r="E1222" t="str">
        <f>IFERROR(VLOOKUP(A1222,'[1]RSta0216.202508-C'!$B:$H,7,FALSE),"")</f>
        <v/>
      </c>
      <c r="F1222" t="str">
        <f>IFERROR(VLOOKUP(A1222,'11409'!B:J,7,FALSE),"")</f>
        <v/>
      </c>
    </row>
    <row r="1223" spans="1:6" x14ac:dyDescent="0.35">
      <c r="A1223" s="7">
        <v>49431</v>
      </c>
      <c r="B1223" s="7" t="s">
        <v>1038</v>
      </c>
      <c r="C1223">
        <f t="shared" si="19"/>
        <v>180</v>
      </c>
      <c r="D1223" s="8">
        <v>180</v>
      </c>
      <c r="E1223" t="str">
        <f>IFERROR(VLOOKUP(A1223,'[1]RSta0216.202508-C'!$B:$H,7,FALSE),"")</f>
        <v/>
      </c>
      <c r="F1223" t="str">
        <f>IFERROR(VLOOKUP(A1223,'11409'!B:J,7,FALSE),"")</f>
        <v/>
      </c>
    </row>
    <row r="1224" spans="1:6" x14ac:dyDescent="0.35">
      <c r="A1224" s="7">
        <v>49441</v>
      </c>
      <c r="B1224" s="7" t="s">
        <v>1039</v>
      </c>
      <c r="C1224">
        <f t="shared" si="19"/>
        <v>148</v>
      </c>
      <c r="D1224" s="8">
        <v>148</v>
      </c>
      <c r="E1224" t="str">
        <f>IFERROR(VLOOKUP(A1224,'[1]RSta0216.202508-C'!$B:$H,7,FALSE),"")</f>
        <v/>
      </c>
      <c r="F1224" t="str">
        <f>IFERROR(VLOOKUP(A1224,'11409'!B:J,7,FALSE),"")</f>
        <v/>
      </c>
    </row>
    <row r="1225" spans="1:6" x14ac:dyDescent="0.35">
      <c r="A1225" s="7">
        <v>49561</v>
      </c>
      <c r="B1225" s="7" t="s">
        <v>1040</v>
      </c>
      <c r="C1225">
        <f t="shared" si="19"/>
        <v>100.8</v>
      </c>
      <c r="D1225" s="8">
        <v>100.8</v>
      </c>
      <c r="E1225" t="str">
        <f>IFERROR(VLOOKUP(A1225,'[1]RSta0216.202508-C'!$B:$H,7,FALSE),"")</f>
        <v/>
      </c>
      <c r="F1225" t="str">
        <f>IFERROR(VLOOKUP(A1225,'11409'!B:J,7,FALSE),"")</f>
        <v/>
      </c>
    </row>
    <row r="1226" spans="1:6" x14ac:dyDescent="0.35">
      <c r="A1226" s="7">
        <v>49671</v>
      </c>
      <c r="B1226" s="7" t="s">
        <v>1041</v>
      </c>
      <c r="C1226">
        <f t="shared" si="19"/>
        <v>184</v>
      </c>
      <c r="D1226" s="8">
        <v>184</v>
      </c>
      <c r="E1226" t="str">
        <f>IFERROR(VLOOKUP(A1226,'[1]RSta0216.202508-C'!$B:$H,7,FALSE),"")</f>
        <v/>
      </c>
      <c r="F1226" t="str">
        <f>IFERROR(VLOOKUP(A1226,'11409'!B:J,7,FALSE),"")</f>
        <v/>
      </c>
    </row>
    <row r="1227" spans="1:6" x14ac:dyDescent="0.35">
      <c r="A1227" s="7">
        <v>49672</v>
      </c>
      <c r="B1227" s="7" t="s">
        <v>1042</v>
      </c>
      <c r="C1227">
        <f t="shared" si="19"/>
        <v>187</v>
      </c>
      <c r="D1227" s="8">
        <v>187</v>
      </c>
      <c r="E1227" t="str">
        <f>IFERROR(VLOOKUP(A1227,'[1]RSta0216.202508-C'!$B:$H,7,FALSE),"")</f>
        <v/>
      </c>
      <c r="F1227" t="str">
        <f>IFERROR(VLOOKUP(A1227,'11409'!B:J,7,FALSE),"")</f>
        <v/>
      </c>
    </row>
    <row r="1228" spans="1:6" x14ac:dyDescent="0.35">
      <c r="A1228" s="7">
        <v>49673</v>
      </c>
      <c r="B1228" s="7" t="s">
        <v>1790</v>
      </c>
      <c r="C1228">
        <f t="shared" si="19"/>
        <v>214</v>
      </c>
      <c r="D1228" s="8">
        <v>214</v>
      </c>
      <c r="E1228" t="str">
        <f>IFERROR(VLOOKUP(A1228,'[1]RSta0216.202508-C'!$B:$H,7,FALSE),"")</f>
        <v/>
      </c>
      <c r="F1228" t="str">
        <f>IFERROR(VLOOKUP(A1228,'11409'!B:J,7,FALSE),"")</f>
        <v/>
      </c>
    </row>
    <row r="1229" spans="1:6" x14ac:dyDescent="0.35">
      <c r="A1229" s="7">
        <v>49681</v>
      </c>
      <c r="B1229" s="7" t="s">
        <v>1043</v>
      </c>
      <c r="C1229">
        <f t="shared" si="19"/>
        <v>208</v>
      </c>
      <c r="D1229" s="8">
        <v>208</v>
      </c>
      <c r="E1229" t="str">
        <f>IFERROR(VLOOKUP(A1229,'[1]RSta0216.202508-C'!$B:$H,7,FALSE),"")</f>
        <v/>
      </c>
      <c r="F1229" t="str">
        <f>IFERROR(VLOOKUP(A1229,'11409'!B:J,7,FALSE),"")</f>
        <v/>
      </c>
    </row>
    <row r="1230" spans="1:6" x14ac:dyDescent="0.35">
      <c r="A1230" s="7">
        <v>49711</v>
      </c>
      <c r="B1230" s="7" t="s">
        <v>1993</v>
      </c>
      <c r="C1230">
        <f t="shared" si="19"/>
        <v>195</v>
      </c>
      <c r="D1230" s="8">
        <v>195</v>
      </c>
      <c r="E1230" t="str">
        <f>IFERROR(VLOOKUP(A1230,'[1]RSta0216.202508-C'!$B:$H,7,FALSE),"")</f>
        <v/>
      </c>
      <c r="F1230" t="str">
        <f>IFERROR(VLOOKUP(A1230,'11409'!B:J,7,FALSE),"")</f>
        <v/>
      </c>
    </row>
    <row r="1231" spans="1:6" x14ac:dyDescent="0.35">
      <c r="A1231" s="7">
        <v>49712</v>
      </c>
      <c r="B1231" s="7" t="s">
        <v>1044</v>
      </c>
      <c r="C1231">
        <f t="shared" si="19"/>
        <v>302</v>
      </c>
      <c r="D1231" s="8">
        <v>302</v>
      </c>
      <c r="E1231" t="str">
        <f>IFERROR(VLOOKUP(A1231,'[1]RSta0216.202508-C'!$B:$H,7,FALSE),"")</f>
        <v/>
      </c>
      <c r="F1231" t="str">
        <f>IFERROR(VLOOKUP(A1231,'11409'!B:J,7,FALSE),"")</f>
        <v/>
      </c>
    </row>
    <row r="1232" spans="1:6" x14ac:dyDescent="0.35">
      <c r="A1232" s="7">
        <v>49741</v>
      </c>
      <c r="B1232" s="7" t="s">
        <v>1045</v>
      </c>
      <c r="C1232">
        <f t="shared" si="19"/>
        <v>168</v>
      </c>
      <c r="D1232" s="8">
        <v>168</v>
      </c>
      <c r="E1232" t="str">
        <f>IFERROR(VLOOKUP(A1232,'[1]RSta0216.202508-C'!$B:$H,7,FALSE),"")</f>
        <v/>
      </c>
      <c r="F1232" t="str">
        <f>IFERROR(VLOOKUP(A1232,'11409'!B:J,7,FALSE),"")</f>
        <v/>
      </c>
    </row>
    <row r="1233" spans="1:6" x14ac:dyDescent="0.35">
      <c r="A1233" s="7">
        <v>49742</v>
      </c>
      <c r="B1233" s="7" t="s">
        <v>1046</v>
      </c>
      <c r="C1233">
        <f t="shared" si="19"/>
        <v>123</v>
      </c>
      <c r="D1233" s="8">
        <v>123</v>
      </c>
      <c r="E1233" t="str">
        <f>IFERROR(VLOOKUP(A1233,'[1]RSta0216.202508-C'!$B:$H,7,FALSE),"")</f>
        <v/>
      </c>
      <c r="F1233" t="str">
        <f>IFERROR(VLOOKUP(A1233,'11409'!B:J,7,FALSE),"")</f>
        <v/>
      </c>
    </row>
    <row r="1234" spans="1:6" x14ac:dyDescent="0.35">
      <c r="A1234" s="7">
        <v>49771</v>
      </c>
      <c r="B1234" s="7" t="s">
        <v>1047</v>
      </c>
      <c r="C1234">
        <f t="shared" si="19"/>
        <v>174</v>
      </c>
      <c r="D1234" s="8">
        <v>174</v>
      </c>
      <c r="E1234" t="str">
        <f>IFERROR(VLOOKUP(A1234,'[1]RSta0216.202508-C'!$B:$H,7,FALSE),"")</f>
        <v/>
      </c>
      <c r="F1234" t="str">
        <f>IFERROR(VLOOKUP(A1234,'11409'!B:J,7,FALSE),"")</f>
        <v/>
      </c>
    </row>
    <row r="1235" spans="1:6" x14ac:dyDescent="0.35">
      <c r="A1235" s="7">
        <v>49791</v>
      </c>
      <c r="B1235" s="7" t="s">
        <v>1048</v>
      </c>
      <c r="C1235">
        <f t="shared" si="19"/>
        <v>112</v>
      </c>
      <c r="D1235" s="8">
        <v>112</v>
      </c>
      <c r="E1235" t="str">
        <f>IFERROR(VLOOKUP(A1235,'[1]RSta0216.202508-C'!$B:$H,7,FALSE),"")</f>
        <v/>
      </c>
      <c r="F1235" t="str">
        <f>IFERROR(VLOOKUP(A1235,'11409'!B:J,7,FALSE),"")</f>
        <v/>
      </c>
    </row>
    <row r="1236" spans="1:6" x14ac:dyDescent="0.35">
      <c r="A1236" s="7">
        <v>49792</v>
      </c>
      <c r="B1236" s="7" t="s">
        <v>1049</v>
      </c>
      <c r="C1236">
        <f t="shared" si="19"/>
        <v>125</v>
      </c>
      <c r="D1236" s="8">
        <v>125</v>
      </c>
      <c r="E1236" t="str">
        <f>IFERROR(VLOOKUP(A1236,'[1]RSta0216.202508-C'!$B:$H,7,FALSE),"")</f>
        <v/>
      </c>
      <c r="F1236" t="str">
        <f>IFERROR(VLOOKUP(A1236,'11409'!B:J,7,FALSE),"")</f>
        <v/>
      </c>
    </row>
    <row r="1237" spans="1:6" x14ac:dyDescent="0.35">
      <c r="A1237" s="7">
        <v>49793</v>
      </c>
      <c r="B1237" s="7" t="s">
        <v>1994</v>
      </c>
      <c r="C1237">
        <f t="shared" si="19"/>
        <v>150</v>
      </c>
      <c r="D1237" s="8">
        <v>150</v>
      </c>
      <c r="E1237">
        <f>IFERROR(VLOOKUP(A1237,'[1]RSta0216.202508-C'!$B:$H,7,FALSE),"")</f>
        <v>137.5</v>
      </c>
      <c r="F1237">
        <f>IFERROR(VLOOKUP(A1237,'11409'!B:J,7,FALSE),"")</f>
        <v>138</v>
      </c>
    </row>
    <row r="1238" spans="1:6" x14ac:dyDescent="0.35">
      <c r="A1238" s="7">
        <v>49794</v>
      </c>
      <c r="B1238" s="7" t="s">
        <v>1903</v>
      </c>
      <c r="C1238">
        <f t="shared" si="19"/>
        <v>137.5</v>
      </c>
      <c r="D1238" s="8">
        <v>137.5</v>
      </c>
      <c r="E1238">
        <f>IFERROR(VLOOKUP(A1238,'[1]RSta0216.202508-C'!$B:$H,7,FALSE),"")</f>
        <v>130</v>
      </c>
      <c r="F1238">
        <f>IFERROR(VLOOKUP(A1238,'11409'!B:J,7,FALSE),"")</f>
        <v>135</v>
      </c>
    </row>
    <row r="1239" spans="1:6" x14ac:dyDescent="0.35">
      <c r="A1239" s="7">
        <v>49911</v>
      </c>
      <c r="B1239" s="7" t="s">
        <v>1050</v>
      </c>
      <c r="C1239">
        <f t="shared" si="19"/>
        <v>177</v>
      </c>
      <c r="D1239" s="8">
        <v>177</v>
      </c>
      <c r="E1239" t="str">
        <f>IFERROR(VLOOKUP(A1239,'[1]RSta0216.202508-C'!$B:$H,7,FALSE),"")</f>
        <v/>
      </c>
      <c r="F1239" t="str">
        <f>IFERROR(VLOOKUP(A1239,'11409'!B:J,7,FALSE),"")</f>
        <v/>
      </c>
    </row>
    <row r="1240" spans="1:6" x14ac:dyDescent="0.35">
      <c r="A1240" s="7">
        <v>49912</v>
      </c>
      <c r="B1240" s="7" t="s">
        <v>1051</v>
      </c>
      <c r="C1240">
        <f t="shared" si="19"/>
        <v>171</v>
      </c>
      <c r="D1240" s="8">
        <v>171</v>
      </c>
      <c r="E1240" t="str">
        <f>IFERROR(VLOOKUP(A1240,'[1]RSta0216.202508-C'!$B:$H,7,FALSE),"")</f>
        <v/>
      </c>
      <c r="F1240" t="str">
        <f>IFERROR(VLOOKUP(A1240,'11409'!B:J,7,FALSE),"")</f>
        <v/>
      </c>
    </row>
    <row r="1241" spans="1:6" x14ac:dyDescent="0.35">
      <c r="A1241" s="7">
        <v>49951</v>
      </c>
      <c r="B1241" s="7" t="s">
        <v>1052</v>
      </c>
      <c r="C1241">
        <f t="shared" si="19"/>
        <v>148.6</v>
      </c>
      <c r="D1241" s="8">
        <v>148.6</v>
      </c>
      <c r="E1241" t="str">
        <f>IFERROR(VLOOKUP(A1241,'[1]RSta0216.202508-C'!$B:$H,7,FALSE),"")</f>
        <v/>
      </c>
      <c r="F1241" t="str">
        <f>IFERROR(VLOOKUP(A1241,'11409'!B:J,7,FALSE),"")</f>
        <v/>
      </c>
    </row>
    <row r="1242" spans="1:6" x14ac:dyDescent="0.35">
      <c r="A1242" s="7">
        <v>50091</v>
      </c>
      <c r="B1242" s="7" t="s">
        <v>1053</v>
      </c>
      <c r="C1242">
        <f t="shared" si="19"/>
        <v>304</v>
      </c>
      <c r="D1242" s="8">
        <v>304</v>
      </c>
      <c r="E1242" t="str">
        <f>IFERROR(VLOOKUP(A1242,'[1]RSta0216.202508-C'!$B:$H,7,FALSE),"")</f>
        <v/>
      </c>
      <c r="F1242" t="str">
        <f>IFERROR(VLOOKUP(A1242,'11409'!B:J,7,FALSE),"")</f>
        <v/>
      </c>
    </row>
    <row r="1243" spans="1:6" x14ac:dyDescent="0.35">
      <c r="A1243" s="7">
        <v>50092</v>
      </c>
      <c r="B1243" s="7" t="s">
        <v>1054</v>
      </c>
      <c r="C1243">
        <f t="shared" si="19"/>
        <v>139.5</v>
      </c>
      <c r="D1243" s="8">
        <v>139.5</v>
      </c>
      <c r="E1243" t="str">
        <f>IFERROR(VLOOKUP(A1243,'[1]RSta0216.202508-C'!$B:$H,7,FALSE),"")</f>
        <v/>
      </c>
      <c r="F1243" t="str">
        <f>IFERROR(VLOOKUP(A1243,'11409'!B:J,7,FALSE),"")</f>
        <v/>
      </c>
    </row>
    <row r="1244" spans="1:6" x14ac:dyDescent="0.35">
      <c r="A1244" s="7">
        <v>50093</v>
      </c>
      <c r="B1244" s="7" t="s">
        <v>1055</v>
      </c>
      <c r="C1244">
        <f t="shared" si="19"/>
        <v>183</v>
      </c>
      <c r="D1244" s="8">
        <v>183</v>
      </c>
      <c r="E1244" t="str">
        <f>IFERROR(VLOOKUP(A1244,'[1]RSta0216.202508-C'!$B:$H,7,FALSE),"")</f>
        <v/>
      </c>
      <c r="F1244" t="str">
        <f>IFERROR(VLOOKUP(A1244,'11409'!B:J,7,FALSE),"")</f>
        <v/>
      </c>
    </row>
    <row r="1245" spans="1:6" x14ac:dyDescent="0.35">
      <c r="A1245" s="7">
        <v>50094</v>
      </c>
      <c r="B1245" s="7" t="s">
        <v>1056</v>
      </c>
      <c r="C1245">
        <f t="shared" si="19"/>
        <v>142.30000000000001</v>
      </c>
      <c r="D1245" s="8">
        <v>142.30000000000001</v>
      </c>
      <c r="E1245" t="str">
        <f>IFERROR(VLOOKUP(A1245,'[1]RSta0216.202508-C'!$B:$H,7,FALSE),"")</f>
        <v/>
      </c>
      <c r="F1245" t="str">
        <f>IFERROR(VLOOKUP(A1245,'11409'!B:J,7,FALSE),"")</f>
        <v/>
      </c>
    </row>
    <row r="1246" spans="1:6" x14ac:dyDescent="0.35">
      <c r="A1246" s="7">
        <v>50095</v>
      </c>
      <c r="B1246" s="7" t="s">
        <v>1057</v>
      </c>
      <c r="C1246">
        <f t="shared" si="19"/>
        <v>145</v>
      </c>
      <c r="D1246" s="8">
        <v>145</v>
      </c>
      <c r="E1246" t="str">
        <f>IFERROR(VLOOKUP(A1246,'[1]RSta0216.202508-C'!$B:$H,7,FALSE),"")</f>
        <v/>
      </c>
      <c r="F1246" t="str">
        <f>IFERROR(VLOOKUP(A1246,'11409'!B:J,7,FALSE),"")</f>
        <v/>
      </c>
    </row>
    <row r="1247" spans="1:6" x14ac:dyDescent="0.35">
      <c r="A1247" s="7">
        <v>50096</v>
      </c>
      <c r="B1247" s="7" t="s">
        <v>1058</v>
      </c>
      <c r="C1247">
        <f t="shared" si="19"/>
        <v>186</v>
      </c>
      <c r="D1247" s="8">
        <v>186</v>
      </c>
      <c r="E1247" t="str">
        <f>IFERROR(VLOOKUP(A1247,'[1]RSta0216.202508-C'!$B:$H,7,FALSE),"")</f>
        <v/>
      </c>
      <c r="F1247" t="str">
        <f>IFERROR(VLOOKUP(A1247,'11409'!B:J,7,FALSE),"")</f>
        <v/>
      </c>
    </row>
    <row r="1248" spans="1:6" x14ac:dyDescent="0.35">
      <c r="A1248" s="7">
        <v>50097</v>
      </c>
      <c r="B1248" s="7" t="s">
        <v>1059</v>
      </c>
      <c r="C1248">
        <f t="shared" si="19"/>
        <v>119.7</v>
      </c>
      <c r="D1248" s="8">
        <v>119.7</v>
      </c>
      <c r="E1248">
        <f>IFERROR(VLOOKUP(A1248,'[1]RSta0216.202508-C'!$B:$H,7,FALSE),"")</f>
        <v>103</v>
      </c>
      <c r="F1248">
        <f>IFERROR(VLOOKUP(A1248,'11409'!B:J,7,FALSE),"")</f>
        <v>102.95</v>
      </c>
    </row>
    <row r="1249" spans="1:6" x14ac:dyDescent="0.35">
      <c r="A1249" s="7">
        <v>50111</v>
      </c>
      <c r="B1249" s="7" t="s">
        <v>1060</v>
      </c>
      <c r="C1249">
        <f t="shared" si="19"/>
        <v>118</v>
      </c>
      <c r="D1249" s="8">
        <v>118</v>
      </c>
      <c r="E1249" t="str">
        <f>IFERROR(VLOOKUP(A1249,'[1]RSta0216.202508-C'!$B:$H,7,FALSE),"")</f>
        <v/>
      </c>
      <c r="F1249" t="str">
        <f>IFERROR(VLOOKUP(A1249,'11409'!B:J,7,FALSE),"")</f>
        <v/>
      </c>
    </row>
    <row r="1250" spans="1:6" x14ac:dyDescent="0.35">
      <c r="A1250" s="7">
        <v>50112</v>
      </c>
      <c r="B1250" s="7" t="s">
        <v>1061</v>
      </c>
      <c r="C1250">
        <f t="shared" si="19"/>
        <v>253</v>
      </c>
      <c r="D1250" s="8">
        <v>253</v>
      </c>
      <c r="E1250" t="str">
        <f>IFERROR(VLOOKUP(A1250,'[1]RSta0216.202508-C'!$B:$H,7,FALSE),"")</f>
        <v/>
      </c>
      <c r="F1250" t="str">
        <f>IFERROR(VLOOKUP(A1250,'11409'!B:J,7,FALSE),"")</f>
        <v/>
      </c>
    </row>
    <row r="1251" spans="1:6" x14ac:dyDescent="0.35">
      <c r="A1251" s="7">
        <v>50113</v>
      </c>
      <c r="B1251" s="7" t="s">
        <v>1062</v>
      </c>
      <c r="C1251">
        <f t="shared" si="19"/>
        <v>237</v>
      </c>
      <c r="D1251" s="8">
        <v>237</v>
      </c>
      <c r="E1251" t="str">
        <f>IFERROR(VLOOKUP(A1251,'[1]RSta0216.202508-C'!$B:$H,7,FALSE),"")</f>
        <v/>
      </c>
      <c r="F1251" t="str">
        <f>IFERROR(VLOOKUP(A1251,'11409'!B:J,7,FALSE),"")</f>
        <v/>
      </c>
    </row>
    <row r="1252" spans="1:6" x14ac:dyDescent="0.35">
      <c r="A1252" s="7">
        <v>50114</v>
      </c>
      <c r="B1252" s="7" t="s">
        <v>1063</v>
      </c>
      <c r="C1252">
        <f t="shared" si="19"/>
        <v>112.7</v>
      </c>
      <c r="D1252" s="8">
        <v>112.7</v>
      </c>
      <c r="E1252">
        <f>IFERROR(VLOOKUP(A1252,'[1]RSta0216.202508-C'!$B:$H,7,FALSE),"")</f>
        <v>101.7</v>
      </c>
      <c r="F1252">
        <f>IFERROR(VLOOKUP(A1252,'11409'!B:J,7,FALSE),"")</f>
        <v>102</v>
      </c>
    </row>
    <row r="1253" spans="1:6" x14ac:dyDescent="0.35">
      <c r="A1253" s="7">
        <v>50141</v>
      </c>
      <c r="B1253" s="7" t="s">
        <v>1064</v>
      </c>
      <c r="C1253">
        <f t="shared" si="19"/>
        <v>185</v>
      </c>
      <c r="D1253" s="8">
        <v>185</v>
      </c>
      <c r="E1253" t="str">
        <f>IFERROR(VLOOKUP(A1253,'[1]RSta0216.202508-C'!$B:$H,7,FALSE),"")</f>
        <v/>
      </c>
      <c r="F1253" t="str">
        <f>IFERROR(VLOOKUP(A1253,'11409'!B:J,7,FALSE),"")</f>
        <v/>
      </c>
    </row>
    <row r="1254" spans="1:6" x14ac:dyDescent="0.35">
      <c r="A1254" s="7">
        <v>50151</v>
      </c>
      <c r="B1254" s="7" t="s">
        <v>1065</v>
      </c>
      <c r="C1254">
        <f t="shared" si="19"/>
        <v>121</v>
      </c>
      <c r="D1254" s="8">
        <v>121</v>
      </c>
      <c r="E1254" t="str">
        <f>IFERROR(VLOOKUP(A1254,'[1]RSta0216.202508-C'!$B:$H,7,FALSE),"")</f>
        <v/>
      </c>
      <c r="F1254" t="str">
        <f>IFERROR(VLOOKUP(A1254,'11409'!B:J,7,FALSE),"")</f>
        <v/>
      </c>
    </row>
    <row r="1255" spans="1:6" x14ac:dyDescent="0.35">
      <c r="A1255" s="7">
        <v>52031</v>
      </c>
      <c r="B1255" s="7" t="s">
        <v>1066</v>
      </c>
      <c r="C1255">
        <f t="shared" si="19"/>
        <v>230</v>
      </c>
      <c r="D1255" s="8">
        <v>230</v>
      </c>
      <c r="E1255" t="str">
        <f>IFERROR(VLOOKUP(A1255,'[1]RSta0216.202508-C'!$B:$H,7,FALSE),"")</f>
        <v/>
      </c>
      <c r="F1255" t="str">
        <f>IFERROR(VLOOKUP(A1255,'11409'!B:J,7,FALSE),"")</f>
        <v/>
      </c>
    </row>
    <row r="1256" spans="1:6" x14ac:dyDescent="0.35">
      <c r="A1256" s="7">
        <v>52041</v>
      </c>
      <c r="B1256" s="7" t="s">
        <v>1067</v>
      </c>
      <c r="C1256">
        <f t="shared" si="19"/>
        <v>100</v>
      </c>
      <c r="D1256" s="8">
        <v>100</v>
      </c>
      <c r="E1256" t="str">
        <f>IFERROR(VLOOKUP(A1256,'[1]RSta0216.202508-C'!$B:$H,7,FALSE),"")</f>
        <v/>
      </c>
      <c r="F1256" t="str">
        <f>IFERROR(VLOOKUP(A1256,'11409'!B:J,7,FALSE),"")</f>
        <v/>
      </c>
    </row>
    <row r="1257" spans="1:6" x14ac:dyDescent="0.35">
      <c r="A1257" s="7">
        <v>52071</v>
      </c>
      <c r="B1257" s="7" t="s">
        <v>1068</v>
      </c>
      <c r="C1257">
        <f t="shared" si="19"/>
        <v>105</v>
      </c>
      <c r="D1257" s="8">
        <v>105</v>
      </c>
      <c r="E1257" t="str">
        <f>IFERROR(VLOOKUP(A1257,'[1]RSta0216.202508-C'!$B:$H,7,FALSE),"")</f>
        <v/>
      </c>
      <c r="F1257" t="str">
        <f>IFERROR(VLOOKUP(A1257,'11409'!B:J,7,FALSE),"")</f>
        <v/>
      </c>
    </row>
    <row r="1258" spans="1:6" x14ac:dyDescent="0.35">
      <c r="A1258" s="7">
        <v>52091</v>
      </c>
      <c r="B1258" s="7" t="s">
        <v>1069</v>
      </c>
      <c r="C1258">
        <f t="shared" si="19"/>
        <v>128.19999999999999</v>
      </c>
      <c r="D1258" s="8">
        <v>128.19999999999999</v>
      </c>
      <c r="E1258">
        <f>IFERROR(VLOOKUP(A1258,'[1]RSta0216.202508-C'!$B:$H,7,FALSE),"")</f>
        <v>115</v>
      </c>
      <c r="F1258">
        <f>IFERROR(VLOOKUP(A1258,'11409'!B:J,7,FALSE),"")</f>
        <v>113.3</v>
      </c>
    </row>
    <row r="1259" spans="1:6" x14ac:dyDescent="0.35">
      <c r="A1259" s="7">
        <v>52111</v>
      </c>
      <c r="B1259" s="7" t="s">
        <v>1070</v>
      </c>
      <c r="C1259">
        <f t="shared" si="19"/>
        <v>201</v>
      </c>
      <c r="D1259" s="8">
        <v>201</v>
      </c>
      <c r="E1259" t="str">
        <f>IFERROR(VLOOKUP(A1259,'[1]RSta0216.202508-C'!$B:$H,7,FALSE),"")</f>
        <v/>
      </c>
      <c r="F1259" t="str">
        <f>IFERROR(VLOOKUP(A1259,'11409'!B:J,7,FALSE),"")</f>
        <v/>
      </c>
    </row>
    <row r="1260" spans="1:6" x14ac:dyDescent="0.35">
      <c r="A1260" s="7">
        <v>52121</v>
      </c>
      <c r="B1260" s="7" t="s">
        <v>1837</v>
      </c>
      <c r="C1260">
        <f t="shared" si="19"/>
        <v>109</v>
      </c>
      <c r="D1260" s="8">
        <v>109</v>
      </c>
      <c r="E1260">
        <f>IFERROR(VLOOKUP(A1260,'[1]RSta0216.202508-C'!$B:$H,7,FALSE),"")</f>
        <v>99.95</v>
      </c>
      <c r="F1260">
        <f>IFERROR(VLOOKUP(A1260,'11409'!B:J,7,FALSE),"")</f>
        <v>96.6</v>
      </c>
    </row>
    <row r="1261" spans="1:6" x14ac:dyDescent="0.35">
      <c r="A1261" s="7">
        <v>52131</v>
      </c>
      <c r="B1261" s="7" t="s">
        <v>1071</v>
      </c>
      <c r="C1261">
        <f t="shared" si="19"/>
        <v>176</v>
      </c>
      <c r="D1261" s="8">
        <v>176</v>
      </c>
      <c r="E1261" t="str">
        <f>IFERROR(VLOOKUP(A1261,'[1]RSta0216.202508-C'!$B:$H,7,FALSE),"")</f>
        <v/>
      </c>
      <c r="F1261" t="str">
        <f>IFERROR(VLOOKUP(A1261,'11409'!B:J,7,FALSE),"")</f>
        <v/>
      </c>
    </row>
    <row r="1262" spans="1:6" x14ac:dyDescent="0.35">
      <c r="A1262" s="7">
        <v>52132</v>
      </c>
      <c r="B1262" s="7" t="s">
        <v>1072</v>
      </c>
      <c r="C1262">
        <f t="shared" si="19"/>
        <v>144</v>
      </c>
      <c r="D1262" s="8">
        <v>144</v>
      </c>
      <c r="E1262" t="str">
        <f>IFERROR(VLOOKUP(A1262,'[1]RSta0216.202508-C'!$B:$H,7,FALSE),"")</f>
        <v/>
      </c>
      <c r="F1262" t="str">
        <f>IFERROR(VLOOKUP(A1262,'11409'!B:J,7,FALSE),"")</f>
        <v/>
      </c>
    </row>
    <row r="1263" spans="1:6" x14ac:dyDescent="0.35">
      <c r="A1263" s="7">
        <v>52133</v>
      </c>
      <c r="B1263" s="7" t="s">
        <v>1073</v>
      </c>
      <c r="C1263">
        <f t="shared" si="19"/>
        <v>108</v>
      </c>
      <c r="D1263" s="8">
        <v>108</v>
      </c>
      <c r="E1263" t="str">
        <f>IFERROR(VLOOKUP(A1263,'[1]RSta0216.202508-C'!$B:$H,7,FALSE),"")</f>
        <v/>
      </c>
      <c r="F1263" t="str">
        <f>IFERROR(VLOOKUP(A1263,'11409'!B:J,7,FALSE),"")</f>
        <v/>
      </c>
    </row>
    <row r="1264" spans="1:6" x14ac:dyDescent="0.35">
      <c r="A1264" s="7">
        <v>52134</v>
      </c>
      <c r="B1264" s="7" t="s">
        <v>1074</v>
      </c>
      <c r="C1264">
        <f t="shared" si="19"/>
        <v>104.5</v>
      </c>
      <c r="D1264" s="8">
        <v>104.5</v>
      </c>
      <c r="E1264" t="str">
        <f>IFERROR(VLOOKUP(A1264,'[1]RSta0216.202508-C'!$B:$H,7,FALSE),"")</f>
        <v/>
      </c>
      <c r="F1264" t="str">
        <f>IFERROR(VLOOKUP(A1264,'11409'!B:J,7,FALSE),"")</f>
        <v/>
      </c>
    </row>
    <row r="1265" spans="1:6" x14ac:dyDescent="0.35">
      <c r="A1265" s="7">
        <v>52135</v>
      </c>
      <c r="B1265" s="7" t="s">
        <v>1075</v>
      </c>
      <c r="C1265">
        <f t="shared" si="19"/>
        <v>122.5</v>
      </c>
      <c r="D1265" s="8">
        <v>122.5</v>
      </c>
      <c r="E1265" t="str">
        <f>IFERROR(VLOOKUP(A1265,'[1]RSta0216.202508-C'!$B:$H,7,FALSE),"")</f>
        <v/>
      </c>
      <c r="F1265" t="str">
        <f>IFERROR(VLOOKUP(A1265,'11409'!B:J,7,FALSE),"")</f>
        <v/>
      </c>
    </row>
    <row r="1266" spans="1:6" x14ac:dyDescent="0.35">
      <c r="A1266" s="7">
        <v>52136</v>
      </c>
      <c r="B1266" s="7" t="s">
        <v>1076</v>
      </c>
      <c r="C1266">
        <f t="shared" si="19"/>
        <v>180</v>
      </c>
      <c r="D1266" s="8">
        <v>180</v>
      </c>
      <c r="E1266" t="str">
        <f>IFERROR(VLOOKUP(A1266,'[1]RSta0216.202508-C'!$B:$H,7,FALSE),"")</f>
        <v/>
      </c>
      <c r="F1266" t="str">
        <f>IFERROR(VLOOKUP(A1266,'11409'!B:J,7,FALSE),"")</f>
        <v/>
      </c>
    </row>
    <row r="1267" spans="1:6" x14ac:dyDescent="0.35">
      <c r="A1267" s="7">
        <v>52137</v>
      </c>
      <c r="B1267" s="7" t="s">
        <v>1077</v>
      </c>
      <c r="C1267">
        <f t="shared" si="19"/>
        <v>448</v>
      </c>
      <c r="D1267" s="8">
        <v>448</v>
      </c>
      <c r="E1267" t="str">
        <f>IFERROR(VLOOKUP(A1267,'[1]RSta0216.202508-C'!$B:$H,7,FALSE),"")</f>
        <v/>
      </c>
      <c r="F1267" t="str">
        <f>IFERROR(VLOOKUP(A1267,'11409'!B:J,7,FALSE),"")</f>
        <v/>
      </c>
    </row>
    <row r="1268" spans="1:6" x14ac:dyDescent="0.35">
      <c r="A1268" s="7">
        <v>52151</v>
      </c>
      <c r="B1268" s="7" t="s">
        <v>1078</v>
      </c>
      <c r="C1268">
        <f t="shared" si="19"/>
        <v>115</v>
      </c>
      <c r="D1268" s="8">
        <v>115</v>
      </c>
      <c r="E1268" t="str">
        <f>IFERROR(VLOOKUP(A1268,'[1]RSta0216.202508-C'!$B:$H,7,FALSE),"")</f>
        <v/>
      </c>
      <c r="F1268" t="str">
        <f>IFERROR(VLOOKUP(A1268,'11409'!B:J,7,FALSE),"")</f>
        <v/>
      </c>
    </row>
    <row r="1269" spans="1:6" x14ac:dyDescent="0.35">
      <c r="A1269" s="7">
        <v>52231</v>
      </c>
      <c r="B1269" s="7" t="s">
        <v>1079</v>
      </c>
      <c r="C1269">
        <f t="shared" si="19"/>
        <v>157</v>
      </c>
      <c r="D1269" s="8">
        <v>157</v>
      </c>
      <c r="E1269" t="str">
        <f>IFERROR(VLOOKUP(A1269,'[1]RSta0216.202508-C'!$B:$H,7,FALSE),"")</f>
        <v/>
      </c>
      <c r="F1269" t="str">
        <f>IFERROR(VLOOKUP(A1269,'11409'!B:J,7,FALSE),"")</f>
        <v/>
      </c>
    </row>
    <row r="1270" spans="1:6" x14ac:dyDescent="0.35">
      <c r="A1270" s="7">
        <v>52251</v>
      </c>
      <c r="B1270" s="7" t="s">
        <v>1080</v>
      </c>
      <c r="C1270">
        <f t="shared" si="19"/>
        <v>456</v>
      </c>
      <c r="D1270" s="8">
        <v>456</v>
      </c>
      <c r="E1270" t="str">
        <f>IFERROR(VLOOKUP(A1270,'[1]RSta0216.202508-C'!$B:$H,7,FALSE),"")</f>
        <v/>
      </c>
      <c r="F1270" t="str">
        <f>IFERROR(VLOOKUP(A1270,'11409'!B:J,7,FALSE),"")</f>
        <v/>
      </c>
    </row>
    <row r="1271" spans="1:6" x14ac:dyDescent="0.35">
      <c r="A1271" s="7">
        <v>52301</v>
      </c>
      <c r="B1271" s="7" t="s">
        <v>1995</v>
      </c>
      <c r="C1271">
        <f t="shared" si="19"/>
        <v>138.9</v>
      </c>
      <c r="D1271" s="8">
        <v>138.9</v>
      </c>
      <c r="E1271" t="str">
        <f>IFERROR(VLOOKUP(A1271,'[1]RSta0216.202508-C'!$B:$H,7,FALSE),"")</f>
        <v/>
      </c>
      <c r="F1271" t="str">
        <f>IFERROR(VLOOKUP(A1271,'11409'!B:J,7,FALSE),"")</f>
        <v/>
      </c>
    </row>
    <row r="1272" spans="1:6" x14ac:dyDescent="0.35">
      <c r="A1272" s="7">
        <v>52302</v>
      </c>
      <c r="B1272" s="7" t="s">
        <v>1996</v>
      </c>
      <c r="C1272">
        <f t="shared" si="19"/>
        <v>125</v>
      </c>
      <c r="D1272" s="8">
        <v>125</v>
      </c>
      <c r="E1272" t="str">
        <f>IFERROR(VLOOKUP(A1272,'[1]RSta0216.202508-C'!$B:$H,7,FALSE),"")</f>
        <v/>
      </c>
      <c r="F1272" t="str">
        <f>IFERROR(VLOOKUP(A1272,'11409'!B:J,7,FALSE),"")</f>
        <v/>
      </c>
    </row>
    <row r="1273" spans="1:6" x14ac:dyDescent="0.35">
      <c r="A1273" s="7">
        <v>52303</v>
      </c>
      <c r="B1273" s="7" t="s">
        <v>1997</v>
      </c>
      <c r="C1273">
        <f t="shared" si="19"/>
        <v>197</v>
      </c>
      <c r="D1273" s="8">
        <v>197</v>
      </c>
      <c r="E1273">
        <f>IFERROR(VLOOKUP(A1273,'[1]RSta0216.202508-C'!$B:$H,7,FALSE),"")</f>
        <v>112</v>
      </c>
      <c r="F1273" t="str">
        <f>IFERROR(VLOOKUP(A1273,'11409'!B:J,7,FALSE),"")</f>
        <v/>
      </c>
    </row>
    <row r="1274" spans="1:6" x14ac:dyDescent="0.35">
      <c r="A1274" s="7">
        <v>52441</v>
      </c>
      <c r="B1274" s="7" t="s">
        <v>1861</v>
      </c>
      <c r="C1274">
        <f t="shared" si="19"/>
        <v>123</v>
      </c>
      <c r="D1274" s="8">
        <v>123</v>
      </c>
      <c r="E1274">
        <f>IFERROR(VLOOKUP(A1274,'[1]RSta0216.202508-C'!$B:$H,7,FALSE),"")</f>
        <v>119.5</v>
      </c>
      <c r="F1274">
        <f>IFERROR(VLOOKUP(A1274,'11409'!B:J,7,FALSE),"")</f>
        <v>112</v>
      </c>
    </row>
    <row r="1275" spans="1:6" x14ac:dyDescent="0.35">
      <c r="A1275" s="7">
        <v>52451</v>
      </c>
      <c r="B1275" s="7" t="s">
        <v>1081</v>
      </c>
      <c r="C1275">
        <f t="shared" si="19"/>
        <v>122</v>
      </c>
      <c r="D1275" s="8">
        <v>122</v>
      </c>
      <c r="E1275">
        <f>IFERROR(VLOOKUP(A1275,'[1]RSta0216.202508-C'!$B:$H,7,FALSE),"")</f>
        <v>99.7</v>
      </c>
      <c r="F1275" t="str">
        <f>IFERROR(VLOOKUP(A1275,'11409'!B:J,7,FALSE),"")</f>
        <v/>
      </c>
    </row>
    <row r="1276" spans="1:6" x14ac:dyDescent="0.35">
      <c r="A1276" s="7">
        <v>52452</v>
      </c>
      <c r="B1276" s="7" t="s">
        <v>1902</v>
      </c>
      <c r="C1276">
        <f t="shared" si="19"/>
        <v>103.7</v>
      </c>
      <c r="D1276" s="8">
        <v>103.7</v>
      </c>
      <c r="E1276">
        <f>IFERROR(VLOOKUP(A1276,'[1]RSta0216.202508-C'!$B:$H,7,FALSE),"")</f>
        <v>97.5</v>
      </c>
      <c r="F1276">
        <f>IFERROR(VLOOKUP(A1276,'11409'!B:J,7,FALSE),"")</f>
        <v>96</v>
      </c>
    </row>
    <row r="1277" spans="1:6" x14ac:dyDescent="0.35">
      <c r="A1277" s="7">
        <v>52551</v>
      </c>
      <c r="B1277" s="7" t="s">
        <v>1082</v>
      </c>
      <c r="C1277">
        <f t="shared" si="19"/>
        <v>260</v>
      </c>
      <c r="D1277" s="8">
        <v>260</v>
      </c>
      <c r="E1277" t="str">
        <f>IFERROR(VLOOKUP(A1277,'[1]RSta0216.202508-C'!$B:$H,7,FALSE),"")</f>
        <v/>
      </c>
      <c r="F1277" t="str">
        <f>IFERROR(VLOOKUP(A1277,'11409'!B:J,7,FALSE),"")</f>
        <v/>
      </c>
    </row>
    <row r="1278" spans="1:6" x14ac:dyDescent="0.35">
      <c r="A1278" s="7">
        <v>52591</v>
      </c>
      <c r="B1278" s="7" t="s">
        <v>1083</v>
      </c>
      <c r="C1278">
        <f t="shared" si="19"/>
        <v>120</v>
      </c>
      <c r="D1278" s="8">
        <v>120</v>
      </c>
      <c r="E1278" t="str">
        <f>IFERROR(VLOOKUP(A1278,'[1]RSta0216.202508-C'!$B:$H,7,FALSE),"")</f>
        <v/>
      </c>
      <c r="F1278" t="str">
        <f>IFERROR(VLOOKUP(A1278,'11409'!B:J,7,FALSE),"")</f>
        <v/>
      </c>
    </row>
    <row r="1279" spans="1:6" x14ac:dyDescent="0.35">
      <c r="A1279" s="7">
        <v>52631</v>
      </c>
      <c r="B1279" s="7" t="s">
        <v>1084</v>
      </c>
      <c r="C1279">
        <f t="shared" si="19"/>
        <v>822</v>
      </c>
      <c r="D1279" s="8">
        <v>822</v>
      </c>
      <c r="E1279" t="str">
        <f>IFERROR(VLOOKUP(A1279,'[1]RSta0216.202508-C'!$B:$H,7,FALSE),"")</f>
        <v/>
      </c>
      <c r="F1279" t="str">
        <f>IFERROR(VLOOKUP(A1279,'11409'!B:J,7,FALSE),"")</f>
        <v/>
      </c>
    </row>
    <row r="1280" spans="1:6" x14ac:dyDescent="0.35">
      <c r="A1280" s="7">
        <v>52632</v>
      </c>
      <c r="B1280" s="7" t="s">
        <v>1085</v>
      </c>
      <c r="C1280">
        <f t="shared" si="19"/>
        <v>629</v>
      </c>
      <c r="D1280" s="8">
        <v>629</v>
      </c>
      <c r="E1280" t="str">
        <f>IFERROR(VLOOKUP(A1280,'[1]RSta0216.202508-C'!$B:$H,7,FALSE),"")</f>
        <v/>
      </c>
      <c r="F1280" t="str">
        <f>IFERROR(VLOOKUP(A1280,'11409'!B:J,7,FALSE),"")</f>
        <v/>
      </c>
    </row>
    <row r="1281" spans="1:6" x14ac:dyDescent="0.35">
      <c r="A1281" s="7">
        <v>52633</v>
      </c>
      <c r="B1281" s="7" t="s">
        <v>1086</v>
      </c>
      <c r="C1281">
        <f t="shared" si="19"/>
        <v>195</v>
      </c>
      <c r="D1281" s="8">
        <v>195</v>
      </c>
      <c r="E1281" t="str">
        <f>IFERROR(VLOOKUP(A1281,'[1]RSta0216.202508-C'!$B:$H,7,FALSE),"")</f>
        <v/>
      </c>
      <c r="F1281" t="str">
        <f>IFERROR(VLOOKUP(A1281,'11409'!B:J,7,FALSE),"")</f>
        <v/>
      </c>
    </row>
    <row r="1282" spans="1:6" x14ac:dyDescent="0.35">
      <c r="A1282" s="7">
        <v>52634</v>
      </c>
      <c r="B1282" s="7" t="s">
        <v>1087</v>
      </c>
      <c r="C1282">
        <f t="shared" si="19"/>
        <v>193</v>
      </c>
      <c r="D1282" s="8">
        <v>193</v>
      </c>
      <c r="E1282" t="str">
        <f>IFERROR(VLOOKUP(A1282,'[1]RSta0216.202508-C'!$B:$H,7,FALSE),"")</f>
        <v/>
      </c>
      <c r="F1282" t="str">
        <f>IFERROR(VLOOKUP(A1282,'11409'!B:J,7,FALSE),"")</f>
        <v/>
      </c>
    </row>
    <row r="1283" spans="1:6" x14ac:dyDescent="0.35">
      <c r="A1283" s="7">
        <v>52635</v>
      </c>
      <c r="B1283" s="7" t="s">
        <v>1791</v>
      </c>
      <c r="C1283">
        <f t="shared" ref="C1283:C1346" si="20">MAX(D1283:F1283)</f>
        <v>181</v>
      </c>
      <c r="D1283" s="8">
        <v>181</v>
      </c>
      <c r="E1283">
        <f>IFERROR(VLOOKUP(A1283,'[1]RSta0216.202508-C'!$B:$H,7,FALSE),"")</f>
        <v>107.6</v>
      </c>
      <c r="F1283">
        <f>IFERROR(VLOOKUP(A1283,'11409'!B:J,7,FALSE),"")</f>
        <v>107</v>
      </c>
    </row>
    <row r="1284" spans="1:6" x14ac:dyDescent="0.35">
      <c r="A1284" s="7">
        <v>52811</v>
      </c>
      <c r="B1284" s="7" t="s">
        <v>1088</v>
      </c>
      <c r="C1284">
        <f t="shared" si="20"/>
        <v>101.75</v>
      </c>
      <c r="D1284" s="8">
        <v>101.75</v>
      </c>
      <c r="E1284" t="str">
        <f>IFERROR(VLOOKUP(A1284,'[1]RSta0216.202508-C'!$B:$H,7,FALSE),"")</f>
        <v/>
      </c>
      <c r="F1284" t="str">
        <f>IFERROR(VLOOKUP(A1284,'11409'!B:J,7,FALSE),"")</f>
        <v/>
      </c>
    </row>
    <row r="1285" spans="1:6" x14ac:dyDescent="0.35">
      <c r="A1285" s="7">
        <v>52841</v>
      </c>
      <c r="B1285" s="7" t="s">
        <v>1998</v>
      </c>
      <c r="C1285">
        <f t="shared" si="20"/>
        <v>144</v>
      </c>
      <c r="D1285" s="8">
        <v>144</v>
      </c>
      <c r="E1285" t="str">
        <f>IFERROR(VLOOKUP(A1285,'[1]RSta0216.202508-C'!$B:$H,7,FALSE),"")</f>
        <v/>
      </c>
      <c r="F1285" t="str">
        <f>IFERROR(VLOOKUP(A1285,'11409'!B:J,7,FALSE),"")</f>
        <v/>
      </c>
    </row>
    <row r="1286" spans="1:6" x14ac:dyDescent="0.35">
      <c r="A1286" s="7">
        <v>52842</v>
      </c>
      <c r="B1286" s="7" t="s">
        <v>1999</v>
      </c>
      <c r="C1286">
        <f t="shared" si="20"/>
        <v>124.85</v>
      </c>
      <c r="D1286" s="8">
        <v>124.85</v>
      </c>
      <c r="E1286" t="str">
        <f>IFERROR(VLOOKUP(A1286,'[1]RSta0216.202508-C'!$B:$H,7,FALSE),"")</f>
        <v/>
      </c>
      <c r="F1286" t="str">
        <f>IFERROR(VLOOKUP(A1286,'11409'!B:J,7,FALSE),"")</f>
        <v/>
      </c>
    </row>
    <row r="1287" spans="1:6" x14ac:dyDescent="0.35">
      <c r="A1287" s="7">
        <v>52843</v>
      </c>
      <c r="B1287" s="7" t="s">
        <v>1826</v>
      </c>
      <c r="C1287">
        <f t="shared" si="20"/>
        <v>202</v>
      </c>
      <c r="D1287" s="8">
        <v>149.4</v>
      </c>
      <c r="E1287">
        <f>IFERROR(VLOOKUP(A1287,'[1]RSta0216.202508-C'!$B:$H,7,FALSE),"")</f>
        <v>183</v>
      </c>
      <c r="F1287">
        <f>IFERROR(VLOOKUP(A1287,'11409'!B:J,7,FALSE),"")</f>
        <v>202</v>
      </c>
    </row>
    <row r="1288" spans="1:6" x14ac:dyDescent="0.35">
      <c r="A1288" s="7">
        <v>52851</v>
      </c>
      <c r="B1288" s="7" t="s">
        <v>1089</v>
      </c>
      <c r="C1288">
        <f t="shared" si="20"/>
        <v>260</v>
      </c>
      <c r="D1288" s="8">
        <v>260</v>
      </c>
      <c r="E1288" t="str">
        <f>IFERROR(VLOOKUP(A1288,'[1]RSta0216.202508-C'!$B:$H,7,FALSE),"")</f>
        <v/>
      </c>
      <c r="F1288" t="str">
        <f>IFERROR(VLOOKUP(A1288,'11409'!B:J,7,FALSE),"")</f>
        <v/>
      </c>
    </row>
    <row r="1289" spans="1:6" x14ac:dyDescent="0.35">
      <c r="A1289" s="7">
        <v>52852</v>
      </c>
      <c r="B1289" s="7" t="s">
        <v>1090</v>
      </c>
      <c r="C1289">
        <f t="shared" si="20"/>
        <v>177</v>
      </c>
      <c r="D1289" s="8">
        <v>177</v>
      </c>
      <c r="E1289" t="str">
        <f>IFERROR(VLOOKUP(A1289,'[1]RSta0216.202508-C'!$B:$H,7,FALSE),"")</f>
        <v/>
      </c>
      <c r="F1289" t="str">
        <f>IFERROR(VLOOKUP(A1289,'11409'!B:J,7,FALSE),"")</f>
        <v/>
      </c>
    </row>
    <row r="1290" spans="1:6" x14ac:dyDescent="0.35">
      <c r="A1290" s="7">
        <v>52881</v>
      </c>
      <c r="B1290" s="7" t="s">
        <v>1091</v>
      </c>
      <c r="C1290">
        <f t="shared" si="20"/>
        <v>170</v>
      </c>
      <c r="D1290" s="8">
        <v>170</v>
      </c>
      <c r="E1290" t="str">
        <f>IFERROR(VLOOKUP(A1290,'[1]RSta0216.202508-C'!$B:$H,7,FALSE),"")</f>
        <v/>
      </c>
      <c r="F1290" t="str">
        <f>IFERROR(VLOOKUP(A1290,'11409'!B:J,7,FALSE),"")</f>
        <v/>
      </c>
    </row>
    <row r="1291" spans="1:6" x14ac:dyDescent="0.35">
      <c r="A1291" s="7">
        <v>52891</v>
      </c>
      <c r="B1291" s="7" t="s">
        <v>1092</v>
      </c>
      <c r="C1291">
        <f t="shared" si="20"/>
        <v>192</v>
      </c>
      <c r="D1291" s="8">
        <v>192</v>
      </c>
      <c r="E1291" t="str">
        <f>IFERROR(VLOOKUP(A1291,'[1]RSta0216.202508-C'!$B:$H,7,FALSE),"")</f>
        <v/>
      </c>
      <c r="F1291" t="str">
        <f>IFERROR(VLOOKUP(A1291,'11409'!B:J,7,FALSE),"")</f>
        <v/>
      </c>
    </row>
    <row r="1292" spans="1:6" x14ac:dyDescent="0.35">
      <c r="A1292" s="7">
        <v>52911</v>
      </c>
      <c r="B1292" s="7" t="s">
        <v>1093</v>
      </c>
      <c r="C1292">
        <f t="shared" si="20"/>
        <v>238</v>
      </c>
      <c r="D1292" s="8">
        <v>238</v>
      </c>
      <c r="E1292" t="str">
        <f>IFERROR(VLOOKUP(A1292,'[1]RSta0216.202508-C'!$B:$H,7,FALSE),"")</f>
        <v/>
      </c>
      <c r="F1292" t="str">
        <f>IFERROR(VLOOKUP(A1292,'11409'!B:J,7,FALSE),"")</f>
        <v/>
      </c>
    </row>
    <row r="1293" spans="1:6" x14ac:dyDescent="0.35">
      <c r="A1293" s="7">
        <v>53061</v>
      </c>
      <c r="B1293" s="7" t="s">
        <v>1094</v>
      </c>
      <c r="C1293">
        <f t="shared" si="20"/>
        <v>111.1</v>
      </c>
      <c r="D1293" s="8">
        <v>111.1</v>
      </c>
      <c r="E1293" t="str">
        <f>IFERROR(VLOOKUP(A1293,'[1]RSta0216.202508-C'!$B:$H,7,FALSE),"")</f>
        <v/>
      </c>
      <c r="F1293" t="str">
        <f>IFERROR(VLOOKUP(A1293,'11409'!B:J,7,FALSE),"")</f>
        <v/>
      </c>
    </row>
    <row r="1294" spans="1:6" x14ac:dyDescent="0.35">
      <c r="A1294" s="7">
        <v>53063</v>
      </c>
      <c r="B1294" s="7" t="s">
        <v>1095</v>
      </c>
      <c r="C1294">
        <f t="shared" si="20"/>
        <v>129</v>
      </c>
      <c r="D1294" s="8">
        <v>129</v>
      </c>
      <c r="E1294" t="str">
        <f>IFERROR(VLOOKUP(A1294,'[1]RSta0216.202508-C'!$B:$H,7,FALSE),"")</f>
        <v/>
      </c>
      <c r="F1294" t="str">
        <f>IFERROR(VLOOKUP(A1294,'11409'!B:J,7,FALSE),"")</f>
        <v/>
      </c>
    </row>
    <row r="1295" spans="1:6" x14ac:dyDescent="0.35">
      <c r="A1295" s="7">
        <v>53064</v>
      </c>
      <c r="B1295" s="7" t="s">
        <v>1096</v>
      </c>
      <c r="C1295">
        <f t="shared" si="20"/>
        <v>129</v>
      </c>
      <c r="D1295" s="8">
        <v>129</v>
      </c>
      <c r="E1295">
        <f>IFERROR(VLOOKUP(A1295,'[1]RSta0216.202508-C'!$B:$H,7,FALSE),"")</f>
        <v>103.45</v>
      </c>
      <c r="F1295">
        <f>IFERROR(VLOOKUP(A1295,'11409'!B:J,7,FALSE),"")</f>
        <v>102.95</v>
      </c>
    </row>
    <row r="1296" spans="1:6" x14ac:dyDescent="0.35">
      <c r="A1296" s="7">
        <v>53091</v>
      </c>
      <c r="B1296" s="7" t="s">
        <v>1097</v>
      </c>
      <c r="C1296">
        <f t="shared" si="20"/>
        <v>182</v>
      </c>
      <c r="D1296" s="8">
        <v>182</v>
      </c>
      <c r="E1296" t="str">
        <f>IFERROR(VLOOKUP(A1296,'[1]RSta0216.202508-C'!$B:$H,7,FALSE),"")</f>
        <v/>
      </c>
      <c r="F1296" t="str">
        <f>IFERROR(VLOOKUP(A1296,'11409'!B:J,7,FALSE),"")</f>
        <v/>
      </c>
    </row>
    <row r="1297" spans="1:6" x14ac:dyDescent="0.35">
      <c r="A1297" s="7">
        <v>53092</v>
      </c>
      <c r="B1297" s="7" t="s">
        <v>1098</v>
      </c>
      <c r="C1297">
        <f t="shared" si="20"/>
        <v>155</v>
      </c>
      <c r="D1297" s="8">
        <v>155</v>
      </c>
      <c r="E1297" t="str">
        <f>IFERROR(VLOOKUP(A1297,'[1]RSta0216.202508-C'!$B:$H,7,FALSE),"")</f>
        <v/>
      </c>
      <c r="F1297" t="str">
        <f>IFERROR(VLOOKUP(A1297,'11409'!B:J,7,FALSE),"")</f>
        <v/>
      </c>
    </row>
    <row r="1298" spans="1:6" x14ac:dyDescent="0.35">
      <c r="A1298" s="7">
        <v>53093</v>
      </c>
      <c r="B1298" s="7" t="s">
        <v>1099</v>
      </c>
      <c r="C1298">
        <f t="shared" si="20"/>
        <v>139.05000000000001</v>
      </c>
      <c r="D1298" s="8">
        <v>139.05000000000001</v>
      </c>
      <c r="E1298" t="str">
        <f>IFERROR(VLOOKUP(A1298,'[1]RSta0216.202508-C'!$B:$H,7,FALSE),"")</f>
        <v/>
      </c>
      <c r="F1298" t="str">
        <f>IFERROR(VLOOKUP(A1298,'11409'!B:J,7,FALSE),"")</f>
        <v/>
      </c>
    </row>
    <row r="1299" spans="1:6" x14ac:dyDescent="0.35">
      <c r="A1299" s="7">
        <v>53094</v>
      </c>
      <c r="B1299" s="7" t="s">
        <v>1100</v>
      </c>
      <c r="C1299">
        <f t="shared" si="20"/>
        <v>138.94999999999999</v>
      </c>
      <c r="D1299" s="8">
        <v>138.94999999999999</v>
      </c>
      <c r="E1299" t="str">
        <f>IFERROR(VLOOKUP(A1299,'[1]RSta0216.202508-C'!$B:$H,7,FALSE),"")</f>
        <v/>
      </c>
      <c r="F1299" t="str">
        <f>IFERROR(VLOOKUP(A1299,'11409'!B:J,7,FALSE),"")</f>
        <v/>
      </c>
    </row>
    <row r="1300" spans="1:6" x14ac:dyDescent="0.35">
      <c r="A1300" s="7">
        <v>53095</v>
      </c>
      <c r="B1300" s="7" t="s">
        <v>1101</v>
      </c>
      <c r="C1300">
        <f t="shared" si="20"/>
        <v>212</v>
      </c>
      <c r="D1300" s="8">
        <v>132.55000000000001</v>
      </c>
      <c r="E1300">
        <f>IFERROR(VLOOKUP(A1300,'[1]RSta0216.202508-C'!$B:$H,7,FALSE),"")</f>
        <v>161</v>
      </c>
      <c r="F1300">
        <f>IFERROR(VLOOKUP(A1300,'11409'!B:J,7,FALSE),"")</f>
        <v>212</v>
      </c>
    </row>
    <row r="1301" spans="1:6" x14ac:dyDescent="0.35">
      <c r="A1301" s="7">
        <v>53101</v>
      </c>
      <c r="B1301" s="7" t="s">
        <v>1102</v>
      </c>
      <c r="C1301">
        <f t="shared" si="20"/>
        <v>114.15</v>
      </c>
      <c r="D1301" s="8">
        <v>114.15</v>
      </c>
      <c r="E1301" t="str">
        <f>IFERROR(VLOOKUP(A1301,'[1]RSta0216.202508-C'!$B:$H,7,FALSE),"")</f>
        <v/>
      </c>
      <c r="F1301" t="str">
        <f>IFERROR(VLOOKUP(A1301,'11409'!B:J,7,FALSE),"")</f>
        <v/>
      </c>
    </row>
    <row r="1302" spans="1:6" x14ac:dyDescent="0.35">
      <c r="A1302" s="7">
        <v>53151</v>
      </c>
      <c r="B1302" s="7" t="s">
        <v>1103</v>
      </c>
      <c r="C1302">
        <f t="shared" si="20"/>
        <v>102.2</v>
      </c>
      <c r="D1302" s="8">
        <v>102.2</v>
      </c>
      <c r="E1302" t="str">
        <f>IFERROR(VLOOKUP(A1302,'[1]RSta0216.202508-C'!$B:$H,7,FALSE),"")</f>
        <v/>
      </c>
      <c r="F1302" t="str">
        <f>IFERROR(VLOOKUP(A1302,'11409'!B:J,7,FALSE),"")</f>
        <v/>
      </c>
    </row>
    <row r="1303" spans="1:6" x14ac:dyDescent="0.35">
      <c r="A1303" s="7">
        <v>53152</v>
      </c>
      <c r="B1303" s="7" t="s">
        <v>1104</v>
      </c>
      <c r="C1303">
        <f t="shared" si="20"/>
        <v>133</v>
      </c>
      <c r="D1303" s="8">
        <v>133</v>
      </c>
      <c r="E1303" t="str">
        <f>IFERROR(VLOOKUP(A1303,'[1]RSta0216.202508-C'!$B:$H,7,FALSE),"")</f>
        <v/>
      </c>
      <c r="F1303" t="str">
        <f>IFERROR(VLOOKUP(A1303,'11409'!B:J,7,FALSE),"")</f>
        <v/>
      </c>
    </row>
    <row r="1304" spans="1:6" x14ac:dyDescent="0.35">
      <c r="A1304" s="7">
        <v>53153</v>
      </c>
      <c r="B1304" s="7" t="s">
        <v>1105</v>
      </c>
      <c r="C1304">
        <f t="shared" si="20"/>
        <v>115</v>
      </c>
      <c r="D1304" s="8">
        <v>115</v>
      </c>
      <c r="E1304" t="str">
        <f>IFERROR(VLOOKUP(A1304,'[1]RSta0216.202508-C'!$B:$H,7,FALSE),"")</f>
        <v/>
      </c>
      <c r="F1304" t="str">
        <f>IFERROR(VLOOKUP(A1304,'11409'!B:J,7,FALSE),"")</f>
        <v/>
      </c>
    </row>
    <row r="1305" spans="1:6" x14ac:dyDescent="0.35">
      <c r="A1305" s="7">
        <v>53211</v>
      </c>
      <c r="B1305" s="7" t="s">
        <v>2000</v>
      </c>
      <c r="C1305">
        <f t="shared" si="20"/>
        <v>107.2</v>
      </c>
      <c r="D1305" s="8">
        <v>107.2</v>
      </c>
      <c r="E1305">
        <f>IFERROR(VLOOKUP(A1305,'[1]RSta0216.202508-C'!$B:$H,7,FALSE),"")</f>
        <v>98.6</v>
      </c>
      <c r="F1305">
        <f>IFERROR(VLOOKUP(A1305,'11409'!B:J,7,FALSE),"")</f>
        <v>98.95</v>
      </c>
    </row>
    <row r="1306" spans="1:6" x14ac:dyDescent="0.35">
      <c r="A1306" s="7">
        <v>53281</v>
      </c>
      <c r="B1306" s="7" t="s">
        <v>1106</v>
      </c>
      <c r="C1306">
        <f t="shared" si="20"/>
        <v>154</v>
      </c>
      <c r="D1306" s="8">
        <v>154</v>
      </c>
      <c r="E1306" t="str">
        <f>IFERROR(VLOOKUP(A1306,'[1]RSta0216.202508-C'!$B:$H,7,FALSE),"")</f>
        <v/>
      </c>
      <c r="F1306" t="str">
        <f>IFERROR(VLOOKUP(A1306,'11409'!B:J,7,FALSE),"")</f>
        <v/>
      </c>
    </row>
    <row r="1307" spans="1:6" x14ac:dyDescent="0.35">
      <c r="A1307" s="7">
        <v>53282</v>
      </c>
      <c r="B1307" s="7" t="s">
        <v>1107</v>
      </c>
      <c r="C1307">
        <f t="shared" si="20"/>
        <v>173</v>
      </c>
      <c r="D1307" s="8">
        <v>173</v>
      </c>
      <c r="E1307" t="str">
        <f>IFERROR(VLOOKUP(A1307,'[1]RSta0216.202508-C'!$B:$H,7,FALSE),"")</f>
        <v/>
      </c>
      <c r="F1307" t="str">
        <f>IFERROR(VLOOKUP(A1307,'11409'!B:J,7,FALSE),"")</f>
        <v/>
      </c>
    </row>
    <row r="1308" spans="1:6" x14ac:dyDescent="0.35">
      <c r="A1308" s="7">
        <v>53451</v>
      </c>
      <c r="B1308" s="7" t="s">
        <v>1108</v>
      </c>
      <c r="C1308">
        <f t="shared" si="20"/>
        <v>127.8</v>
      </c>
      <c r="D1308" s="8">
        <v>127.8</v>
      </c>
      <c r="E1308" t="str">
        <f>IFERROR(VLOOKUP(A1308,'[1]RSta0216.202508-C'!$B:$H,7,FALSE),"")</f>
        <v/>
      </c>
      <c r="F1308" t="str">
        <f>IFERROR(VLOOKUP(A1308,'11409'!B:J,7,FALSE),"")</f>
        <v/>
      </c>
    </row>
    <row r="1309" spans="1:6" x14ac:dyDescent="0.35">
      <c r="A1309" s="7">
        <v>53461</v>
      </c>
      <c r="B1309" s="7" t="s">
        <v>1109</v>
      </c>
      <c r="C1309">
        <f t="shared" si="20"/>
        <v>119.8</v>
      </c>
      <c r="D1309" s="8">
        <v>119.8</v>
      </c>
      <c r="E1309" t="str">
        <f>IFERROR(VLOOKUP(A1309,'[1]RSta0216.202508-C'!$B:$H,7,FALSE),"")</f>
        <v/>
      </c>
      <c r="F1309" t="str">
        <f>IFERROR(VLOOKUP(A1309,'11409'!B:J,7,FALSE),"")</f>
        <v/>
      </c>
    </row>
    <row r="1310" spans="1:6" x14ac:dyDescent="0.35">
      <c r="A1310" s="7">
        <v>53462</v>
      </c>
      <c r="B1310" s="7" t="s">
        <v>1110</v>
      </c>
      <c r="C1310">
        <f t="shared" si="20"/>
        <v>121</v>
      </c>
      <c r="D1310" s="8">
        <v>121</v>
      </c>
      <c r="E1310" t="str">
        <f>IFERROR(VLOOKUP(A1310,'[1]RSta0216.202508-C'!$B:$H,7,FALSE),"")</f>
        <v/>
      </c>
      <c r="F1310" t="str">
        <f>IFERROR(VLOOKUP(A1310,'11409'!B:J,7,FALSE),"")</f>
        <v/>
      </c>
    </row>
    <row r="1311" spans="1:6" x14ac:dyDescent="0.35">
      <c r="A1311" s="7">
        <v>53491</v>
      </c>
      <c r="B1311" s="7" t="s">
        <v>1345</v>
      </c>
      <c r="C1311">
        <f t="shared" si="20"/>
        <v>114</v>
      </c>
      <c r="D1311" s="8">
        <v>114</v>
      </c>
      <c r="E1311" t="str">
        <f>IFERROR(VLOOKUP(A1311,'[1]RSta0216.202508-C'!$B:$H,7,FALSE),"")</f>
        <v/>
      </c>
      <c r="F1311" t="str">
        <f>IFERROR(VLOOKUP(A1311,'11409'!B:J,7,FALSE),"")</f>
        <v/>
      </c>
    </row>
    <row r="1312" spans="1:6" x14ac:dyDescent="0.35">
      <c r="A1312" s="7">
        <v>53511</v>
      </c>
      <c r="B1312" s="7" t="s">
        <v>1111</v>
      </c>
      <c r="C1312">
        <f t="shared" si="20"/>
        <v>156</v>
      </c>
      <c r="D1312" s="8">
        <v>156</v>
      </c>
      <c r="E1312" t="str">
        <f>IFERROR(VLOOKUP(A1312,'[1]RSta0216.202508-C'!$B:$H,7,FALSE),"")</f>
        <v/>
      </c>
      <c r="F1312" t="str">
        <f>IFERROR(VLOOKUP(A1312,'11409'!B:J,7,FALSE),"")</f>
        <v/>
      </c>
    </row>
    <row r="1313" spans="1:6" x14ac:dyDescent="0.35">
      <c r="A1313" s="7">
        <v>53512</v>
      </c>
      <c r="B1313" s="7" t="s">
        <v>1112</v>
      </c>
      <c r="C1313">
        <f t="shared" si="20"/>
        <v>110</v>
      </c>
      <c r="D1313" s="8">
        <v>110</v>
      </c>
      <c r="E1313" t="str">
        <f>IFERROR(VLOOKUP(A1313,'[1]RSta0216.202508-C'!$B:$H,7,FALSE),"")</f>
        <v/>
      </c>
      <c r="F1313" t="str">
        <f>IFERROR(VLOOKUP(A1313,'11409'!B:J,7,FALSE),"")</f>
        <v/>
      </c>
    </row>
    <row r="1314" spans="1:6" x14ac:dyDescent="0.35">
      <c r="A1314" s="7">
        <v>53513</v>
      </c>
      <c r="B1314" s="7" t="s">
        <v>1113</v>
      </c>
      <c r="C1314">
        <f t="shared" si="20"/>
        <v>113.5</v>
      </c>
      <c r="D1314" s="8">
        <v>113.5</v>
      </c>
      <c r="E1314" t="str">
        <f>IFERROR(VLOOKUP(A1314,'[1]RSta0216.202508-C'!$B:$H,7,FALSE),"")</f>
        <v/>
      </c>
      <c r="F1314" t="str">
        <f>IFERROR(VLOOKUP(A1314,'11409'!B:J,7,FALSE),"")</f>
        <v/>
      </c>
    </row>
    <row r="1315" spans="1:6" x14ac:dyDescent="0.35">
      <c r="A1315" s="7">
        <v>53551</v>
      </c>
      <c r="B1315" s="7" t="s">
        <v>1114</v>
      </c>
      <c r="C1315">
        <f t="shared" si="20"/>
        <v>645</v>
      </c>
      <c r="D1315" s="8">
        <v>645</v>
      </c>
      <c r="E1315" t="str">
        <f>IFERROR(VLOOKUP(A1315,'[1]RSta0216.202508-C'!$B:$H,7,FALSE),"")</f>
        <v/>
      </c>
      <c r="F1315" t="str">
        <f>IFERROR(VLOOKUP(A1315,'11409'!B:J,7,FALSE),"")</f>
        <v/>
      </c>
    </row>
    <row r="1316" spans="1:6" x14ac:dyDescent="0.35">
      <c r="A1316" s="7">
        <v>53552</v>
      </c>
      <c r="B1316" s="7" t="s">
        <v>1115</v>
      </c>
      <c r="C1316">
        <f t="shared" si="20"/>
        <v>300</v>
      </c>
      <c r="D1316" s="8">
        <v>300</v>
      </c>
      <c r="E1316" t="str">
        <f>IFERROR(VLOOKUP(A1316,'[1]RSta0216.202508-C'!$B:$H,7,FALSE),"")</f>
        <v/>
      </c>
      <c r="F1316" t="str">
        <f>IFERROR(VLOOKUP(A1316,'11409'!B:J,7,FALSE),"")</f>
        <v/>
      </c>
    </row>
    <row r="1317" spans="1:6" x14ac:dyDescent="0.35">
      <c r="A1317" s="7">
        <v>53553</v>
      </c>
      <c r="B1317" s="7" t="s">
        <v>1116</v>
      </c>
      <c r="C1317">
        <f t="shared" si="20"/>
        <v>230</v>
      </c>
      <c r="D1317" s="8">
        <v>230</v>
      </c>
      <c r="E1317" t="str">
        <f>IFERROR(VLOOKUP(A1317,'[1]RSta0216.202508-C'!$B:$H,7,FALSE),"")</f>
        <v/>
      </c>
      <c r="F1317" t="str">
        <f>IFERROR(VLOOKUP(A1317,'11409'!B:J,7,FALSE),"")</f>
        <v/>
      </c>
    </row>
    <row r="1318" spans="1:6" x14ac:dyDescent="0.35">
      <c r="A1318" s="7">
        <v>53711</v>
      </c>
      <c r="B1318" s="7" t="s">
        <v>1117</v>
      </c>
      <c r="C1318">
        <f t="shared" si="20"/>
        <v>239</v>
      </c>
      <c r="D1318" s="8">
        <v>239</v>
      </c>
      <c r="E1318" t="str">
        <f>IFERROR(VLOOKUP(A1318,'[1]RSta0216.202508-C'!$B:$H,7,FALSE),"")</f>
        <v/>
      </c>
      <c r="F1318" t="str">
        <f>IFERROR(VLOOKUP(A1318,'11409'!B:J,7,FALSE),"")</f>
        <v/>
      </c>
    </row>
    <row r="1319" spans="1:6" x14ac:dyDescent="0.35">
      <c r="A1319" s="7">
        <v>53811</v>
      </c>
      <c r="B1319" s="7" t="s">
        <v>1118</v>
      </c>
      <c r="C1319">
        <f t="shared" si="20"/>
        <v>132.65</v>
      </c>
      <c r="D1319" s="8">
        <v>132.65</v>
      </c>
      <c r="E1319" t="str">
        <f>IFERROR(VLOOKUP(A1319,'[1]RSta0216.202508-C'!$B:$H,7,FALSE),"")</f>
        <v/>
      </c>
      <c r="F1319" t="str">
        <f>IFERROR(VLOOKUP(A1319,'11409'!B:J,7,FALSE),"")</f>
        <v/>
      </c>
    </row>
    <row r="1320" spans="1:6" x14ac:dyDescent="0.35">
      <c r="A1320" s="7">
        <v>53812</v>
      </c>
      <c r="B1320" s="7" t="s">
        <v>1119</v>
      </c>
      <c r="C1320">
        <f t="shared" si="20"/>
        <v>211</v>
      </c>
      <c r="D1320" s="8">
        <v>211</v>
      </c>
      <c r="E1320" t="str">
        <f>IFERROR(VLOOKUP(A1320,'[1]RSta0216.202508-C'!$B:$H,7,FALSE),"")</f>
        <v/>
      </c>
      <c r="F1320" t="str">
        <f>IFERROR(VLOOKUP(A1320,'11409'!B:J,7,FALSE),"")</f>
        <v/>
      </c>
    </row>
    <row r="1321" spans="1:6" x14ac:dyDescent="0.35">
      <c r="A1321" s="7">
        <v>53813</v>
      </c>
      <c r="B1321" s="7" t="s">
        <v>1120</v>
      </c>
      <c r="C1321">
        <f t="shared" si="20"/>
        <v>155</v>
      </c>
      <c r="D1321" s="8">
        <v>155</v>
      </c>
      <c r="E1321" t="str">
        <f>IFERROR(VLOOKUP(A1321,'[1]RSta0216.202508-C'!$B:$H,7,FALSE),"")</f>
        <v/>
      </c>
      <c r="F1321" t="str">
        <f>IFERROR(VLOOKUP(A1321,'11409'!B:J,7,FALSE),"")</f>
        <v/>
      </c>
    </row>
    <row r="1322" spans="1:6" x14ac:dyDescent="0.35">
      <c r="A1322" s="7">
        <v>53861</v>
      </c>
      <c r="B1322" s="7" t="s">
        <v>1121</v>
      </c>
      <c r="C1322">
        <f t="shared" si="20"/>
        <v>110.05</v>
      </c>
      <c r="D1322" s="8">
        <v>110.05</v>
      </c>
      <c r="E1322" t="str">
        <f>IFERROR(VLOOKUP(A1322,'[1]RSta0216.202508-C'!$B:$H,7,FALSE),"")</f>
        <v/>
      </c>
      <c r="F1322" t="str">
        <f>IFERROR(VLOOKUP(A1322,'11409'!B:J,7,FALSE),"")</f>
        <v/>
      </c>
    </row>
    <row r="1323" spans="1:6" x14ac:dyDescent="0.35">
      <c r="A1323" s="7">
        <v>53882</v>
      </c>
      <c r="B1323" s="7" t="s">
        <v>1122</v>
      </c>
      <c r="C1323">
        <f t="shared" si="20"/>
        <v>170</v>
      </c>
      <c r="D1323" s="8">
        <v>170</v>
      </c>
      <c r="E1323" t="str">
        <f>IFERROR(VLOOKUP(A1323,'[1]RSta0216.202508-C'!$B:$H,7,FALSE),"")</f>
        <v/>
      </c>
      <c r="F1323" t="str">
        <f>IFERROR(VLOOKUP(A1323,'11409'!B:J,7,FALSE),"")</f>
        <v/>
      </c>
    </row>
    <row r="1324" spans="1:6" x14ac:dyDescent="0.35">
      <c r="A1324" s="7">
        <v>53883</v>
      </c>
      <c r="B1324" s="7" t="s">
        <v>1123</v>
      </c>
      <c r="C1324">
        <f t="shared" si="20"/>
        <v>316</v>
      </c>
      <c r="D1324" s="8">
        <v>316</v>
      </c>
      <c r="E1324" t="str">
        <f>IFERROR(VLOOKUP(A1324,'[1]RSta0216.202508-C'!$B:$H,7,FALSE),"")</f>
        <v/>
      </c>
      <c r="F1324" t="str">
        <f>IFERROR(VLOOKUP(A1324,'11409'!B:J,7,FALSE),"")</f>
        <v/>
      </c>
    </row>
    <row r="1325" spans="1:6" x14ac:dyDescent="0.35">
      <c r="A1325" s="7">
        <v>53884</v>
      </c>
      <c r="B1325" s="7" t="s">
        <v>1124</v>
      </c>
      <c r="C1325">
        <f t="shared" si="20"/>
        <v>210</v>
      </c>
      <c r="D1325" s="8">
        <v>210</v>
      </c>
      <c r="E1325" t="str">
        <f>IFERROR(VLOOKUP(A1325,'[1]RSta0216.202508-C'!$B:$H,7,FALSE),"")</f>
        <v/>
      </c>
      <c r="F1325" t="str">
        <f>IFERROR(VLOOKUP(A1325,'11409'!B:J,7,FALSE),"")</f>
        <v/>
      </c>
    </row>
    <row r="1326" spans="1:6" x14ac:dyDescent="0.35">
      <c r="A1326" s="7">
        <v>53885</v>
      </c>
      <c r="B1326" s="7" t="s">
        <v>1125</v>
      </c>
      <c r="C1326">
        <f t="shared" si="20"/>
        <v>200</v>
      </c>
      <c r="D1326" s="8">
        <v>200</v>
      </c>
      <c r="E1326" t="str">
        <f>IFERROR(VLOOKUP(A1326,'[1]RSta0216.202508-C'!$B:$H,7,FALSE),"")</f>
        <v/>
      </c>
      <c r="F1326" t="str">
        <f>IFERROR(VLOOKUP(A1326,'11409'!B:J,7,FALSE),"")</f>
        <v/>
      </c>
    </row>
    <row r="1327" spans="1:6" x14ac:dyDescent="0.35">
      <c r="A1327" s="7">
        <v>53886</v>
      </c>
      <c r="B1327" s="7" t="s">
        <v>1126</v>
      </c>
      <c r="C1327">
        <f t="shared" si="20"/>
        <v>150</v>
      </c>
      <c r="D1327" s="8">
        <v>150</v>
      </c>
      <c r="E1327" t="str">
        <f>IFERROR(VLOOKUP(A1327,'[1]RSta0216.202508-C'!$B:$H,7,FALSE),"")</f>
        <v/>
      </c>
      <c r="F1327" t="str">
        <f>IFERROR(VLOOKUP(A1327,'11409'!B:J,7,FALSE),"")</f>
        <v/>
      </c>
    </row>
    <row r="1328" spans="1:6" x14ac:dyDescent="0.35">
      <c r="A1328" s="7">
        <v>53887</v>
      </c>
      <c r="B1328" s="7" t="s">
        <v>1127</v>
      </c>
      <c r="C1328">
        <f t="shared" si="20"/>
        <v>120</v>
      </c>
      <c r="D1328" s="8">
        <v>120</v>
      </c>
      <c r="E1328">
        <f>IFERROR(VLOOKUP(A1328,'[1]RSta0216.202508-C'!$B:$H,7,FALSE),"")</f>
        <v>111</v>
      </c>
      <c r="F1328">
        <f>IFERROR(VLOOKUP(A1328,'11409'!B:J,7,FALSE),"")</f>
        <v>109.95</v>
      </c>
    </row>
    <row r="1329" spans="1:6" x14ac:dyDescent="0.35">
      <c r="A1329" s="7">
        <v>53921</v>
      </c>
      <c r="B1329" s="7" t="s">
        <v>1128</v>
      </c>
      <c r="C1329">
        <f t="shared" si="20"/>
        <v>164</v>
      </c>
      <c r="D1329" s="8">
        <v>164</v>
      </c>
      <c r="E1329" t="str">
        <f>IFERROR(VLOOKUP(A1329,'[1]RSta0216.202508-C'!$B:$H,7,FALSE),"")</f>
        <v/>
      </c>
      <c r="F1329" t="str">
        <f>IFERROR(VLOOKUP(A1329,'11409'!B:J,7,FALSE),"")</f>
        <v/>
      </c>
    </row>
    <row r="1330" spans="1:6" x14ac:dyDescent="0.35">
      <c r="A1330" s="7">
        <v>53922</v>
      </c>
      <c r="B1330" s="7" t="s">
        <v>1129</v>
      </c>
      <c r="C1330">
        <f t="shared" si="20"/>
        <v>118.8</v>
      </c>
      <c r="D1330" s="8">
        <v>118.8</v>
      </c>
      <c r="E1330" t="str">
        <f>IFERROR(VLOOKUP(A1330,'[1]RSta0216.202508-C'!$B:$H,7,FALSE),"")</f>
        <v/>
      </c>
      <c r="F1330" t="str">
        <f>IFERROR(VLOOKUP(A1330,'11409'!B:J,7,FALSE),"")</f>
        <v/>
      </c>
    </row>
    <row r="1331" spans="1:6" x14ac:dyDescent="0.35">
      <c r="A1331" s="7">
        <v>53923</v>
      </c>
      <c r="B1331" s="7" t="s">
        <v>1130</v>
      </c>
      <c r="C1331">
        <f t="shared" si="20"/>
        <v>196</v>
      </c>
      <c r="D1331" s="8">
        <v>196</v>
      </c>
      <c r="E1331" t="str">
        <f>IFERROR(VLOOKUP(A1331,'[1]RSta0216.202508-C'!$B:$H,7,FALSE),"")</f>
        <v/>
      </c>
      <c r="F1331" t="str">
        <f>IFERROR(VLOOKUP(A1331,'11409'!B:J,7,FALSE),"")</f>
        <v/>
      </c>
    </row>
    <row r="1332" spans="1:6" x14ac:dyDescent="0.35">
      <c r="A1332" s="7">
        <v>53924</v>
      </c>
      <c r="B1332" s="7" t="s">
        <v>1131</v>
      </c>
      <c r="C1332">
        <f t="shared" si="20"/>
        <v>132.9</v>
      </c>
      <c r="D1332" s="8">
        <v>132.9</v>
      </c>
      <c r="E1332" t="str">
        <f>IFERROR(VLOOKUP(A1332,'[1]RSta0216.202508-C'!$B:$H,7,FALSE),"")</f>
        <v/>
      </c>
      <c r="F1332" t="str">
        <f>IFERROR(VLOOKUP(A1332,'11409'!B:J,7,FALSE),"")</f>
        <v/>
      </c>
    </row>
    <row r="1333" spans="1:6" x14ac:dyDescent="0.35">
      <c r="A1333" s="7">
        <v>54031</v>
      </c>
      <c r="B1333" s="7" t="s">
        <v>2001</v>
      </c>
      <c r="C1333">
        <f t="shared" si="20"/>
        <v>123.05</v>
      </c>
      <c r="D1333" s="8">
        <v>123.05</v>
      </c>
      <c r="E1333" t="str">
        <f>IFERROR(VLOOKUP(A1333,'[1]RSta0216.202508-C'!$B:$H,7,FALSE),"")</f>
        <v/>
      </c>
      <c r="F1333" t="str">
        <f>IFERROR(VLOOKUP(A1333,'11409'!B:J,7,FALSE),"")</f>
        <v/>
      </c>
    </row>
    <row r="1334" spans="1:6" x14ac:dyDescent="0.35">
      <c r="A1334" s="7">
        <v>54252</v>
      </c>
      <c r="B1334" s="7" t="s">
        <v>1132</v>
      </c>
      <c r="C1334">
        <f t="shared" si="20"/>
        <v>187</v>
      </c>
      <c r="D1334" s="8">
        <v>187</v>
      </c>
      <c r="E1334" t="str">
        <f>IFERROR(VLOOKUP(A1334,'[1]RSta0216.202508-C'!$B:$H,7,FALSE),"")</f>
        <v/>
      </c>
      <c r="F1334" t="str">
        <f>IFERROR(VLOOKUP(A1334,'11409'!B:J,7,FALSE),"")</f>
        <v/>
      </c>
    </row>
    <row r="1335" spans="1:6" x14ac:dyDescent="0.35">
      <c r="A1335" s="7">
        <v>54253</v>
      </c>
      <c r="B1335" s="7" t="s">
        <v>1133</v>
      </c>
      <c r="C1335">
        <f t="shared" si="20"/>
        <v>377</v>
      </c>
      <c r="D1335" s="8">
        <v>377</v>
      </c>
      <c r="E1335" t="str">
        <f>IFERROR(VLOOKUP(A1335,'[1]RSta0216.202508-C'!$B:$H,7,FALSE),"")</f>
        <v/>
      </c>
      <c r="F1335" t="str">
        <f>IFERROR(VLOOKUP(A1335,'11409'!B:J,7,FALSE),"")</f>
        <v/>
      </c>
    </row>
    <row r="1336" spans="1:6" x14ac:dyDescent="0.35">
      <c r="A1336" s="7">
        <v>54254</v>
      </c>
      <c r="B1336" s="7" t="s">
        <v>1134</v>
      </c>
      <c r="C1336">
        <f t="shared" si="20"/>
        <v>125</v>
      </c>
      <c r="D1336" s="8">
        <v>125</v>
      </c>
      <c r="E1336" t="str">
        <f>IFERROR(VLOOKUP(A1336,'[1]RSta0216.202508-C'!$B:$H,7,FALSE),"")</f>
        <v/>
      </c>
      <c r="F1336" t="str">
        <f>IFERROR(VLOOKUP(A1336,'11409'!B:J,7,FALSE),"")</f>
        <v/>
      </c>
    </row>
    <row r="1337" spans="1:6" x14ac:dyDescent="0.35">
      <c r="A1337" s="7">
        <v>54255</v>
      </c>
      <c r="B1337" s="7" t="s">
        <v>1135</v>
      </c>
      <c r="C1337">
        <f t="shared" si="20"/>
        <v>150</v>
      </c>
      <c r="D1337" s="8">
        <v>150</v>
      </c>
      <c r="E1337" t="str">
        <f>IFERROR(VLOOKUP(A1337,'[1]RSta0216.202508-C'!$B:$H,7,FALSE),"")</f>
        <v/>
      </c>
      <c r="F1337" t="str">
        <f>IFERROR(VLOOKUP(A1337,'11409'!B:J,7,FALSE),"")</f>
        <v/>
      </c>
    </row>
    <row r="1338" spans="1:6" x14ac:dyDescent="0.35">
      <c r="A1338" s="7">
        <v>54261</v>
      </c>
      <c r="B1338" s="7" t="s">
        <v>2002</v>
      </c>
      <c r="C1338">
        <f t="shared" si="20"/>
        <v>285</v>
      </c>
      <c r="D1338" s="8">
        <v>285</v>
      </c>
      <c r="E1338" t="str">
        <f>IFERROR(VLOOKUP(A1338,'[1]RSta0216.202508-C'!$B:$H,7,FALSE),"")</f>
        <v/>
      </c>
      <c r="F1338" t="str">
        <f>IFERROR(VLOOKUP(A1338,'11409'!B:J,7,FALSE),"")</f>
        <v/>
      </c>
    </row>
    <row r="1339" spans="1:6" x14ac:dyDescent="0.35">
      <c r="A1339" s="7">
        <v>54341</v>
      </c>
      <c r="B1339" s="7" t="s">
        <v>720</v>
      </c>
      <c r="C1339">
        <f t="shared" si="20"/>
        <v>277</v>
      </c>
      <c r="D1339" s="8">
        <v>277</v>
      </c>
      <c r="E1339" t="str">
        <f>IFERROR(VLOOKUP(A1339,'[1]RSta0216.202508-C'!$B:$H,7,FALSE),"")</f>
        <v/>
      </c>
      <c r="F1339" t="str">
        <f>IFERROR(VLOOKUP(A1339,'11409'!B:J,7,FALSE),"")</f>
        <v/>
      </c>
    </row>
    <row r="1340" spans="1:6" x14ac:dyDescent="0.35">
      <c r="A1340" s="7">
        <v>54342</v>
      </c>
      <c r="B1340" s="7" t="s">
        <v>1136</v>
      </c>
      <c r="C1340">
        <f t="shared" si="20"/>
        <v>181</v>
      </c>
      <c r="D1340" s="8">
        <v>169</v>
      </c>
      <c r="E1340">
        <f>IFERROR(VLOOKUP(A1340,'[1]RSta0216.202508-C'!$B:$H,7,FALSE),"")</f>
        <v>164</v>
      </c>
      <c r="F1340">
        <f>IFERROR(VLOOKUP(A1340,'11409'!B:J,7,FALSE),"")</f>
        <v>181</v>
      </c>
    </row>
    <row r="1341" spans="1:6" x14ac:dyDescent="0.35">
      <c r="A1341" s="7">
        <v>54421</v>
      </c>
      <c r="B1341" s="7" t="s">
        <v>1137</v>
      </c>
      <c r="C1341">
        <f t="shared" si="20"/>
        <v>108</v>
      </c>
      <c r="D1341" s="8">
        <v>108</v>
      </c>
      <c r="E1341" t="str">
        <f>IFERROR(VLOOKUP(A1341,'[1]RSta0216.202508-C'!$B:$H,7,FALSE),"")</f>
        <v/>
      </c>
      <c r="F1341" t="str">
        <f>IFERROR(VLOOKUP(A1341,'11409'!B:J,7,FALSE),"")</f>
        <v/>
      </c>
    </row>
    <row r="1342" spans="1:6" x14ac:dyDescent="0.35">
      <c r="A1342" s="7">
        <v>54422</v>
      </c>
      <c r="B1342" s="7" t="s">
        <v>1138</v>
      </c>
      <c r="C1342">
        <f t="shared" si="20"/>
        <v>193</v>
      </c>
      <c r="D1342" s="8">
        <v>193</v>
      </c>
      <c r="E1342" t="str">
        <f>IFERROR(VLOOKUP(A1342,'[1]RSta0216.202508-C'!$B:$H,7,FALSE),"")</f>
        <v/>
      </c>
      <c r="F1342" t="str">
        <f>IFERROR(VLOOKUP(A1342,'11409'!B:J,7,FALSE),"")</f>
        <v/>
      </c>
    </row>
    <row r="1343" spans="1:6" x14ac:dyDescent="0.35">
      <c r="A1343" s="7">
        <v>54501</v>
      </c>
      <c r="B1343" s="7" t="s">
        <v>1139</v>
      </c>
      <c r="C1343">
        <f t="shared" si="20"/>
        <v>134</v>
      </c>
      <c r="D1343" s="8">
        <v>134</v>
      </c>
      <c r="E1343">
        <f>IFERROR(VLOOKUP(A1343,'[1]RSta0216.202508-C'!$B:$H,7,FALSE),"")</f>
        <v>104</v>
      </c>
      <c r="F1343">
        <f>IFERROR(VLOOKUP(A1343,'11409'!B:J,7,FALSE),"")</f>
        <v>107.2</v>
      </c>
    </row>
    <row r="1344" spans="1:6" x14ac:dyDescent="0.35">
      <c r="A1344" s="7">
        <v>54521</v>
      </c>
      <c r="B1344" s="7" t="s">
        <v>1140</v>
      </c>
      <c r="C1344">
        <f t="shared" si="20"/>
        <v>133.5</v>
      </c>
      <c r="D1344" s="8">
        <v>133.5</v>
      </c>
      <c r="E1344" t="str">
        <f>IFERROR(VLOOKUP(A1344,'[1]RSta0216.202508-C'!$B:$H,7,FALSE),"")</f>
        <v/>
      </c>
      <c r="F1344" t="str">
        <f>IFERROR(VLOOKUP(A1344,'11409'!B:J,7,FALSE),"")</f>
        <v/>
      </c>
    </row>
    <row r="1345" spans="1:6" x14ac:dyDescent="0.35">
      <c r="A1345" s="7">
        <v>54551</v>
      </c>
      <c r="B1345" s="7" t="s">
        <v>1141</v>
      </c>
      <c r="C1345">
        <f t="shared" si="20"/>
        <v>121.3</v>
      </c>
      <c r="D1345" s="8">
        <v>121.3</v>
      </c>
      <c r="E1345" t="str">
        <f>IFERROR(VLOOKUP(A1345,'[1]RSta0216.202508-C'!$B:$H,7,FALSE),"")</f>
        <v/>
      </c>
      <c r="F1345" t="str">
        <f>IFERROR(VLOOKUP(A1345,'11409'!B:J,7,FALSE),"")</f>
        <v/>
      </c>
    </row>
    <row r="1346" spans="1:6" x14ac:dyDescent="0.35">
      <c r="A1346" s="7">
        <v>54552</v>
      </c>
      <c r="B1346" s="7" t="s">
        <v>1142</v>
      </c>
      <c r="C1346">
        <f t="shared" si="20"/>
        <v>118</v>
      </c>
      <c r="D1346" s="8">
        <v>118</v>
      </c>
      <c r="E1346" t="str">
        <f>IFERROR(VLOOKUP(A1346,'[1]RSta0216.202508-C'!$B:$H,7,FALSE),"")</f>
        <v/>
      </c>
      <c r="F1346" t="str">
        <f>IFERROR(VLOOKUP(A1346,'11409'!B:J,7,FALSE),"")</f>
        <v/>
      </c>
    </row>
    <row r="1347" spans="1:6" x14ac:dyDescent="0.35">
      <c r="A1347" s="7">
        <v>54571</v>
      </c>
      <c r="B1347" s="7" t="s">
        <v>1143</v>
      </c>
      <c r="C1347">
        <f t="shared" ref="C1347:C1410" si="21">MAX(D1347:F1347)</f>
        <v>139.6</v>
      </c>
      <c r="D1347" s="8">
        <v>139.6</v>
      </c>
      <c r="E1347" t="str">
        <f>IFERROR(VLOOKUP(A1347,'[1]RSta0216.202508-C'!$B:$H,7,FALSE),"")</f>
        <v/>
      </c>
      <c r="F1347" t="str">
        <f>IFERROR(VLOOKUP(A1347,'11409'!B:J,7,FALSE),"")</f>
        <v/>
      </c>
    </row>
    <row r="1348" spans="1:6" x14ac:dyDescent="0.35">
      <c r="A1348" s="7">
        <v>54572</v>
      </c>
      <c r="B1348" s="7" t="s">
        <v>1144</v>
      </c>
      <c r="C1348">
        <f t="shared" si="21"/>
        <v>121</v>
      </c>
      <c r="D1348" s="8">
        <v>121</v>
      </c>
      <c r="E1348" t="str">
        <f>IFERROR(VLOOKUP(A1348,'[1]RSta0216.202508-C'!$B:$H,7,FALSE),"")</f>
        <v/>
      </c>
      <c r="F1348" t="str">
        <f>IFERROR(VLOOKUP(A1348,'11409'!B:J,7,FALSE),"")</f>
        <v/>
      </c>
    </row>
    <row r="1349" spans="1:6" x14ac:dyDescent="0.35">
      <c r="A1349" s="7">
        <v>54573</v>
      </c>
      <c r="B1349" s="7" t="s">
        <v>1145</v>
      </c>
      <c r="C1349">
        <f t="shared" si="21"/>
        <v>114.25</v>
      </c>
      <c r="D1349" s="8">
        <v>114.25</v>
      </c>
      <c r="E1349">
        <f>IFERROR(VLOOKUP(A1349,'[1]RSta0216.202508-C'!$B:$H,7,FALSE),"")</f>
        <v>96.9</v>
      </c>
      <c r="F1349">
        <f>IFERROR(VLOOKUP(A1349,'11409'!B:J,7,FALSE),"")</f>
        <v>100.5</v>
      </c>
    </row>
    <row r="1350" spans="1:6" x14ac:dyDescent="0.35">
      <c r="A1350" s="7">
        <v>54641</v>
      </c>
      <c r="B1350" s="7" t="s">
        <v>1147</v>
      </c>
      <c r="C1350">
        <f t="shared" si="21"/>
        <v>152</v>
      </c>
      <c r="D1350" s="8">
        <v>152</v>
      </c>
      <c r="E1350" t="str">
        <f>IFERROR(VLOOKUP(A1350,'[1]RSta0216.202508-C'!$B:$H,7,FALSE),"")</f>
        <v/>
      </c>
      <c r="F1350" t="str">
        <f>IFERROR(VLOOKUP(A1350,'11409'!B:J,7,FALSE),"")</f>
        <v/>
      </c>
    </row>
    <row r="1351" spans="1:6" x14ac:dyDescent="0.35">
      <c r="A1351" s="7">
        <v>54661</v>
      </c>
      <c r="B1351" s="7" t="s">
        <v>1148</v>
      </c>
      <c r="C1351">
        <f t="shared" si="21"/>
        <v>229</v>
      </c>
      <c r="D1351" s="8">
        <v>229</v>
      </c>
      <c r="E1351" t="str">
        <f>IFERROR(VLOOKUP(A1351,'[1]RSta0216.202508-C'!$B:$H,7,FALSE),"")</f>
        <v/>
      </c>
      <c r="F1351" t="str">
        <f>IFERROR(VLOOKUP(A1351,'11409'!B:J,7,FALSE),"")</f>
        <v/>
      </c>
    </row>
    <row r="1352" spans="1:6" x14ac:dyDescent="0.35">
      <c r="A1352" s="7">
        <v>54662</v>
      </c>
      <c r="B1352" s="7" t="s">
        <v>1149</v>
      </c>
      <c r="C1352">
        <f t="shared" si="21"/>
        <v>169</v>
      </c>
      <c r="D1352" s="8">
        <v>169</v>
      </c>
      <c r="E1352" t="str">
        <f>IFERROR(VLOOKUP(A1352,'[1]RSta0216.202508-C'!$B:$H,7,FALSE),"")</f>
        <v/>
      </c>
      <c r="F1352" t="str">
        <f>IFERROR(VLOOKUP(A1352,'11409'!B:J,7,FALSE),"")</f>
        <v/>
      </c>
    </row>
    <row r="1353" spans="1:6" x14ac:dyDescent="0.35">
      <c r="A1353" s="7">
        <v>54691</v>
      </c>
      <c r="B1353" s="7" t="s">
        <v>1150</v>
      </c>
      <c r="C1353">
        <f t="shared" si="21"/>
        <v>104.8</v>
      </c>
      <c r="D1353" s="8">
        <v>104.8</v>
      </c>
      <c r="E1353" t="str">
        <f>IFERROR(VLOOKUP(A1353,'[1]RSta0216.202508-C'!$B:$H,7,FALSE),"")</f>
        <v/>
      </c>
      <c r="F1353" t="str">
        <f>IFERROR(VLOOKUP(A1353,'11409'!B:J,7,FALSE),"")</f>
        <v/>
      </c>
    </row>
    <row r="1354" spans="1:6" x14ac:dyDescent="0.35">
      <c r="A1354" s="7">
        <v>54731</v>
      </c>
      <c r="B1354" s="7" t="s">
        <v>1151</v>
      </c>
      <c r="C1354">
        <f t="shared" si="21"/>
        <v>124</v>
      </c>
      <c r="D1354" s="8">
        <v>124</v>
      </c>
      <c r="E1354" t="str">
        <f>IFERROR(VLOOKUP(A1354,'[1]RSta0216.202508-C'!$B:$H,7,FALSE),"")</f>
        <v/>
      </c>
      <c r="F1354" t="str">
        <f>IFERROR(VLOOKUP(A1354,'11409'!B:J,7,FALSE),"")</f>
        <v/>
      </c>
    </row>
    <row r="1355" spans="1:6" x14ac:dyDescent="0.35">
      <c r="A1355" s="7">
        <v>54751</v>
      </c>
      <c r="B1355" s="7" t="s">
        <v>1152</v>
      </c>
      <c r="C1355">
        <f t="shared" si="21"/>
        <v>257</v>
      </c>
      <c r="D1355" s="8">
        <v>257</v>
      </c>
      <c r="E1355" t="str">
        <f>IFERROR(VLOOKUP(A1355,'[1]RSta0216.202508-C'!$B:$H,7,FALSE),"")</f>
        <v/>
      </c>
      <c r="F1355" t="str">
        <f>IFERROR(VLOOKUP(A1355,'11409'!B:J,7,FALSE),"")</f>
        <v/>
      </c>
    </row>
    <row r="1356" spans="1:6" x14ac:dyDescent="0.35">
      <c r="A1356" s="7">
        <v>54752</v>
      </c>
      <c r="B1356" s="7" t="s">
        <v>1153</v>
      </c>
      <c r="C1356">
        <f t="shared" si="21"/>
        <v>160</v>
      </c>
      <c r="D1356" s="8">
        <v>160</v>
      </c>
      <c r="E1356" t="str">
        <f>IFERROR(VLOOKUP(A1356,'[1]RSta0216.202508-C'!$B:$H,7,FALSE),"")</f>
        <v/>
      </c>
      <c r="F1356" t="str">
        <f>IFERROR(VLOOKUP(A1356,'11409'!B:J,7,FALSE),"")</f>
        <v/>
      </c>
    </row>
    <row r="1357" spans="1:6" x14ac:dyDescent="0.35">
      <c r="A1357" s="7">
        <v>54753</v>
      </c>
      <c r="B1357" s="7" t="s">
        <v>1154</v>
      </c>
      <c r="C1357">
        <f t="shared" si="21"/>
        <v>124</v>
      </c>
      <c r="D1357" s="8">
        <v>124</v>
      </c>
      <c r="E1357" t="str">
        <f>IFERROR(VLOOKUP(A1357,'[1]RSta0216.202508-C'!$B:$H,7,FALSE),"")</f>
        <v/>
      </c>
      <c r="F1357" t="str">
        <f>IFERROR(VLOOKUP(A1357,'11409'!B:J,7,FALSE),"")</f>
        <v/>
      </c>
    </row>
    <row r="1358" spans="1:6" x14ac:dyDescent="0.35">
      <c r="A1358" s="7">
        <v>54754</v>
      </c>
      <c r="B1358" s="7" t="s">
        <v>1155</v>
      </c>
      <c r="C1358">
        <f t="shared" si="21"/>
        <v>118</v>
      </c>
      <c r="D1358" s="8">
        <v>118</v>
      </c>
      <c r="E1358" t="str">
        <f>IFERROR(VLOOKUP(A1358,'[1]RSta0216.202508-C'!$B:$H,7,FALSE),"")</f>
        <v/>
      </c>
      <c r="F1358" t="str">
        <f>IFERROR(VLOOKUP(A1358,'11409'!B:J,7,FALSE),"")</f>
        <v/>
      </c>
    </row>
    <row r="1359" spans="1:6" x14ac:dyDescent="0.35">
      <c r="A1359" s="7">
        <v>54755</v>
      </c>
      <c r="B1359" s="7" t="s">
        <v>1156</v>
      </c>
      <c r="C1359">
        <f t="shared" si="21"/>
        <v>113.5</v>
      </c>
      <c r="D1359" s="8">
        <v>113.5</v>
      </c>
      <c r="E1359" t="str">
        <f>IFERROR(VLOOKUP(A1359,'[1]RSta0216.202508-C'!$B:$H,7,FALSE),"")</f>
        <v/>
      </c>
      <c r="F1359" t="str">
        <f>IFERROR(VLOOKUP(A1359,'11409'!B:J,7,FALSE),"")</f>
        <v/>
      </c>
    </row>
    <row r="1360" spans="1:6" x14ac:dyDescent="0.35">
      <c r="A1360" s="7">
        <v>54756</v>
      </c>
      <c r="B1360" s="7" t="s">
        <v>1157</v>
      </c>
      <c r="C1360">
        <f t="shared" si="21"/>
        <v>113.5</v>
      </c>
      <c r="D1360" s="8">
        <v>113.5</v>
      </c>
      <c r="E1360" t="str">
        <f>IFERROR(VLOOKUP(A1360,'[1]RSta0216.202508-C'!$B:$H,7,FALSE),"")</f>
        <v/>
      </c>
      <c r="F1360" t="str">
        <f>IFERROR(VLOOKUP(A1360,'11409'!B:J,7,FALSE),"")</f>
        <v/>
      </c>
    </row>
    <row r="1361" spans="1:6" x14ac:dyDescent="0.35">
      <c r="A1361" s="7">
        <v>54757</v>
      </c>
      <c r="B1361" s="7" t="s">
        <v>1158</v>
      </c>
      <c r="C1361">
        <f t="shared" si="21"/>
        <v>141</v>
      </c>
      <c r="D1361" s="8">
        <v>141</v>
      </c>
      <c r="E1361" t="str">
        <f>IFERROR(VLOOKUP(A1361,'[1]RSta0216.202508-C'!$B:$H,7,FALSE),"")</f>
        <v/>
      </c>
      <c r="F1361" t="str">
        <f>IFERROR(VLOOKUP(A1361,'11409'!B:J,7,FALSE),"")</f>
        <v/>
      </c>
    </row>
    <row r="1362" spans="1:6" x14ac:dyDescent="0.35">
      <c r="A1362" s="7">
        <v>54758</v>
      </c>
      <c r="B1362" s="7" t="s">
        <v>1159</v>
      </c>
      <c r="C1362">
        <f t="shared" si="21"/>
        <v>110</v>
      </c>
      <c r="D1362" s="8">
        <v>110</v>
      </c>
      <c r="E1362" t="str">
        <f>IFERROR(VLOOKUP(A1362,'[1]RSta0216.202508-C'!$B:$H,7,FALSE),"")</f>
        <v/>
      </c>
      <c r="F1362" t="str">
        <f>IFERROR(VLOOKUP(A1362,'11409'!B:J,7,FALSE),"")</f>
        <v/>
      </c>
    </row>
    <row r="1363" spans="1:6" x14ac:dyDescent="0.35">
      <c r="A1363" s="7">
        <v>54759</v>
      </c>
      <c r="B1363" s="7" t="s">
        <v>1160</v>
      </c>
      <c r="C1363">
        <f t="shared" si="21"/>
        <v>156</v>
      </c>
      <c r="D1363" s="8">
        <v>156</v>
      </c>
      <c r="E1363" t="str">
        <f>IFERROR(VLOOKUP(A1363,'[1]RSta0216.202508-C'!$B:$H,7,FALSE),"")</f>
        <v/>
      </c>
      <c r="F1363" t="str">
        <f>IFERROR(VLOOKUP(A1363,'11409'!B:J,7,FALSE),"")</f>
        <v/>
      </c>
    </row>
    <row r="1364" spans="1:6" x14ac:dyDescent="0.35">
      <c r="A1364" s="7">
        <v>54781</v>
      </c>
      <c r="B1364" s="7" t="s">
        <v>1161</v>
      </c>
      <c r="C1364">
        <f t="shared" si="21"/>
        <v>193</v>
      </c>
      <c r="D1364" s="8">
        <v>193</v>
      </c>
      <c r="E1364" t="str">
        <f>IFERROR(VLOOKUP(A1364,'[1]RSta0216.202508-C'!$B:$H,7,FALSE),"")</f>
        <v/>
      </c>
      <c r="F1364" t="str">
        <f>IFERROR(VLOOKUP(A1364,'11409'!B:J,7,FALSE),"")</f>
        <v/>
      </c>
    </row>
    <row r="1365" spans="1:6" x14ac:dyDescent="0.35">
      <c r="A1365" s="7">
        <v>54901</v>
      </c>
      <c r="B1365" s="7" t="s">
        <v>2003</v>
      </c>
      <c r="C1365">
        <f t="shared" si="21"/>
        <v>136</v>
      </c>
      <c r="D1365" s="8">
        <v>136</v>
      </c>
      <c r="E1365" t="str">
        <f>IFERROR(VLOOKUP(A1365,'[1]RSta0216.202508-C'!$B:$H,7,FALSE),"")</f>
        <v/>
      </c>
      <c r="F1365" t="str">
        <f>IFERROR(VLOOKUP(A1365,'11409'!B:J,7,FALSE),"")</f>
        <v/>
      </c>
    </row>
    <row r="1366" spans="1:6" x14ac:dyDescent="0.35">
      <c r="A1366" s="7">
        <v>54911</v>
      </c>
      <c r="B1366" s="7" t="s">
        <v>1162</v>
      </c>
      <c r="C1366">
        <f t="shared" si="21"/>
        <v>143</v>
      </c>
      <c r="D1366" s="8">
        <v>143</v>
      </c>
      <c r="E1366" t="str">
        <f>IFERROR(VLOOKUP(A1366,'[1]RSta0216.202508-C'!$B:$H,7,FALSE),"")</f>
        <v/>
      </c>
      <c r="F1366" t="str">
        <f>IFERROR(VLOOKUP(A1366,'11409'!B:J,7,FALSE),"")</f>
        <v/>
      </c>
    </row>
    <row r="1367" spans="1:6" x14ac:dyDescent="0.35">
      <c r="A1367" s="7">
        <v>54912</v>
      </c>
      <c r="B1367" s="7" t="s">
        <v>1163</v>
      </c>
      <c r="C1367">
        <f t="shared" si="21"/>
        <v>153</v>
      </c>
      <c r="D1367" s="8">
        <v>153</v>
      </c>
      <c r="E1367" t="str">
        <f>IFERROR(VLOOKUP(A1367,'[1]RSta0216.202508-C'!$B:$H,7,FALSE),"")</f>
        <v/>
      </c>
      <c r="F1367" t="str">
        <f>IFERROR(VLOOKUP(A1367,'11409'!B:J,7,FALSE),"")</f>
        <v/>
      </c>
    </row>
    <row r="1368" spans="1:6" x14ac:dyDescent="0.35">
      <c r="A1368" s="7">
        <v>54913</v>
      </c>
      <c r="B1368" s="7" t="s">
        <v>1164</v>
      </c>
      <c r="C1368">
        <f t="shared" si="21"/>
        <v>151</v>
      </c>
      <c r="D1368" s="8">
        <v>151</v>
      </c>
      <c r="E1368" t="str">
        <f>IFERROR(VLOOKUP(A1368,'[1]RSta0216.202508-C'!$B:$H,7,FALSE),"")</f>
        <v/>
      </c>
      <c r="F1368" t="str">
        <f>IFERROR(VLOOKUP(A1368,'11409'!B:J,7,FALSE),"")</f>
        <v/>
      </c>
    </row>
    <row r="1369" spans="1:6" x14ac:dyDescent="0.35">
      <c r="A1369" s="7">
        <v>54931</v>
      </c>
      <c r="B1369" s="7" t="s">
        <v>1165</v>
      </c>
      <c r="C1369">
        <f t="shared" si="21"/>
        <v>160</v>
      </c>
      <c r="D1369" s="8">
        <v>160</v>
      </c>
      <c r="E1369" t="str">
        <f>IFERROR(VLOOKUP(A1369,'[1]RSta0216.202508-C'!$B:$H,7,FALSE),"")</f>
        <v/>
      </c>
      <c r="F1369" t="str">
        <f>IFERROR(VLOOKUP(A1369,'11409'!B:J,7,FALSE),"")</f>
        <v/>
      </c>
    </row>
    <row r="1370" spans="1:6" x14ac:dyDescent="0.35">
      <c r="A1370" s="7">
        <v>54981</v>
      </c>
      <c r="B1370" s="7" t="s">
        <v>1166</v>
      </c>
      <c r="C1370">
        <f t="shared" si="21"/>
        <v>192</v>
      </c>
      <c r="D1370" s="8">
        <v>192</v>
      </c>
      <c r="E1370" t="str">
        <f>IFERROR(VLOOKUP(A1370,'[1]RSta0216.202508-C'!$B:$H,7,FALSE),"")</f>
        <v/>
      </c>
      <c r="F1370" t="str">
        <f>IFERROR(VLOOKUP(A1370,'11409'!B:J,7,FALSE),"")</f>
        <v/>
      </c>
    </row>
    <row r="1371" spans="1:6" x14ac:dyDescent="0.35">
      <c r="A1371" s="7">
        <v>54982</v>
      </c>
      <c r="B1371" s="7" t="s">
        <v>2004</v>
      </c>
      <c r="C1371">
        <f t="shared" si="21"/>
        <v>128.9</v>
      </c>
      <c r="D1371" s="8">
        <v>128.9</v>
      </c>
      <c r="E1371" t="str">
        <f>IFERROR(VLOOKUP(A1371,'[1]RSta0216.202508-C'!$B:$H,7,FALSE),"")</f>
        <v/>
      </c>
      <c r="F1371" t="str">
        <f>IFERROR(VLOOKUP(A1371,'11409'!B:J,7,FALSE),"")</f>
        <v/>
      </c>
    </row>
    <row r="1372" spans="1:6" x14ac:dyDescent="0.35">
      <c r="A1372" s="7">
        <v>54983</v>
      </c>
      <c r="B1372" s="7" t="s">
        <v>2005</v>
      </c>
      <c r="C1372">
        <f t="shared" si="21"/>
        <v>110</v>
      </c>
      <c r="D1372" s="8">
        <v>110</v>
      </c>
      <c r="E1372" t="str">
        <f>IFERROR(VLOOKUP(A1372,'[1]RSta0216.202508-C'!$B:$H,7,FALSE),"")</f>
        <v/>
      </c>
      <c r="F1372" t="str">
        <f>IFERROR(VLOOKUP(A1372,'11409'!B:J,7,FALSE),"")</f>
        <v/>
      </c>
    </row>
    <row r="1373" spans="1:6" x14ac:dyDescent="0.35">
      <c r="A1373" s="7">
        <v>55051</v>
      </c>
      <c r="B1373" s="7" t="s">
        <v>1167</v>
      </c>
      <c r="C1373">
        <f t="shared" si="21"/>
        <v>309</v>
      </c>
      <c r="D1373" s="8">
        <v>309</v>
      </c>
      <c r="E1373" t="str">
        <f>IFERROR(VLOOKUP(A1373,'[1]RSta0216.202508-C'!$B:$H,7,FALSE),"")</f>
        <v/>
      </c>
      <c r="F1373" t="str">
        <f>IFERROR(VLOOKUP(A1373,'11409'!B:J,7,FALSE),"")</f>
        <v/>
      </c>
    </row>
    <row r="1374" spans="1:6" x14ac:dyDescent="0.35">
      <c r="A1374" s="7">
        <v>55052</v>
      </c>
      <c r="B1374" s="7" t="s">
        <v>1168</v>
      </c>
      <c r="C1374">
        <f t="shared" si="21"/>
        <v>124</v>
      </c>
      <c r="D1374" s="8">
        <v>124</v>
      </c>
      <c r="E1374" t="str">
        <f>IFERROR(VLOOKUP(A1374,'[1]RSta0216.202508-C'!$B:$H,7,FALSE),"")</f>
        <v/>
      </c>
      <c r="F1374" t="str">
        <f>IFERROR(VLOOKUP(A1374,'11409'!B:J,7,FALSE),"")</f>
        <v/>
      </c>
    </row>
    <row r="1375" spans="1:6" x14ac:dyDescent="0.35">
      <c r="A1375" s="7">
        <v>55121</v>
      </c>
      <c r="B1375" s="7" t="s">
        <v>2062</v>
      </c>
      <c r="C1375">
        <f t="shared" si="21"/>
        <v>189</v>
      </c>
      <c r="D1375" s="8">
        <v>189</v>
      </c>
      <c r="E1375" t="str">
        <f>IFERROR(VLOOKUP(A1375,'[1]RSta0216.202508-C'!$B:$H,7,FALSE),"")</f>
        <v/>
      </c>
      <c r="F1375" t="str">
        <f>IFERROR(VLOOKUP(A1375,'11409'!B:J,7,FALSE),"")</f>
        <v/>
      </c>
    </row>
    <row r="1376" spans="1:6" x14ac:dyDescent="0.35">
      <c r="A1376" s="7">
        <v>55122</v>
      </c>
      <c r="B1376" s="7" t="s">
        <v>2006</v>
      </c>
      <c r="C1376">
        <f t="shared" si="21"/>
        <v>185</v>
      </c>
      <c r="D1376" s="8">
        <v>185</v>
      </c>
      <c r="E1376" t="str">
        <f>IFERROR(VLOOKUP(A1376,'[1]RSta0216.202508-C'!$B:$H,7,FALSE),"")</f>
        <v/>
      </c>
      <c r="F1376" t="str">
        <f>IFERROR(VLOOKUP(A1376,'11409'!B:J,7,FALSE),"")</f>
        <v/>
      </c>
    </row>
    <row r="1377" spans="1:6" x14ac:dyDescent="0.35">
      <c r="A1377" s="7">
        <v>55123</v>
      </c>
      <c r="B1377" s="7" t="s">
        <v>2007</v>
      </c>
      <c r="C1377">
        <f t="shared" si="21"/>
        <v>165</v>
      </c>
      <c r="D1377" s="8">
        <v>165</v>
      </c>
      <c r="E1377" t="str">
        <f>IFERROR(VLOOKUP(A1377,'[1]RSta0216.202508-C'!$B:$H,7,FALSE),"")</f>
        <v/>
      </c>
      <c r="F1377" t="str">
        <f>IFERROR(VLOOKUP(A1377,'11409'!B:J,7,FALSE),"")</f>
        <v/>
      </c>
    </row>
    <row r="1378" spans="1:6" x14ac:dyDescent="0.35">
      <c r="A1378" s="7">
        <v>55124</v>
      </c>
      <c r="B1378" s="7" t="s">
        <v>2008</v>
      </c>
      <c r="C1378">
        <f t="shared" si="21"/>
        <v>116</v>
      </c>
      <c r="D1378" s="8">
        <v>116</v>
      </c>
      <c r="E1378" t="str">
        <f>IFERROR(VLOOKUP(A1378,'[1]RSta0216.202508-C'!$B:$H,7,FALSE),"")</f>
        <v/>
      </c>
      <c r="F1378" t="str">
        <f>IFERROR(VLOOKUP(A1378,'11409'!B:J,7,FALSE),"")</f>
        <v/>
      </c>
    </row>
    <row r="1379" spans="1:6" x14ac:dyDescent="0.35">
      <c r="A1379" s="7">
        <v>55191</v>
      </c>
      <c r="B1379" s="7" t="s">
        <v>1169</v>
      </c>
      <c r="C1379">
        <f t="shared" si="21"/>
        <v>105.2</v>
      </c>
      <c r="D1379" s="8">
        <v>105.2</v>
      </c>
      <c r="E1379" t="str">
        <f>IFERROR(VLOOKUP(A1379,'[1]RSta0216.202508-C'!$B:$H,7,FALSE),"")</f>
        <v/>
      </c>
      <c r="F1379" t="str">
        <f>IFERROR(VLOOKUP(A1379,'11409'!B:J,7,FALSE),"")</f>
        <v/>
      </c>
    </row>
    <row r="1380" spans="1:6" x14ac:dyDescent="0.35">
      <c r="A1380" s="7">
        <v>55192</v>
      </c>
      <c r="B1380" s="7" t="s">
        <v>1170</v>
      </c>
      <c r="C1380">
        <f t="shared" si="21"/>
        <v>104</v>
      </c>
      <c r="D1380" s="8">
        <v>104</v>
      </c>
      <c r="E1380" t="str">
        <f>IFERROR(VLOOKUP(A1380,'[1]RSta0216.202508-C'!$B:$H,7,FALSE),"")</f>
        <v/>
      </c>
      <c r="F1380" t="str">
        <f>IFERROR(VLOOKUP(A1380,'11409'!B:J,7,FALSE),"")</f>
        <v/>
      </c>
    </row>
    <row r="1381" spans="1:6" x14ac:dyDescent="0.35">
      <c r="A1381" s="7">
        <v>55193</v>
      </c>
      <c r="B1381" s="7" t="s">
        <v>1171</v>
      </c>
      <c r="C1381">
        <f t="shared" si="21"/>
        <v>159</v>
      </c>
      <c r="D1381" s="8">
        <v>159</v>
      </c>
      <c r="E1381" t="str">
        <f>IFERROR(VLOOKUP(A1381,'[1]RSta0216.202508-C'!$B:$H,7,FALSE),"")</f>
        <v/>
      </c>
      <c r="F1381" t="str">
        <f>IFERROR(VLOOKUP(A1381,'11409'!B:J,7,FALSE),"")</f>
        <v/>
      </c>
    </row>
    <row r="1382" spans="1:6" x14ac:dyDescent="0.35">
      <c r="A1382" s="7">
        <v>55194</v>
      </c>
      <c r="B1382" s="7" t="s">
        <v>1172</v>
      </c>
      <c r="C1382">
        <f t="shared" si="21"/>
        <v>159</v>
      </c>
      <c r="D1382" s="8">
        <v>159</v>
      </c>
      <c r="E1382" t="str">
        <f>IFERROR(VLOOKUP(A1382,'[1]RSta0216.202508-C'!$B:$H,7,FALSE),"")</f>
        <v/>
      </c>
      <c r="F1382" t="str">
        <f>IFERROR(VLOOKUP(A1382,'11409'!B:J,7,FALSE),"")</f>
        <v/>
      </c>
    </row>
    <row r="1383" spans="1:6" x14ac:dyDescent="0.35">
      <c r="A1383" s="7">
        <v>55221</v>
      </c>
      <c r="B1383" s="7" t="s">
        <v>1173</v>
      </c>
      <c r="C1383">
        <f t="shared" si="21"/>
        <v>244</v>
      </c>
      <c r="D1383" s="8">
        <v>244</v>
      </c>
      <c r="E1383" t="str">
        <f>IFERROR(VLOOKUP(A1383,'[1]RSta0216.202508-C'!$B:$H,7,FALSE),"")</f>
        <v/>
      </c>
      <c r="F1383" t="str">
        <f>IFERROR(VLOOKUP(A1383,'11409'!B:J,7,FALSE),"")</f>
        <v/>
      </c>
    </row>
    <row r="1384" spans="1:6" x14ac:dyDescent="0.35">
      <c r="A1384" s="7">
        <v>55222</v>
      </c>
      <c r="B1384" s="7" t="s">
        <v>1174</v>
      </c>
      <c r="C1384">
        <f t="shared" si="21"/>
        <v>218</v>
      </c>
      <c r="D1384" s="8">
        <v>218</v>
      </c>
      <c r="E1384" t="str">
        <f>IFERROR(VLOOKUP(A1384,'[1]RSta0216.202508-C'!$B:$H,7,FALSE),"")</f>
        <v/>
      </c>
      <c r="F1384" t="str">
        <f>IFERROR(VLOOKUP(A1384,'11409'!B:J,7,FALSE),"")</f>
        <v/>
      </c>
    </row>
    <row r="1385" spans="1:6" x14ac:dyDescent="0.35">
      <c r="A1385" s="7">
        <v>55223</v>
      </c>
      <c r="B1385" s="7" t="s">
        <v>1175</v>
      </c>
      <c r="C1385">
        <f t="shared" si="21"/>
        <v>114</v>
      </c>
      <c r="D1385" s="8">
        <v>114</v>
      </c>
      <c r="E1385" t="str">
        <f>IFERROR(VLOOKUP(A1385,'[1]RSta0216.202508-C'!$B:$H,7,FALSE),"")</f>
        <v/>
      </c>
      <c r="F1385" t="str">
        <f>IFERROR(VLOOKUP(A1385,'11409'!B:J,7,FALSE),"")</f>
        <v/>
      </c>
    </row>
    <row r="1386" spans="1:6" x14ac:dyDescent="0.35">
      <c r="A1386" s="7">
        <v>55224</v>
      </c>
      <c r="B1386" s="7" t="s">
        <v>1176</v>
      </c>
      <c r="C1386">
        <f t="shared" si="21"/>
        <v>114</v>
      </c>
      <c r="D1386" s="8">
        <v>114</v>
      </c>
      <c r="E1386" t="str">
        <f>IFERROR(VLOOKUP(A1386,'[1]RSta0216.202508-C'!$B:$H,7,FALSE),"")</f>
        <v/>
      </c>
      <c r="F1386" t="str">
        <f>IFERROR(VLOOKUP(A1386,'11409'!B:J,7,FALSE),"")</f>
        <v/>
      </c>
    </row>
    <row r="1387" spans="1:6" x14ac:dyDescent="0.35">
      <c r="A1387" s="7">
        <v>55225</v>
      </c>
      <c r="B1387" s="7" t="s">
        <v>1177</v>
      </c>
      <c r="C1387">
        <f t="shared" si="21"/>
        <v>108.5</v>
      </c>
      <c r="D1387" s="8">
        <v>108.5</v>
      </c>
      <c r="E1387" t="str">
        <f>IFERROR(VLOOKUP(A1387,'[1]RSta0216.202508-C'!$B:$H,7,FALSE),"")</f>
        <v/>
      </c>
      <c r="F1387" t="str">
        <f>IFERROR(VLOOKUP(A1387,'11409'!B:J,7,FALSE),"")</f>
        <v/>
      </c>
    </row>
    <row r="1388" spans="1:6" x14ac:dyDescent="0.35">
      <c r="A1388" s="7">
        <v>55226</v>
      </c>
      <c r="B1388" s="7" t="s">
        <v>1178</v>
      </c>
      <c r="C1388">
        <f t="shared" si="21"/>
        <v>105</v>
      </c>
      <c r="D1388" s="8">
        <v>105</v>
      </c>
      <c r="E1388" t="str">
        <f>IFERROR(VLOOKUP(A1388,'[1]RSta0216.202508-C'!$B:$H,7,FALSE),"")</f>
        <v/>
      </c>
      <c r="F1388" t="str">
        <f>IFERROR(VLOOKUP(A1388,'11409'!B:J,7,FALSE),"")</f>
        <v/>
      </c>
    </row>
    <row r="1389" spans="1:6" x14ac:dyDescent="0.35">
      <c r="A1389" s="7">
        <v>55231</v>
      </c>
      <c r="B1389" s="7" t="s">
        <v>1179</v>
      </c>
      <c r="C1389">
        <f t="shared" si="21"/>
        <v>137.19999999999999</v>
      </c>
      <c r="D1389" s="8">
        <v>137.19999999999999</v>
      </c>
      <c r="E1389" t="str">
        <f>IFERROR(VLOOKUP(A1389,'[1]RSta0216.202508-C'!$B:$H,7,FALSE),"")</f>
        <v/>
      </c>
      <c r="F1389" t="str">
        <f>IFERROR(VLOOKUP(A1389,'11409'!B:J,7,FALSE),"")</f>
        <v/>
      </c>
    </row>
    <row r="1390" spans="1:6" x14ac:dyDescent="0.35">
      <c r="A1390" s="7">
        <v>55291</v>
      </c>
      <c r="B1390" s="7" t="s">
        <v>1180</v>
      </c>
      <c r="C1390">
        <f t="shared" si="21"/>
        <v>105</v>
      </c>
      <c r="D1390" s="8">
        <v>105</v>
      </c>
      <c r="E1390" t="str">
        <f>IFERROR(VLOOKUP(A1390,'[1]RSta0216.202508-C'!$B:$H,7,FALSE),"")</f>
        <v/>
      </c>
      <c r="F1390" t="str">
        <f>IFERROR(VLOOKUP(A1390,'11409'!B:J,7,FALSE),"")</f>
        <v/>
      </c>
    </row>
    <row r="1391" spans="1:6" x14ac:dyDescent="0.35">
      <c r="A1391" s="7">
        <v>55341</v>
      </c>
      <c r="B1391" s="7" t="s">
        <v>1181</v>
      </c>
      <c r="C1391">
        <f t="shared" si="21"/>
        <v>503</v>
      </c>
      <c r="D1391" s="8">
        <v>503</v>
      </c>
      <c r="E1391" t="str">
        <f>IFERROR(VLOOKUP(A1391,'[1]RSta0216.202508-C'!$B:$H,7,FALSE),"")</f>
        <v/>
      </c>
      <c r="F1391" t="str">
        <f>IFERROR(VLOOKUP(A1391,'11409'!B:J,7,FALSE),"")</f>
        <v/>
      </c>
    </row>
    <row r="1392" spans="1:6" x14ac:dyDescent="0.35">
      <c r="A1392" s="7">
        <v>55342</v>
      </c>
      <c r="B1392" s="7" t="s">
        <v>2009</v>
      </c>
      <c r="C1392">
        <f t="shared" si="21"/>
        <v>585</v>
      </c>
      <c r="D1392" s="8">
        <v>585</v>
      </c>
      <c r="E1392" t="str">
        <f>IFERROR(VLOOKUP(A1392,'[1]RSta0216.202508-C'!$B:$H,7,FALSE),"")</f>
        <v/>
      </c>
      <c r="F1392" t="str">
        <f>IFERROR(VLOOKUP(A1392,'11409'!B:J,7,FALSE),"")</f>
        <v/>
      </c>
    </row>
    <row r="1393" spans="1:6" x14ac:dyDescent="0.35">
      <c r="A1393" s="7">
        <v>55343</v>
      </c>
      <c r="B1393" s="7" t="s">
        <v>2010</v>
      </c>
      <c r="C1393">
        <f t="shared" si="21"/>
        <v>190</v>
      </c>
      <c r="D1393" s="8">
        <v>190</v>
      </c>
      <c r="E1393" t="str">
        <f>IFERROR(VLOOKUP(A1393,'[1]RSta0216.202508-C'!$B:$H,7,FALSE),"")</f>
        <v/>
      </c>
      <c r="F1393" t="str">
        <f>IFERROR(VLOOKUP(A1393,'11409'!B:J,7,FALSE),"")</f>
        <v/>
      </c>
    </row>
    <row r="1394" spans="1:6" x14ac:dyDescent="0.35">
      <c r="A1394" s="7">
        <v>55361</v>
      </c>
      <c r="B1394" s="7" t="s">
        <v>1182</v>
      </c>
      <c r="C1394">
        <f t="shared" si="21"/>
        <v>202</v>
      </c>
      <c r="D1394" s="8">
        <v>202</v>
      </c>
      <c r="E1394" t="str">
        <f>IFERROR(VLOOKUP(A1394,'[1]RSta0216.202508-C'!$B:$H,7,FALSE),"")</f>
        <v/>
      </c>
      <c r="F1394" t="str">
        <f>IFERROR(VLOOKUP(A1394,'11409'!B:J,7,FALSE),"")</f>
        <v/>
      </c>
    </row>
    <row r="1395" spans="1:6" x14ac:dyDescent="0.35">
      <c r="A1395" s="7">
        <v>55381</v>
      </c>
      <c r="B1395" s="7" t="s">
        <v>1183</v>
      </c>
      <c r="C1395">
        <f t="shared" si="21"/>
        <v>115.5</v>
      </c>
      <c r="D1395" s="8">
        <v>115.5</v>
      </c>
      <c r="E1395" t="str">
        <f>IFERROR(VLOOKUP(A1395,'[1]RSta0216.202508-C'!$B:$H,7,FALSE),"")</f>
        <v/>
      </c>
      <c r="F1395" t="str">
        <f>IFERROR(VLOOKUP(A1395,'11409'!B:J,7,FALSE),"")</f>
        <v/>
      </c>
    </row>
    <row r="1396" spans="1:6" x14ac:dyDescent="0.35">
      <c r="A1396" s="7">
        <v>55431</v>
      </c>
      <c r="B1396" s="7" t="s">
        <v>1184</v>
      </c>
      <c r="C1396">
        <f t="shared" si="21"/>
        <v>123</v>
      </c>
      <c r="D1396" s="8">
        <v>123</v>
      </c>
      <c r="E1396" t="str">
        <f>IFERROR(VLOOKUP(A1396,'[1]RSta0216.202508-C'!$B:$H,7,FALSE),"")</f>
        <v/>
      </c>
      <c r="F1396" t="str">
        <f>IFERROR(VLOOKUP(A1396,'11409'!B:J,7,FALSE),"")</f>
        <v/>
      </c>
    </row>
    <row r="1397" spans="1:6" x14ac:dyDescent="0.35">
      <c r="A1397" s="7">
        <v>55432</v>
      </c>
      <c r="B1397" s="7" t="s">
        <v>1185</v>
      </c>
      <c r="C1397">
        <f t="shared" si="21"/>
        <v>112.1</v>
      </c>
      <c r="D1397" s="8">
        <v>112.1</v>
      </c>
      <c r="E1397" t="str">
        <f>IFERROR(VLOOKUP(A1397,'[1]RSta0216.202508-C'!$B:$H,7,FALSE),"")</f>
        <v/>
      </c>
      <c r="F1397" t="str">
        <f>IFERROR(VLOOKUP(A1397,'11409'!B:J,7,FALSE),"")</f>
        <v/>
      </c>
    </row>
    <row r="1398" spans="1:6" x14ac:dyDescent="0.35">
      <c r="A1398" s="7">
        <v>55433</v>
      </c>
      <c r="B1398" s="7" t="s">
        <v>1186</v>
      </c>
      <c r="C1398">
        <f t="shared" si="21"/>
        <v>102</v>
      </c>
      <c r="D1398" s="8">
        <v>102</v>
      </c>
      <c r="E1398" t="str">
        <f>IFERROR(VLOOKUP(A1398,'[1]RSta0216.202508-C'!$B:$H,7,FALSE),"")</f>
        <v/>
      </c>
      <c r="F1398" t="str">
        <f>IFERROR(VLOOKUP(A1398,'11409'!B:J,7,FALSE),"")</f>
        <v/>
      </c>
    </row>
    <row r="1399" spans="1:6" x14ac:dyDescent="0.35">
      <c r="A1399" s="7">
        <v>55434</v>
      </c>
      <c r="B1399" s="7" t="s">
        <v>1187</v>
      </c>
      <c r="C1399">
        <f t="shared" si="21"/>
        <v>107</v>
      </c>
      <c r="D1399" s="8">
        <v>107</v>
      </c>
      <c r="E1399">
        <f>IFERROR(VLOOKUP(A1399,'[1]RSta0216.202508-C'!$B:$H,7,FALSE),"")</f>
        <v>104.5</v>
      </c>
      <c r="F1399">
        <f>IFERROR(VLOOKUP(A1399,'11409'!B:J,7,FALSE),"")</f>
        <v>105.5</v>
      </c>
    </row>
    <row r="1400" spans="1:6" x14ac:dyDescent="0.35">
      <c r="A1400" s="7">
        <v>55461</v>
      </c>
      <c r="B1400" s="7" t="s">
        <v>2011</v>
      </c>
      <c r="C1400">
        <f t="shared" si="21"/>
        <v>111</v>
      </c>
      <c r="D1400" s="8">
        <v>111</v>
      </c>
      <c r="E1400" t="str">
        <f>IFERROR(VLOOKUP(A1400,'[1]RSta0216.202508-C'!$B:$H,7,FALSE),"")</f>
        <v/>
      </c>
      <c r="F1400" t="str">
        <f>IFERROR(VLOOKUP(A1400,'11409'!B:J,7,FALSE),"")</f>
        <v/>
      </c>
    </row>
    <row r="1401" spans="1:6" x14ac:dyDescent="0.35">
      <c r="A1401" s="7">
        <v>56031</v>
      </c>
      <c r="B1401" s="7" t="s">
        <v>1188</v>
      </c>
      <c r="C1401">
        <f t="shared" si="21"/>
        <v>113.4</v>
      </c>
      <c r="D1401" s="8">
        <v>113.4</v>
      </c>
      <c r="E1401" t="str">
        <f>IFERROR(VLOOKUP(A1401,'[1]RSta0216.202508-C'!$B:$H,7,FALSE),"")</f>
        <v/>
      </c>
      <c r="F1401" t="str">
        <f>IFERROR(VLOOKUP(A1401,'11409'!B:J,7,FALSE),"")</f>
        <v/>
      </c>
    </row>
    <row r="1402" spans="1:6" x14ac:dyDescent="0.35">
      <c r="A1402" s="7">
        <v>56081</v>
      </c>
      <c r="B1402" s="7" t="s">
        <v>2012</v>
      </c>
      <c r="C1402">
        <f t="shared" si="21"/>
        <v>280</v>
      </c>
      <c r="D1402" s="8">
        <v>280</v>
      </c>
      <c r="E1402" t="str">
        <f>IFERROR(VLOOKUP(A1402,'[1]RSta0216.202508-C'!$B:$H,7,FALSE),"")</f>
        <v/>
      </c>
      <c r="F1402" t="str">
        <f>IFERROR(VLOOKUP(A1402,'11409'!B:J,7,FALSE),"")</f>
        <v/>
      </c>
    </row>
    <row r="1403" spans="1:6" x14ac:dyDescent="0.35">
      <c r="A1403" s="7">
        <v>56082</v>
      </c>
      <c r="B1403" s="7" t="s">
        <v>1189</v>
      </c>
      <c r="C1403">
        <f t="shared" si="21"/>
        <v>302</v>
      </c>
      <c r="D1403" s="8">
        <v>302</v>
      </c>
      <c r="E1403" t="str">
        <f>IFERROR(VLOOKUP(A1403,'[1]RSta0216.202508-C'!$B:$H,7,FALSE),"")</f>
        <v/>
      </c>
      <c r="F1403" t="str">
        <f>IFERROR(VLOOKUP(A1403,'11409'!B:J,7,FALSE),"")</f>
        <v/>
      </c>
    </row>
    <row r="1404" spans="1:6" x14ac:dyDescent="0.35">
      <c r="A1404" s="7">
        <v>56083</v>
      </c>
      <c r="B1404" s="7" t="s">
        <v>1190</v>
      </c>
      <c r="C1404">
        <f t="shared" si="21"/>
        <v>114.45</v>
      </c>
      <c r="D1404" s="8">
        <v>114.45</v>
      </c>
      <c r="E1404" t="str">
        <f>IFERROR(VLOOKUP(A1404,'[1]RSta0216.202508-C'!$B:$H,7,FALSE),"")</f>
        <v/>
      </c>
      <c r="F1404" t="str">
        <f>IFERROR(VLOOKUP(A1404,'11409'!B:J,7,FALSE),"")</f>
        <v/>
      </c>
    </row>
    <row r="1405" spans="1:6" x14ac:dyDescent="0.35">
      <c r="A1405" s="7">
        <v>56084</v>
      </c>
      <c r="B1405" s="7" t="s">
        <v>1191</v>
      </c>
      <c r="C1405">
        <f t="shared" si="21"/>
        <v>105</v>
      </c>
      <c r="D1405" s="8">
        <v>105</v>
      </c>
      <c r="E1405" t="str">
        <f>IFERROR(VLOOKUP(A1405,'[1]RSta0216.202508-C'!$B:$H,7,FALSE),"")</f>
        <v/>
      </c>
      <c r="F1405" t="str">
        <f>IFERROR(VLOOKUP(A1405,'11409'!B:J,7,FALSE),"")</f>
        <v/>
      </c>
    </row>
    <row r="1406" spans="1:6" x14ac:dyDescent="0.35">
      <c r="A1406" s="7">
        <v>56085</v>
      </c>
      <c r="B1406" s="7" t="s">
        <v>1192</v>
      </c>
      <c r="C1406">
        <f t="shared" si="21"/>
        <v>101.6</v>
      </c>
      <c r="D1406" s="8">
        <v>101.6</v>
      </c>
      <c r="E1406" t="str">
        <f>IFERROR(VLOOKUP(A1406,'[1]RSta0216.202508-C'!$B:$H,7,FALSE),"")</f>
        <v/>
      </c>
      <c r="F1406" t="str">
        <f>IFERROR(VLOOKUP(A1406,'11409'!B:J,7,FALSE),"")</f>
        <v/>
      </c>
    </row>
    <row r="1407" spans="1:6" x14ac:dyDescent="0.35">
      <c r="A1407" s="7">
        <v>56086</v>
      </c>
      <c r="B1407" s="7" t="s">
        <v>1193</v>
      </c>
      <c r="C1407">
        <f t="shared" si="21"/>
        <v>128</v>
      </c>
      <c r="D1407" s="8">
        <v>128</v>
      </c>
      <c r="E1407">
        <f>IFERROR(VLOOKUP(A1407,'[1]RSta0216.202508-C'!$B:$H,7,FALSE),"")</f>
        <v>109.5</v>
      </c>
      <c r="F1407">
        <f>IFERROR(VLOOKUP(A1407,'11409'!B:J,7,FALSE),"")</f>
        <v>106.75</v>
      </c>
    </row>
    <row r="1408" spans="1:6" x14ac:dyDescent="0.35">
      <c r="A1408" s="7">
        <v>56087</v>
      </c>
      <c r="B1408" s="7" t="s">
        <v>1863</v>
      </c>
      <c r="C1408">
        <f t="shared" si="21"/>
        <v>125</v>
      </c>
      <c r="D1408" s="8">
        <v>125</v>
      </c>
      <c r="E1408">
        <f>IFERROR(VLOOKUP(A1408,'[1]RSta0216.202508-C'!$B:$H,7,FALSE),"")</f>
        <v>116.5</v>
      </c>
      <c r="F1408">
        <f>IFERROR(VLOOKUP(A1408,'11409'!B:J,7,FALSE),"")</f>
        <v>111.8</v>
      </c>
    </row>
    <row r="1409" spans="1:6" x14ac:dyDescent="0.35">
      <c r="A1409" s="7">
        <v>58201</v>
      </c>
      <c r="B1409" s="7" t="s">
        <v>1194</v>
      </c>
      <c r="C1409">
        <f t="shared" si="21"/>
        <v>113</v>
      </c>
      <c r="D1409" s="8">
        <v>113</v>
      </c>
      <c r="E1409" t="str">
        <f>IFERROR(VLOOKUP(A1409,'[1]RSta0216.202508-C'!$B:$H,7,FALSE),"")</f>
        <v/>
      </c>
      <c r="F1409" t="str">
        <f>IFERROR(VLOOKUP(A1409,'11409'!B:J,7,FALSE),"")</f>
        <v/>
      </c>
    </row>
    <row r="1410" spans="1:6" x14ac:dyDescent="0.35">
      <c r="A1410" s="7">
        <v>58711</v>
      </c>
      <c r="B1410" s="7" t="s">
        <v>1195</v>
      </c>
      <c r="C1410">
        <f t="shared" si="21"/>
        <v>113.1</v>
      </c>
      <c r="D1410" s="8">
        <v>113.1</v>
      </c>
      <c r="E1410" t="str">
        <f>IFERROR(VLOOKUP(A1410,'[1]RSta0216.202508-C'!$B:$H,7,FALSE),"")</f>
        <v/>
      </c>
      <c r="F1410" t="str">
        <f>IFERROR(VLOOKUP(A1410,'11409'!B:J,7,FALSE),"")</f>
        <v/>
      </c>
    </row>
    <row r="1411" spans="1:6" x14ac:dyDescent="0.35">
      <c r="A1411" s="7">
        <v>59041</v>
      </c>
      <c r="B1411" s="7" t="s">
        <v>1196</v>
      </c>
      <c r="C1411">
        <f t="shared" ref="C1411:C1474" si="22">MAX(D1411:F1411)</f>
        <v>168</v>
      </c>
      <c r="D1411" s="8">
        <v>168</v>
      </c>
      <c r="E1411" t="str">
        <f>IFERROR(VLOOKUP(A1411,'[1]RSta0216.202508-C'!$B:$H,7,FALSE),"")</f>
        <v/>
      </c>
      <c r="F1411" t="str">
        <f>IFERROR(VLOOKUP(A1411,'11409'!B:J,7,FALSE),"")</f>
        <v/>
      </c>
    </row>
    <row r="1412" spans="1:6" x14ac:dyDescent="0.35">
      <c r="A1412" s="7">
        <v>59051</v>
      </c>
      <c r="B1412" s="7" t="s">
        <v>2063</v>
      </c>
      <c r="C1412">
        <f t="shared" si="22"/>
        <v>242</v>
      </c>
      <c r="D1412" s="8">
        <v>242</v>
      </c>
      <c r="E1412" t="str">
        <f>IFERROR(VLOOKUP(A1412,'[1]RSta0216.202508-C'!$B:$H,7,FALSE),"")</f>
        <v/>
      </c>
      <c r="F1412" t="str">
        <f>IFERROR(VLOOKUP(A1412,'11409'!B:J,7,FALSE),"")</f>
        <v/>
      </c>
    </row>
    <row r="1413" spans="1:6" x14ac:dyDescent="0.35">
      <c r="A1413" s="7">
        <v>59052</v>
      </c>
      <c r="B1413" s="7" t="s">
        <v>2013</v>
      </c>
      <c r="C1413">
        <f t="shared" si="22"/>
        <v>176</v>
      </c>
      <c r="D1413" s="8">
        <v>176</v>
      </c>
      <c r="E1413" t="str">
        <f>IFERROR(VLOOKUP(A1413,'[1]RSta0216.202508-C'!$B:$H,7,FALSE),"")</f>
        <v/>
      </c>
      <c r="F1413" t="str">
        <f>IFERROR(VLOOKUP(A1413,'11409'!B:J,7,FALSE),"")</f>
        <v/>
      </c>
    </row>
    <row r="1414" spans="1:6" x14ac:dyDescent="0.35">
      <c r="A1414" s="7">
        <v>59053</v>
      </c>
      <c r="B1414" s="7" t="s">
        <v>2064</v>
      </c>
      <c r="C1414">
        <f t="shared" si="22"/>
        <v>150</v>
      </c>
      <c r="D1414" s="8">
        <v>150</v>
      </c>
      <c r="E1414" t="str">
        <f>IFERROR(VLOOKUP(A1414,'[1]RSta0216.202508-C'!$B:$H,7,FALSE),"")</f>
        <v/>
      </c>
      <c r="F1414" t="str">
        <f>IFERROR(VLOOKUP(A1414,'11409'!B:J,7,FALSE),"")</f>
        <v/>
      </c>
    </row>
    <row r="1415" spans="1:6" x14ac:dyDescent="0.35">
      <c r="A1415" s="7">
        <v>59054</v>
      </c>
      <c r="B1415" s="7" t="s">
        <v>1197</v>
      </c>
      <c r="C1415">
        <f t="shared" si="22"/>
        <v>127.3</v>
      </c>
      <c r="D1415" s="8">
        <v>127.3</v>
      </c>
      <c r="E1415" t="str">
        <f>IFERROR(VLOOKUP(A1415,'[1]RSta0216.202508-C'!$B:$H,7,FALSE),"")</f>
        <v/>
      </c>
      <c r="F1415" t="str">
        <f>IFERROR(VLOOKUP(A1415,'11409'!B:J,7,FALSE),"")</f>
        <v/>
      </c>
    </row>
    <row r="1416" spans="1:6" x14ac:dyDescent="0.35">
      <c r="A1416" s="7">
        <v>59055</v>
      </c>
      <c r="B1416" s="7" t="s">
        <v>1198</v>
      </c>
      <c r="C1416">
        <f t="shared" si="22"/>
        <v>200</v>
      </c>
      <c r="D1416" s="8">
        <v>200</v>
      </c>
      <c r="E1416">
        <f>IFERROR(VLOOKUP(A1416,'[1]RSta0216.202508-C'!$B:$H,7,FALSE),"")</f>
        <v>112</v>
      </c>
      <c r="F1416">
        <f>IFERROR(VLOOKUP(A1416,'11409'!B:J,7,FALSE),"")</f>
        <v>117.75</v>
      </c>
    </row>
    <row r="1417" spans="1:6" x14ac:dyDescent="0.35">
      <c r="A1417" s="7">
        <v>60042</v>
      </c>
      <c r="B1417" s="7" t="s">
        <v>2065</v>
      </c>
      <c r="C1417">
        <f t="shared" si="22"/>
        <v>192</v>
      </c>
      <c r="D1417" s="8">
        <v>192</v>
      </c>
      <c r="E1417" t="str">
        <f>IFERROR(VLOOKUP(A1417,'[1]RSta0216.202508-C'!$B:$H,7,FALSE),"")</f>
        <v/>
      </c>
      <c r="F1417" t="str">
        <f>IFERROR(VLOOKUP(A1417,'11409'!B:J,7,FALSE),"")</f>
        <v/>
      </c>
    </row>
    <row r="1418" spans="1:6" x14ac:dyDescent="0.35">
      <c r="A1418" s="7">
        <v>60151</v>
      </c>
      <c r="B1418" s="7" t="s">
        <v>1200</v>
      </c>
      <c r="C1418">
        <f t="shared" si="22"/>
        <v>133.6</v>
      </c>
      <c r="D1418" s="8">
        <v>133.6</v>
      </c>
      <c r="E1418" t="str">
        <f>IFERROR(VLOOKUP(A1418,'[1]RSta0216.202508-C'!$B:$H,7,FALSE),"")</f>
        <v/>
      </c>
      <c r="F1418" t="str">
        <f>IFERROR(VLOOKUP(A1418,'11409'!B:J,7,FALSE),"")</f>
        <v/>
      </c>
    </row>
    <row r="1419" spans="1:6" x14ac:dyDescent="0.35">
      <c r="A1419" s="7">
        <v>60152</v>
      </c>
      <c r="B1419" s="7" t="s">
        <v>1792</v>
      </c>
      <c r="C1419">
        <f t="shared" si="22"/>
        <v>125.1</v>
      </c>
      <c r="D1419" s="8">
        <v>125.1</v>
      </c>
      <c r="E1419">
        <f>IFERROR(VLOOKUP(A1419,'[1]RSta0216.202508-C'!$B:$H,7,FALSE),"")</f>
        <v>114.5</v>
      </c>
      <c r="F1419" t="str">
        <f>IFERROR(VLOOKUP(A1419,'11409'!B:J,7,FALSE),"")</f>
        <v/>
      </c>
    </row>
    <row r="1420" spans="1:6" x14ac:dyDescent="0.35">
      <c r="A1420" s="7">
        <v>60161</v>
      </c>
      <c r="B1420" s="7" t="s">
        <v>1201</v>
      </c>
      <c r="C1420">
        <f t="shared" si="22"/>
        <v>211</v>
      </c>
      <c r="D1420" s="8">
        <v>211</v>
      </c>
      <c r="E1420" t="str">
        <f>IFERROR(VLOOKUP(A1420,'[1]RSta0216.202508-C'!$B:$H,7,FALSE),"")</f>
        <v/>
      </c>
      <c r="F1420" t="str">
        <f>IFERROR(VLOOKUP(A1420,'11409'!B:J,7,FALSE),"")</f>
        <v/>
      </c>
    </row>
    <row r="1421" spans="1:6" x14ac:dyDescent="0.35">
      <c r="A1421" s="7">
        <v>60221</v>
      </c>
      <c r="B1421" s="7" t="s">
        <v>2066</v>
      </c>
      <c r="C1421">
        <f t="shared" si="22"/>
        <v>171</v>
      </c>
      <c r="D1421" s="8">
        <v>171</v>
      </c>
      <c r="E1421" t="str">
        <f>IFERROR(VLOOKUP(A1421,'[1]RSta0216.202508-C'!$B:$H,7,FALSE),"")</f>
        <v/>
      </c>
      <c r="F1421" t="str">
        <f>IFERROR(VLOOKUP(A1421,'11409'!B:J,7,FALSE),"")</f>
        <v/>
      </c>
    </row>
    <row r="1422" spans="1:6" x14ac:dyDescent="0.35">
      <c r="A1422" s="7">
        <v>61041</v>
      </c>
      <c r="B1422" s="7" t="s">
        <v>1202</v>
      </c>
      <c r="C1422">
        <f t="shared" si="22"/>
        <v>146</v>
      </c>
      <c r="D1422" s="8">
        <v>146</v>
      </c>
      <c r="E1422">
        <f>IFERROR(VLOOKUP(A1422,'[1]RSta0216.202508-C'!$B:$H,7,FALSE),"")</f>
        <v>125</v>
      </c>
      <c r="F1422">
        <f>IFERROR(VLOOKUP(A1422,'11409'!B:J,7,FALSE),"")</f>
        <v>119</v>
      </c>
    </row>
    <row r="1423" spans="1:6" x14ac:dyDescent="0.35">
      <c r="A1423" s="7">
        <v>61051</v>
      </c>
      <c r="B1423" s="7" t="s">
        <v>1199</v>
      </c>
      <c r="C1423">
        <f t="shared" si="22"/>
        <v>136</v>
      </c>
      <c r="D1423" s="8">
        <v>136</v>
      </c>
      <c r="E1423" t="str">
        <f>IFERROR(VLOOKUP(A1423,'[1]RSta0216.202508-C'!$B:$H,7,FALSE),"")</f>
        <v/>
      </c>
      <c r="F1423" t="str">
        <f>IFERROR(VLOOKUP(A1423,'11409'!B:J,7,FALSE),"")</f>
        <v/>
      </c>
    </row>
    <row r="1424" spans="1:6" x14ac:dyDescent="0.35">
      <c r="A1424" s="7">
        <v>61052</v>
      </c>
      <c r="B1424" s="7" t="s">
        <v>2014</v>
      </c>
      <c r="C1424">
        <f t="shared" si="22"/>
        <v>158</v>
      </c>
      <c r="D1424" s="8">
        <v>158</v>
      </c>
      <c r="E1424" t="str">
        <f>IFERROR(VLOOKUP(A1424,'[1]RSta0216.202508-C'!$B:$H,7,FALSE),"")</f>
        <v/>
      </c>
      <c r="F1424" t="str">
        <f>IFERROR(VLOOKUP(A1424,'11409'!B:J,7,FALSE),"")</f>
        <v/>
      </c>
    </row>
    <row r="1425" spans="1:6" x14ac:dyDescent="0.35">
      <c r="A1425" s="7">
        <v>61053</v>
      </c>
      <c r="B1425" s="7" t="s">
        <v>2015</v>
      </c>
      <c r="C1425">
        <f t="shared" si="22"/>
        <v>152</v>
      </c>
      <c r="D1425" s="8">
        <v>152</v>
      </c>
      <c r="E1425" t="str">
        <f>IFERROR(VLOOKUP(A1425,'[1]RSta0216.202508-C'!$B:$H,7,FALSE),"")</f>
        <v/>
      </c>
      <c r="F1425" t="str">
        <f>IFERROR(VLOOKUP(A1425,'11409'!B:J,7,FALSE),"")</f>
        <v/>
      </c>
    </row>
    <row r="1426" spans="1:6" x14ac:dyDescent="0.35">
      <c r="A1426" s="7">
        <v>61071</v>
      </c>
      <c r="B1426" s="7" t="s">
        <v>1203</v>
      </c>
      <c r="C1426">
        <f t="shared" si="22"/>
        <v>130.9</v>
      </c>
      <c r="D1426" s="8">
        <v>130.9</v>
      </c>
      <c r="E1426" t="str">
        <f>IFERROR(VLOOKUP(A1426,'[1]RSta0216.202508-C'!$B:$H,7,FALSE),"")</f>
        <v/>
      </c>
      <c r="F1426" t="str">
        <f>IFERROR(VLOOKUP(A1426,'11409'!B:J,7,FALSE),"")</f>
        <v/>
      </c>
    </row>
    <row r="1427" spans="1:6" x14ac:dyDescent="0.35">
      <c r="A1427" s="7">
        <v>61081</v>
      </c>
      <c r="B1427" s="7" t="s">
        <v>1204</v>
      </c>
      <c r="C1427">
        <f t="shared" si="22"/>
        <v>173</v>
      </c>
      <c r="D1427" s="8">
        <v>173</v>
      </c>
      <c r="E1427" t="str">
        <f>IFERROR(VLOOKUP(A1427,'[1]RSta0216.202508-C'!$B:$H,7,FALSE),"")</f>
        <v/>
      </c>
      <c r="F1427" t="str">
        <f>IFERROR(VLOOKUP(A1427,'11409'!B:J,7,FALSE),"")</f>
        <v/>
      </c>
    </row>
    <row r="1428" spans="1:6" x14ac:dyDescent="0.35">
      <c r="A1428" s="7">
        <v>61082</v>
      </c>
      <c r="B1428" s="7" t="s">
        <v>1205</v>
      </c>
      <c r="C1428">
        <f t="shared" si="22"/>
        <v>305</v>
      </c>
      <c r="D1428" s="8">
        <v>305</v>
      </c>
      <c r="E1428" t="str">
        <f>IFERROR(VLOOKUP(A1428,'[1]RSta0216.202508-C'!$B:$H,7,FALSE),"")</f>
        <v/>
      </c>
      <c r="F1428" t="str">
        <f>IFERROR(VLOOKUP(A1428,'11409'!B:J,7,FALSE),"")</f>
        <v/>
      </c>
    </row>
    <row r="1429" spans="1:6" x14ac:dyDescent="0.35">
      <c r="A1429" s="7">
        <v>61083</v>
      </c>
      <c r="B1429" s="7" t="s">
        <v>1206</v>
      </c>
      <c r="C1429">
        <f t="shared" si="22"/>
        <v>114</v>
      </c>
      <c r="D1429" s="8">
        <v>114</v>
      </c>
      <c r="E1429" t="str">
        <f>IFERROR(VLOOKUP(A1429,'[1]RSta0216.202508-C'!$B:$H,7,FALSE),"")</f>
        <v/>
      </c>
      <c r="F1429" t="str">
        <f>IFERROR(VLOOKUP(A1429,'11409'!B:J,7,FALSE),"")</f>
        <v/>
      </c>
    </row>
    <row r="1430" spans="1:6" x14ac:dyDescent="0.35">
      <c r="A1430" s="7">
        <v>61101</v>
      </c>
      <c r="B1430" s="7" t="s">
        <v>1207</v>
      </c>
      <c r="C1430">
        <f t="shared" si="22"/>
        <v>110.9</v>
      </c>
      <c r="D1430" s="8">
        <v>110.9</v>
      </c>
      <c r="E1430" t="str">
        <f>IFERROR(VLOOKUP(A1430,'[1]RSta0216.202508-C'!$B:$H,7,FALSE),"")</f>
        <v/>
      </c>
      <c r="F1430" t="str">
        <f>IFERROR(VLOOKUP(A1430,'11409'!B:J,7,FALSE),"")</f>
        <v/>
      </c>
    </row>
    <row r="1431" spans="1:6" x14ac:dyDescent="0.35">
      <c r="A1431" s="7">
        <v>61102</v>
      </c>
      <c r="B1431" s="7" t="s">
        <v>1208</v>
      </c>
      <c r="C1431">
        <f t="shared" si="22"/>
        <v>110</v>
      </c>
      <c r="D1431" s="8">
        <v>110</v>
      </c>
      <c r="E1431" t="str">
        <f>IFERROR(VLOOKUP(A1431,'[1]RSta0216.202508-C'!$B:$H,7,FALSE),"")</f>
        <v/>
      </c>
      <c r="F1431" t="str">
        <f>IFERROR(VLOOKUP(A1431,'11409'!B:J,7,FALSE),"")</f>
        <v/>
      </c>
    </row>
    <row r="1432" spans="1:6" x14ac:dyDescent="0.35">
      <c r="A1432" s="7">
        <v>61111</v>
      </c>
      <c r="B1432" s="7" t="s">
        <v>2067</v>
      </c>
      <c r="C1432">
        <f t="shared" si="22"/>
        <v>129</v>
      </c>
      <c r="D1432" s="8">
        <v>129</v>
      </c>
      <c r="E1432" t="str">
        <f>IFERROR(VLOOKUP(A1432,'[1]RSta0216.202508-C'!$B:$H,7,FALSE),"")</f>
        <v/>
      </c>
      <c r="F1432" t="str">
        <f>IFERROR(VLOOKUP(A1432,'11409'!B:J,7,FALSE),"")</f>
        <v/>
      </c>
    </row>
    <row r="1433" spans="1:6" x14ac:dyDescent="0.35">
      <c r="A1433" s="7">
        <v>61112</v>
      </c>
      <c r="B1433" s="7" t="s">
        <v>1793</v>
      </c>
      <c r="C1433">
        <f t="shared" si="22"/>
        <v>110.95</v>
      </c>
      <c r="D1433" s="8">
        <v>110.95</v>
      </c>
      <c r="E1433">
        <f>IFERROR(VLOOKUP(A1433,'[1]RSta0216.202508-C'!$B:$H,7,FALSE),"")</f>
        <v>96.35</v>
      </c>
      <c r="F1433">
        <f>IFERROR(VLOOKUP(A1433,'11409'!B:J,7,FALSE),"")</f>
        <v>98.45</v>
      </c>
    </row>
    <row r="1434" spans="1:6" x14ac:dyDescent="0.35">
      <c r="A1434" s="7">
        <v>61121</v>
      </c>
      <c r="B1434" s="7" t="s">
        <v>1209</v>
      </c>
      <c r="C1434">
        <f t="shared" si="22"/>
        <v>110.5</v>
      </c>
      <c r="D1434" s="8">
        <v>110.5</v>
      </c>
      <c r="E1434" t="str">
        <f>IFERROR(VLOOKUP(A1434,'[1]RSta0216.202508-C'!$B:$H,7,FALSE),"")</f>
        <v/>
      </c>
      <c r="F1434" t="str">
        <f>IFERROR(VLOOKUP(A1434,'11409'!B:J,7,FALSE),"")</f>
        <v/>
      </c>
    </row>
    <row r="1435" spans="1:6" x14ac:dyDescent="0.35">
      <c r="A1435" s="7">
        <v>61141</v>
      </c>
      <c r="B1435" s="7" t="s">
        <v>1210</v>
      </c>
      <c r="C1435">
        <f t="shared" si="22"/>
        <v>128.9</v>
      </c>
      <c r="D1435" s="8">
        <v>128.9</v>
      </c>
      <c r="E1435" t="str">
        <f>IFERROR(VLOOKUP(A1435,'[1]RSta0216.202508-C'!$B:$H,7,FALSE),"")</f>
        <v/>
      </c>
      <c r="F1435" t="str">
        <f>IFERROR(VLOOKUP(A1435,'11409'!B:J,7,FALSE),"")</f>
        <v/>
      </c>
    </row>
    <row r="1436" spans="1:6" x14ac:dyDescent="0.35">
      <c r="A1436" s="7">
        <v>61151</v>
      </c>
      <c r="B1436" s="7" t="s">
        <v>1211</v>
      </c>
      <c r="C1436">
        <f t="shared" si="22"/>
        <v>166</v>
      </c>
      <c r="D1436" s="8">
        <v>166</v>
      </c>
      <c r="E1436" t="str">
        <f>IFERROR(VLOOKUP(A1436,'[1]RSta0216.202508-C'!$B:$H,7,FALSE),"")</f>
        <v/>
      </c>
      <c r="F1436" t="str">
        <f>IFERROR(VLOOKUP(A1436,'11409'!B:J,7,FALSE),"")</f>
        <v/>
      </c>
    </row>
    <row r="1437" spans="1:6" x14ac:dyDescent="0.35">
      <c r="A1437" s="7">
        <v>61152</v>
      </c>
      <c r="B1437" s="7" t="s">
        <v>1212</v>
      </c>
      <c r="C1437">
        <f t="shared" si="22"/>
        <v>216</v>
      </c>
      <c r="D1437" s="8">
        <v>216</v>
      </c>
      <c r="E1437" t="str">
        <f>IFERROR(VLOOKUP(A1437,'[1]RSta0216.202508-C'!$B:$H,7,FALSE),"")</f>
        <v/>
      </c>
      <c r="F1437" t="str">
        <f>IFERROR(VLOOKUP(A1437,'11409'!B:J,7,FALSE),"")</f>
        <v/>
      </c>
    </row>
    <row r="1438" spans="1:6" x14ac:dyDescent="0.35">
      <c r="A1438" s="7">
        <v>61153</v>
      </c>
      <c r="B1438" s="7" t="s">
        <v>1213</v>
      </c>
      <c r="C1438">
        <f t="shared" si="22"/>
        <v>175</v>
      </c>
      <c r="D1438" s="8">
        <v>175</v>
      </c>
      <c r="E1438" t="str">
        <f>IFERROR(VLOOKUP(A1438,'[1]RSta0216.202508-C'!$B:$H,7,FALSE),"")</f>
        <v/>
      </c>
      <c r="F1438" t="str">
        <f>IFERROR(VLOOKUP(A1438,'11409'!B:J,7,FALSE),"")</f>
        <v/>
      </c>
    </row>
    <row r="1439" spans="1:6" x14ac:dyDescent="0.35">
      <c r="A1439" s="7">
        <v>61171</v>
      </c>
      <c r="B1439" s="7" t="s">
        <v>1812</v>
      </c>
      <c r="C1439">
        <f t="shared" si="22"/>
        <v>174</v>
      </c>
      <c r="D1439" s="8">
        <v>174</v>
      </c>
      <c r="E1439">
        <f>IFERROR(VLOOKUP(A1439,'[1]RSta0216.202508-C'!$B:$H,7,FALSE),"")</f>
        <v>121.5</v>
      </c>
      <c r="F1439">
        <f>IFERROR(VLOOKUP(A1439,'11409'!B:J,7,FALSE),"")</f>
        <v>123</v>
      </c>
    </row>
    <row r="1440" spans="1:6" x14ac:dyDescent="0.35">
      <c r="A1440" s="7">
        <v>61181</v>
      </c>
      <c r="B1440" s="7" t="s">
        <v>1214</v>
      </c>
      <c r="C1440">
        <f t="shared" si="22"/>
        <v>265</v>
      </c>
      <c r="D1440" s="8">
        <v>265</v>
      </c>
      <c r="E1440" t="str">
        <f>IFERROR(VLOOKUP(A1440,'[1]RSta0216.202508-C'!$B:$H,7,FALSE),"")</f>
        <v/>
      </c>
      <c r="F1440" t="str">
        <f>IFERROR(VLOOKUP(A1440,'11409'!B:J,7,FALSE),"")</f>
        <v/>
      </c>
    </row>
    <row r="1441" spans="1:6" x14ac:dyDescent="0.35">
      <c r="A1441" s="7">
        <v>61182</v>
      </c>
      <c r="B1441" s="7" t="s">
        <v>1215</v>
      </c>
      <c r="C1441">
        <f t="shared" si="22"/>
        <v>112.1</v>
      </c>
      <c r="D1441" s="8">
        <v>112.1</v>
      </c>
      <c r="E1441" t="str">
        <f>IFERROR(VLOOKUP(A1441,'[1]RSta0216.202508-C'!$B:$H,7,FALSE),"")</f>
        <v/>
      </c>
      <c r="F1441" t="str">
        <f>IFERROR(VLOOKUP(A1441,'11409'!B:J,7,FALSE),"")</f>
        <v/>
      </c>
    </row>
    <row r="1442" spans="1:6" x14ac:dyDescent="0.35">
      <c r="A1442" s="7">
        <v>61191</v>
      </c>
      <c r="B1442" s="7" t="s">
        <v>1216</v>
      </c>
      <c r="C1442">
        <f t="shared" si="22"/>
        <v>142</v>
      </c>
      <c r="D1442" s="8">
        <v>142</v>
      </c>
      <c r="E1442" t="str">
        <f>IFERROR(VLOOKUP(A1442,'[1]RSta0216.202508-C'!$B:$H,7,FALSE),"")</f>
        <v/>
      </c>
      <c r="F1442" t="str">
        <f>IFERROR(VLOOKUP(A1442,'11409'!B:J,7,FALSE),"")</f>
        <v/>
      </c>
    </row>
    <row r="1443" spans="1:6" x14ac:dyDescent="0.35">
      <c r="A1443" s="7">
        <v>61192</v>
      </c>
      <c r="B1443" s="7" t="s">
        <v>1217</v>
      </c>
      <c r="C1443">
        <f t="shared" si="22"/>
        <v>106</v>
      </c>
      <c r="D1443" s="8">
        <v>106</v>
      </c>
      <c r="E1443" t="str">
        <f>IFERROR(VLOOKUP(A1443,'[1]RSta0216.202508-C'!$B:$H,7,FALSE),"")</f>
        <v/>
      </c>
      <c r="F1443" t="str">
        <f>IFERROR(VLOOKUP(A1443,'11409'!B:J,7,FALSE),"")</f>
        <v/>
      </c>
    </row>
    <row r="1444" spans="1:6" x14ac:dyDescent="0.35">
      <c r="A1444" s="7">
        <v>61201</v>
      </c>
      <c r="B1444" s="7" t="s">
        <v>1218</v>
      </c>
      <c r="C1444">
        <f t="shared" si="22"/>
        <v>245</v>
      </c>
      <c r="D1444" s="8">
        <v>245</v>
      </c>
      <c r="E1444" t="str">
        <f>IFERROR(VLOOKUP(A1444,'[1]RSta0216.202508-C'!$B:$H,7,FALSE),"")</f>
        <v/>
      </c>
      <c r="F1444" t="str">
        <f>IFERROR(VLOOKUP(A1444,'11409'!B:J,7,FALSE),"")</f>
        <v/>
      </c>
    </row>
    <row r="1445" spans="1:6" x14ac:dyDescent="0.35">
      <c r="A1445" s="7">
        <v>61202</v>
      </c>
      <c r="B1445" s="7" t="s">
        <v>1219</v>
      </c>
      <c r="C1445">
        <f t="shared" si="22"/>
        <v>235</v>
      </c>
      <c r="D1445" s="8">
        <v>235</v>
      </c>
      <c r="E1445" t="str">
        <f>IFERROR(VLOOKUP(A1445,'[1]RSta0216.202508-C'!$B:$H,7,FALSE),"")</f>
        <v/>
      </c>
      <c r="F1445" t="str">
        <f>IFERROR(VLOOKUP(A1445,'11409'!B:J,7,FALSE),"")</f>
        <v/>
      </c>
    </row>
    <row r="1446" spans="1:6" x14ac:dyDescent="0.35">
      <c r="A1446" s="7">
        <v>61203</v>
      </c>
      <c r="B1446" s="7" t="s">
        <v>1220</v>
      </c>
      <c r="C1446">
        <f t="shared" si="22"/>
        <v>176</v>
      </c>
      <c r="D1446" s="8">
        <v>176</v>
      </c>
      <c r="E1446" t="str">
        <f>IFERROR(VLOOKUP(A1446,'[1]RSta0216.202508-C'!$B:$H,7,FALSE),"")</f>
        <v/>
      </c>
      <c r="F1446" t="str">
        <f>IFERROR(VLOOKUP(A1446,'11409'!B:J,7,FALSE),"")</f>
        <v/>
      </c>
    </row>
    <row r="1447" spans="1:6" x14ac:dyDescent="0.35">
      <c r="A1447" s="7">
        <v>61204</v>
      </c>
      <c r="B1447" s="7" t="s">
        <v>1221</v>
      </c>
      <c r="C1447">
        <f t="shared" si="22"/>
        <v>104</v>
      </c>
      <c r="D1447" s="8">
        <v>104</v>
      </c>
      <c r="E1447" t="str">
        <f>IFERROR(VLOOKUP(A1447,'[1]RSta0216.202508-C'!$B:$H,7,FALSE),"")</f>
        <v/>
      </c>
      <c r="F1447" t="str">
        <f>IFERROR(VLOOKUP(A1447,'11409'!B:J,7,FALSE),"")</f>
        <v/>
      </c>
    </row>
    <row r="1448" spans="1:6" x14ac:dyDescent="0.35">
      <c r="A1448" s="7">
        <v>61211</v>
      </c>
      <c r="B1448" s="7" t="s">
        <v>1222</v>
      </c>
      <c r="C1448">
        <f t="shared" si="22"/>
        <v>198</v>
      </c>
      <c r="D1448" s="8">
        <v>198</v>
      </c>
      <c r="E1448" t="str">
        <f>IFERROR(VLOOKUP(A1448,'[1]RSta0216.202508-C'!$B:$H,7,FALSE),"")</f>
        <v/>
      </c>
      <c r="F1448" t="str">
        <f>IFERROR(VLOOKUP(A1448,'11409'!B:J,7,FALSE),"")</f>
        <v/>
      </c>
    </row>
    <row r="1449" spans="1:6" x14ac:dyDescent="0.35">
      <c r="A1449" s="7">
        <v>61221</v>
      </c>
      <c r="B1449" s="7" t="s">
        <v>1223</v>
      </c>
      <c r="C1449">
        <f t="shared" si="22"/>
        <v>228</v>
      </c>
      <c r="D1449" s="8">
        <v>228</v>
      </c>
      <c r="E1449" t="str">
        <f>IFERROR(VLOOKUP(A1449,'[1]RSta0216.202508-C'!$B:$H,7,FALSE),"")</f>
        <v/>
      </c>
      <c r="F1449" t="str">
        <f>IFERROR(VLOOKUP(A1449,'11409'!B:J,7,FALSE),"")</f>
        <v/>
      </c>
    </row>
    <row r="1450" spans="1:6" x14ac:dyDescent="0.35">
      <c r="A1450" s="7">
        <v>61222</v>
      </c>
      <c r="B1450" s="7" t="s">
        <v>1224</v>
      </c>
      <c r="C1450">
        <f t="shared" si="22"/>
        <v>185</v>
      </c>
      <c r="D1450" s="8">
        <v>185</v>
      </c>
      <c r="E1450" t="str">
        <f>IFERROR(VLOOKUP(A1450,'[1]RSta0216.202508-C'!$B:$H,7,FALSE),"")</f>
        <v/>
      </c>
      <c r="F1450" t="str">
        <f>IFERROR(VLOOKUP(A1450,'11409'!B:J,7,FALSE),"")</f>
        <v/>
      </c>
    </row>
    <row r="1451" spans="1:6" x14ac:dyDescent="0.35">
      <c r="A1451" s="7">
        <v>61231</v>
      </c>
      <c r="B1451" s="7" t="s">
        <v>1225</v>
      </c>
      <c r="C1451">
        <f t="shared" si="22"/>
        <v>110</v>
      </c>
      <c r="D1451" s="8">
        <v>110</v>
      </c>
      <c r="E1451" t="str">
        <f>IFERROR(VLOOKUP(A1451,'[1]RSta0216.202508-C'!$B:$H,7,FALSE),"")</f>
        <v/>
      </c>
      <c r="F1451" t="str">
        <f>IFERROR(VLOOKUP(A1451,'11409'!B:J,7,FALSE),"")</f>
        <v/>
      </c>
    </row>
    <row r="1452" spans="1:6" x14ac:dyDescent="0.35">
      <c r="A1452" s="7">
        <v>61232</v>
      </c>
      <c r="B1452" s="7" t="s">
        <v>1226</v>
      </c>
      <c r="C1452">
        <f t="shared" si="22"/>
        <v>114</v>
      </c>
      <c r="D1452" s="8">
        <v>114</v>
      </c>
      <c r="E1452" t="str">
        <f>IFERROR(VLOOKUP(A1452,'[1]RSta0216.202508-C'!$B:$H,7,FALSE),"")</f>
        <v/>
      </c>
      <c r="F1452" t="str">
        <f>IFERROR(VLOOKUP(A1452,'11409'!B:J,7,FALSE),"")</f>
        <v/>
      </c>
    </row>
    <row r="1453" spans="1:6" x14ac:dyDescent="0.35">
      <c r="A1453" s="7">
        <v>61251</v>
      </c>
      <c r="B1453" s="7" t="s">
        <v>1227</v>
      </c>
      <c r="C1453">
        <f t="shared" si="22"/>
        <v>210</v>
      </c>
      <c r="D1453" s="8">
        <v>210</v>
      </c>
      <c r="E1453" t="str">
        <f>IFERROR(VLOOKUP(A1453,'[1]RSta0216.202508-C'!$B:$H,7,FALSE),"")</f>
        <v/>
      </c>
      <c r="F1453" t="str">
        <f>IFERROR(VLOOKUP(A1453,'11409'!B:J,7,FALSE),"")</f>
        <v/>
      </c>
    </row>
    <row r="1454" spans="1:6" x14ac:dyDescent="0.35">
      <c r="A1454" s="7">
        <v>61252</v>
      </c>
      <c r="B1454" s="7" t="s">
        <v>1228</v>
      </c>
      <c r="C1454">
        <f t="shared" si="22"/>
        <v>159</v>
      </c>
      <c r="D1454" s="8">
        <v>159</v>
      </c>
      <c r="E1454" t="str">
        <f>IFERROR(VLOOKUP(A1454,'[1]RSta0216.202508-C'!$B:$H,7,FALSE),"")</f>
        <v/>
      </c>
      <c r="F1454" t="str">
        <f>IFERROR(VLOOKUP(A1454,'11409'!B:J,7,FALSE),"")</f>
        <v/>
      </c>
    </row>
    <row r="1455" spans="1:6" x14ac:dyDescent="0.35">
      <c r="A1455" s="7">
        <v>61253</v>
      </c>
      <c r="B1455" s="7" t="s">
        <v>1229</v>
      </c>
      <c r="C1455">
        <f t="shared" si="22"/>
        <v>135.9</v>
      </c>
      <c r="D1455" s="8">
        <v>135.9</v>
      </c>
      <c r="E1455" t="str">
        <f>IFERROR(VLOOKUP(A1455,'[1]RSta0216.202508-C'!$B:$H,7,FALSE),"")</f>
        <v/>
      </c>
      <c r="F1455" t="str">
        <f>IFERROR(VLOOKUP(A1455,'11409'!B:J,7,FALSE),"")</f>
        <v/>
      </c>
    </row>
    <row r="1456" spans="1:6" x14ac:dyDescent="0.35">
      <c r="A1456" s="7">
        <v>61254</v>
      </c>
      <c r="B1456" s="7" t="s">
        <v>1230</v>
      </c>
      <c r="C1456">
        <f t="shared" si="22"/>
        <v>136</v>
      </c>
      <c r="D1456" s="8">
        <v>136</v>
      </c>
      <c r="E1456" t="str">
        <f>IFERROR(VLOOKUP(A1456,'[1]RSta0216.202508-C'!$B:$H,7,FALSE),"")</f>
        <v/>
      </c>
      <c r="F1456" t="str">
        <f>IFERROR(VLOOKUP(A1456,'11409'!B:J,7,FALSE),"")</f>
        <v/>
      </c>
    </row>
    <row r="1457" spans="1:6" x14ac:dyDescent="0.35">
      <c r="A1457" s="7">
        <v>61255</v>
      </c>
      <c r="B1457" s="7" t="s">
        <v>1824</v>
      </c>
      <c r="C1457">
        <f t="shared" si="22"/>
        <v>125</v>
      </c>
      <c r="D1457" s="8">
        <v>125</v>
      </c>
      <c r="E1457">
        <f>IFERROR(VLOOKUP(A1457,'[1]RSta0216.202508-C'!$B:$H,7,FALSE),"")</f>
        <v>100.5</v>
      </c>
      <c r="F1457">
        <f>IFERROR(VLOOKUP(A1457,'11409'!B:J,7,FALSE),"")</f>
        <v>100</v>
      </c>
    </row>
    <row r="1458" spans="1:6" x14ac:dyDescent="0.35">
      <c r="A1458" s="7">
        <v>61261</v>
      </c>
      <c r="B1458" s="7" t="s">
        <v>1231</v>
      </c>
      <c r="C1458">
        <f t="shared" si="22"/>
        <v>210</v>
      </c>
      <c r="D1458" s="8">
        <v>210</v>
      </c>
      <c r="E1458" t="str">
        <f>IFERROR(VLOOKUP(A1458,'[1]RSta0216.202508-C'!$B:$H,7,FALSE),"")</f>
        <v/>
      </c>
      <c r="F1458" t="str">
        <f>IFERROR(VLOOKUP(A1458,'11409'!B:J,7,FALSE),"")</f>
        <v/>
      </c>
    </row>
    <row r="1459" spans="1:6" x14ac:dyDescent="0.35">
      <c r="A1459" s="7">
        <v>61262</v>
      </c>
      <c r="B1459" s="7" t="s">
        <v>1232</v>
      </c>
      <c r="C1459">
        <f t="shared" si="22"/>
        <v>172</v>
      </c>
      <c r="D1459" s="8">
        <v>172</v>
      </c>
      <c r="E1459" t="str">
        <f>IFERROR(VLOOKUP(A1459,'[1]RSta0216.202508-C'!$B:$H,7,FALSE),"")</f>
        <v/>
      </c>
      <c r="F1459" t="str">
        <f>IFERROR(VLOOKUP(A1459,'11409'!B:J,7,FALSE),"")</f>
        <v/>
      </c>
    </row>
    <row r="1460" spans="1:6" x14ac:dyDescent="0.35">
      <c r="A1460" s="7">
        <v>61263</v>
      </c>
      <c r="B1460" s="7" t="s">
        <v>1778</v>
      </c>
      <c r="C1460">
        <f t="shared" si="22"/>
        <v>152</v>
      </c>
      <c r="D1460" s="8">
        <v>152</v>
      </c>
      <c r="E1460">
        <f>IFERROR(VLOOKUP(A1460,'[1]RSta0216.202508-C'!$B:$H,7,FALSE),"")</f>
        <v>106.05</v>
      </c>
      <c r="F1460">
        <f>IFERROR(VLOOKUP(A1460,'11409'!B:J,7,FALSE),"")</f>
        <v>110</v>
      </c>
    </row>
    <row r="1461" spans="1:6" x14ac:dyDescent="0.35">
      <c r="A1461" s="7">
        <v>61271</v>
      </c>
      <c r="B1461" s="7" t="s">
        <v>1233</v>
      </c>
      <c r="C1461">
        <f t="shared" si="22"/>
        <v>105</v>
      </c>
      <c r="D1461" s="8">
        <v>105</v>
      </c>
      <c r="E1461" t="str">
        <f>IFERROR(VLOOKUP(A1461,'[1]RSta0216.202508-C'!$B:$H,7,FALSE),"")</f>
        <v/>
      </c>
      <c r="F1461" t="str">
        <f>IFERROR(VLOOKUP(A1461,'11409'!B:J,7,FALSE),"")</f>
        <v/>
      </c>
    </row>
    <row r="1462" spans="1:6" x14ac:dyDescent="0.35">
      <c r="A1462" s="7">
        <v>61272</v>
      </c>
      <c r="B1462" s="7" t="s">
        <v>1234</v>
      </c>
      <c r="C1462">
        <f t="shared" si="22"/>
        <v>107.5</v>
      </c>
      <c r="D1462" s="8">
        <v>107.5</v>
      </c>
      <c r="E1462" t="str">
        <f>IFERROR(VLOOKUP(A1462,'[1]RSta0216.202508-C'!$B:$H,7,FALSE),"")</f>
        <v/>
      </c>
      <c r="F1462" t="str">
        <f>IFERROR(VLOOKUP(A1462,'11409'!B:J,7,FALSE),"")</f>
        <v/>
      </c>
    </row>
    <row r="1463" spans="1:6" x14ac:dyDescent="0.35">
      <c r="A1463" s="7">
        <v>61273</v>
      </c>
      <c r="B1463" s="7" t="s">
        <v>1235</v>
      </c>
      <c r="C1463">
        <f t="shared" si="22"/>
        <v>148</v>
      </c>
      <c r="D1463" s="8">
        <v>148</v>
      </c>
      <c r="E1463" t="str">
        <f>IFERROR(VLOOKUP(A1463,'[1]RSta0216.202508-C'!$B:$H,7,FALSE),"")</f>
        <v/>
      </c>
      <c r="F1463" t="str">
        <f>IFERROR(VLOOKUP(A1463,'11409'!B:J,7,FALSE),"")</f>
        <v/>
      </c>
    </row>
    <row r="1464" spans="1:6" x14ac:dyDescent="0.35">
      <c r="A1464" s="7">
        <v>61274</v>
      </c>
      <c r="B1464" s="7" t="s">
        <v>1236</v>
      </c>
      <c r="C1464">
        <f t="shared" si="22"/>
        <v>160</v>
      </c>
      <c r="D1464" s="8">
        <v>160</v>
      </c>
      <c r="E1464" t="str">
        <f>IFERROR(VLOOKUP(A1464,'[1]RSta0216.202508-C'!$B:$H,7,FALSE),"")</f>
        <v/>
      </c>
      <c r="F1464" t="str">
        <f>IFERROR(VLOOKUP(A1464,'11409'!B:J,7,FALSE),"")</f>
        <v/>
      </c>
    </row>
    <row r="1465" spans="1:6" x14ac:dyDescent="0.35">
      <c r="A1465" s="7">
        <v>61291</v>
      </c>
      <c r="B1465" s="7" t="s">
        <v>1237</v>
      </c>
      <c r="C1465">
        <f t="shared" si="22"/>
        <v>123.5</v>
      </c>
      <c r="D1465" s="8">
        <v>123.5</v>
      </c>
      <c r="E1465" t="str">
        <f>IFERROR(VLOOKUP(A1465,'[1]RSta0216.202508-C'!$B:$H,7,FALSE),"")</f>
        <v/>
      </c>
      <c r="F1465" t="str">
        <f>IFERROR(VLOOKUP(A1465,'11409'!B:J,7,FALSE),"")</f>
        <v/>
      </c>
    </row>
    <row r="1466" spans="1:6" x14ac:dyDescent="0.35">
      <c r="A1466" s="7">
        <v>61311</v>
      </c>
      <c r="B1466" s="7" t="s">
        <v>1238</v>
      </c>
      <c r="C1466">
        <f t="shared" si="22"/>
        <v>230</v>
      </c>
      <c r="D1466" s="8">
        <v>230</v>
      </c>
      <c r="E1466" t="str">
        <f>IFERROR(VLOOKUP(A1466,'[1]RSta0216.202508-C'!$B:$H,7,FALSE),"")</f>
        <v/>
      </c>
      <c r="F1466" t="str">
        <f>IFERROR(VLOOKUP(A1466,'11409'!B:J,7,FALSE),"")</f>
        <v/>
      </c>
    </row>
    <row r="1467" spans="1:6" x14ac:dyDescent="0.35">
      <c r="A1467" s="7">
        <v>61312</v>
      </c>
      <c r="B1467" s="7" t="s">
        <v>1239</v>
      </c>
      <c r="C1467">
        <f t="shared" si="22"/>
        <v>199</v>
      </c>
      <c r="D1467" s="8">
        <v>199</v>
      </c>
      <c r="E1467" t="str">
        <f>IFERROR(VLOOKUP(A1467,'[1]RSta0216.202508-C'!$B:$H,7,FALSE),"")</f>
        <v/>
      </c>
      <c r="F1467" t="str">
        <f>IFERROR(VLOOKUP(A1467,'11409'!B:J,7,FALSE),"")</f>
        <v/>
      </c>
    </row>
    <row r="1468" spans="1:6" x14ac:dyDescent="0.35">
      <c r="A1468" s="7">
        <v>61321</v>
      </c>
      <c r="B1468" s="7" t="s">
        <v>1240</v>
      </c>
      <c r="C1468">
        <f t="shared" si="22"/>
        <v>182</v>
      </c>
      <c r="D1468" s="8">
        <v>182</v>
      </c>
      <c r="E1468" t="str">
        <f>IFERROR(VLOOKUP(A1468,'[1]RSta0216.202508-C'!$B:$H,7,FALSE),"")</f>
        <v/>
      </c>
      <c r="F1468" t="str">
        <f>IFERROR(VLOOKUP(A1468,'11409'!B:J,7,FALSE),"")</f>
        <v/>
      </c>
    </row>
    <row r="1469" spans="1:6" x14ac:dyDescent="0.35">
      <c r="A1469" s="7">
        <v>61331</v>
      </c>
      <c r="B1469" s="7" t="s">
        <v>1241</v>
      </c>
      <c r="C1469">
        <f t="shared" si="22"/>
        <v>187</v>
      </c>
      <c r="D1469" s="8">
        <v>187</v>
      </c>
      <c r="E1469" t="str">
        <f>IFERROR(VLOOKUP(A1469,'[1]RSta0216.202508-C'!$B:$H,7,FALSE),"")</f>
        <v/>
      </c>
      <c r="F1469" t="str">
        <f>IFERROR(VLOOKUP(A1469,'11409'!B:J,7,FALSE),"")</f>
        <v/>
      </c>
    </row>
    <row r="1470" spans="1:6" x14ac:dyDescent="0.35">
      <c r="A1470" s="7">
        <v>61332</v>
      </c>
      <c r="B1470" s="7" t="s">
        <v>1242</v>
      </c>
      <c r="C1470">
        <f t="shared" si="22"/>
        <v>153</v>
      </c>
      <c r="D1470" s="8">
        <v>153</v>
      </c>
      <c r="E1470" t="str">
        <f>IFERROR(VLOOKUP(A1470,'[1]RSta0216.202508-C'!$B:$H,7,FALSE),"")</f>
        <v/>
      </c>
      <c r="F1470" t="str">
        <f>IFERROR(VLOOKUP(A1470,'11409'!B:J,7,FALSE),"")</f>
        <v/>
      </c>
    </row>
    <row r="1471" spans="1:6" x14ac:dyDescent="0.35">
      <c r="A1471" s="7">
        <v>61341</v>
      </c>
      <c r="B1471" s="7" t="s">
        <v>1243</v>
      </c>
      <c r="C1471">
        <f t="shared" si="22"/>
        <v>128</v>
      </c>
      <c r="D1471" s="8">
        <v>128</v>
      </c>
      <c r="E1471" t="str">
        <f>IFERROR(VLOOKUP(A1471,'[1]RSta0216.202508-C'!$B:$H,7,FALSE),"")</f>
        <v/>
      </c>
      <c r="F1471" t="str">
        <f>IFERROR(VLOOKUP(A1471,'11409'!B:J,7,FALSE),"")</f>
        <v/>
      </c>
    </row>
    <row r="1472" spans="1:6" x14ac:dyDescent="0.35">
      <c r="A1472" s="7">
        <v>61342</v>
      </c>
      <c r="B1472" s="7" t="s">
        <v>1244</v>
      </c>
      <c r="C1472">
        <f t="shared" si="22"/>
        <v>205</v>
      </c>
      <c r="D1472" s="8">
        <v>205</v>
      </c>
      <c r="E1472" t="str">
        <f>IFERROR(VLOOKUP(A1472,'[1]RSta0216.202508-C'!$B:$H,7,FALSE),"")</f>
        <v/>
      </c>
      <c r="F1472" t="str">
        <f>IFERROR(VLOOKUP(A1472,'11409'!B:J,7,FALSE),"")</f>
        <v/>
      </c>
    </row>
    <row r="1473" spans="1:6" x14ac:dyDescent="0.35">
      <c r="A1473" s="7">
        <v>61351</v>
      </c>
      <c r="B1473" s="7" t="s">
        <v>1245</v>
      </c>
      <c r="C1473">
        <f t="shared" si="22"/>
        <v>114.55</v>
      </c>
      <c r="D1473" s="8">
        <v>114.55</v>
      </c>
      <c r="E1473" t="str">
        <f>IFERROR(VLOOKUP(A1473,'[1]RSta0216.202508-C'!$B:$H,7,FALSE),"")</f>
        <v/>
      </c>
      <c r="F1473" t="str">
        <f>IFERROR(VLOOKUP(A1473,'11409'!B:J,7,FALSE),"")</f>
        <v/>
      </c>
    </row>
    <row r="1474" spans="1:6" x14ac:dyDescent="0.35">
      <c r="A1474" s="7">
        <v>61361</v>
      </c>
      <c r="B1474" s="7" t="s">
        <v>1246</v>
      </c>
      <c r="C1474">
        <f t="shared" si="22"/>
        <v>141.9</v>
      </c>
      <c r="D1474" s="8">
        <v>141.9</v>
      </c>
      <c r="E1474" t="str">
        <f>IFERROR(VLOOKUP(A1474,'[1]RSta0216.202508-C'!$B:$H,7,FALSE),"")</f>
        <v/>
      </c>
      <c r="F1474" t="str">
        <f>IFERROR(VLOOKUP(A1474,'11409'!B:J,7,FALSE),"")</f>
        <v/>
      </c>
    </row>
    <row r="1475" spans="1:6" x14ac:dyDescent="0.35">
      <c r="A1475" s="7">
        <v>61362</v>
      </c>
      <c r="B1475" s="7" t="s">
        <v>1247</v>
      </c>
      <c r="C1475">
        <f t="shared" ref="C1475:C1538" si="23">MAX(D1475:F1475)</f>
        <v>109.5</v>
      </c>
      <c r="D1475" s="8">
        <v>109.5</v>
      </c>
      <c r="E1475" t="str">
        <f>IFERROR(VLOOKUP(A1475,'[1]RSta0216.202508-C'!$B:$H,7,FALSE),"")</f>
        <v/>
      </c>
      <c r="F1475" t="str">
        <f>IFERROR(VLOOKUP(A1475,'11409'!B:J,7,FALSE),"")</f>
        <v/>
      </c>
    </row>
    <row r="1476" spans="1:6" x14ac:dyDescent="0.35">
      <c r="A1476" s="7">
        <v>61381</v>
      </c>
      <c r="B1476" s="7" t="s">
        <v>1248</v>
      </c>
      <c r="C1476">
        <f t="shared" si="23"/>
        <v>428</v>
      </c>
      <c r="D1476" s="8">
        <v>428</v>
      </c>
      <c r="E1476" t="str">
        <f>IFERROR(VLOOKUP(A1476,'[1]RSta0216.202508-C'!$B:$H,7,FALSE),"")</f>
        <v/>
      </c>
      <c r="F1476" t="str">
        <f>IFERROR(VLOOKUP(A1476,'11409'!B:J,7,FALSE),"")</f>
        <v/>
      </c>
    </row>
    <row r="1477" spans="1:6" x14ac:dyDescent="0.35">
      <c r="A1477" s="7">
        <v>61391</v>
      </c>
      <c r="B1477" s="7" t="s">
        <v>1249</v>
      </c>
      <c r="C1477">
        <f t="shared" si="23"/>
        <v>251</v>
      </c>
      <c r="D1477" s="8">
        <v>251</v>
      </c>
      <c r="E1477" t="str">
        <f>IFERROR(VLOOKUP(A1477,'[1]RSta0216.202508-C'!$B:$H,7,FALSE),"")</f>
        <v/>
      </c>
      <c r="F1477" t="str">
        <f>IFERROR(VLOOKUP(A1477,'11409'!B:J,7,FALSE),"")</f>
        <v/>
      </c>
    </row>
    <row r="1478" spans="1:6" x14ac:dyDescent="0.35">
      <c r="A1478" s="7">
        <v>61392</v>
      </c>
      <c r="B1478" s="7" t="s">
        <v>1250</v>
      </c>
      <c r="C1478">
        <f t="shared" si="23"/>
        <v>116</v>
      </c>
      <c r="D1478" s="8">
        <v>116</v>
      </c>
      <c r="E1478" t="str">
        <f>IFERROR(VLOOKUP(A1478,'[1]RSta0216.202508-C'!$B:$H,7,FALSE),"")</f>
        <v/>
      </c>
      <c r="F1478" t="str">
        <f>IFERROR(VLOOKUP(A1478,'11409'!B:J,7,FALSE),"")</f>
        <v/>
      </c>
    </row>
    <row r="1479" spans="1:6" x14ac:dyDescent="0.35">
      <c r="A1479" s="7">
        <v>61393</v>
      </c>
      <c r="B1479" s="7" t="s">
        <v>1251</v>
      </c>
      <c r="C1479">
        <f t="shared" si="23"/>
        <v>220</v>
      </c>
      <c r="D1479" s="8">
        <v>220</v>
      </c>
      <c r="E1479" t="str">
        <f>IFERROR(VLOOKUP(A1479,'[1]RSta0216.202508-C'!$B:$H,7,FALSE),"")</f>
        <v/>
      </c>
      <c r="F1479" t="str">
        <f>IFERROR(VLOOKUP(A1479,'11409'!B:J,7,FALSE),"")</f>
        <v/>
      </c>
    </row>
    <row r="1480" spans="1:6" x14ac:dyDescent="0.35">
      <c r="A1480" s="7">
        <v>61394</v>
      </c>
      <c r="B1480" s="7" t="s">
        <v>1794</v>
      </c>
      <c r="C1480">
        <f t="shared" si="23"/>
        <v>255</v>
      </c>
      <c r="D1480" s="8">
        <v>215</v>
      </c>
      <c r="E1480">
        <f>IFERROR(VLOOKUP(A1480,'[1]RSta0216.202508-C'!$B:$H,7,FALSE),"")</f>
        <v>218</v>
      </c>
      <c r="F1480">
        <f>IFERROR(VLOOKUP(A1480,'11409'!B:J,7,FALSE),"")</f>
        <v>255</v>
      </c>
    </row>
    <row r="1481" spans="1:6" x14ac:dyDescent="0.35">
      <c r="A1481" s="7">
        <v>61411</v>
      </c>
      <c r="B1481" s="7" t="s">
        <v>1252</v>
      </c>
      <c r="C1481">
        <f t="shared" si="23"/>
        <v>148.4</v>
      </c>
      <c r="D1481" s="8">
        <v>148.4</v>
      </c>
      <c r="E1481" t="str">
        <f>IFERROR(VLOOKUP(A1481,'[1]RSta0216.202508-C'!$B:$H,7,FALSE),"")</f>
        <v/>
      </c>
      <c r="F1481" t="str">
        <f>IFERROR(VLOOKUP(A1481,'11409'!B:J,7,FALSE),"")</f>
        <v/>
      </c>
    </row>
    <row r="1482" spans="1:6" x14ac:dyDescent="0.35">
      <c r="A1482" s="7">
        <v>61412</v>
      </c>
      <c r="B1482" s="7" t="s">
        <v>2068</v>
      </c>
      <c r="C1482">
        <f t="shared" si="23"/>
        <v>246</v>
      </c>
      <c r="D1482" s="8">
        <v>246</v>
      </c>
      <c r="E1482" t="str">
        <f>IFERROR(VLOOKUP(A1482,'[1]RSta0216.202508-C'!$B:$H,7,FALSE),"")</f>
        <v/>
      </c>
      <c r="F1482" t="str">
        <f>IFERROR(VLOOKUP(A1482,'11409'!B:J,7,FALSE),"")</f>
        <v/>
      </c>
    </row>
    <row r="1483" spans="1:6" x14ac:dyDescent="0.35">
      <c r="A1483" s="7">
        <v>61421</v>
      </c>
      <c r="B1483" s="7" t="s">
        <v>1253</v>
      </c>
      <c r="C1483">
        <f t="shared" si="23"/>
        <v>131.94999999999999</v>
      </c>
      <c r="D1483" s="8">
        <v>131.94999999999999</v>
      </c>
      <c r="E1483" t="str">
        <f>IFERROR(VLOOKUP(A1483,'[1]RSta0216.202508-C'!$B:$H,7,FALSE),"")</f>
        <v/>
      </c>
      <c r="F1483" t="str">
        <f>IFERROR(VLOOKUP(A1483,'11409'!B:J,7,FALSE),"")</f>
        <v/>
      </c>
    </row>
    <row r="1484" spans="1:6" x14ac:dyDescent="0.35">
      <c r="A1484" s="7">
        <v>61451</v>
      </c>
      <c r="B1484" s="7" t="s">
        <v>1254</v>
      </c>
      <c r="C1484">
        <f t="shared" si="23"/>
        <v>166</v>
      </c>
      <c r="D1484" s="8">
        <v>166</v>
      </c>
      <c r="E1484" t="str">
        <f>IFERROR(VLOOKUP(A1484,'[1]RSta0216.202508-C'!$B:$H,7,FALSE),"")</f>
        <v/>
      </c>
      <c r="F1484" t="str">
        <f>IFERROR(VLOOKUP(A1484,'11409'!B:J,7,FALSE),"")</f>
        <v/>
      </c>
    </row>
    <row r="1485" spans="1:6" x14ac:dyDescent="0.35">
      <c r="A1485" s="7">
        <v>61461</v>
      </c>
      <c r="B1485" s="7" t="s">
        <v>1255</v>
      </c>
      <c r="C1485">
        <f t="shared" si="23"/>
        <v>140</v>
      </c>
      <c r="D1485" s="8">
        <v>140</v>
      </c>
      <c r="E1485" t="str">
        <f>IFERROR(VLOOKUP(A1485,'[1]RSta0216.202508-C'!$B:$H,7,FALSE),"")</f>
        <v/>
      </c>
      <c r="F1485" t="str">
        <f>IFERROR(VLOOKUP(A1485,'11409'!B:J,7,FALSE),"")</f>
        <v/>
      </c>
    </row>
    <row r="1486" spans="1:6" x14ac:dyDescent="0.35">
      <c r="A1486" s="7">
        <v>61462</v>
      </c>
      <c r="B1486" s="7" t="s">
        <v>1256</v>
      </c>
      <c r="C1486">
        <f t="shared" si="23"/>
        <v>150</v>
      </c>
      <c r="D1486" s="8">
        <v>150</v>
      </c>
      <c r="E1486" t="str">
        <f>IFERROR(VLOOKUP(A1486,'[1]RSta0216.202508-C'!$B:$H,7,FALSE),"")</f>
        <v/>
      </c>
      <c r="F1486" t="str">
        <f>IFERROR(VLOOKUP(A1486,'11409'!B:J,7,FALSE),"")</f>
        <v/>
      </c>
    </row>
    <row r="1487" spans="1:6" x14ac:dyDescent="0.35">
      <c r="A1487" s="7">
        <v>61471</v>
      </c>
      <c r="B1487" s="7" t="s">
        <v>1257</v>
      </c>
      <c r="C1487">
        <f t="shared" si="23"/>
        <v>219</v>
      </c>
      <c r="D1487" s="8">
        <v>219</v>
      </c>
      <c r="E1487" t="str">
        <f>IFERROR(VLOOKUP(A1487,'[1]RSta0216.202508-C'!$B:$H,7,FALSE),"")</f>
        <v/>
      </c>
      <c r="F1487" t="str">
        <f>IFERROR(VLOOKUP(A1487,'11409'!B:J,7,FALSE),"")</f>
        <v/>
      </c>
    </row>
    <row r="1488" spans="1:6" x14ac:dyDescent="0.35">
      <c r="A1488" s="7">
        <v>61472</v>
      </c>
      <c r="B1488" s="7" t="s">
        <v>1258</v>
      </c>
      <c r="C1488">
        <f t="shared" si="23"/>
        <v>228</v>
      </c>
      <c r="D1488" s="8">
        <v>228</v>
      </c>
      <c r="E1488" t="str">
        <f>IFERROR(VLOOKUP(A1488,'[1]RSta0216.202508-C'!$B:$H,7,FALSE),"")</f>
        <v/>
      </c>
      <c r="F1488" t="str">
        <f>IFERROR(VLOOKUP(A1488,'11409'!B:J,7,FALSE),"")</f>
        <v/>
      </c>
    </row>
    <row r="1489" spans="1:6" x14ac:dyDescent="0.35">
      <c r="A1489" s="7">
        <v>61501</v>
      </c>
      <c r="B1489" s="7" t="s">
        <v>1259</v>
      </c>
      <c r="C1489">
        <f t="shared" si="23"/>
        <v>162</v>
      </c>
      <c r="D1489" s="8">
        <v>162</v>
      </c>
      <c r="E1489" t="str">
        <f>IFERROR(VLOOKUP(A1489,'[1]RSta0216.202508-C'!$B:$H,7,FALSE),"")</f>
        <v/>
      </c>
      <c r="F1489" t="str">
        <f>IFERROR(VLOOKUP(A1489,'11409'!B:J,7,FALSE),"")</f>
        <v/>
      </c>
    </row>
    <row r="1490" spans="1:6" x14ac:dyDescent="0.35">
      <c r="A1490" s="7">
        <v>61502</v>
      </c>
      <c r="B1490" s="7" t="s">
        <v>1260</v>
      </c>
      <c r="C1490">
        <f t="shared" si="23"/>
        <v>112</v>
      </c>
      <c r="D1490" s="8">
        <v>112</v>
      </c>
      <c r="E1490" t="str">
        <f>IFERROR(VLOOKUP(A1490,'[1]RSta0216.202508-C'!$B:$H,7,FALSE),"")</f>
        <v/>
      </c>
      <c r="F1490" t="str">
        <f>IFERROR(VLOOKUP(A1490,'11409'!B:J,7,FALSE),"")</f>
        <v/>
      </c>
    </row>
    <row r="1491" spans="1:6" x14ac:dyDescent="0.35">
      <c r="A1491" s="7">
        <v>61503</v>
      </c>
      <c r="B1491" s="7" t="s">
        <v>1261</v>
      </c>
      <c r="C1491">
        <f t="shared" si="23"/>
        <v>116</v>
      </c>
      <c r="D1491" s="8">
        <v>116</v>
      </c>
      <c r="E1491" t="str">
        <f>IFERROR(VLOOKUP(A1491,'[1]RSta0216.202508-C'!$B:$H,7,FALSE),"")</f>
        <v/>
      </c>
      <c r="F1491" t="str">
        <f>IFERROR(VLOOKUP(A1491,'11409'!B:J,7,FALSE),"")</f>
        <v/>
      </c>
    </row>
    <row r="1492" spans="1:6" x14ac:dyDescent="0.35">
      <c r="A1492" s="7">
        <v>61504</v>
      </c>
      <c r="B1492" s="7" t="s">
        <v>1262</v>
      </c>
      <c r="C1492">
        <f t="shared" si="23"/>
        <v>170</v>
      </c>
      <c r="D1492" s="8">
        <v>170</v>
      </c>
      <c r="E1492" t="str">
        <f>IFERROR(VLOOKUP(A1492,'[1]RSta0216.202508-C'!$B:$H,7,FALSE),"")</f>
        <v/>
      </c>
      <c r="F1492" t="str">
        <f>IFERROR(VLOOKUP(A1492,'11409'!B:J,7,FALSE),"")</f>
        <v/>
      </c>
    </row>
    <row r="1493" spans="1:6" x14ac:dyDescent="0.35">
      <c r="A1493" s="7">
        <v>61505</v>
      </c>
      <c r="B1493" s="7" t="s">
        <v>1263</v>
      </c>
      <c r="C1493">
        <f t="shared" si="23"/>
        <v>147</v>
      </c>
      <c r="D1493" s="8">
        <v>147</v>
      </c>
      <c r="E1493" t="str">
        <f>IFERROR(VLOOKUP(A1493,'[1]RSta0216.202508-C'!$B:$H,7,FALSE),"")</f>
        <v/>
      </c>
      <c r="F1493" t="str">
        <f>IFERROR(VLOOKUP(A1493,'11409'!B:J,7,FALSE),"")</f>
        <v/>
      </c>
    </row>
    <row r="1494" spans="1:6" x14ac:dyDescent="0.35">
      <c r="A1494" s="7">
        <v>61506</v>
      </c>
      <c r="B1494" s="7" t="s">
        <v>1795</v>
      </c>
      <c r="C1494">
        <f t="shared" si="23"/>
        <v>117</v>
      </c>
      <c r="D1494" s="8">
        <v>117</v>
      </c>
      <c r="E1494">
        <f>IFERROR(VLOOKUP(A1494,'[1]RSta0216.202508-C'!$B:$H,7,FALSE),"")</f>
        <v>95.7</v>
      </c>
      <c r="F1494">
        <f>IFERROR(VLOOKUP(A1494,'11409'!B:J,7,FALSE),"")</f>
        <v>101.6</v>
      </c>
    </row>
    <row r="1495" spans="1:6" x14ac:dyDescent="0.35">
      <c r="A1495" s="7">
        <v>61521</v>
      </c>
      <c r="B1495" s="7" t="s">
        <v>1264</v>
      </c>
      <c r="C1495">
        <f t="shared" si="23"/>
        <v>307</v>
      </c>
      <c r="D1495" s="8">
        <v>307</v>
      </c>
      <c r="E1495" t="str">
        <f>IFERROR(VLOOKUP(A1495,'[1]RSta0216.202508-C'!$B:$H,7,FALSE),"")</f>
        <v/>
      </c>
      <c r="F1495" t="str">
        <f>IFERROR(VLOOKUP(A1495,'11409'!B:J,7,FALSE),"")</f>
        <v/>
      </c>
    </row>
    <row r="1496" spans="1:6" x14ac:dyDescent="0.35">
      <c r="A1496" s="7">
        <v>61522</v>
      </c>
      <c r="B1496" s="7" t="s">
        <v>1265</v>
      </c>
      <c r="C1496">
        <f t="shared" si="23"/>
        <v>153</v>
      </c>
      <c r="D1496" s="8">
        <v>153</v>
      </c>
      <c r="E1496" t="str">
        <f>IFERROR(VLOOKUP(A1496,'[1]RSta0216.202508-C'!$B:$H,7,FALSE),"")</f>
        <v/>
      </c>
      <c r="F1496" t="str">
        <f>IFERROR(VLOOKUP(A1496,'11409'!B:J,7,FALSE),"")</f>
        <v/>
      </c>
    </row>
    <row r="1497" spans="1:6" x14ac:dyDescent="0.35">
      <c r="A1497" s="7">
        <v>61531</v>
      </c>
      <c r="B1497" s="7" t="s">
        <v>2069</v>
      </c>
      <c r="C1497">
        <f t="shared" si="23"/>
        <v>252</v>
      </c>
      <c r="D1497" s="8">
        <v>252</v>
      </c>
      <c r="E1497" t="str">
        <f>IFERROR(VLOOKUP(A1497,'[1]RSta0216.202508-C'!$B:$H,7,FALSE),"")</f>
        <v/>
      </c>
      <c r="F1497" t="str">
        <f>IFERROR(VLOOKUP(A1497,'11409'!B:J,7,FALSE),"")</f>
        <v/>
      </c>
    </row>
    <row r="1498" spans="1:6" x14ac:dyDescent="0.35">
      <c r="A1498" s="7">
        <v>61532</v>
      </c>
      <c r="B1498" s="7" t="s">
        <v>1266</v>
      </c>
      <c r="C1498">
        <f t="shared" si="23"/>
        <v>124</v>
      </c>
      <c r="D1498" s="8">
        <v>124</v>
      </c>
      <c r="E1498" t="str">
        <f>IFERROR(VLOOKUP(A1498,'[1]RSta0216.202508-C'!$B:$H,7,FALSE),"")</f>
        <v/>
      </c>
      <c r="F1498" t="str">
        <f>IFERROR(VLOOKUP(A1498,'11409'!B:J,7,FALSE),"")</f>
        <v/>
      </c>
    </row>
    <row r="1499" spans="1:6" x14ac:dyDescent="0.35">
      <c r="A1499" s="7">
        <v>61533</v>
      </c>
      <c r="B1499" s="7" t="s">
        <v>1267</v>
      </c>
      <c r="C1499">
        <f t="shared" si="23"/>
        <v>106</v>
      </c>
      <c r="D1499" s="8">
        <v>106</v>
      </c>
      <c r="E1499" t="str">
        <f>IFERROR(VLOOKUP(A1499,'[1]RSta0216.202508-C'!$B:$H,7,FALSE),"")</f>
        <v/>
      </c>
      <c r="F1499" t="str">
        <f>IFERROR(VLOOKUP(A1499,'11409'!B:J,7,FALSE),"")</f>
        <v/>
      </c>
    </row>
    <row r="1500" spans="1:6" x14ac:dyDescent="0.35">
      <c r="A1500" s="7">
        <v>61534</v>
      </c>
      <c r="B1500" s="7" t="s">
        <v>1268</v>
      </c>
      <c r="C1500">
        <f t="shared" si="23"/>
        <v>100</v>
      </c>
      <c r="D1500" s="8">
        <v>100</v>
      </c>
      <c r="E1500" t="str">
        <f>IFERROR(VLOOKUP(A1500,'[1]RSta0216.202508-C'!$B:$H,7,FALSE),"")</f>
        <v/>
      </c>
      <c r="F1500" t="str">
        <f>IFERROR(VLOOKUP(A1500,'11409'!B:J,7,FALSE),"")</f>
        <v/>
      </c>
    </row>
    <row r="1501" spans="1:6" x14ac:dyDescent="0.35">
      <c r="A1501" s="7">
        <v>61551</v>
      </c>
      <c r="B1501" s="7" t="s">
        <v>1269</v>
      </c>
      <c r="C1501">
        <f t="shared" si="23"/>
        <v>202</v>
      </c>
      <c r="D1501" s="8">
        <v>202</v>
      </c>
      <c r="E1501" t="str">
        <f>IFERROR(VLOOKUP(A1501,'[1]RSta0216.202508-C'!$B:$H,7,FALSE),"")</f>
        <v/>
      </c>
      <c r="F1501" t="str">
        <f>IFERROR(VLOOKUP(A1501,'11409'!B:J,7,FALSE),"")</f>
        <v/>
      </c>
    </row>
    <row r="1502" spans="1:6" x14ac:dyDescent="0.35">
      <c r="A1502" s="7">
        <v>61552</v>
      </c>
      <c r="B1502" s="7" t="s">
        <v>1270</v>
      </c>
      <c r="C1502">
        <f t="shared" si="23"/>
        <v>170</v>
      </c>
      <c r="D1502" s="8">
        <v>170</v>
      </c>
      <c r="E1502" t="str">
        <f>IFERROR(VLOOKUP(A1502,'[1]RSta0216.202508-C'!$B:$H,7,FALSE),"")</f>
        <v/>
      </c>
      <c r="F1502" t="str">
        <f>IFERROR(VLOOKUP(A1502,'11409'!B:J,7,FALSE),"")</f>
        <v/>
      </c>
    </row>
    <row r="1503" spans="1:6" x14ac:dyDescent="0.35">
      <c r="A1503" s="7">
        <v>61561</v>
      </c>
      <c r="B1503" s="7" t="s">
        <v>1271</v>
      </c>
      <c r="C1503">
        <f t="shared" si="23"/>
        <v>126.9</v>
      </c>
      <c r="D1503" s="8">
        <v>126.9</v>
      </c>
      <c r="E1503" t="str">
        <f>IFERROR(VLOOKUP(A1503,'[1]RSta0216.202508-C'!$B:$H,7,FALSE),"")</f>
        <v/>
      </c>
      <c r="F1503" t="str">
        <f>IFERROR(VLOOKUP(A1503,'11409'!B:J,7,FALSE),"")</f>
        <v/>
      </c>
    </row>
    <row r="1504" spans="1:6" x14ac:dyDescent="0.35">
      <c r="A1504" s="7">
        <v>61562</v>
      </c>
      <c r="B1504" s="7" t="s">
        <v>1272</v>
      </c>
      <c r="C1504">
        <f t="shared" si="23"/>
        <v>119</v>
      </c>
      <c r="D1504" s="8">
        <v>119</v>
      </c>
      <c r="E1504" t="str">
        <f>IFERROR(VLOOKUP(A1504,'[1]RSta0216.202508-C'!$B:$H,7,FALSE),"")</f>
        <v/>
      </c>
      <c r="F1504" t="str">
        <f>IFERROR(VLOOKUP(A1504,'11409'!B:J,7,FALSE),"")</f>
        <v/>
      </c>
    </row>
    <row r="1505" spans="1:6" x14ac:dyDescent="0.35">
      <c r="A1505" s="7">
        <v>61563</v>
      </c>
      <c r="B1505" s="7" t="s">
        <v>1273</v>
      </c>
      <c r="C1505">
        <f t="shared" si="23"/>
        <v>115</v>
      </c>
      <c r="D1505" s="8">
        <v>115</v>
      </c>
      <c r="E1505" t="str">
        <f>IFERROR(VLOOKUP(A1505,'[1]RSta0216.202508-C'!$B:$H,7,FALSE),"")</f>
        <v/>
      </c>
      <c r="F1505" t="str">
        <f>IFERROR(VLOOKUP(A1505,'11409'!B:J,7,FALSE),"")</f>
        <v/>
      </c>
    </row>
    <row r="1506" spans="1:6" x14ac:dyDescent="0.35">
      <c r="A1506" s="7">
        <v>61564</v>
      </c>
      <c r="B1506" s="7" t="s">
        <v>1274</v>
      </c>
      <c r="C1506">
        <f t="shared" si="23"/>
        <v>189</v>
      </c>
      <c r="D1506" s="8">
        <v>189</v>
      </c>
      <c r="E1506" t="str">
        <f>IFERROR(VLOOKUP(A1506,'[1]RSta0216.202508-C'!$B:$H,7,FALSE),"")</f>
        <v/>
      </c>
      <c r="F1506" t="str">
        <f>IFERROR(VLOOKUP(A1506,'11409'!B:J,7,FALSE),"")</f>
        <v/>
      </c>
    </row>
    <row r="1507" spans="1:6" x14ac:dyDescent="0.35">
      <c r="A1507" s="7">
        <v>61581</v>
      </c>
      <c r="B1507" s="7" t="s">
        <v>1275</v>
      </c>
      <c r="C1507">
        <f t="shared" si="23"/>
        <v>278</v>
      </c>
      <c r="D1507" s="8">
        <v>278</v>
      </c>
      <c r="E1507" t="str">
        <f>IFERROR(VLOOKUP(A1507,'[1]RSta0216.202508-C'!$B:$H,7,FALSE),"")</f>
        <v/>
      </c>
      <c r="F1507" t="str">
        <f>IFERROR(VLOOKUP(A1507,'11409'!B:J,7,FALSE),"")</f>
        <v/>
      </c>
    </row>
    <row r="1508" spans="1:6" x14ac:dyDescent="0.35">
      <c r="A1508" s="7">
        <v>61591</v>
      </c>
      <c r="B1508" s="7" t="s">
        <v>1276</v>
      </c>
      <c r="C1508">
        <f t="shared" si="23"/>
        <v>200</v>
      </c>
      <c r="D1508" s="8">
        <v>200</v>
      </c>
      <c r="E1508" t="str">
        <f>IFERROR(VLOOKUP(A1508,'[1]RSta0216.202508-C'!$B:$H,7,FALSE),"")</f>
        <v/>
      </c>
      <c r="F1508" t="str">
        <f>IFERROR(VLOOKUP(A1508,'11409'!B:J,7,FALSE),"")</f>
        <v/>
      </c>
    </row>
    <row r="1509" spans="1:6" x14ac:dyDescent="0.35">
      <c r="A1509" s="7">
        <v>61592</v>
      </c>
      <c r="B1509" s="7" t="s">
        <v>1277</v>
      </c>
      <c r="C1509">
        <f t="shared" si="23"/>
        <v>162</v>
      </c>
      <c r="D1509" s="8">
        <v>162</v>
      </c>
      <c r="E1509" t="str">
        <f>IFERROR(VLOOKUP(A1509,'[1]RSta0216.202508-C'!$B:$H,7,FALSE),"")</f>
        <v/>
      </c>
      <c r="F1509" t="str">
        <f>IFERROR(VLOOKUP(A1509,'11409'!B:J,7,FALSE),"")</f>
        <v/>
      </c>
    </row>
    <row r="1510" spans="1:6" x14ac:dyDescent="0.35">
      <c r="A1510" s="7">
        <v>61593</v>
      </c>
      <c r="B1510" s="7" t="s">
        <v>1278</v>
      </c>
      <c r="C1510">
        <f t="shared" si="23"/>
        <v>114</v>
      </c>
      <c r="D1510" s="8">
        <v>114</v>
      </c>
      <c r="E1510" t="str">
        <f>IFERROR(VLOOKUP(A1510,'[1]RSta0216.202508-C'!$B:$H,7,FALSE),"")</f>
        <v/>
      </c>
      <c r="F1510" t="str">
        <f>IFERROR(VLOOKUP(A1510,'11409'!B:J,7,FALSE),"")</f>
        <v/>
      </c>
    </row>
    <row r="1511" spans="1:6" x14ac:dyDescent="0.35">
      <c r="A1511" s="7">
        <v>61611</v>
      </c>
      <c r="B1511" s="7" t="s">
        <v>1279</v>
      </c>
      <c r="C1511">
        <f t="shared" si="23"/>
        <v>113.35</v>
      </c>
      <c r="D1511" s="8">
        <v>113.35</v>
      </c>
      <c r="E1511" t="str">
        <f>IFERROR(VLOOKUP(A1511,'[1]RSta0216.202508-C'!$B:$H,7,FALSE),"")</f>
        <v/>
      </c>
      <c r="F1511" t="str">
        <f>IFERROR(VLOOKUP(A1511,'11409'!B:J,7,FALSE),"")</f>
        <v/>
      </c>
    </row>
    <row r="1512" spans="1:6" x14ac:dyDescent="0.35">
      <c r="A1512" s="7">
        <v>61612</v>
      </c>
      <c r="B1512" s="7" t="s">
        <v>1280</v>
      </c>
      <c r="C1512">
        <f t="shared" si="23"/>
        <v>205</v>
      </c>
      <c r="D1512" s="8">
        <v>205</v>
      </c>
      <c r="E1512" t="str">
        <f>IFERROR(VLOOKUP(A1512,'[1]RSta0216.202508-C'!$B:$H,7,FALSE),"")</f>
        <v/>
      </c>
      <c r="F1512" t="str">
        <f>IFERROR(VLOOKUP(A1512,'11409'!B:J,7,FALSE),"")</f>
        <v/>
      </c>
    </row>
    <row r="1513" spans="1:6" x14ac:dyDescent="0.35">
      <c r="A1513" s="7">
        <v>61613</v>
      </c>
      <c r="B1513" s="7" t="s">
        <v>1281</v>
      </c>
      <c r="C1513">
        <f t="shared" si="23"/>
        <v>123.2</v>
      </c>
      <c r="D1513" s="8">
        <v>123.2</v>
      </c>
      <c r="E1513" t="str">
        <f>IFERROR(VLOOKUP(A1513,'[1]RSta0216.202508-C'!$B:$H,7,FALSE),"")</f>
        <v/>
      </c>
      <c r="F1513" t="str">
        <f>IFERROR(VLOOKUP(A1513,'11409'!B:J,7,FALSE),"")</f>
        <v/>
      </c>
    </row>
    <row r="1514" spans="1:6" x14ac:dyDescent="0.35">
      <c r="A1514" s="7">
        <v>61621</v>
      </c>
      <c r="B1514" s="7" t="s">
        <v>1282</v>
      </c>
      <c r="C1514">
        <f t="shared" si="23"/>
        <v>158</v>
      </c>
      <c r="D1514" s="8">
        <v>158</v>
      </c>
      <c r="E1514" t="str">
        <f>IFERROR(VLOOKUP(A1514,'[1]RSta0216.202508-C'!$B:$H,7,FALSE),"")</f>
        <v/>
      </c>
      <c r="F1514" t="str">
        <f>IFERROR(VLOOKUP(A1514,'11409'!B:J,7,FALSE),"")</f>
        <v/>
      </c>
    </row>
    <row r="1515" spans="1:6" x14ac:dyDescent="0.35">
      <c r="A1515" s="7">
        <v>61632</v>
      </c>
      <c r="B1515" s="7" t="s">
        <v>1283</v>
      </c>
      <c r="C1515">
        <f t="shared" si="23"/>
        <v>136</v>
      </c>
      <c r="D1515" s="8">
        <v>136</v>
      </c>
      <c r="E1515" t="str">
        <f>IFERROR(VLOOKUP(A1515,'[1]RSta0216.202508-C'!$B:$H,7,FALSE),"")</f>
        <v/>
      </c>
      <c r="F1515" t="str">
        <f>IFERROR(VLOOKUP(A1515,'11409'!B:J,7,FALSE),"")</f>
        <v/>
      </c>
    </row>
    <row r="1516" spans="1:6" x14ac:dyDescent="0.35">
      <c r="A1516" s="7">
        <v>61633</v>
      </c>
      <c r="B1516" s="7" t="s">
        <v>1284</v>
      </c>
      <c r="C1516">
        <f t="shared" si="23"/>
        <v>145.5</v>
      </c>
      <c r="D1516" s="8">
        <v>145.5</v>
      </c>
      <c r="E1516" t="str">
        <f>IFERROR(VLOOKUP(A1516,'[1]RSta0216.202508-C'!$B:$H,7,FALSE),"")</f>
        <v/>
      </c>
      <c r="F1516" t="str">
        <f>IFERROR(VLOOKUP(A1516,'11409'!B:J,7,FALSE),"")</f>
        <v/>
      </c>
    </row>
    <row r="1517" spans="1:6" x14ac:dyDescent="0.35">
      <c r="A1517" s="7">
        <v>61634</v>
      </c>
      <c r="B1517" s="7" t="s">
        <v>1285</v>
      </c>
      <c r="C1517">
        <f t="shared" si="23"/>
        <v>170</v>
      </c>
      <c r="D1517" s="8">
        <v>170</v>
      </c>
      <c r="E1517" t="str">
        <f>IFERROR(VLOOKUP(A1517,'[1]RSta0216.202508-C'!$B:$H,7,FALSE),"")</f>
        <v/>
      </c>
      <c r="F1517" t="str">
        <f>IFERROR(VLOOKUP(A1517,'11409'!B:J,7,FALSE),"")</f>
        <v/>
      </c>
    </row>
    <row r="1518" spans="1:6" x14ac:dyDescent="0.35">
      <c r="A1518" s="7">
        <v>61641</v>
      </c>
      <c r="B1518" s="7" t="s">
        <v>1286</v>
      </c>
      <c r="C1518">
        <f t="shared" si="23"/>
        <v>172</v>
      </c>
      <c r="D1518" s="8">
        <v>172</v>
      </c>
      <c r="E1518" t="str">
        <f>IFERROR(VLOOKUP(A1518,'[1]RSta0216.202508-C'!$B:$H,7,FALSE),"")</f>
        <v/>
      </c>
      <c r="F1518" t="str">
        <f>IFERROR(VLOOKUP(A1518,'11409'!B:J,7,FALSE),"")</f>
        <v/>
      </c>
    </row>
    <row r="1519" spans="1:6" x14ac:dyDescent="0.35">
      <c r="A1519" s="7">
        <v>61642</v>
      </c>
      <c r="B1519" s="7" t="s">
        <v>1287</v>
      </c>
      <c r="C1519">
        <f t="shared" si="23"/>
        <v>136.19999999999999</v>
      </c>
      <c r="D1519" s="8">
        <v>136.19999999999999</v>
      </c>
      <c r="E1519" t="str">
        <f>IFERROR(VLOOKUP(A1519,'[1]RSta0216.202508-C'!$B:$H,7,FALSE),"")</f>
        <v/>
      </c>
      <c r="F1519" t="str">
        <f>IFERROR(VLOOKUP(A1519,'11409'!B:J,7,FALSE),"")</f>
        <v/>
      </c>
    </row>
    <row r="1520" spans="1:6" x14ac:dyDescent="0.35">
      <c r="A1520" s="7">
        <v>61661</v>
      </c>
      <c r="B1520" s="7" t="s">
        <v>1288</v>
      </c>
      <c r="C1520">
        <f t="shared" si="23"/>
        <v>208</v>
      </c>
      <c r="D1520" s="8">
        <v>208</v>
      </c>
      <c r="E1520" t="str">
        <f>IFERROR(VLOOKUP(A1520,'[1]RSta0216.202508-C'!$B:$H,7,FALSE),"")</f>
        <v/>
      </c>
      <c r="F1520" t="str">
        <f>IFERROR(VLOOKUP(A1520,'11409'!B:J,7,FALSE),"")</f>
        <v/>
      </c>
    </row>
    <row r="1521" spans="1:6" x14ac:dyDescent="0.35">
      <c r="A1521" s="7">
        <v>61671</v>
      </c>
      <c r="B1521" s="7" t="s">
        <v>1289</v>
      </c>
      <c r="C1521">
        <f t="shared" si="23"/>
        <v>176</v>
      </c>
      <c r="D1521" s="8">
        <v>176</v>
      </c>
      <c r="E1521" t="str">
        <f>IFERROR(VLOOKUP(A1521,'[1]RSta0216.202508-C'!$B:$H,7,FALSE),"")</f>
        <v/>
      </c>
      <c r="F1521" t="str">
        <f>IFERROR(VLOOKUP(A1521,'11409'!B:J,7,FALSE),"")</f>
        <v/>
      </c>
    </row>
    <row r="1522" spans="1:6" x14ac:dyDescent="0.35">
      <c r="A1522" s="7">
        <v>61681</v>
      </c>
      <c r="B1522" s="7" t="s">
        <v>1290</v>
      </c>
      <c r="C1522">
        <f t="shared" si="23"/>
        <v>180</v>
      </c>
      <c r="D1522" s="8">
        <v>180</v>
      </c>
      <c r="E1522" t="str">
        <f>IFERROR(VLOOKUP(A1522,'[1]RSta0216.202508-C'!$B:$H,7,FALSE),"")</f>
        <v/>
      </c>
      <c r="F1522" t="str">
        <f>IFERROR(VLOOKUP(A1522,'11409'!B:J,7,FALSE),"")</f>
        <v/>
      </c>
    </row>
    <row r="1523" spans="1:6" x14ac:dyDescent="0.35">
      <c r="A1523" s="7">
        <v>61682</v>
      </c>
      <c r="B1523" s="7" t="s">
        <v>1291</v>
      </c>
      <c r="C1523">
        <f t="shared" si="23"/>
        <v>155</v>
      </c>
      <c r="D1523" s="8">
        <v>155</v>
      </c>
      <c r="E1523" t="str">
        <f>IFERROR(VLOOKUP(A1523,'[1]RSta0216.202508-C'!$B:$H,7,FALSE),"")</f>
        <v/>
      </c>
      <c r="F1523" t="str">
        <f>IFERROR(VLOOKUP(A1523,'11409'!B:J,7,FALSE),"")</f>
        <v/>
      </c>
    </row>
    <row r="1524" spans="1:6" x14ac:dyDescent="0.35">
      <c r="A1524" s="7">
        <v>61683</v>
      </c>
      <c r="B1524" s="7" t="s">
        <v>1292</v>
      </c>
      <c r="C1524">
        <f t="shared" si="23"/>
        <v>127</v>
      </c>
      <c r="D1524" s="8">
        <v>127</v>
      </c>
      <c r="E1524" t="str">
        <f>IFERROR(VLOOKUP(A1524,'[1]RSta0216.202508-C'!$B:$H,7,FALSE),"")</f>
        <v/>
      </c>
      <c r="F1524" t="str">
        <f>IFERROR(VLOOKUP(A1524,'11409'!B:J,7,FALSE),"")</f>
        <v/>
      </c>
    </row>
    <row r="1525" spans="1:6" x14ac:dyDescent="0.35">
      <c r="A1525" s="7">
        <v>61684</v>
      </c>
      <c r="B1525" s="7" t="s">
        <v>1293</v>
      </c>
      <c r="C1525">
        <f t="shared" si="23"/>
        <v>110.3</v>
      </c>
      <c r="D1525" s="8">
        <v>110.3</v>
      </c>
      <c r="E1525" t="str">
        <f>IFERROR(VLOOKUP(A1525,'[1]RSta0216.202508-C'!$B:$H,7,FALSE),"")</f>
        <v/>
      </c>
      <c r="F1525" t="str">
        <f>IFERROR(VLOOKUP(A1525,'11409'!B:J,7,FALSE),"")</f>
        <v/>
      </c>
    </row>
    <row r="1526" spans="1:6" x14ac:dyDescent="0.35">
      <c r="A1526" s="7">
        <v>61701</v>
      </c>
      <c r="B1526" s="7" t="s">
        <v>1294</v>
      </c>
      <c r="C1526">
        <f t="shared" si="23"/>
        <v>140</v>
      </c>
      <c r="D1526" s="8">
        <v>140</v>
      </c>
      <c r="E1526" t="str">
        <f>IFERROR(VLOOKUP(A1526,'[1]RSta0216.202508-C'!$B:$H,7,FALSE),"")</f>
        <v/>
      </c>
      <c r="F1526" t="str">
        <f>IFERROR(VLOOKUP(A1526,'11409'!B:J,7,FALSE),"")</f>
        <v/>
      </c>
    </row>
    <row r="1527" spans="1:6" x14ac:dyDescent="0.35">
      <c r="A1527" s="7">
        <v>61702</v>
      </c>
      <c r="B1527" s="7" t="s">
        <v>1295</v>
      </c>
      <c r="C1527">
        <f t="shared" si="23"/>
        <v>119</v>
      </c>
      <c r="D1527" s="8">
        <v>119</v>
      </c>
      <c r="E1527" t="str">
        <f>IFERROR(VLOOKUP(A1527,'[1]RSta0216.202508-C'!$B:$H,7,FALSE),"")</f>
        <v/>
      </c>
      <c r="F1527" t="str">
        <f>IFERROR(VLOOKUP(A1527,'11409'!B:J,7,FALSE),"")</f>
        <v/>
      </c>
    </row>
    <row r="1528" spans="1:6" x14ac:dyDescent="0.35">
      <c r="A1528" s="7">
        <v>61703</v>
      </c>
      <c r="B1528" s="7" t="s">
        <v>1296</v>
      </c>
      <c r="C1528">
        <f t="shared" si="23"/>
        <v>114.8</v>
      </c>
      <c r="D1528" s="8">
        <v>114.8</v>
      </c>
      <c r="E1528" t="str">
        <f>IFERROR(VLOOKUP(A1528,'[1]RSta0216.202508-C'!$B:$H,7,FALSE),"")</f>
        <v/>
      </c>
      <c r="F1528" t="str">
        <f>IFERROR(VLOOKUP(A1528,'11409'!B:J,7,FALSE),"")</f>
        <v/>
      </c>
    </row>
    <row r="1529" spans="1:6" x14ac:dyDescent="0.35">
      <c r="A1529" s="7">
        <v>61721</v>
      </c>
      <c r="B1529" s="7" t="s">
        <v>1297</v>
      </c>
      <c r="C1529">
        <f t="shared" si="23"/>
        <v>199</v>
      </c>
      <c r="D1529" s="8">
        <v>199</v>
      </c>
      <c r="E1529" t="str">
        <f>IFERROR(VLOOKUP(A1529,'[1]RSta0216.202508-C'!$B:$H,7,FALSE),"")</f>
        <v/>
      </c>
      <c r="F1529" t="str">
        <f>IFERROR(VLOOKUP(A1529,'11409'!B:J,7,FALSE),"")</f>
        <v/>
      </c>
    </row>
    <row r="1530" spans="1:6" x14ac:dyDescent="0.35">
      <c r="A1530" s="7">
        <v>61731</v>
      </c>
      <c r="B1530" s="7" t="s">
        <v>1298</v>
      </c>
      <c r="C1530">
        <f t="shared" si="23"/>
        <v>233</v>
      </c>
      <c r="D1530" s="8">
        <v>233</v>
      </c>
      <c r="E1530" t="str">
        <f>IFERROR(VLOOKUP(A1530,'[1]RSta0216.202508-C'!$B:$H,7,FALSE),"")</f>
        <v/>
      </c>
      <c r="F1530" t="str">
        <f>IFERROR(VLOOKUP(A1530,'11409'!B:J,7,FALSE),"")</f>
        <v/>
      </c>
    </row>
    <row r="1531" spans="1:6" x14ac:dyDescent="0.35">
      <c r="A1531" s="7">
        <v>61732</v>
      </c>
      <c r="B1531" s="7" t="s">
        <v>2016</v>
      </c>
      <c r="C1531">
        <f t="shared" si="23"/>
        <v>108.75</v>
      </c>
      <c r="D1531" s="8">
        <v>108.75</v>
      </c>
      <c r="E1531" t="str">
        <f>IFERROR(VLOOKUP(A1531,'[1]RSta0216.202508-C'!$B:$H,7,FALSE),"")</f>
        <v/>
      </c>
      <c r="F1531" t="str">
        <f>IFERROR(VLOOKUP(A1531,'11409'!B:J,7,FALSE),"")</f>
        <v/>
      </c>
    </row>
    <row r="1532" spans="1:6" x14ac:dyDescent="0.35">
      <c r="A1532" s="7">
        <v>61741</v>
      </c>
      <c r="B1532" s="7" t="s">
        <v>1299</v>
      </c>
      <c r="C1532">
        <f t="shared" si="23"/>
        <v>121</v>
      </c>
      <c r="D1532" s="8">
        <v>121</v>
      </c>
      <c r="E1532" t="str">
        <f>IFERROR(VLOOKUP(A1532,'[1]RSta0216.202508-C'!$B:$H,7,FALSE),"")</f>
        <v/>
      </c>
      <c r="F1532" t="str">
        <f>IFERROR(VLOOKUP(A1532,'11409'!B:J,7,FALSE),"")</f>
        <v/>
      </c>
    </row>
    <row r="1533" spans="1:6" x14ac:dyDescent="0.35">
      <c r="A1533" s="7">
        <v>61742</v>
      </c>
      <c r="B1533" s="7" t="s">
        <v>1300</v>
      </c>
      <c r="C1533">
        <f t="shared" si="23"/>
        <v>99</v>
      </c>
      <c r="D1533" s="8">
        <v>99</v>
      </c>
      <c r="E1533" t="str">
        <f>IFERROR(VLOOKUP(A1533,'[1]RSta0216.202508-C'!$B:$H,7,FALSE),"")</f>
        <v/>
      </c>
      <c r="F1533" t="str">
        <f>IFERROR(VLOOKUP(A1533,'11409'!B:J,7,FALSE),"")</f>
        <v/>
      </c>
    </row>
    <row r="1534" spans="1:6" x14ac:dyDescent="0.35">
      <c r="A1534" s="7">
        <v>61751</v>
      </c>
      <c r="B1534" s="7" t="s">
        <v>1301</v>
      </c>
      <c r="C1534">
        <f t="shared" si="23"/>
        <v>103.45</v>
      </c>
      <c r="D1534" s="8">
        <v>103.45</v>
      </c>
      <c r="E1534" t="str">
        <f>IFERROR(VLOOKUP(A1534,'[1]RSta0216.202508-C'!$B:$H,7,FALSE),"")</f>
        <v/>
      </c>
      <c r="F1534" t="str">
        <f>IFERROR(VLOOKUP(A1534,'11409'!B:J,7,FALSE),"")</f>
        <v/>
      </c>
    </row>
    <row r="1535" spans="1:6" x14ac:dyDescent="0.35">
      <c r="A1535" s="7">
        <v>61752</v>
      </c>
      <c r="B1535" s="7" t="s">
        <v>1302</v>
      </c>
      <c r="C1535">
        <f t="shared" si="23"/>
        <v>116.75</v>
      </c>
      <c r="D1535" s="8">
        <v>116.75</v>
      </c>
      <c r="E1535" t="str">
        <f>IFERROR(VLOOKUP(A1535,'[1]RSta0216.202508-C'!$B:$H,7,FALSE),"")</f>
        <v/>
      </c>
      <c r="F1535" t="str">
        <f>IFERROR(VLOOKUP(A1535,'11409'!B:J,7,FALSE),"")</f>
        <v/>
      </c>
    </row>
    <row r="1536" spans="1:6" x14ac:dyDescent="0.35">
      <c r="A1536" s="7">
        <v>61753</v>
      </c>
      <c r="B1536" s="7" t="s">
        <v>1303</v>
      </c>
      <c r="C1536">
        <f t="shared" si="23"/>
        <v>201</v>
      </c>
      <c r="D1536" s="8">
        <v>201</v>
      </c>
      <c r="E1536" t="str">
        <f>IFERROR(VLOOKUP(A1536,'[1]RSta0216.202508-C'!$B:$H,7,FALSE),"")</f>
        <v/>
      </c>
      <c r="F1536" t="str">
        <f>IFERROR(VLOOKUP(A1536,'11409'!B:J,7,FALSE),"")</f>
        <v/>
      </c>
    </row>
    <row r="1537" spans="1:6" x14ac:dyDescent="0.35">
      <c r="A1537" s="7">
        <v>61754</v>
      </c>
      <c r="B1537" s="7" t="s">
        <v>1304</v>
      </c>
      <c r="C1537">
        <f t="shared" si="23"/>
        <v>133.5</v>
      </c>
      <c r="D1537" s="8">
        <v>133.5</v>
      </c>
      <c r="E1537" t="str">
        <f>IFERROR(VLOOKUP(A1537,'[1]RSta0216.202508-C'!$B:$H,7,FALSE),"")</f>
        <v/>
      </c>
      <c r="F1537" t="str">
        <f>IFERROR(VLOOKUP(A1537,'11409'!B:J,7,FALSE),"")</f>
        <v/>
      </c>
    </row>
    <row r="1538" spans="1:6" x14ac:dyDescent="0.35">
      <c r="A1538" s="7">
        <v>61761</v>
      </c>
      <c r="B1538" s="7" t="s">
        <v>1305</v>
      </c>
      <c r="C1538">
        <f t="shared" si="23"/>
        <v>106.55</v>
      </c>
      <c r="D1538" s="8">
        <v>106.55</v>
      </c>
      <c r="E1538" t="str">
        <f>IFERROR(VLOOKUP(A1538,'[1]RSta0216.202508-C'!$B:$H,7,FALSE),"")</f>
        <v/>
      </c>
      <c r="F1538" t="str">
        <f>IFERROR(VLOOKUP(A1538,'11409'!B:J,7,FALSE),"")</f>
        <v/>
      </c>
    </row>
    <row r="1539" spans="1:6" x14ac:dyDescent="0.35">
      <c r="A1539" s="7">
        <v>61771</v>
      </c>
      <c r="B1539" s="7" t="s">
        <v>1306</v>
      </c>
      <c r="C1539">
        <f t="shared" ref="C1539:C1602" si="24">MAX(D1539:F1539)</f>
        <v>165</v>
      </c>
      <c r="D1539" s="8">
        <v>165</v>
      </c>
      <c r="E1539" t="str">
        <f>IFERROR(VLOOKUP(A1539,'[1]RSta0216.202508-C'!$B:$H,7,FALSE),"")</f>
        <v/>
      </c>
      <c r="F1539" t="str">
        <f>IFERROR(VLOOKUP(A1539,'11409'!B:J,7,FALSE),"")</f>
        <v/>
      </c>
    </row>
    <row r="1540" spans="1:6" x14ac:dyDescent="0.35">
      <c r="A1540" s="7">
        <v>61772</v>
      </c>
      <c r="B1540" s="7" t="s">
        <v>1307</v>
      </c>
      <c r="C1540">
        <f t="shared" si="24"/>
        <v>224</v>
      </c>
      <c r="D1540" s="8">
        <v>224</v>
      </c>
      <c r="E1540" t="str">
        <f>IFERROR(VLOOKUP(A1540,'[1]RSta0216.202508-C'!$B:$H,7,FALSE),"")</f>
        <v/>
      </c>
      <c r="F1540" t="str">
        <f>IFERROR(VLOOKUP(A1540,'11409'!B:J,7,FALSE),"")</f>
        <v/>
      </c>
    </row>
    <row r="1541" spans="1:6" x14ac:dyDescent="0.35">
      <c r="A1541" s="7">
        <v>61773</v>
      </c>
      <c r="B1541" s="7" t="s">
        <v>1308</v>
      </c>
      <c r="C1541">
        <f t="shared" si="24"/>
        <v>255</v>
      </c>
      <c r="D1541" s="8">
        <v>255</v>
      </c>
      <c r="E1541" t="str">
        <f>IFERROR(VLOOKUP(A1541,'[1]RSta0216.202508-C'!$B:$H,7,FALSE),"")</f>
        <v/>
      </c>
      <c r="F1541" t="str">
        <f>IFERROR(VLOOKUP(A1541,'11409'!B:J,7,FALSE),"")</f>
        <v/>
      </c>
    </row>
    <row r="1542" spans="1:6" x14ac:dyDescent="0.35">
      <c r="A1542" s="7">
        <v>61774</v>
      </c>
      <c r="B1542" s="7" t="s">
        <v>1309</v>
      </c>
      <c r="C1542">
        <f t="shared" si="24"/>
        <v>207</v>
      </c>
      <c r="D1542" s="8">
        <v>207</v>
      </c>
      <c r="E1542" t="str">
        <f>IFERROR(VLOOKUP(A1542,'[1]RSta0216.202508-C'!$B:$H,7,FALSE),"")</f>
        <v/>
      </c>
      <c r="F1542" t="str">
        <f>IFERROR(VLOOKUP(A1542,'11409'!B:J,7,FALSE),"")</f>
        <v/>
      </c>
    </row>
    <row r="1543" spans="1:6" x14ac:dyDescent="0.35">
      <c r="A1543" s="7">
        <v>61775</v>
      </c>
      <c r="B1543" s="7" t="s">
        <v>1310</v>
      </c>
      <c r="C1543">
        <f t="shared" si="24"/>
        <v>292</v>
      </c>
      <c r="D1543" s="8">
        <v>292</v>
      </c>
      <c r="E1543" t="str">
        <f>IFERROR(VLOOKUP(A1543,'[1]RSta0216.202508-C'!$B:$H,7,FALSE),"")</f>
        <v/>
      </c>
      <c r="F1543" t="str">
        <f>IFERROR(VLOOKUP(A1543,'11409'!B:J,7,FALSE),"")</f>
        <v/>
      </c>
    </row>
    <row r="1544" spans="1:6" x14ac:dyDescent="0.35">
      <c r="A1544" s="7">
        <v>61776</v>
      </c>
      <c r="B1544" s="7" t="s">
        <v>1311</v>
      </c>
      <c r="C1544">
        <f t="shared" si="24"/>
        <v>298</v>
      </c>
      <c r="D1544" s="8">
        <v>298</v>
      </c>
      <c r="E1544" t="str">
        <f>IFERROR(VLOOKUP(A1544,'[1]RSta0216.202508-C'!$B:$H,7,FALSE),"")</f>
        <v/>
      </c>
      <c r="F1544" t="str">
        <f>IFERROR(VLOOKUP(A1544,'11409'!B:J,7,FALSE),"")</f>
        <v/>
      </c>
    </row>
    <row r="1545" spans="1:6" x14ac:dyDescent="0.35">
      <c r="A1545" s="7">
        <v>61781</v>
      </c>
      <c r="B1545" s="7" t="s">
        <v>1312</v>
      </c>
      <c r="C1545">
        <f t="shared" si="24"/>
        <v>173</v>
      </c>
      <c r="D1545" s="8">
        <v>173</v>
      </c>
      <c r="E1545" t="str">
        <f>IFERROR(VLOOKUP(A1545,'[1]RSta0216.202508-C'!$B:$H,7,FALSE),"")</f>
        <v/>
      </c>
      <c r="F1545" t="str">
        <f>IFERROR(VLOOKUP(A1545,'11409'!B:J,7,FALSE),"")</f>
        <v/>
      </c>
    </row>
    <row r="1546" spans="1:6" x14ac:dyDescent="0.35">
      <c r="A1546" s="7">
        <v>61782</v>
      </c>
      <c r="B1546" s="7" t="s">
        <v>1313</v>
      </c>
      <c r="C1546">
        <f t="shared" si="24"/>
        <v>142</v>
      </c>
      <c r="D1546" s="8">
        <v>142</v>
      </c>
      <c r="E1546" t="str">
        <f>IFERROR(VLOOKUP(A1546,'[1]RSta0216.202508-C'!$B:$H,7,FALSE),"")</f>
        <v/>
      </c>
      <c r="F1546" t="str">
        <f>IFERROR(VLOOKUP(A1546,'11409'!B:J,7,FALSE),"")</f>
        <v/>
      </c>
    </row>
    <row r="1547" spans="1:6" x14ac:dyDescent="0.35">
      <c r="A1547" s="7">
        <v>61791</v>
      </c>
      <c r="B1547" s="7" t="s">
        <v>1314</v>
      </c>
      <c r="C1547">
        <f t="shared" si="24"/>
        <v>129</v>
      </c>
      <c r="D1547" s="8">
        <v>129</v>
      </c>
      <c r="E1547" t="str">
        <f>IFERROR(VLOOKUP(A1547,'[1]RSta0216.202508-C'!$B:$H,7,FALSE),"")</f>
        <v/>
      </c>
      <c r="F1547" t="str">
        <f>IFERROR(VLOOKUP(A1547,'11409'!B:J,7,FALSE),"")</f>
        <v/>
      </c>
    </row>
    <row r="1548" spans="1:6" x14ac:dyDescent="0.35">
      <c r="A1548" s="7">
        <v>61792</v>
      </c>
      <c r="B1548" s="7" t="s">
        <v>1315</v>
      </c>
      <c r="C1548">
        <f t="shared" si="24"/>
        <v>133</v>
      </c>
      <c r="D1548" s="8">
        <v>133</v>
      </c>
      <c r="E1548" t="str">
        <f>IFERROR(VLOOKUP(A1548,'[1]RSta0216.202508-C'!$B:$H,7,FALSE),"")</f>
        <v/>
      </c>
      <c r="F1548" t="str">
        <f>IFERROR(VLOOKUP(A1548,'11409'!B:J,7,FALSE),"")</f>
        <v/>
      </c>
    </row>
    <row r="1549" spans="1:6" x14ac:dyDescent="0.35">
      <c r="A1549" s="7">
        <v>61793</v>
      </c>
      <c r="B1549" s="7" t="s">
        <v>1316</v>
      </c>
      <c r="C1549">
        <f t="shared" si="24"/>
        <v>118</v>
      </c>
      <c r="D1549" s="8">
        <v>118</v>
      </c>
      <c r="E1549">
        <f>IFERROR(VLOOKUP(A1549,'[1]RSta0216.202508-C'!$B:$H,7,FALSE),"")</f>
        <v>106</v>
      </c>
      <c r="F1549">
        <f>IFERROR(VLOOKUP(A1549,'11409'!B:J,7,FALSE),"")</f>
        <v>112.75</v>
      </c>
    </row>
    <row r="1550" spans="1:6" x14ac:dyDescent="0.35">
      <c r="A1550" s="7">
        <v>61794</v>
      </c>
      <c r="B1550" s="7" t="s">
        <v>1858</v>
      </c>
      <c r="C1550">
        <f t="shared" si="24"/>
        <v>127.9</v>
      </c>
      <c r="D1550" s="8">
        <v>120</v>
      </c>
      <c r="E1550">
        <f>IFERROR(VLOOKUP(A1550,'[1]RSta0216.202508-C'!$B:$H,7,FALSE),"")</f>
        <v>120</v>
      </c>
      <c r="F1550">
        <f>IFERROR(VLOOKUP(A1550,'11409'!B:J,7,FALSE),"")</f>
        <v>127.9</v>
      </c>
    </row>
    <row r="1551" spans="1:6" x14ac:dyDescent="0.35">
      <c r="A1551" s="7">
        <v>61801</v>
      </c>
      <c r="B1551" s="7" t="s">
        <v>1317</v>
      </c>
      <c r="C1551">
        <f t="shared" si="24"/>
        <v>300</v>
      </c>
      <c r="D1551" s="8">
        <v>300</v>
      </c>
      <c r="E1551" t="str">
        <f>IFERROR(VLOOKUP(A1551,'[1]RSta0216.202508-C'!$B:$H,7,FALSE),"")</f>
        <v/>
      </c>
      <c r="F1551" t="str">
        <f>IFERROR(VLOOKUP(A1551,'11409'!B:J,7,FALSE),"")</f>
        <v/>
      </c>
    </row>
    <row r="1552" spans="1:6" x14ac:dyDescent="0.35">
      <c r="A1552" s="7">
        <v>61811</v>
      </c>
      <c r="B1552" s="7" t="s">
        <v>2017</v>
      </c>
      <c r="C1552">
        <f t="shared" si="24"/>
        <v>139.19999999999999</v>
      </c>
      <c r="D1552" s="8">
        <v>139.19999999999999</v>
      </c>
      <c r="E1552" t="str">
        <f>IFERROR(VLOOKUP(A1552,'[1]RSta0216.202508-C'!$B:$H,7,FALSE),"")</f>
        <v/>
      </c>
      <c r="F1552" t="str">
        <f>IFERROR(VLOOKUP(A1552,'11409'!B:J,7,FALSE),"")</f>
        <v/>
      </c>
    </row>
    <row r="1553" spans="1:6" x14ac:dyDescent="0.35">
      <c r="A1553" s="7">
        <v>61821</v>
      </c>
      <c r="B1553" s="7" t="s">
        <v>1318</v>
      </c>
      <c r="C1553">
        <f t="shared" si="24"/>
        <v>272</v>
      </c>
      <c r="D1553" s="8">
        <v>272</v>
      </c>
      <c r="E1553" t="str">
        <f>IFERROR(VLOOKUP(A1553,'[1]RSta0216.202508-C'!$B:$H,7,FALSE),"")</f>
        <v/>
      </c>
      <c r="F1553" t="str">
        <f>IFERROR(VLOOKUP(A1553,'11409'!B:J,7,FALSE),"")</f>
        <v/>
      </c>
    </row>
    <row r="1554" spans="1:6" x14ac:dyDescent="0.35">
      <c r="A1554" s="7">
        <v>61822</v>
      </c>
      <c r="B1554" s="7" t="s">
        <v>1319</v>
      </c>
      <c r="C1554">
        <f t="shared" si="24"/>
        <v>428</v>
      </c>
      <c r="D1554" s="8">
        <v>428</v>
      </c>
      <c r="E1554" t="str">
        <f>IFERROR(VLOOKUP(A1554,'[1]RSta0216.202508-C'!$B:$H,7,FALSE),"")</f>
        <v/>
      </c>
      <c r="F1554" t="str">
        <f>IFERROR(VLOOKUP(A1554,'11409'!B:J,7,FALSE),"")</f>
        <v/>
      </c>
    </row>
    <row r="1555" spans="1:6" x14ac:dyDescent="0.35">
      <c r="A1555" s="7">
        <v>61823</v>
      </c>
      <c r="B1555" s="7" t="s">
        <v>1320</v>
      </c>
      <c r="C1555">
        <f t="shared" si="24"/>
        <v>427</v>
      </c>
      <c r="D1555" s="8">
        <v>427</v>
      </c>
      <c r="E1555" t="str">
        <f>IFERROR(VLOOKUP(A1555,'[1]RSta0216.202508-C'!$B:$H,7,FALSE),"")</f>
        <v/>
      </c>
      <c r="F1555" t="str">
        <f>IFERROR(VLOOKUP(A1555,'11409'!B:J,7,FALSE),"")</f>
        <v/>
      </c>
    </row>
    <row r="1556" spans="1:6" x14ac:dyDescent="0.35">
      <c r="A1556" s="7">
        <v>61824</v>
      </c>
      <c r="B1556" s="7" t="s">
        <v>1321</v>
      </c>
      <c r="C1556">
        <f t="shared" si="24"/>
        <v>117.1</v>
      </c>
      <c r="D1556" s="8">
        <v>117.1</v>
      </c>
      <c r="E1556" t="str">
        <f>IFERROR(VLOOKUP(A1556,'[1]RSta0216.202508-C'!$B:$H,7,FALSE),"")</f>
        <v/>
      </c>
      <c r="F1556" t="str">
        <f>IFERROR(VLOOKUP(A1556,'11409'!B:J,7,FALSE),"")</f>
        <v/>
      </c>
    </row>
    <row r="1557" spans="1:6" x14ac:dyDescent="0.35">
      <c r="A1557" s="7">
        <v>61825</v>
      </c>
      <c r="B1557" s="7" t="s">
        <v>1322</v>
      </c>
      <c r="C1557">
        <f t="shared" si="24"/>
        <v>225</v>
      </c>
      <c r="D1557" s="8">
        <v>225</v>
      </c>
      <c r="E1557" t="str">
        <f>IFERROR(VLOOKUP(A1557,'[1]RSta0216.202508-C'!$B:$H,7,FALSE),"")</f>
        <v/>
      </c>
      <c r="F1557" t="str">
        <f>IFERROR(VLOOKUP(A1557,'11409'!B:J,7,FALSE),"")</f>
        <v/>
      </c>
    </row>
    <row r="1558" spans="1:6" x14ac:dyDescent="0.35">
      <c r="A1558" s="7">
        <v>61826</v>
      </c>
      <c r="B1558" s="7" t="s">
        <v>1323</v>
      </c>
      <c r="C1558">
        <f t="shared" si="24"/>
        <v>308</v>
      </c>
      <c r="D1558" s="8">
        <v>308</v>
      </c>
      <c r="E1558" t="str">
        <f>IFERROR(VLOOKUP(A1558,'[1]RSta0216.202508-C'!$B:$H,7,FALSE),"")</f>
        <v/>
      </c>
      <c r="F1558" t="str">
        <f>IFERROR(VLOOKUP(A1558,'11409'!B:J,7,FALSE),"")</f>
        <v/>
      </c>
    </row>
    <row r="1559" spans="1:6" x14ac:dyDescent="0.35">
      <c r="A1559" s="7">
        <v>61827</v>
      </c>
      <c r="B1559" s="7" t="s">
        <v>1324</v>
      </c>
      <c r="C1559">
        <f t="shared" si="24"/>
        <v>154</v>
      </c>
      <c r="D1559" s="8">
        <v>154</v>
      </c>
      <c r="E1559">
        <f>IFERROR(VLOOKUP(A1559,'[1]RSta0216.202508-C'!$B:$H,7,FALSE),"")</f>
        <v>98</v>
      </c>
      <c r="F1559" t="str">
        <f>IFERROR(VLOOKUP(A1559,'11409'!B:J,7,FALSE),"")</f>
        <v/>
      </c>
    </row>
    <row r="1560" spans="1:6" x14ac:dyDescent="0.35">
      <c r="A1560" s="7">
        <v>61828</v>
      </c>
      <c r="B1560" s="7" t="s">
        <v>1862</v>
      </c>
      <c r="C1560">
        <f t="shared" si="24"/>
        <v>109</v>
      </c>
      <c r="D1560" s="8">
        <v>105</v>
      </c>
      <c r="E1560">
        <f>IFERROR(VLOOKUP(A1560,'[1]RSta0216.202508-C'!$B:$H,7,FALSE),"")</f>
        <v>95.95</v>
      </c>
      <c r="F1560">
        <f>IFERROR(VLOOKUP(A1560,'11409'!B:J,7,FALSE),"")</f>
        <v>109</v>
      </c>
    </row>
    <row r="1561" spans="1:6" x14ac:dyDescent="0.35">
      <c r="A1561" s="7">
        <v>61841</v>
      </c>
      <c r="B1561" s="7" t="s">
        <v>1325</v>
      </c>
      <c r="C1561">
        <f t="shared" si="24"/>
        <v>113.2</v>
      </c>
      <c r="D1561" s="8">
        <v>113.2</v>
      </c>
      <c r="E1561" t="str">
        <f>IFERROR(VLOOKUP(A1561,'[1]RSta0216.202508-C'!$B:$H,7,FALSE),"")</f>
        <v/>
      </c>
      <c r="F1561" t="str">
        <f>IFERROR(VLOOKUP(A1561,'11409'!B:J,7,FALSE),"")</f>
        <v/>
      </c>
    </row>
    <row r="1562" spans="1:6" x14ac:dyDescent="0.35">
      <c r="A1562" s="7">
        <v>61842</v>
      </c>
      <c r="B1562" s="7" t="s">
        <v>1326</v>
      </c>
      <c r="C1562">
        <f t="shared" si="24"/>
        <v>105.3</v>
      </c>
      <c r="D1562" s="8">
        <v>105.3</v>
      </c>
      <c r="E1562" t="str">
        <f>IFERROR(VLOOKUP(A1562,'[1]RSta0216.202508-C'!$B:$H,7,FALSE),"")</f>
        <v/>
      </c>
      <c r="F1562" t="str">
        <f>IFERROR(VLOOKUP(A1562,'11409'!B:J,7,FALSE),"")</f>
        <v/>
      </c>
    </row>
    <row r="1563" spans="1:6" x14ac:dyDescent="0.35">
      <c r="A1563" s="7">
        <v>61843</v>
      </c>
      <c r="B1563" s="7" t="s">
        <v>1796</v>
      </c>
      <c r="C1563">
        <f t="shared" si="24"/>
        <v>120.3</v>
      </c>
      <c r="D1563" s="8">
        <v>105.2</v>
      </c>
      <c r="E1563">
        <f>IFERROR(VLOOKUP(A1563,'[1]RSta0216.202508-C'!$B:$H,7,FALSE),"")</f>
        <v>120.3</v>
      </c>
      <c r="F1563">
        <f>IFERROR(VLOOKUP(A1563,'11409'!B:J,7,FALSE),"")</f>
        <v>105.5</v>
      </c>
    </row>
    <row r="1564" spans="1:6" x14ac:dyDescent="0.35">
      <c r="A1564" s="7">
        <v>61851</v>
      </c>
      <c r="B1564" s="7" t="s">
        <v>2070</v>
      </c>
      <c r="C1564">
        <f t="shared" si="24"/>
        <v>124</v>
      </c>
      <c r="D1564" s="8">
        <v>124</v>
      </c>
      <c r="E1564" t="str">
        <f>IFERROR(VLOOKUP(A1564,'[1]RSta0216.202508-C'!$B:$H,7,FALSE),"")</f>
        <v/>
      </c>
      <c r="F1564" t="str">
        <f>IFERROR(VLOOKUP(A1564,'11409'!B:J,7,FALSE),"")</f>
        <v/>
      </c>
    </row>
    <row r="1565" spans="1:6" x14ac:dyDescent="0.35">
      <c r="A1565" s="7">
        <v>61861</v>
      </c>
      <c r="B1565" s="7" t="s">
        <v>1327</v>
      </c>
      <c r="C1565">
        <f t="shared" si="24"/>
        <v>190</v>
      </c>
      <c r="D1565" s="8">
        <v>190</v>
      </c>
      <c r="E1565" t="str">
        <f>IFERROR(VLOOKUP(A1565,'[1]RSta0216.202508-C'!$B:$H,7,FALSE),"")</f>
        <v/>
      </c>
      <c r="F1565" t="str">
        <f>IFERROR(VLOOKUP(A1565,'11409'!B:J,7,FALSE),"")</f>
        <v/>
      </c>
    </row>
    <row r="1566" spans="1:6" x14ac:dyDescent="0.35">
      <c r="A1566" s="7">
        <v>61862</v>
      </c>
      <c r="B1566" s="7" t="s">
        <v>2071</v>
      </c>
      <c r="C1566">
        <f t="shared" si="24"/>
        <v>110</v>
      </c>
      <c r="D1566" s="8">
        <v>110</v>
      </c>
      <c r="E1566" t="str">
        <f>IFERROR(VLOOKUP(A1566,'[1]RSta0216.202508-C'!$B:$H,7,FALSE),"")</f>
        <v/>
      </c>
      <c r="F1566" t="str">
        <f>IFERROR(VLOOKUP(A1566,'11409'!B:J,7,FALSE),"")</f>
        <v/>
      </c>
    </row>
    <row r="1567" spans="1:6" x14ac:dyDescent="0.35">
      <c r="A1567" s="7">
        <v>61871</v>
      </c>
      <c r="B1567" s="7" t="s">
        <v>1328</v>
      </c>
      <c r="C1567">
        <f t="shared" si="24"/>
        <v>245</v>
      </c>
      <c r="D1567" s="8">
        <v>245</v>
      </c>
      <c r="E1567" t="str">
        <f>IFERROR(VLOOKUP(A1567,'[1]RSta0216.202508-C'!$B:$H,7,FALSE),"")</f>
        <v/>
      </c>
      <c r="F1567" t="str">
        <f>IFERROR(VLOOKUP(A1567,'11409'!B:J,7,FALSE),"")</f>
        <v/>
      </c>
    </row>
    <row r="1568" spans="1:6" x14ac:dyDescent="0.35">
      <c r="A1568" s="7">
        <v>61872</v>
      </c>
      <c r="B1568" s="7" t="s">
        <v>1329</v>
      </c>
      <c r="C1568">
        <f t="shared" si="24"/>
        <v>145.19999999999999</v>
      </c>
      <c r="D1568" s="8">
        <v>145.19999999999999</v>
      </c>
      <c r="E1568" t="str">
        <f>IFERROR(VLOOKUP(A1568,'[1]RSta0216.202508-C'!$B:$H,7,FALSE),"")</f>
        <v/>
      </c>
      <c r="F1568" t="str">
        <f>IFERROR(VLOOKUP(A1568,'11409'!B:J,7,FALSE),"")</f>
        <v/>
      </c>
    </row>
    <row r="1569" spans="1:6" x14ac:dyDescent="0.35">
      <c r="A1569" s="7">
        <v>61873</v>
      </c>
      <c r="B1569" s="7" t="s">
        <v>1330</v>
      </c>
      <c r="C1569">
        <f t="shared" si="24"/>
        <v>111.5</v>
      </c>
      <c r="D1569" s="8">
        <v>111.5</v>
      </c>
      <c r="E1569" t="str">
        <f>IFERROR(VLOOKUP(A1569,'[1]RSta0216.202508-C'!$B:$H,7,FALSE),"")</f>
        <v/>
      </c>
      <c r="F1569" t="str">
        <f>IFERROR(VLOOKUP(A1569,'11409'!B:J,7,FALSE),"")</f>
        <v/>
      </c>
    </row>
    <row r="1570" spans="1:6" x14ac:dyDescent="0.35">
      <c r="A1570" s="7">
        <v>61874</v>
      </c>
      <c r="B1570" s="7" t="s">
        <v>1331</v>
      </c>
      <c r="C1570">
        <f t="shared" si="24"/>
        <v>467</v>
      </c>
      <c r="D1570" s="8">
        <v>467</v>
      </c>
      <c r="E1570" t="str">
        <f>IFERROR(VLOOKUP(A1570,'[1]RSta0216.202508-C'!$B:$H,7,FALSE),"")</f>
        <v/>
      </c>
      <c r="F1570" t="str">
        <f>IFERROR(VLOOKUP(A1570,'11409'!B:J,7,FALSE),"")</f>
        <v/>
      </c>
    </row>
    <row r="1571" spans="1:6" x14ac:dyDescent="0.35">
      <c r="A1571" s="7">
        <v>61875</v>
      </c>
      <c r="B1571" s="7" t="s">
        <v>1857</v>
      </c>
      <c r="C1571">
        <f t="shared" si="24"/>
        <v>196</v>
      </c>
      <c r="D1571" s="8">
        <v>196</v>
      </c>
      <c r="E1571">
        <f>IFERROR(VLOOKUP(A1571,'[1]RSta0216.202508-C'!$B:$H,7,FALSE),"")</f>
        <v>147</v>
      </c>
      <c r="F1571">
        <f>IFERROR(VLOOKUP(A1571,'11409'!B:J,7,FALSE),"")</f>
        <v>150</v>
      </c>
    </row>
    <row r="1572" spans="1:6" x14ac:dyDescent="0.35">
      <c r="A1572" s="7">
        <v>61891</v>
      </c>
      <c r="B1572" s="7" t="s">
        <v>1332</v>
      </c>
      <c r="C1572">
        <f t="shared" si="24"/>
        <v>178</v>
      </c>
      <c r="D1572" s="8">
        <v>178</v>
      </c>
      <c r="E1572" t="str">
        <f>IFERROR(VLOOKUP(A1572,'[1]RSta0216.202508-C'!$B:$H,7,FALSE),"")</f>
        <v/>
      </c>
      <c r="F1572" t="str">
        <f>IFERROR(VLOOKUP(A1572,'11409'!B:J,7,FALSE),"")</f>
        <v/>
      </c>
    </row>
    <row r="1573" spans="1:6" x14ac:dyDescent="0.35">
      <c r="A1573" s="7">
        <v>61892</v>
      </c>
      <c r="B1573" s="7" t="s">
        <v>1333</v>
      </c>
      <c r="C1573">
        <f t="shared" si="24"/>
        <v>166</v>
      </c>
      <c r="D1573" s="8">
        <v>166</v>
      </c>
      <c r="E1573" t="str">
        <f>IFERROR(VLOOKUP(A1573,'[1]RSta0216.202508-C'!$B:$H,7,FALSE),"")</f>
        <v/>
      </c>
      <c r="F1573" t="str">
        <f>IFERROR(VLOOKUP(A1573,'11409'!B:J,7,FALSE),"")</f>
        <v/>
      </c>
    </row>
    <row r="1574" spans="1:6" x14ac:dyDescent="0.35">
      <c r="A1574" s="7">
        <v>61893</v>
      </c>
      <c r="B1574" s="7" t="s">
        <v>1334</v>
      </c>
      <c r="C1574">
        <f t="shared" si="24"/>
        <v>152</v>
      </c>
      <c r="D1574" s="8">
        <v>152</v>
      </c>
      <c r="E1574" t="str">
        <f>IFERROR(VLOOKUP(A1574,'[1]RSta0216.202508-C'!$B:$H,7,FALSE),"")</f>
        <v/>
      </c>
      <c r="F1574" t="str">
        <f>IFERROR(VLOOKUP(A1574,'11409'!B:J,7,FALSE),"")</f>
        <v/>
      </c>
    </row>
    <row r="1575" spans="1:6" x14ac:dyDescent="0.35">
      <c r="A1575" s="7">
        <v>61894</v>
      </c>
      <c r="B1575" s="7" t="s">
        <v>1335</v>
      </c>
      <c r="C1575">
        <f t="shared" si="24"/>
        <v>195</v>
      </c>
      <c r="D1575" s="8">
        <v>195</v>
      </c>
      <c r="E1575">
        <f>IFERROR(VLOOKUP(A1575,'[1]RSta0216.202508-C'!$B:$H,7,FALSE),"")</f>
        <v>138</v>
      </c>
      <c r="F1575">
        <f>IFERROR(VLOOKUP(A1575,'11409'!B:J,7,FALSE),"")</f>
        <v>123</v>
      </c>
    </row>
    <row r="1576" spans="1:6" x14ac:dyDescent="0.35">
      <c r="A1576" s="7">
        <v>61901</v>
      </c>
      <c r="B1576" s="7" t="s">
        <v>1336</v>
      </c>
      <c r="C1576">
        <f t="shared" si="24"/>
        <v>147.5</v>
      </c>
      <c r="D1576" s="8">
        <v>147.5</v>
      </c>
      <c r="E1576" t="str">
        <f>IFERROR(VLOOKUP(A1576,'[1]RSta0216.202508-C'!$B:$H,7,FALSE),"")</f>
        <v/>
      </c>
      <c r="F1576" t="str">
        <f>IFERROR(VLOOKUP(A1576,'11409'!B:J,7,FALSE),"")</f>
        <v/>
      </c>
    </row>
    <row r="1577" spans="1:6" x14ac:dyDescent="0.35">
      <c r="A1577" s="7">
        <v>61902</v>
      </c>
      <c r="B1577" s="7" t="s">
        <v>1337</v>
      </c>
      <c r="C1577">
        <f t="shared" si="24"/>
        <v>119</v>
      </c>
      <c r="D1577" s="8">
        <v>119</v>
      </c>
      <c r="E1577" t="str">
        <f>IFERROR(VLOOKUP(A1577,'[1]RSta0216.202508-C'!$B:$H,7,FALSE),"")</f>
        <v/>
      </c>
      <c r="F1577" t="str">
        <f>IFERROR(VLOOKUP(A1577,'11409'!B:J,7,FALSE),"")</f>
        <v/>
      </c>
    </row>
    <row r="1578" spans="1:6" x14ac:dyDescent="0.35">
      <c r="A1578" s="7">
        <v>61903</v>
      </c>
      <c r="B1578" s="7" t="s">
        <v>1338</v>
      </c>
      <c r="C1578">
        <f t="shared" si="24"/>
        <v>111</v>
      </c>
      <c r="D1578" s="8">
        <v>111</v>
      </c>
      <c r="E1578" t="str">
        <f>IFERROR(VLOOKUP(A1578,'[1]RSta0216.202508-C'!$B:$H,7,FALSE),"")</f>
        <v/>
      </c>
      <c r="F1578" t="str">
        <f>IFERROR(VLOOKUP(A1578,'11409'!B:J,7,FALSE),"")</f>
        <v/>
      </c>
    </row>
    <row r="1579" spans="1:6" x14ac:dyDescent="0.35">
      <c r="A1579" s="7">
        <v>61904</v>
      </c>
      <c r="B1579" s="7" t="s">
        <v>1339</v>
      </c>
      <c r="C1579">
        <f t="shared" si="24"/>
        <v>161</v>
      </c>
      <c r="D1579" s="8">
        <v>161</v>
      </c>
      <c r="E1579" t="str">
        <f>IFERROR(VLOOKUP(A1579,'[1]RSta0216.202508-C'!$B:$H,7,FALSE),"")</f>
        <v/>
      </c>
      <c r="F1579" t="str">
        <f>IFERROR(VLOOKUP(A1579,'11409'!B:J,7,FALSE),"")</f>
        <v/>
      </c>
    </row>
    <row r="1580" spans="1:6" x14ac:dyDescent="0.35">
      <c r="A1580" s="7">
        <v>61905</v>
      </c>
      <c r="B1580" s="7" t="s">
        <v>1340</v>
      </c>
      <c r="C1580">
        <f t="shared" si="24"/>
        <v>185</v>
      </c>
      <c r="D1580" s="8">
        <v>185</v>
      </c>
      <c r="E1580" t="str">
        <f>IFERROR(VLOOKUP(A1580,'[1]RSta0216.202508-C'!$B:$H,7,FALSE),"")</f>
        <v/>
      </c>
      <c r="F1580" t="str">
        <f>IFERROR(VLOOKUP(A1580,'11409'!B:J,7,FALSE),"")</f>
        <v/>
      </c>
    </row>
    <row r="1581" spans="1:6" x14ac:dyDescent="0.35">
      <c r="A1581" s="7">
        <v>61906</v>
      </c>
      <c r="B1581" s="7" t="s">
        <v>1341</v>
      </c>
      <c r="C1581">
        <f t="shared" si="24"/>
        <v>166</v>
      </c>
      <c r="D1581" s="8">
        <v>134.35</v>
      </c>
      <c r="E1581">
        <f>IFERROR(VLOOKUP(A1581,'[1]RSta0216.202508-C'!$B:$H,7,FALSE),"")</f>
        <v>166</v>
      </c>
      <c r="F1581">
        <f>IFERROR(VLOOKUP(A1581,'11409'!B:J,7,FALSE),"")</f>
        <v>157</v>
      </c>
    </row>
    <row r="1582" spans="1:6" x14ac:dyDescent="0.35">
      <c r="A1582" s="7">
        <v>61911</v>
      </c>
      <c r="B1582" s="7" t="s">
        <v>1342</v>
      </c>
      <c r="C1582">
        <f t="shared" si="24"/>
        <v>109.4</v>
      </c>
      <c r="D1582" s="8">
        <v>109.4</v>
      </c>
      <c r="E1582" t="str">
        <f>IFERROR(VLOOKUP(A1582,'[1]RSta0216.202508-C'!$B:$H,7,FALSE),"")</f>
        <v/>
      </c>
      <c r="F1582" t="str">
        <f>IFERROR(VLOOKUP(A1582,'11409'!B:J,7,FALSE),"")</f>
        <v/>
      </c>
    </row>
    <row r="1583" spans="1:6" x14ac:dyDescent="0.35">
      <c r="A1583" s="7">
        <v>61931</v>
      </c>
      <c r="B1583" s="7" t="s">
        <v>1343</v>
      </c>
      <c r="C1583">
        <f t="shared" si="24"/>
        <v>136</v>
      </c>
      <c r="D1583" s="8">
        <v>136</v>
      </c>
      <c r="E1583" t="str">
        <f>IFERROR(VLOOKUP(A1583,'[1]RSta0216.202508-C'!$B:$H,7,FALSE),"")</f>
        <v/>
      </c>
      <c r="F1583" t="str">
        <f>IFERROR(VLOOKUP(A1583,'11409'!B:J,7,FALSE),"")</f>
        <v/>
      </c>
    </row>
    <row r="1584" spans="1:6" x14ac:dyDescent="0.35">
      <c r="A1584" s="7">
        <v>61941</v>
      </c>
      <c r="B1584" s="7" t="s">
        <v>1344</v>
      </c>
      <c r="C1584">
        <f t="shared" si="24"/>
        <v>118.6</v>
      </c>
      <c r="D1584" s="8">
        <v>118.6</v>
      </c>
      <c r="E1584" t="str">
        <f>IFERROR(VLOOKUP(A1584,'[1]RSta0216.202508-C'!$B:$H,7,FALSE),"")</f>
        <v/>
      </c>
      <c r="F1584" t="str">
        <f>IFERROR(VLOOKUP(A1584,'11409'!B:J,7,FALSE),"")</f>
        <v/>
      </c>
    </row>
    <row r="1585" spans="1:6" x14ac:dyDescent="0.35">
      <c r="A1585" s="7">
        <v>61952</v>
      </c>
      <c r="B1585" s="7" t="s">
        <v>1346</v>
      </c>
      <c r="C1585">
        <f t="shared" si="24"/>
        <v>155</v>
      </c>
      <c r="D1585" s="8">
        <v>155</v>
      </c>
      <c r="E1585" t="str">
        <f>IFERROR(VLOOKUP(A1585,'[1]RSta0216.202508-C'!$B:$H,7,FALSE),"")</f>
        <v/>
      </c>
      <c r="F1585" t="str">
        <f>IFERROR(VLOOKUP(A1585,'11409'!B:J,7,FALSE),"")</f>
        <v/>
      </c>
    </row>
    <row r="1586" spans="1:6" x14ac:dyDescent="0.35">
      <c r="A1586" s="7">
        <v>61961</v>
      </c>
      <c r="B1586" s="7" t="s">
        <v>1347</v>
      </c>
      <c r="C1586">
        <f t="shared" si="24"/>
        <v>133.5</v>
      </c>
      <c r="D1586" s="8">
        <v>133.5</v>
      </c>
      <c r="E1586" t="str">
        <f>IFERROR(VLOOKUP(A1586,'[1]RSta0216.202508-C'!$B:$H,7,FALSE),"")</f>
        <v/>
      </c>
      <c r="F1586" t="str">
        <f>IFERROR(VLOOKUP(A1586,'11409'!B:J,7,FALSE),"")</f>
        <v/>
      </c>
    </row>
    <row r="1587" spans="1:6" x14ac:dyDescent="0.35">
      <c r="A1587" s="7">
        <v>61962</v>
      </c>
      <c r="B1587" s="7" t="s">
        <v>1348</v>
      </c>
      <c r="C1587">
        <f t="shared" si="24"/>
        <v>118</v>
      </c>
      <c r="D1587" s="8">
        <v>118</v>
      </c>
      <c r="E1587" t="str">
        <f>IFERROR(VLOOKUP(A1587,'[1]RSta0216.202508-C'!$B:$H,7,FALSE),"")</f>
        <v/>
      </c>
      <c r="F1587" t="str">
        <f>IFERROR(VLOOKUP(A1587,'11409'!B:J,7,FALSE),"")</f>
        <v/>
      </c>
    </row>
    <row r="1588" spans="1:6" x14ac:dyDescent="0.35">
      <c r="A1588" s="7">
        <v>61963</v>
      </c>
      <c r="B1588" s="7" t="s">
        <v>1349</v>
      </c>
      <c r="C1588">
        <f t="shared" si="24"/>
        <v>300</v>
      </c>
      <c r="D1588" s="8">
        <v>300</v>
      </c>
      <c r="E1588" t="str">
        <f>IFERROR(VLOOKUP(A1588,'[1]RSta0216.202508-C'!$B:$H,7,FALSE),"")</f>
        <v/>
      </c>
      <c r="F1588" t="str">
        <f>IFERROR(VLOOKUP(A1588,'11409'!B:J,7,FALSE),"")</f>
        <v/>
      </c>
    </row>
    <row r="1589" spans="1:6" x14ac:dyDescent="0.35">
      <c r="A1589" s="7">
        <v>61964</v>
      </c>
      <c r="B1589" s="7" t="s">
        <v>1350</v>
      </c>
      <c r="C1589">
        <f t="shared" si="24"/>
        <v>174</v>
      </c>
      <c r="D1589" s="8">
        <v>174</v>
      </c>
      <c r="E1589" t="str">
        <f>IFERROR(VLOOKUP(A1589,'[1]RSta0216.202508-C'!$B:$H,7,FALSE),"")</f>
        <v/>
      </c>
      <c r="F1589" t="str">
        <f>IFERROR(VLOOKUP(A1589,'11409'!B:J,7,FALSE),"")</f>
        <v/>
      </c>
    </row>
    <row r="1590" spans="1:6" x14ac:dyDescent="0.35">
      <c r="A1590" s="7">
        <v>61965</v>
      </c>
      <c r="B1590" s="7" t="s">
        <v>1351</v>
      </c>
      <c r="C1590">
        <f t="shared" si="24"/>
        <v>219</v>
      </c>
      <c r="D1590" s="8">
        <v>166</v>
      </c>
      <c r="E1590">
        <f>IFERROR(VLOOKUP(A1590,'[1]RSta0216.202508-C'!$B:$H,7,FALSE),"")</f>
        <v>205</v>
      </c>
      <c r="F1590">
        <f>IFERROR(VLOOKUP(A1590,'11409'!B:J,7,FALSE),"")</f>
        <v>219</v>
      </c>
    </row>
    <row r="1591" spans="1:6" x14ac:dyDescent="0.35">
      <c r="A1591" s="7">
        <v>61971</v>
      </c>
      <c r="B1591" s="7" t="s">
        <v>1352</v>
      </c>
      <c r="C1591">
        <f t="shared" si="24"/>
        <v>371</v>
      </c>
      <c r="D1591" s="8">
        <v>371</v>
      </c>
      <c r="E1591" t="str">
        <f>IFERROR(VLOOKUP(A1591,'[1]RSta0216.202508-C'!$B:$H,7,FALSE),"")</f>
        <v/>
      </c>
      <c r="F1591" t="str">
        <f>IFERROR(VLOOKUP(A1591,'11409'!B:J,7,FALSE),"")</f>
        <v/>
      </c>
    </row>
    <row r="1592" spans="1:6" x14ac:dyDescent="0.35">
      <c r="A1592" s="7">
        <v>61972</v>
      </c>
      <c r="B1592" s="7" t="s">
        <v>1353</v>
      </c>
      <c r="C1592">
        <f t="shared" si="24"/>
        <v>108.95</v>
      </c>
      <c r="D1592" s="8">
        <v>108.95</v>
      </c>
      <c r="E1592" t="str">
        <f>IFERROR(VLOOKUP(A1592,'[1]RSta0216.202508-C'!$B:$H,7,FALSE),"")</f>
        <v/>
      </c>
      <c r="F1592" t="str">
        <f>IFERROR(VLOOKUP(A1592,'11409'!B:J,7,FALSE),"")</f>
        <v/>
      </c>
    </row>
    <row r="1593" spans="1:6" x14ac:dyDescent="0.35">
      <c r="A1593" s="7">
        <v>61973</v>
      </c>
      <c r="B1593" s="7" t="s">
        <v>1866</v>
      </c>
      <c r="C1593">
        <f t="shared" si="24"/>
        <v>138.9</v>
      </c>
      <c r="D1593" s="8">
        <v>130.30000000000001</v>
      </c>
      <c r="E1593">
        <f>IFERROR(VLOOKUP(A1593,'[1]RSta0216.202508-C'!$B:$H,7,FALSE),"")</f>
        <v>130.69999999999999</v>
      </c>
      <c r="F1593">
        <f>IFERROR(VLOOKUP(A1593,'11409'!B:J,7,FALSE),"")</f>
        <v>138.9</v>
      </c>
    </row>
    <row r="1594" spans="1:6" x14ac:dyDescent="0.35">
      <c r="A1594" s="7">
        <v>61981</v>
      </c>
      <c r="B1594" s="7" t="s">
        <v>1354</v>
      </c>
      <c r="C1594">
        <f t="shared" si="24"/>
        <v>195</v>
      </c>
      <c r="D1594" s="8">
        <v>195</v>
      </c>
      <c r="E1594" t="str">
        <f>IFERROR(VLOOKUP(A1594,'[1]RSta0216.202508-C'!$B:$H,7,FALSE),"")</f>
        <v/>
      </c>
      <c r="F1594" t="str">
        <f>IFERROR(VLOOKUP(A1594,'11409'!B:J,7,FALSE),"")</f>
        <v/>
      </c>
    </row>
    <row r="1595" spans="1:6" x14ac:dyDescent="0.35">
      <c r="A1595" s="7">
        <v>61991</v>
      </c>
      <c r="B1595" s="7" t="s">
        <v>1355</v>
      </c>
      <c r="C1595">
        <f t="shared" si="24"/>
        <v>155</v>
      </c>
      <c r="D1595" s="8">
        <v>155</v>
      </c>
      <c r="E1595" t="str">
        <f>IFERROR(VLOOKUP(A1595,'[1]RSta0216.202508-C'!$B:$H,7,FALSE),"")</f>
        <v/>
      </c>
      <c r="F1595" t="str">
        <f>IFERROR(VLOOKUP(A1595,'11409'!B:J,7,FALSE),"")</f>
        <v/>
      </c>
    </row>
    <row r="1596" spans="1:6" x14ac:dyDescent="0.35">
      <c r="A1596" s="7">
        <v>61992</v>
      </c>
      <c r="B1596" s="7" t="s">
        <v>1356</v>
      </c>
      <c r="C1596">
        <f t="shared" si="24"/>
        <v>141.80000000000001</v>
      </c>
      <c r="D1596" s="8">
        <v>141.80000000000001</v>
      </c>
      <c r="E1596" t="str">
        <f>IFERROR(VLOOKUP(A1596,'[1]RSta0216.202508-C'!$B:$H,7,FALSE),"")</f>
        <v/>
      </c>
      <c r="F1596" t="str">
        <f>IFERROR(VLOOKUP(A1596,'11409'!B:J,7,FALSE),"")</f>
        <v/>
      </c>
    </row>
    <row r="1597" spans="1:6" x14ac:dyDescent="0.35">
      <c r="A1597" s="7">
        <v>62031</v>
      </c>
      <c r="B1597" s="7" t="s">
        <v>1357</v>
      </c>
      <c r="C1597">
        <f t="shared" si="24"/>
        <v>137</v>
      </c>
      <c r="D1597" s="8">
        <v>137</v>
      </c>
      <c r="E1597" t="str">
        <f>IFERROR(VLOOKUP(A1597,'[1]RSta0216.202508-C'!$B:$H,7,FALSE),"")</f>
        <v/>
      </c>
      <c r="F1597" t="str">
        <f>IFERROR(VLOOKUP(A1597,'11409'!B:J,7,FALSE),"")</f>
        <v/>
      </c>
    </row>
    <row r="1598" spans="1:6" x14ac:dyDescent="0.35">
      <c r="A1598" s="7">
        <v>62051</v>
      </c>
      <c r="B1598" s="7" t="s">
        <v>1358</v>
      </c>
      <c r="C1598">
        <f t="shared" si="24"/>
        <v>140.25</v>
      </c>
      <c r="D1598" s="8">
        <v>140.25</v>
      </c>
      <c r="E1598" t="str">
        <f>IFERROR(VLOOKUP(A1598,'[1]RSta0216.202508-C'!$B:$H,7,FALSE),"")</f>
        <v/>
      </c>
      <c r="F1598" t="str">
        <f>IFERROR(VLOOKUP(A1598,'11409'!B:J,7,FALSE),"")</f>
        <v/>
      </c>
    </row>
    <row r="1599" spans="1:6" x14ac:dyDescent="0.35">
      <c r="A1599" s="7">
        <v>62052</v>
      </c>
      <c r="B1599" s="7" t="s">
        <v>1359</v>
      </c>
      <c r="C1599">
        <f t="shared" si="24"/>
        <v>126</v>
      </c>
      <c r="D1599" s="8">
        <v>126</v>
      </c>
      <c r="E1599" t="str">
        <f>IFERROR(VLOOKUP(A1599,'[1]RSta0216.202508-C'!$B:$H,7,FALSE),"")</f>
        <v/>
      </c>
      <c r="F1599" t="str">
        <f>IFERROR(VLOOKUP(A1599,'11409'!B:J,7,FALSE),"")</f>
        <v/>
      </c>
    </row>
    <row r="1600" spans="1:6" x14ac:dyDescent="0.35">
      <c r="A1600" s="7">
        <v>62053</v>
      </c>
      <c r="B1600" s="7" t="s">
        <v>1360</v>
      </c>
      <c r="C1600">
        <f t="shared" si="24"/>
        <v>287</v>
      </c>
      <c r="D1600" s="8">
        <v>287</v>
      </c>
      <c r="E1600" t="str">
        <f>IFERROR(VLOOKUP(A1600,'[1]RSta0216.202508-C'!$B:$H,7,FALSE),"")</f>
        <v/>
      </c>
      <c r="F1600" t="str">
        <f>IFERROR(VLOOKUP(A1600,'11409'!B:J,7,FALSE),"")</f>
        <v/>
      </c>
    </row>
    <row r="1601" spans="1:6" x14ac:dyDescent="0.35">
      <c r="A1601" s="7">
        <v>62061</v>
      </c>
      <c r="B1601" s="7" t="s">
        <v>1361</v>
      </c>
      <c r="C1601">
        <f t="shared" si="24"/>
        <v>118.2</v>
      </c>
      <c r="D1601" s="8">
        <v>118.2</v>
      </c>
      <c r="E1601" t="str">
        <f>IFERROR(VLOOKUP(A1601,'[1]RSta0216.202508-C'!$B:$H,7,FALSE),"")</f>
        <v/>
      </c>
      <c r="F1601" t="str">
        <f>IFERROR(VLOOKUP(A1601,'11409'!B:J,7,FALSE),"")</f>
        <v/>
      </c>
    </row>
    <row r="1602" spans="1:6" x14ac:dyDescent="0.35">
      <c r="A1602" s="7">
        <v>62062</v>
      </c>
      <c r="B1602" s="7" t="s">
        <v>1362</v>
      </c>
      <c r="C1602">
        <f t="shared" si="24"/>
        <v>282</v>
      </c>
      <c r="D1602" s="8">
        <v>282</v>
      </c>
      <c r="E1602" t="str">
        <f>IFERROR(VLOOKUP(A1602,'[1]RSta0216.202508-C'!$B:$H,7,FALSE),"")</f>
        <v/>
      </c>
      <c r="F1602" t="str">
        <f>IFERROR(VLOOKUP(A1602,'11409'!B:J,7,FALSE),"")</f>
        <v/>
      </c>
    </row>
    <row r="1603" spans="1:6" x14ac:dyDescent="0.35">
      <c r="A1603" s="7">
        <v>62071</v>
      </c>
      <c r="B1603" s="7" t="s">
        <v>1363</v>
      </c>
      <c r="C1603">
        <f t="shared" ref="C1603:C1666" si="25">MAX(D1603:F1603)</f>
        <v>189</v>
      </c>
      <c r="D1603" s="8">
        <v>189</v>
      </c>
      <c r="E1603" t="str">
        <f>IFERROR(VLOOKUP(A1603,'[1]RSta0216.202508-C'!$B:$H,7,FALSE),"")</f>
        <v/>
      </c>
      <c r="F1603" t="str">
        <f>IFERROR(VLOOKUP(A1603,'11409'!B:J,7,FALSE),"")</f>
        <v/>
      </c>
    </row>
    <row r="1604" spans="1:6" x14ac:dyDescent="0.35">
      <c r="A1604" s="7">
        <v>62072</v>
      </c>
      <c r="B1604" s="7" t="s">
        <v>1364</v>
      </c>
      <c r="C1604">
        <f t="shared" si="25"/>
        <v>125</v>
      </c>
      <c r="D1604" s="8">
        <v>125</v>
      </c>
      <c r="E1604" t="str">
        <f>IFERROR(VLOOKUP(A1604,'[1]RSta0216.202508-C'!$B:$H,7,FALSE),"")</f>
        <v/>
      </c>
      <c r="F1604" t="str">
        <f>IFERROR(VLOOKUP(A1604,'11409'!B:J,7,FALSE),"")</f>
        <v/>
      </c>
    </row>
    <row r="1605" spans="1:6" x14ac:dyDescent="0.35">
      <c r="A1605" s="7">
        <v>62073</v>
      </c>
      <c r="B1605" s="7" t="s">
        <v>1365</v>
      </c>
      <c r="C1605">
        <f t="shared" si="25"/>
        <v>126</v>
      </c>
      <c r="D1605" s="8">
        <v>126</v>
      </c>
      <c r="E1605" t="str">
        <f>IFERROR(VLOOKUP(A1605,'[1]RSta0216.202508-C'!$B:$H,7,FALSE),"")</f>
        <v/>
      </c>
      <c r="F1605" t="str">
        <f>IFERROR(VLOOKUP(A1605,'11409'!B:J,7,FALSE),"")</f>
        <v/>
      </c>
    </row>
    <row r="1606" spans="1:6" x14ac:dyDescent="0.35">
      <c r="A1606" s="7">
        <v>62074</v>
      </c>
      <c r="B1606" s="7" t="s">
        <v>1366</v>
      </c>
      <c r="C1606">
        <f t="shared" si="25"/>
        <v>109.95</v>
      </c>
      <c r="D1606" s="8">
        <v>109.95</v>
      </c>
      <c r="E1606" t="str">
        <f>IFERROR(VLOOKUP(A1606,'[1]RSta0216.202508-C'!$B:$H,7,FALSE),"")</f>
        <v/>
      </c>
      <c r="F1606" t="str">
        <f>IFERROR(VLOOKUP(A1606,'11409'!B:J,7,FALSE),"")</f>
        <v/>
      </c>
    </row>
    <row r="1607" spans="1:6" x14ac:dyDescent="0.35">
      <c r="A1607" s="7">
        <v>62081</v>
      </c>
      <c r="B1607" s="7" t="s">
        <v>1367</v>
      </c>
      <c r="C1607">
        <f t="shared" si="25"/>
        <v>192</v>
      </c>
      <c r="D1607" s="8">
        <v>192</v>
      </c>
      <c r="E1607" t="str">
        <f>IFERROR(VLOOKUP(A1607,'[1]RSta0216.202508-C'!$B:$H,7,FALSE),"")</f>
        <v/>
      </c>
      <c r="F1607" t="str">
        <f>IFERROR(VLOOKUP(A1607,'11409'!B:J,7,FALSE),"")</f>
        <v/>
      </c>
    </row>
    <row r="1608" spans="1:6" x14ac:dyDescent="0.35">
      <c r="A1608" s="7">
        <v>62082</v>
      </c>
      <c r="B1608" s="7" t="s">
        <v>1368</v>
      </c>
      <c r="C1608">
        <f t="shared" si="25"/>
        <v>130</v>
      </c>
      <c r="D1608" s="8">
        <v>130</v>
      </c>
      <c r="E1608" t="str">
        <f>IFERROR(VLOOKUP(A1608,'[1]RSta0216.202508-C'!$B:$H,7,FALSE),"")</f>
        <v/>
      </c>
      <c r="F1608" t="str">
        <f>IFERROR(VLOOKUP(A1608,'11409'!B:J,7,FALSE),"")</f>
        <v/>
      </c>
    </row>
    <row r="1609" spans="1:6" x14ac:dyDescent="0.35">
      <c r="A1609" s="7">
        <v>62083</v>
      </c>
      <c r="B1609" s="7" t="s">
        <v>1369</v>
      </c>
      <c r="C1609">
        <f t="shared" si="25"/>
        <v>178</v>
      </c>
      <c r="D1609" s="8">
        <v>178</v>
      </c>
      <c r="E1609" t="str">
        <f>IFERROR(VLOOKUP(A1609,'[1]RSta0216.202508-C'!$B:$H,7,FALSE),"")</f>
        <v/>
      </c>
      <c r="F1609" t="str">
        <f>IFERROR(VLOOKUP(A1609,'11409'!B:J,7,FALSE),"")</f>
        <v/>
      </c>
    </row>
    <row r="1610" spans="1:6" x14ac:dyDescent="0.35">
      <c r="A1610" s="7">
        <v>62091</v>
      </c>
      <c r="B1610" s="7" t="s">
        <v>1370</v>
      </c>
      <c r="C1610">
        <f t="shared" si="25"/>
        <v>207</v>
      </c>
      <c r="D1610" s="8">
        <v>207</v>
      </c>
      <c r="E1610" t="str">
        <f>IFERROR(VLOOKUP(A1610,'[1]RSta0216.202508-C'!$B:$H,7,FALSE),"")</f>
        <v/>
      </c>
      <c r="F1610" t="str">
        <f>IFERROR(VLOOKUP(A1610,'11409'!B:J,7,FALSE),"")</f>
        <v/>
      </c>
    </row>
    <row r="1611" spans="1:6" x14ac:dyDescent="0.35">
      <c r="A1611" s="7">
        <v>62092</v>
      </c>
      <c r="B1611" s="7" t="s">
        <v>1371</v>
      </c>
      <c r="C1611">
        <f t="shared" si="25"/>
        <v>129</v>
      </c>
      <c r="D1611" s="8">
        <v>129</v>
      </c>
      <c r="E1611" t="str">
        <f>IFERROR(VLOOKUP(A1611,'[1]RSta0216.202508-C'!$B:$H,7,FALSE),"")</f>
        <v/>
      </c>
      <c r="F1611" t="str">
        <f>IFERROR(VLOOKUP(A1611,'11409'!B:J,7,FALSE),"")</f>
        <v/>
      </c>
    </row>
    <row r="1612" spans="1:6" x14ac:dyDescent="0.35">
      <c r="A1612" s="7">
        <v>62131</v>
      </c>
      <c r="B1612" s="7" t="s">
        <v>1372</v>
      </c>
      <c r="C1612">
        <f t="shared" si="25"/>
        <v>268</v>
      </c>
      <c r="D1612" s="8">
        <v>268</v>
      </c>
      <c r="E1612" t="str">
        <f>IFERROR(VLOOKUP(A1612,'[1]RSta0216.202508-C'!$B:$H,7,FALSE),"")</f>
        <v/>
      </c>
      <c r="F1612" t="str">
        <f>IFERROR(VLOOKUP(A1612,'11409'!B:J,7,FALSE),"")</f>
        <v/>
      </c>
    </row>
    <row r="1613" spans="1:6" x14ac:dyDescent="0.35">
      <c r="A1613" s="7">
        <v>62132</v>
      </c>
      <c r="B1613" s="7" t="s">
        <v>1373</v>
      </c>
      <c r="C1613">
        <f t="shared" si="25"/>
        <v>171</v>
      </c>
      <c r="D1613" s="8">
        <v>171</v>
      </c>
      <c r="E1613" t="str">
        <f>IFERROR(VLOOKUP(A1613,'[1]RSta0216.202508-C'!$B:$H,7,FALSE),"")</f>
        <v/>
      </c>
      <c r="F1613" t="str">
        <f>IFERROR(VLOOKUP(A1613,'11409'!B:J,7,FALSE),"")</f>
        <v/>
      </c>
    </row>
    <row r="1614" spans="1:6" x14ac:dyDescent="0.35">
      <c r="A1614" s="7">
        <v>62133</v>
      </c>
      <c r="B1614" s="7" t="s">
        <v>1374</v>
      </c>
      <c r="C1614">
        <f t="shared" si="25"/>
        <v>182</v>
      </c>
      <c r="D1614" s="8">
        <v>182</v>
      </c>
      <c r="E1614" t="str">
        <f>IFERROR(VLOOKUP(A1614,'[1]RSta0216.202508-C'!$B:$H,7,FALSE),"")</f>
        <v/>
      </c>
      <c r="F1614" t="str">
        <f>IFERROR(VLOOKUP(A1614,'11409'!B:J,7,FALSE),"")</f>
        <v/>
      </c>
    </row>
    <row r="1615" spans="1:6" x14ac:dyDescent="0.35">
      <c r="A1615" s="7">
        <v>62134</v>
      </c>
      <c r="B1615" s="7" t="s">
        <v>1375</v>
      </c>
      <c r="C1615">
        <f t="shared" si="25"/>
        <v>197</v>
      </c>
      <c r="D1615" s="8">
        <v>197</v>
      </c>
      <c r="E1615" t="str">
        <f>IFERROR(VLOOKUP(A1615,'[1]RSta0216.202508-C'!$B:$H,7,FALSE),"")</f>
        <v/>
      </c>
      <c r="F1615" t="str">
        <f>IFERROR(VLOOKUP(A1615,'11409'!B:J,7,FALSE),"")</f>
        <v/>
      </c>
    </row>
    <row r="1616" spans="1:6" x14ac:dyDescent="0.35">
      <c r="A1616" s="7">
        <v>62135</v>
      </c>
      <c r="B1616" s="7" t="s">
        <v>1376</v>
      </c>
      <c r="C1616">
        <f t="shared" si="25"/>
        <v>231</v>
      </c>
      <c r="D1616" s="8">
        <v>231</v>
      </c>
      <c r="E1616" t="str">
        <f>IFERROR(VLOOKUP(A1616,'[1]RSta0216.202508-C'!$B:$H,7,FALSE),"")</f>
        <v/>
      </c>
      <c r="F1616" t="str">
        <f>IFERROR(VLOOKUP(A1616,'11409'!B:J,7,FALSE),"")</f>
        <v/>
      </c>
    </row>
    <row r="1617" spans="1:6" x14ac:dyDescent="0.35">
      <c r="A1617" s="7">
        <v>62151</v>
      </c>
      <c r="B1617" s="7" t="s">
        <v>1377</v>
      </c>
      <c r="C1617">
        <f t="shared" si="25"/>
        <v>465</v>
      </c>
      <c r="D1617" s="8">
        <v>465</v>
      </c>
      <c r="E1617" t="str">
        <f>IFERROR(VLOOKUP(A1617,'[1]RSta0216.202508-C'!$B:$H,7,FALSE),"")</f>
        <v/>
      </c>
      <c r="F1617" t="str">
        <f>IFERROR(VLOOKUP(A1617,'11409'!B:J,7,FALSE),"")</f>
        <v/>
      </c>
    </row>
    <row r="1618" spans="1:6" x14ac:dyDescent="0.35">
      <c r="A1618" s="7">
        <v>62152</v>
      </c>
      <c r="B1618" s="7" t="s">
        <v>1378</v>
      </c>
      <c r="C1618">
        <f t="shared" si="25"/>
        <v>114.45</v>
      </c>
      <c r="D1618" s="8">
        <v>114.45</v>
      </c>
      <c r="E1618" t="str">
        <f>IFERROR(VLOOKUP(A1618,'[1]RSta0216.202508-C'!$B:$H,7,FALSE),"")</f>
        <v/>
      </c>
      <c r="F1618" t="str">
        <f>IFERROR(VLOOKUP(A1618,'11409'!B:J,7,FALSE),"")</f>
        <v/>
      </c>
    </row>
    <row r="1619" spans="1:6" x14ac:dyDescent="0.35">
      <c r="A1619" s="7">
        <v>62161</v>
      </c>
      <c r="B1619" s="7" t="s">
        <v>1379</v>
      </c>
      <c r="C1619">
        <f t="shared" si="25"/>
        <v>375</v>
      </c>
      <c r="D1619" s="8">
        <v>375</v>
      </c>
      <c r="E1619" t="str">
        <f>IFERROR(VLOOKUP(A1619,'[1]RSta0216.202508-C'!$B:$H,7,FALSE),"")</f>
        <v/>
      </c>
      <c r="F1619" t="str">
        <f>IFERROR(VLOOKUP(A1619,'11409'!B:J,7,FALSE),"")</f>
        <v/>
      </c>
    </row>
    <row r="1620" spans="1:6" x14ac:dyDescent="0.35">
      <c r="A1620" s="7">
        <v>62171</v>
      </c>
      <c r="B1620" s="7" t="s">
        <v>1380</v>
      </c>
      <c r="C1620">
        <f t="shared" si="25"/>
        <v>250</v>
      </c>
      <c r="D1620" s="8">
        <v>250</v>
      </c>
      <c r="E1620" t="str">
        <f>IFERROR(VLOOKUP(A1620,'[1]RSta0216.202508-C'!$B:$H,7,FALSE),"")</f>
        <v/>
      </c>
      <c r="F1620" t="str">
        <f>IFERROR(VLOOKUP(A1620,'11409'!B:J,7,FALSE),"")</f>
        <v/>
      </c>
    </row>
    <row r="1621" spans="1:6" x14ac:dyDescent="0.35">
      <c r="A1621" s="7">
        <v>62172</v>
      </c>
      <c r="B1621" s="7" t="s">
        <v>1381</v>
      </c>
      <c r="C1621">
        <f t="shared" si="25"/>
        <v>123</v>
      </c>
      <c r="D1621" s="8">
        <v>123</v>
      </c>
      <c r="E1621" t="str">
        <f>IFERROR(VLOOKUP(A1621,'[1]RSta0216.202508-C'!$B:$H,7,FALSE),"")</f>
        <v/>
      </c>
      <c r="F1621" t="str">
        <f>IFERROR(VLOOKUP(A1621,'11409'!B:J,7,FALSE),"")</f>
        <v/>
      </c>
    </row>
    <row r="1622" spans="1:6" x14ac:dyDescent="0.35">
      <c r="A1622" s="7">
        <v>62173</v>
      </c>
      <c r="B1622" s="7" t="s">
        <v>1382</v>
      </c>
      <c r="C1622">
        <f t="shared" si="25"/>
        <v>150</v>
      </c>
      <c r="D1622" s="8">
        <v>150</v>
      </c>
      <c r="E1622" t="str">
        <f>IFERROR(VLOOKUP(A1622,'[1]RSta0216.202508-C'!$B:$H,7,FALSE),"")</f>
        <v/>
      </c>
      <c r="F1622" t="str">
        <f>IFERROR(VLOOKUP(A1622,'11409'!B:J,7,FALSE),"")</f>
        <v/>
      </c>
    </row>
    <row r="1623" spans="1:6" x14ac:dyDescent="0.35">
      <c r="A1623" s="7">
        <v>62174</v>
      </c>
      <c r="B1623" s="7" t="s">
        <v>1383</v>
      </c>
      <c r="C1623">
        <f t="shared" si="25"/>
        <v>173</v>
      </c>
      <c r="D1623" s="8">
        <v>173</v>
      </c>
      <c r="E1623" t="str">
        <f>IFERROR(VLOOKUP(A1623,'[1]RSta0216.202508-C'!$B:$H,7,FALSE),"")</f>
        <v/>
      </c>
      <c r="F1623" t="str">
        <f>IFERROR(VLOOKUP(A1623,'11409'!B:J,7,FALSE),"")</f>
        <v/>
      </c>
    </row>
    <row r="1624" spans="1:6" x14ac:dyDescent="0.35">
      <c r="A1624" s="7">
        <v>62191</v>
      </c>
      <c r="B1624" s="7" t="s">
        <v>1384</v>
      </c>
      <c r="C1624">
        <f t="shared" si="25"/>
        <v>121</v>
      </c>
      <c r="D1624" s="8">
        <v>121</v>
      </c>
      <c r="E1624" t="str">
        <f>IFERROR(VLOOKUP(A1624,'[1]RSta0216.202508-C'!$B:$H,7,FALSE),"")</f>
        <v/>
      </c>
      <c r="F1624" t="str">
        <f>IFERROR(VLOOKUP(A1624,'11409'!B:J,7,FALSE),"")</f>
        <v/>
      </c>
    </row>
    <row r="1625" spans="1:6" x14ac:dyDescent="0.35">
      <c r="A1625" s="7">
        <v>62192</v>
      </c>
      <c r="B1625" s="7" t="s">
        <v>1385</v>
      </c>
      <c r="C1625">
        <f t="shared" si="25"/>
        <v>120.4</v>
      </c>
      <c r="D1625" s="8">
        <v>120.4</v>
      </c>
      <c r="E1625" t="str">
        <f>IFERROR(VLOOKUP(A1625,'[1]RSta0216.202508-C'!$B:$H,7,FALSE),"")</f>
        <v/>
      </c>
      <c r="F1625" t="str">
        <f>IFERROR(VLOOKUP(A1625,'11409'!B:J,7,FALSE),"")</f>
        <v/>
      </c>
    </row>
    <row r="1626" spans="1:6" x14ac:dyDescent="0.35">
      <c r="A1626" s="7">
        <v>62193</v>
      </c>
      <c r="B1626" s="7" t="s">
        <v>1386</v>
      </c>
      <c r="C1626">
        <f t="shared" si="25"/>
        <v>103</v>
      </c>
      <c r="D1626" s="8">
        <v>103</v>
      </c>
      <c r="E1626" t="str">
        <f>IFERROR(VLOOKUP(A1626,'[1]RSta0216.202508-C'!$B:$H,7,FALSE),"")</f>
        <v/>
      </c>
      <c r="F1626" t="str">
        <f>IFERROR(VLOOKUP(A1626,'11409'!B:J,7,FALSE),"")</f>
        <v/>
      </c>
    </row>
    <row r="1627" spans="1:6" x14ac:dyDescent="0.35">
      <c r="A1627" s="7">
        <v>62201</v>
      </c>
      <c r="B1627" s="7" t="s">
        <v>1387</v>
      </c>
      <c r="C1627">
        <f t="shared" si="25"/>
        <v>205</v>
      </c>
      <c r="D1627" s="8">
        <v>205</v>
      </c>
      <c r="E1627" t="str">
        <f>IFERROR(VLOOKUP(A1627,'[1]RSta0216.202508-C'!$B:$H,7,FALSE),"")</f>
        <v/>
      </c>
      <c r="F1627" t="str">
        <f>IFERROR(VLOOKUP(A1627,'11409'!B:J,7,FALSE),"")</f>
        <v/>
      </c>
    </row>
    <row r="1628" spans="1:6" x14ac:dyDescent="0.35">
      <c r="A1628" s="7">
        <v>62202</v>
      </c>
      <c r="B1628" s="7" t="s">
        <v>1388</v>
      </c>
      <c r="C1628">
        <f t="shared" si="25"/>
        <v>113</v>
      </c>
      <c r="D1628" s="8">
        <v>113</v>
      </c>
      <c r="E1628" t="str">
        <f>IFERROR(VLOOKUP(A1628,'[1]RSta0216.202508-C'!$B:$H,7,FALSE),"")</f>
        <v/>
      </c>
      <c r="F1628" t="str">
        <f>IFERROR(VLOOKUP(A1628,'11409'!B:J,7,FALSE),"")</f>
        <v/>
      </c>
    </row>
    <row r="1629" spans="1:6" x14ac:dyDescent="0.35">
      <c r="A1629" s="7">
        <v>62203</v>
      </c>
      <c r="B1629" s="7" t="s">
        <v>1389</v>
      </c>
      <c r="C1629">
        <f t="shared" si="25"/>
        <v>152</v>
      </c>
      <c r="D1629" s="8">
        <v>152</v>
      </c>
      <c r="E1629" t="str">
        <f>IFERROR(VLOOKUP(A1629,'[1]RSta0216.202508-C'!$B:$H,7,FALSE),"")</f>
        <v/>
      </c>
      <c r="F1629" t="str">
        <f>IFERROR(VLOOKUP(A1629,'11409'!B:J,7,FALSE),"")</f>
        <v/>
      </c>
    </row>
    <row r="1630" spans="1:6" x14ac:dyDescent="0.35">
      <c r="A1630" s="7">
        <v>62204</v>
      </c>
      <c r="B1630" s="7" t="s">
        <v>1390</v>
      </c>
      <c r="C1630">
        <f t="shared" si="25"/>
        <v>160</v>
      </c>
      <c r="D1630" s="8">
        <v>160</v>
      </c>
      <c r="E1630" t="str">
        <f>IFERROR(VLOOKUP(A1630,'[1]RSta0216.202508-C'!$B:$H,7,FALSE),"")</f>
        <v/>
      </c>
      <c r="F1630" t="str">
        <f>IFERROR(VLOOKUP(A1630,'11409'!B:J,7,FALSE),"")</f>
        <v/>
      </c>
    </row>
    <row r="1631" spans="1:6" x14ac:dyDescent="0.35">
      <c r="A1631" s="7">
        <v>62205</v>
      </c>
      <c r="B1631" s="7" t="s">
        <v>1391</v>
      </c>
      <c r="C1631">
        <f t="shared" si="25"/>
        <v>121.1</v>
      </c>
      <c r="D1631" s="8">
        <v>121.1</v>
      </c>
      <c r="E1631" t="str">
        <f>IFERROR(VLOOKUP(A1631,'[1]RSta0216.202508-C'!$B:$H,7,FALSE),"")</f>
        <v/>
      </c>
      <c r="F1631" t="str">
        <f>IFERROR(VLOOKUP(A1631,'11409'!B:J,7,FALSE),"")</f>
        <v/>
      </c>
    </row>
    <row r="1632" spans="1:6" x14ac:dyDescent="0.35">
      <c r="A1632" s="7">
        <v>62206</v>
      </c>
      <c r="B1632" s="7" t="s">
        <v>1392</v>
      </c>
      <c r="C1632">
        <f t="shared" si="25"/>
        <v>155</v>
      </c>
      <c r="D1632" s="8">
        <v>155</v>
      </c>
      <c r="E1632" t="str">
        <f>IFERROR(VLOOKUP(A1632,'[1]RSta0216.202508-C'!$B:$H,7,FALSE),"")</f>
        <v/>
      </c>
      <c r="F1632" t="str">
        <f>IFERROR(VLOOKUP(A1632,'11409'!B:J,7,FALSE),"")</f>
        <v/>
      </c>
    </row>
    <row r="1633" spans="1:6" x14ac:dyDescent="0.35">
      <c r="A1633" s="7">
        <v>62207</v>
      </c>
      <c r="B1633" s="7" t="s">
        <v>1393</v>
      </c>
      <c r="C1633">
        <f t="shared" si="25"/>
        <v>329</v>
      </c>
      <c r="D1633" s="8">
        <v>329</v>
      </c>
      <c r="E1633" t="str">
        <f>IFERROR(VLOOKUP(A1633,'[1]RSta0216.202508-C'!$B:$H,7,FALSE),"")</f>
        <v/>
      </c>
      <c r="F1633" t="str">
        <f>IFERROR(VLOOKUP(A1633,'11409'!B:J,7,FALSE),"")</f>
        <v/>
      </c>
    </row>
    <row r="1634" spans="1:6" x14ac:dyDescent="0.35">
      <c r="A1634" s="7">
        <v>62208</v>
      </c>
      <c r="B1634" s="7" t="s">
        <v>1394</v>
      </c>
      <c r="C1634">
        <f t="shared" si="25"/>
        <v>121</v>
      </c>
      <c r="D1634" s="8">
        <v>121</v>
      </c>
      <c r="E1634" t="str">
        <f>IFERROR(VLOOKUP(A1634,'[1]RSta0216.202508-C'!$B:$H,7,FALSE),"")</f>
        <v/>
      </c>
      <c r="F1634" t="str">
        <f>IFERROR(VLOOKUP(A1634,'11409'!B:J,7,FALSE),"")</f>
        <v/>
      </c>
    </row>
    <row r="1635" spans="1:6" x14ac:dyDescent="0.35">
      <c r="A1635" s="7">
        <v>62209</v>
      </c>
      <c r="B1635" s="7" t="s">
        <v>1395</v>
      </c>
      <c r="C1635">
        <f t="shared" si="25"/>
        <v>146.94999999999999</v>
      </c>
      <c r="D1635" s="8">
        <v>146.94999999999999</v>
      </c>
      <c r="E1635" t="str">
        <f>IFERROR(VLOOKUP(A1635,'[1]RSta0216.202508-C'!$B:$H,7,FALSE),"")</f>
        <v/>
      </c>
      <c r="F1635" t="str">
        <f>IFERROR(VLOOKUP(A1635,'11409'!B:J,7,FALSE),"")</f>
        <v/>
      </c>
    </row>
    <row r="1636" spans="1:6" x14ac:dyDescent="0.35">
      <c r="A1636" s="7">
        <v>62211</v>
      </c>
      <c r="B1636" s="7" t="s">
        <v>1396</v>
      </c>
      <c r="C1636">
        <f t="shared" si="25"/>
        <v>108</v>
      </c>
      <c r="D1636" s="8">
        <v>108</v>
      </c>
      <c r="E1636" t="str">
        <f>IFERROR(VLOOKUP(A1636,'[1]RSta0216.202508-C'!$B:$H,7,FALSE),"")</f>
        <v/>
      </c>
      <c r="F1636" t="str">
        <f>IFERROR(VLOOKUP(A1636,'11409'!B:J,7,FALSE),"")</f>
        <v/>
      </c>
    </row>
    <row r="1637" spans="1:6" x14ac:dyDescent="0.35">
      <c r="A1637" s="7">
        <v>62221</v>
      </c>
      <c r="B1637" s="7" t="s">
        <v>1397</v>
      </c>
      <c r="C1637">
        <f t="shared" si="25"/>
        <v>165</v>
      </c>
      <c r="D1637" s="8">
        <v>165</v>
      </c>
      <c r="E1637" t="str">
        <f>IFERROR(VLOOKUP(A1637,'[1]RSta0216.202508-C'!$B:$H,7,FALSE),"")</f>
        <v/>
      </c>
      <c r="F1637" t="str">
        <f>IFERROR(VLOOKUP(A1637,'11409'!B:J,7,FALSE),"")</f>
        <v/>
      </c>
    </row>
    <row r="1638" spans="1:6" x14ac:dyDescent="0.35">
      <c r="A1638" s="7">
        <v>62231</v>
      </c>
      <c r="B1638" s="7" t="s">
        <v>1398</v>
      </c>
      <c r="C1638">
        <f t="shared" si="25"/>
        <v>199</v>
      </c>
      <c r="D1638" s="8">
        <v>199</v>
      </c>
      <c r="E1638" t="str">
        <f>IFERROR(VLOOKUP(A1638,'[1]RSta0216.202508-C'!$B:$H,7,FALSE),"")</f>
        <v/>
      </c>
      <c r="F1638" t="str">
        <f>IFERROR(VLOOKUP(A1638,'11409'!B:J,7,FALSE),"")</f>
        <v/>
      </c>
    </row>
    <row r="1639" spans="1:6" x14ac:dyDescent="0.35">
      <c r="A1639" s="7">
        <v>62232</v>
      </c>
      <c r="B1639" s="7" t="s">
        <v>1399</v>
      </c>
      <c r="C1639">
        <f t="shared" si="25"/>
        <v>190</v>
      </c>
      <c r="D1639" s="8">
        <v>190</v>
      </c>
      <c r="E1639" t="str">
        <f>IFERROR(VLOOKUP(A1639,'[1]RSta0216.202508-C'!$B:$H,7,FALSE),"")</f>
        <v/>
      </c>
      <c r="F1639" t="str">
        <f>IFERROR(VLOOKUP(A1639,'11409'!B:J,7,FALSE),"")</f>
        <v/>
      </c>
    </row>
    <row r="1640" spans="1:6" x14ac:dyDescent="0.35">
      <c r="A1640" s="7">
        <v>62233</v>
      </c>
      <c r="B1640" s="7" t="s">
        <v>1400</v>
      </c>
      <c r="C1640">
        <f t="shared" si="25"/>
        <v>133.19999999999999</v>
      </c>
      <c r="D1640" s="8">
        <v>133.19999999999999</v>
      </c>
      <c r="E1640" t="str">
        <f>IFERROR(VLOOKUP(A1640,'[1]RSta0216.202508-C'!$B:$H,7,FALSE),"")</f>
        <v/>
      </c>
      <c r="F1640" t="str">
        <f>IFERROR(VLOOKUP(A1640,'11409'!B:J,7,FALSE),"")</f>
        <v/>
      </c>
    </row>
    <row r="1641" spans="1:6" x14ac:dyDescent="0.35">
      <c r="A1641" s="7">
        <v>62234</v>
      </c>
      <c r="B1641" s="7" t="s">
        <v>1401</v>
      </c>
      <c r="C1641">
        <f t="shared" si="25"/>
        <v>258</v>
      </c>
      <c r="D1641" s="8">
        <v>258</v>
      </c>
      <c r="E1641" t="str">
        <f>IFERROR(VLOOKUP(A1641,'[1]RSta0216.202508-C'!$B:$H,7,FALSE),"")</f>
        <v/>
      </c>
      <c r="F1641" t="str">
        <f>IFERROR(VLOOKUP(A1641,'11409'!B:J,7,FALSE),"")</f>
        <v/>
      </c>
    </row>
    <row r="1642" spans="1:6" x14ac:dyDescent="0.35">
      <c r="A1642" s="7">
        <v>62235</v>
      </c>
      <c r="B1642" s="7" t="s">
        <v>1908</v>
      </c>
      <c r="C1642">
        <f t="shared" si="25"/>
        <v>190</v>
      </c>
      <c r="D1642" s="8">
        <v>132.94999999999999</v>
      </c>
      <c r="E1642">
        <f>IFERROR(VLOOKUP(A1642,'[1]RSta0216.202508-C'!$B:$H,7,FALSE),"")</f>
        <v>159</v>
      </c>
      <c r="F1642">
        <f>IFERROR(VLOOKUP(A1642,'11409'!B:J,7,FALSE),"")</f>
        <v>190</v>
      </c>
    </row>
    <row r="1643" spans="1:6" x14ac:dyDescent="0.35">
      <c r="A1643" s="7">
        <v>62241</v>
      </c>
      <c r="B1643" s="7" t="s">
        <v>1402</v>
      </c>
      <c r="C1643">
        <f t="shared" si="25"/>
        <v>184</v>
      </c>
      <c r="D1643" s="8">
        <v>184</v>
      </c>
      <c r="E1643" t="str">
        <f>IFERROR(VLOOKUP(A1643,'[1]RSta0216.202508-C'!$B:$H,7,FALSE),"")</f>
        <v/>
      </c>
      <c r="F1643" t="str">
        <f>IFERROR(VLOOKUP(A1643,'11409'!B:J,7,FALSE),"")</f>
        <v/>
      </c>
    </row>
    <row r="1644" spans="1:6" x14ac:dyDescent="0.35">
      <c r="A1644" s="7">
        <v>62251</v>
      </c>
      <c r="B1644" s="7" t="s">
        <v>1403</v>
      </c>
      <c r="C1644">
        <f t="shared" si="25"/>
        <v>185</v>
      </c>
      <c r="D1644" s="8">
        <v>185</v>
      </c>
      <c r="E1644" t="str">
        <f>IFERROR(VLOOKUP(A1644,'[1]RSta0216.202508-C'!$B:$H,7,FALSE),"")</f>
        <v/>
      </c>
      <c r="F1644" t="str">
        <f>IFERROR(VLOOKUP(A1644,'11409'!B:J,7,FALSE),"")</f>
        <v/>
      </c>
    </row>
    <row r="1645" spans="1:6" x14ac:dyDescent="0.35">
      <c r="A1645" s="7">
        <v>62261</v>
      </c>
      <c r="B1645" s="7" t="s">
        <v>1404</v>
      </c>
      <c r="C1645">
        <f t="shared" si="25"/>
        <v>217</v>
      </c>
      <c r="D1645" s="8">
        <v>217</v>
      </c>
      <c r="E1645" t="str">
        <f>IFERROR(VLOOKUP(A1645,'[1]RSta0216.202508-C'!$B:$H,7,FALSE),"")</f>
        <v/>
      </c>
      <c r="F1645" t="str">
        <f>IFERROR(VLOOKUP(A1645,'11409'!B:J,7,FALSE),"")</f>
        <v/>
      </c>
    </row>
    <row r="1646" spans="1:6" x14ac:dyDescent="0.35">
      <c r="A1646" s="7">
        <v>62262</v>
      </c>
      <c r="B1646" s="7" t="s">
        <v>1405</v>
      </c>
      <c r="C1646">
        <f t="shared" si="25"/>
        <v>169</v>
      </c>
      <c r="D1646" s="8">
        <v>169</v>
      </c>
      <c r="E1646" t="str">
        <f>IFERROR(VLOOKUP(A1646,'[1]RSta0216.202508-C'!$B:$H,7,FALSE),"")</f>
        <v/>
      </c>
      <c r="F1646" t="str">
        <f>IFERROR(VLOOKUP(A1646,'11409'!B:J,7,FALSE),"")</f>
        <v/>
      </c>
    </row>
    <row r="1647" spans="1:6" x14ac:dyDescent="0.35">
      <c r="A1647" s="7">
        <v>62263</v>
      </c>
      <c r="B1647" s="7" t="s">
        <v>1406</v>
      </c>
      <c r="C1647">
        <f t="shared" si="25"/>
        <v>120</v>
      </c>
      <c r="D1647" s="8">
        <v>120</v>
      </c>
      <c r="E1647" t="str">
        <f>IFERROR(VLOOKUP(A1647,'[1]RSta0216.202508-C'!$B:$H,7,FALSE),"")</f>
        <v/>
      </c>
      <c r="F1647" t="str">
        <f>IFERROR(VLOOKUP(A1647,'11409'!B:J,7,FALSE),"")</f>
        <v/>
      </c>
    </row>
    <row r="1648" spans="1:6" x14ac:dyDescent="0.35">
      <c r="A1648" s="7">
        <v>62264</v>
      </c>
      <c r="B1648" s="7" t="s">
        <v>1407</v>
      </c>
      <c r="C1648">
        <f t="shared" si="25"/>
        <v>127.8</v>
      </c>
      <c r="D1648" s="8">
        <v>127.8</v>
      </c>
      <c r="E1648" t="str">
        <f>IFERROR(VLOOKUP(A1648,'[1]RSta0216.202508-C'!$B:$H,7,FALSE),"")</f>
        <v/>
      </c>
      <c r="F1648" t="str">
        <f>IFERROR(VLOOKUP(A1648,'11409'!B:J,7,FALSE),"")</f>
        <v/>
      </c>
    </row>
    <row r="1649" spans="1:6" x14ac:dyDescent="0.35">
      <c r="A1649" s="7">
        <v>62271</v>
      </c>
      <c r="B1649" s="7" t="s">
        <v>1408</v>
      </c>
      <c r="C1649">
        <f t="shared" si="25"/>
        <v>114</v>
      </c>
      <c r="D1649" s="8">
        <v>114</v>
      </c>
      <c r="E1649" t="str">
        <f>IFERROR(VLOOKUP(A1649,'[1]RSta0216.202508-C'!$B:$H,7,FALSE),"")</f>
        <v/>
      </c>
      <c r="F1649" t="str">
        <f>IFERROR(VLOOKUP(A1649,'11409'!B:J,7,FALSE),"")</f>
        <v/>
      </c>
    </row>
    <row r="1650" spans="1:6" x14ac:dyDescent="0.35">
      <c r="A1650" s="7">
        <v>62281</v>
      </c>
      <c r="B1650" s="7" t="s">
        <v>1409</v>
      </c>
      <c r="C1650">
        <f t="shared" si="25"/>
        <v>142.05000000000001</v>
      </c>
      <c r="D1650" s="8">
        <v>142.05000000000001</v>
      </c>
      <c r="E1650" t="str">
        <f>IFERROR(VLOOKUP(A1650,'[1]RSta0216.202508-C'!$B:$H,7,FALSE),"")</f>
        <v/>
      </c>
      <c r="F1650" t="str">
        <f>IFERROR(VLOOKUP(A1650,'11409'!B:J,7,FALSE),"")</f>
        <v/>
      </c>
    </row>
    <row r="1651" spans="1:6" x14ac:dyDescent="0.35">
      <c r="A1651" s="7">
        <v>62301</v>
      </c>
      <c r="B1651" s="7" t="s">
        <v>1410</v>
      </c>
      <c r="C1651">
        <f t="shared" si="25"/>
        <v>184</v>
      </c>
      <c r="D1651" s="8">
        <v>184</v>
      </c>
      <c r="E1651" t="str">
        <f>IFERROR(VLOOKUP(A1651,'[1]RSta0216.202508-C'!$B:$H,7,FALSE),"")</f>
        <v/>
      </c>
      <c r="F1651" t="str">
        <f>IFERROR(VLOOKUP(A1651,'11409'!B:J,7,FALSE),"")</f>
        <v/>
      </c>
    </row>
    <row r="1652" spans="1:6" x14ac:dyDescent="0.35">
      <c r="A1652" s="7">
        <v>62321</v>
      </c>
      <c r="B1652" s="7" t="s">
        <v>1411</v>
      </c>
      <c r="C1652">
        <f t="shared" si="25"/>
        <v>189</v>
      </c>
      <c r="D1652" s="8">
        <v>189</v>
      </c>
      <c r="E1652" t="str">
        <f>IFERROR(VLOOKUP(A1652,'[1]RSta0216.202508-C'!$B:$H,7,FALSE),"")</f>
        <v/>
      </c>
      <c r="F1652" t="str">
        <f>IFERROR(VLOOKUP(A1652,'11409'!B:J,7,FALSE),"")</f>
        <v/>
      </c>
    </row>
    <row r="1653" spans="1:6" x14ac:dyDescent="0.35">
      <c r="A1653" s="7">
        <v>62331</v>
      </c>
      <c r="B1653" s="7" t="s">
        <v>1412</v>
      </c>
      <c r="C1653">
        <f t="shared" si="25"/>
        <v>282</v>
      </c>
      <c r="D1653" s="8">
        <v>282</v>
      </c>
      <c r="E1653" t="str">
        <f>IFERROR(VLOOKUP(A1653,'[1]RSta0216.202508-C'!$B:$H,7,FALSE),"")</f>
        <v/>
      </c>
      <c r="F1653" t="str">
        <f>IFERROR(VLOOKUP(A1653,'11409'!B:J,7,FALSE),"")</f>
        <v/>
      </c>
    </row>
    <row r="1654" spans="1:6" x14ac:dyDescent="0.35">
      <c r="A1654" s="7">
        <v>62332</v>
      </c>
      <c r="B1654" s="7" t="s">
        <v>1413</v>
      </c>
      <c r="C1654">
        <f t="shared" si="25"/>
        <v>268</v>
      </c>
      <c r="D1654" s="8">
        <v>268</v>
      </c>
      <c r="E1654" t="str">
        <f>IFERROR(VLOOKUP(A1654,'[1]RSta0216.202508-C'!$B:$H,7,FALSE),"")</f>
        <v/>
      </c>
      <c r="F1654" t="str">
        <f>IFERROR(VLOOKUP(A1654,'11409'!B:J,7,FALSE),"")</f>
        <v/>
      </c>
    </row>
    <row r="1655" spans="1:6" x14ac:dyDescent="0.35">
      <c r="A1655" s="7">
        <v>62341</v>
      </c>
      <c r="B1655" s="7" t="s">
        <v>1414</v>
      </c>
      <c r="C1655">
        <f t="shared" si="25"/>
        <v>510</v>
      </c>
      <c r="D1655" s="8">
        <v>510</v>
      </c>
      <c r="E1655" t="str">
        <f>IFERROR(VLOOKUP(A1655,'[1]RSta0216.202508-C'!$B:$H,7,FALSE),"")</f>
        <v/>
      </c>
      <c r="F1655" t="str">
        <f>IFERROR(VLOOKUP(A1655,'11409'!B:J,7,FALSE),"")</f>
        <v/>
      </c>
    </row>
    <row r="1656" spans="1:6" x14ac:dyDescent="0.35">
      <c r="A1656" s="7">
        <v>62342</v>
      </c>
      <c r="B1656" s="7" t="s">
        <v>1415</v>
      </c>
      <c r="C1656">
        <f t="shared" si="25"/>
        <v>128</v>
      </c>
      <c r="D1656" s="8">
        <v>128</v>
      </c>
      <c r="E1656" t="str">
        <f>IFERROR(VLOOKUP(A1656,'[1]RSta0216.202508-C'!$B:$H,7,FALSE),"")</f>
        <v/>
      </c>
      <c r="F1656" t="str">
        <f>IFERROR(VLOOKUP(A1656,'11409'!B:J,7,FALSE),"")</f>
        <v/>
      </c>
    </row>
    <row r="1657" spans="1:6" x14ac:dyDescent="0.35">
      <c r="A1657" s="7">
        <v>62371</v>
      </c>
      <c r="B1657" s="7" t="s">
        <v>1416</v>
      </c>
      <c r="C1657">
        <f t="shared" si="25"/>
        <v>119</v>
      </c>
      <c r="D1657" s="8">
        <v>119</v>
      </c>
      <c r="E1657" t="str">
        <f>IFERROR(VLOOKUP(A1657,'[1]RSta0216.202508-C'!$B:$H,7,FALSE),"")</f>
        <v/>
      </c>
      <c r="F1657" t="str">
        <f>IFERROR(VLOOKUP(A1657,'11409'!B:J,7,FALSE),"")</f>
        <v/>
      </c>
    </row>
    <row r="1658" spans="1:6" x14ac:dyDescent="0.35">
      <c r="A1658" s="7">
        <v>62381</v>
      </c>
      <c r="B1658" s="7" t="s">
        <v>1417</v>
      </c>
      <c r="C1658">
        <f t="shared" si="25"/>
        <v>114</v>
      </c>
      <c r="D1658" s="8">
        <v>114</v>
      </c>
      <c r="E1658" t="str">
        <f>IFERROR(VLOOKUP(A1658,'[1]RSta0216.202508-C'!$B:$H,7,FALSE),"")</f>
        <v/>
      </c>
      <c r="F1658" t="str">
        <f>IFERROR(VLOOKUP(A1658,'11409'!B:J,7,FALSE),"")</f>
        <v/>
      </c>
    </row>
    <row r="1659" spans="1:6" x14ac:dyDescent="0.35">
      <c r="A1659" s="7">
        <v>62382</v>
      </c>
      <c r="B1659" s="7" t="s">
        <v>1418</v>
      </c>
      <c r="C1659">
        <f t="shared" si="25"/>
        <v>508</v>
      </c>
      <c r="D1659" s="8">
        <v>508</v>
      </c>
      <c r="E1659" t="str">
        <f>IFERROR(VLOOKUP(A1659,'[1]RSta0216.202508-C'!$B:$H,7,FALSE),"")</f>
        <v/>
      </c>
      <c r="F1659" t="str">
        <f>IFERROR(VLOOKUP(A1659,'11409'!B:J,7,FALSE),"")</f>
        <v/>
      </c>
    </row>
    <row r="1660" spans="1:6" x14ac:dyDescent="0.35">
      <c r="A1660" s="7">
        <v>62383</v>
      </c>
      <c r="B1660" s="7" t="s">
        <v>1419</v>
      </c>
      <c r="C1660">
        <f t="shared" si="25"/>
        <v>625</v>
      </c>
      <c r="D1660" s="8">
        <v>625</v>
      </c>
      <c r="E1660" t="str">
        <f>IFERROR(VLOOKUP(A1660,'[1]RSta0216.202508-C'!$B:$H,7,FALSE),"")</f>
        <v/>
      </c>
      <c r="F1660" t="str">
        <f>IFERROR(VLOOKUP(A1660,'11409'!B:J,7,FALSE),"")</f>
        <v/>
      </c>
    </row>
    <row r="1661" spans="1:6" x14ac:dyDescent="0.35">
      <c r="A1661" s="7">
        <v>62384</v>
      </c>
      <c r="B1661" s="7" t="s">
        <v>1420</v>
      </c>
      <c r="C1661">
        <f t="shared" si="25"/>
        <v>583</v>
      </c>
      <c r="D1661" s="8">
        <v>583</v>
      </c>
      <c r="E1661" t="str">
        <f>IFERROR(VLOOKUP(A1661,'[1]RSta0216.202508-C'!$B:$H,7,FALSE),"")</f>
        <v/>
      </c>
      <c r="F1661" t="str">
        <f>IFERROR(VLOOKUP(A1661,'11409'!B:J,7,FALSE),"")</f>
        <v/>
      </c>
    </row>
    <row r="1662" spans="1:6" x14ac:dyDescent="0.35">
      <c r="A1662" s="7">
        <v>62421</v>
      </c>
      <c r="B1662" s="7" t="s">
        <v>1421</v>
      </c>
      <c r="C1662">
        <f t="shared" si="25"/>
        <v>190</v>
      </c>
      <c r="D1662" s="8">
        <v>190</v>
      </c>
      <c r="E1662" t="str">
        <f>IFERROR(VLOOKUP(A1662,'[1]RSta0216.202508-C'!$B:$H,7,FALSE),"")</f>
        <v/>
      </c>
      <c r="F1662" t="str">
        <f>IFERROR(VLOOKUP(A1662,'11409'!B:J,7,FALSE),"")</f>
        <v/>
      </c>
    </row>
    <row r="1663" spans="1:6" x14ac:dyDescent="0.35">
      <c r="A1663" s="7">
        <v>62431</v>
      </c>
      <c r="B1663" s="7" t="s">
        <v>1422</v>
      </c>
      <c r="C1663">
        <f t="shared" si="25"/>
        <v>222</v>
      </c>
      <c r="D1663" s="8">
        <v>222</v>
      </c>
      <c r="E1663" t="str">
        <f>IFERROR(VLOOKUP(A1663,'[1]RSta0216.202508-C'!$B:$H,7,FALSE),"")</f>
        <v/>
      </c>
      <c r="F1663" t="str">
        <f>IFERROR(VLOOKUP(A1663,'11409'!B:J,7,FALSE),"")</f>
        <v/>
      </c>
    </row>
    <row r="1664" spans="1:6" x14ac:dyDescent="0.35">
      <c r="A1664" s="7">
        <v>62432</v>
      </c>
      <c r="B1664" s="7" t="s">
        <v>1423</v>
      </c>
      <c r="C1664">
        <f t="shared" si="25"/>
        <v>439</v>
      </c>
      <c r="D1664" s="8">
        <v>439</v>
      </c>
      <c r="E1664" t="str">
        <f>IFERROR(VLOOKUP(A1664,'[1]RSta0216.202508-C'!$B:$H,7,FALSE),"")</f>
        <v/>
      </c>
      <c r="F1664" t="str">
        <f>IFERROR(VLOOKUP(A1664,'11409'!B:J,7,FALSE),"")</f>
        <v/>
      </c>
    </row>
    <row r="1665" spans="1:6" x14ac:dyDescent="0.35">
      <c r="A1665" s="7">
        <v>62433</v>
      </c>
      <c r="B1665" s="7" t="s">
        <v>1832</v>
      </c>
      <c r="C1665">
        <f t="shared" si="25"/>
        <v>112.9</v>
      </c>
      <c r="D1665" s="8">
        <v>112.9</v>
      </c>
      <c r="E1665">
        <f>IFERROR(VLOOKUP(A1665,'[1]RSta0216.202508-C'!$B:$H,7,FALSE),"")</f>
        <v>93.75</v>
      </c>
      <c r="F1665">
        <f>IFERROR(VLOOKUP(A1665,'11409'!B:J,7,FALSE),"")</f>
        <v>95</v>
      </c>
    </row>
    <row r="1666" spans="1:6" x14ac:dyDescent="0.35">
      <c r="A1666" s="7">
        <v>62441</v>
      </c>
      <c r="B1666" s="7" t="s">
        <v>1424</v>
      </c>
      <c r="C1666">
        <f t="shared" si="25"/>
        <v>2660</v>
      </c>
      <c r="D1666" s="8">
        <v>2660</v>
      </c>
      <c r="E1666" t="str">
        <f>IFERROR(VLOOKUP(A1666,'[1]RSta0216.202508-C'!$B:$H,7,FALSE),"")</f>
        <v/>
      </c>
      <c r="F1666" t="str">
        <f>IFERROR(VLOOKUP(A1666,'11409'!B:J,7,FALSE),"")</f>
        <v/>
      </c>
    </row>
    <row r="1667" spans="1:6" x14ac:dyDescent="0.35">
      <c r="A1667" s="7">
        <v>62451</v>
      </c>
      <c r="B1667" s="7" t="s">
        <v>1425</v>
      </c>
      <c r="C1667">
        <f t="shared" ref="C1667:C1730" si="26">MAX(D1667:F1667)</f>
        <v>191</v>
      </c>
      <c r="D1667" s="8">
        <v>191</v>
      </c>
      <c r="E1667" t="str">
        <f>IFERROR(VLOOKUP(A1667,'[1]RSta0216.202508-C'!$B:$H,7,FALSE),"")</f>
        <v/>
      </c>
      <c r="F1667" t="str">
        <f>IFERROR(VLOOKUP(A1667,'11409'!B:J,7,FALSE),"")</f>
        <v/>
      </c>
    </row>
    <row r="1668" spans="1:6" x14ac:dyDescent="0.35">
      <c r="A1668" s="7">
        <v>62452</v>
      </c>
      <c r="B1668" s="7" t="s">
        <v>1426</v>
      </c>
      <c r="C1668">
        <f t="shared" si="26"/>
        <v>132</v>
      </c>
      <c r="D1668" s="8">
        <v>132</v>
      </c>
      <c r="E1668" t="str">
        <f>IFERROR(VLOOKUP(A1668,'[1]RSta0216.202508-C'!$B:$H,7,FALSE),"")</f>
        <v/>
      </c>
      <c r="F1668" t="str">
        <f>IFERROR(VLOOKUP(A1668,'11409'!B:J,7,FALSE),"")</f>
        <v/>
      </c>
    </row>
    <row r="1669" spans="1:6" x14ac:dyDescent="0.35">
      <c r="A1669" s="7">
        <v>62481</v>
      </c>
      <c r="B1669" s="7" t="s">
        <v>1427</v>
      </c>
      <c r="C1669">
        <f t="shared" si="26"/>
        <v>128.5</v>
      </c>
      <c r="D1669" s="8">
        <v>128.5</v>
      </c>
      <c r="E1669" t="str">
        <f>IFERROR(VLOOKUP(A1669,'[1]RSta0216.202508-C'!$B:$H,7,FALSE),"")</f>
        <v/>
      </c>
      <c r="F1669" t="str">
        <f>IFERROR(VLOOKUP(A1669,'11409'!B:J,7,FALSE),"")</f>
        <v/>
      </c>
    </row>
    <row r="1670" spans="1:6" x14ac:dyDescent="0.35">
      <c r="A1670" s="7">
        <v>62482</v>
      </c>
      <c r="B1670" s="7" t="s">
        <v>1428</v>
      </c>
      <c r="C1670">
        <f t="shared" si="26"/>
        <v>125</v>
      </c>
      <c r="D1670" s="8">
        <v>125</v>
      </c>
      <c r="E1670" t="str">
        <f>IFERROR(VLOOKUP(A1670,'[1]RSta0216.202508-C'!$B:$H,7,FALSE),"")</f>
        <v/>
      </c>
      <c r="F1670" t="str">
        <f>IFERROR(VLOOKUP(A1670,'11409'!B:J,7,FALSE),"")</f>
        <v/>
      </c>
    </row>
    <row r="1671" spans="1:6" x14ac:dyDescent="0.35">
      <c r="A1671" s="7">
        <v>62483</v>
      </c>
      <c r="B1671" s="7" t="s">
        <v>1429</v>
      </c>
      <c r="C1671">
        <f t="shared" si="26"/>
        <v>117</v>
      </c>
      <c r="D1671" s="8">
        <v>117</v>
      </c>
      <c r="E1671" t="str">
        <f>IFERROR(VLOOKUP(A1671,'[1]RSta0216.202508-C'!$B:$H,7,FALSE),"")</f>
        <v/>
      </c>
      <c r="F1671" t="str">
        <f>IFERROR(VLOOKUP(A1671,'11409'!B:J,7,FALSE),"")</f>
        <v/>
      </c>
    </row>
    <row r="1672" spans="1:6" x14ac:dyDescent="0.35">
      <c r="A1672" s="7">
        <v>62484</v>
      </c>
      <c r="B1672" s="7" t="s">
        <v>1430</v>
      </c>
      <c r="C1672">
        <f t="shared" si="26"/>
        <v>158</v>
      </c>
      <c r="D1672" s="8">
        <v>158</v>
      </c>
      <c r="E1672" t="str">
        <f>IFERROR(VLOOKUP(A1672,'[1]RSta0216.202508-C'!$B:$H,7,FALSE),"")</f>
        <v/>
      </c>
      <c r="F1672" t="str">
        <f>IFERROR(VLOOKUP(A1672,'11409'!B:J,7,FALSE),"")</f>
        <v/>
      </c>
    </row>
    <row r="1673" spans="1:6" x14ac:dyDescent="0.35">
      <c r="A1673" s="7">
        <v>62511</v>
      </c>
      <c r="B1673" s="7" t="s">
        <v>1431</v>
      </c>
      <c r="C1673">
        <f t="shared" si="26"/>
        <v>107</v>
      </c>
      <c r="D1673" s="8">
        <v>107</v>
      </c>
      <c r="E1673" t="str">
        <f>IFERROR(VLOOKUP(A1673,'[1]RSta0216.202508-C'!$B:$H,7,FALSE),"")</f>
        <v/>
      </c>
      <c r="F1673" t="str">
        <f>IFERROR(VLOOKUP(A1673,'11409'!B:J,7,FALSE),"")</f>
        <v/>
      </c>
    </row>
    <row r="1674" spans="1:6" x14ac:dyDescent="0.35">
      <c r="A1674" s="7">
        <v>62512</v>
      </c>
      <c r="B1674" s="7" t="s">
        <v>1432</v>
      </c>
      <c r="C1674">
        <f t="shared" si="26"/>
        <v>125.45</v>
      </c>
      <c r="D1674" s="8">
        <v>125.45</v>
      </c>
      <c r="E1674" t="str">
        <f>IFERROR(VLOOKUP(A1674,'[1]RSta0216.202508-C'!$B:$H,7,FALSE),"")</f>
        <v/>
      </c>
      <c r="F1674" t="str">
        <f>IFERROR(VLOOKUP(A1674,'11409'!B:J,7,FALSE),"")</f>
        <v/>
      </c>
    </row>
    <row r="1675" spans="1:6" x14ac:dyDescent="0.35">
      <c r="A1675" s="7">
        <v>62551</v>
      </c>
      <c r="B1675" s="7" t="s">
        <v>1433</v>
      </c>
      <c r="C1675">
        <f t="shared" si="26"/>
        <v>111</v>
      </c>
      <c r="D1675" s="8">
        <v>111</v>
      </c>
      <c r="E1675" t="str">
        <f>IFERROR(VLOOKUP(A1675,'[1]RSta0216.202508-C'!$B:$H,7,FALSE),"")</f>
        <v/>
      </c>
      <c r="F1675" t="str">
        <f>IFERROR(VLOOKUP(A1675,'11409'!B:J,7,FALSE),"")</f>
        <v/>
      </c>
    </row>
    <row r="1676" spans="1:6" x14ac:dyDescent="0.35">
      <c r="A1676" s="7">
        <v>62571</v>
      </c>
      <c r="B1676" s="7" t="s">
        <v>1434</v>
      </c>
      <c r="C1676">
        <f t="shared" si="26"/>
        <v>153</v>
      </c>
      <c r="D1676" s="8">
        <v>153</v>
      </c>
      <c r="E1676" t="str">
        <f>IFERROR(VLOOKUP(A1676,'[1]RSta0216.202508-C'!$B:$H,7,FALSE),"")</f>
        <v/>
      </c>
      <c r="F1676" t="str">
        <f>IFERROR(VLOOKUP(A1676,'11409'!B:J,7,FALSE),"")</f>
        <v/>
      </c>
    </row>
    <row r="1677" spans="1:6" x14ac:dyDescent="0.35">
      <c r="A1677" s="7">
        <v>62572</v>
      </c>
      <c r="B1677" s="7" t="s">
        <v>1435</v>
      </c>
      <c r="C1677">
        <f t="shared" si="26"/>
        <v>166</v>
      </c>
      <c r="D1677" s="8">
        <v>166</v>
      </c>
      <c r="E1677" t="str">
        <f>IFERROR(VLOOKUP(A1677,'[1]RSta0216.202508-C'!$B:$H,7,FALSE),"")</f>
        <v/>
      </c>
      <c r="F1677" t="str">
        <f>IFERROR(VLOOKUP(A1677,'11409'!B:J,7,FALSE),"")</f>
        <v/>
      </c>
    </row>
    <row r="1678" spans="1:6" x14ac:dyDescent="0.35">
      <c r="A1678" s="7">
        <v>62573</v>
      </c>
      <c r="B1678" s="7" t="s">
        <v>1436</v>
      </c>
      <c r="C1678">
        <f t="shared" si="26"/>
        <v>205</v>
      </c>
      <c r="D1678" s="8">
        <v>205</v>
      </c>
      <c r="E1678" t="str">
        <f>IFERROR(VLOOKUP(A1678,'[1]RSta0216.202508-C'!$B:$H,7,FALSE),"")</f>
        <v/>
      </c>
      <c r="F1678" t="str">
        <f>IFERROR(VLOOKUP(A1678,'11409'!B:J,7,FALSE),"")</f>
        <v/>
      </c>
    </row>
    <row r="1679" spans="1:6" x14ac:dyDescent="0.35">
      <c r="A1679" s="7">
        <v>62574</v>
      </c>
      <c r="B1679" s="7" t="s">
        <v>1437</v>
      </c>
      <c r="C1679">
        <f t="shared" si="26"/>
        <v>151</v>
      </c>
      <c r="D1679" s="8">
        <v>151</v>
      </c>
      <c r="E1679" t="str">
        <f>IFERROR(VLOOKUP(A1679,'[1]RSta0216.202508-C'!$B:$H,7,FALSE),"")</f>
        <v/>
      </c>
      <c r="F1679" t="str">
        <f>IFERROR(VLOOKUP(A1679,'11409'!B:J,7,FALSE),"")</f>
        <v/>
      </c>
    </row>
    <row r="1680" spans="1:6" x14ac:dyDescent="0.35">
      <c r="A1680" s="7">
        <v>62591</v>
      </c>
      <c r="B1680" s="7" t="s">
        <v>1438</v>
      </c>
      <c r="C1680">
        <f t="shared" si="26"/>
        <v>116.7</v>
      </c>
      <c r="D1680" s="8">
        <v>116.7</v>
      </c>
      <c r="E1680" t="str">
        <f>IFERROR(VLOOKUP(A1680,'[1]RSta0216.202508-C'!$B:$H,7,FALSE),"")</f>
        <v/>
      </c>
      <c r="F1680" t="str">
        <f>IFERROR(VLOOKUP(A1680,'11409'!B:J,7,FALSE),"")</f>
        <v/>
      </c>
    </row>
    <row r="1681" spans="1:6" x14ac:dyDescent="0.35">
      <c r="A1681" s="7">
        <v>62592</v>
      </c>
      <c r="B1681" s="7" t="s">
        <v>1439</v>
      </c>
      <c r="C1681">
        <f t="shared" si="26"/>
        <v>293</v>
      </c>
      <c r="D1681" s="8">
        <v>293</v>
      </c>
      <c r="E1681" t="str">
        <f>IFERROR(VLOOKUP(A1681,'[1]RSta0216.202508-C'!$B:$H,7,FALSE),"")</f>
        <v/>
      </c>
      <c r="F1681" t="str">
        <f>IFERROR(VLOOKUP(A1681,'11409'!B:J,7,FALSE),"")</f>
        <v/>
      </c>
    </row>
    <row r="1682" spans="1:6" x14ac:dyDescent="0.35">
      <c r="A1682" s="7">
        <v>62611</v>
      </c>
      <c r="B1682" s="7" t="s">
        <v>1440</v>
      </c>
      <c r="C1682">
        <f t="shared" si="26"/>
        <v>181</v>
      </c>
      <c r="D1682" s="8">
        <v>181</v>
      </c>
      <c r="E1682" t="str">
        <f>IFERROR(VLOOKUP(A1682,'[1]RSta0216.202508-C'!$B:$H,7,FALSE),"")</f>
        <v/>
      </c>
      <c r="F1682" t="str">
        <f>IFERROR(VLOOKUP(A1682,'11409'!B:J,7,FALSE),"")</f>
        <v/>
      </c>
    </row>
    <row r="1683" spans="1:6" x14ac:dyDescent="0.35">
      <c r="A1683" s="7">
        <v>62612</v>
      </c>
      <c r="B1683" s="7" t="s">
        <v>1441</v>
      </c>
      <c r="C1683">
        <f t="shared" si="26"/>
        <v>163</v>
      </c>
      <c r="D1683" s="8">
        <v>163</v>
      </c>
      <c r="E1683" t="str">
        <f>IFERROR(VLOOKUP(A1683,'[1]RSta0216.202508-C'!$B:$H,7,FALSE),"")</f>
        <v/>
      </c>
      <c r="F1683" t="str">
        <f>IFERROR(VLOOKUP(A1683,'11409'!B:J,7,FALSE),"")</f>
        <v/>
      </c>
    </row>
    <row r="1684" spans="1:6" x14ac:dyDescent="0.35">
      <c r="A1684" s="7">
        <v>62613</v>
      </c>
      <c r="B1684" s="7" t="s">
        <v>1442</v>
      </c>
      <c r="C1684">
        <f t="shared" si="26"/>
        <v>127.4</v>
      </c>
      <c r="D1684" s="8">
        <v>127.4</v>
      </c>
      <c r="E1684" t="str">
        <f>IFERROR(VLOOKUP(A1684,'[1]RSta0216.202508-C'!$B:$H,7,FALSE),"")</f>
        <v/>
      </c>
      <c r="F1684" t="str">
        <f>IFERROR(VLOOKUP(A1684,'11409'!B:J,7,FALSE),"")</f>
        <v/>
      </c>
    </row>
    <row r="1685" spans="1:6" x14ac:dyDescent="0.35">
      <c r="A1685" s="7">
        <v>62641</v>
      </c>
      <c r="B1685" s="7" t="s">
        <v>1443</v>
      </c>
      <c r="C1685">
        <f t="shared" si="26"/>
        <v>113.9</v>
      </c>
      <c r="D1685" s="8">
        <v>113.9</v>
      </c>
      <c r="E1685" t="str">
        <f>IFERROR(VLOOKUP(A1685,'[1]RSta0216.202508-C'!$B:$H,7,FALSE),"")</f>
        <v/>
      </c>
      <c r="F1685" t="str">
        <f>IFERROR(VLOOKUP(A1685,'11409'!B:J,7,FALSE),"")</f>
        <v/>
      </c>
    </row>
    <row r="1686" spans="1:6" x14ac:dyDescent="0.35">
      <c r="A1686" s="7">
        <v>62651</v>
      </c>
      <c r="B1686" s="7" t="s">
        <v>1444</v>
      </c>
      <c r="C1686">
        <f t="shared" si="26"/>
        <v>201</v>
      </c>
      <c r="D1686" s="8">
        <v>201</v>
      </c>
      <c r="E1686" t="str">
        <f>IFERROR(VLOOKUP(A1686,'[1]RSta0216.202508-C'!$B:$H,7,FALSE),"")</f>
        <v/>
      </c>
      <c r="F1686" t="str">
        <f>IFERROR(VLOOKUP(A1686,'11409'!B:J,7,FALSE),"")</f>
        <v/>
      </c>
    </row>
    <row r="1687" spans="1:6" x14ac:dyDescent="0.35">
      <c r="A1687" s="7">
        <v>62652</v>
      </c>
      <c r="B1687" s="7" t="s">
        <v>2072</v>
      </c>
      <c r="C1687">
        <f t="shared" si="26"/>
        <v>150</v>
      </c>
      <c r="D1687" s="8">
        <v>150</v>
      </c>
      <c r="E1687" t="str">
        <f>IFERROR(VLOOKUP(A1687,'[1]RSta0216.202508-C'!$B:$H,7,FALSE),"")</f>
        <v/>
      </c>
      <c r="F1687" t="str">
        <f>IFERROR(VLOOKUP(A1687,'11409'!B:J,7,FALSE),"")</f>
        <v/>
      </c>
    </row>
    <row r="1688" spans="1:6" x14ac:dyDescent="0.35">
      <c r="A1688" s="7">
        <v>62661</v>
      </c>
      <c r="B1688" s="7" t="s">
        <v>1445</v>
      </c>
      <c r="C1688">
        <f t="shared" si="26"/>
        <v>172</v>
      </c>
      <c r="D1688" s="8">
        <v>172</v>
      </c>
      <c r="E1688" t="str">
        <f>IFERROR(VLOOKUP(A1688,'[1]RSta0216.202508-C'!$B:$H,7,FALSE),"")</f>
        <v/>
      </c>
      <c r="F1688" t="str">
        <f>IFERROR(VLOOKUP(A1688,'11409'!B:J,7,FALSE),"")</f>
        <v/>
      </c>
    </row>
    <row r="1689" spans="1:6" x14ac:dyDescent="0.35">
      <c r="A1689" s="7">
        <v>62662</v>
      </c>
      <c r="B1689" s="7" t="s">
        <v>1446</v>
      </c>
      <c r="C1689">
        <f t="shared" si="26"/>
        <v>126.1</v>
      </c>
      <c r="D1689" s="8">
        <v>126.1</v>
      </c>
      <c r="E1689" t="str">
        <f>IFERROR(VLOOKUP(A1689,'[1]RSta0216.202508-C'!$B:$H,7,FALSE),"")</f>
        <v/>
      </c>
      <c r="F1689" t="str">
        <f>IFERROR(VLOOKUP(A1689,'11409'!B:J,7,FALSE),"")</f>
        <v/>
      </c>
    </row>
    <row r="1690" spans="1:6" x14ac:dyDescent="0.35">
      <c r="A1690" s="7">
        <v>62691</v>
      </c>
      <c r="B1690" s="7" t="s">
        <v>1447</v>
      </c>
      <c r="C1690">
        <f t="shared" si="26"/>
        <v>141</v>
      </c>
      <c r="D1690" s="8">
        <v>141</v>
      </c>
      <c r="E1690" t="str">
        <f>IFERROR(VLOOKUP(A1690,'[1]RSta0216.202508-C'!$B:$H,7,FALSE),"")</f>
        <v/>
      </c>
      <c r="F1690" t="str">
        <f>IFERROR(VLOOKUP(A1690,'11409'!B:J,7,FALSE),"")</f>
        <v/>
      </c>
    </row>
    <row r="1691" spans="1:6" x14ac:dyDescent="0.35">
      <c r="A1691" s="7">
        <v>62692</v>
      </c>
      <c r="B1691" s="7" t="s">
        <v>1448</v>
      </c>
      <c r="C1691">
        <f t="shared" si="26"/>
        <v>276</v>
      </c>
      <c r="D1691" s="8">
        <v>276</v>
      </c>
      <c r="E1691" t="str">
        <f>IFERROR(VLOOKUP(A1691,'[1]RSta0216.202508-C'!$B:$H,7,FALSE),"")</f>
        <v/>
      </c>
      <c r="F1691" t="str">
        <f>IFERROR(VLOOKUP(A1691,'11409'!B:J,7,FALSE),"")</f>
        <v/>
      </c>
    </row>
    <row r="1692" spans="1:6" x14ac:dyDescent="0.35">
      <c r="A1692" s="7">
        <v>62693</v>
      </c>
      <c r="B1692" s="7" t="s">
        <v>1449</v>
      </c>
      <c r="C1692">
        <f t="shared" si="26"/>
        <v>230</v>
      </c>
      <c r="D1692" s="8">
        <v>230</v>
      </c>
      <c r="E1692" t="str">
        <f>IFERROR(VLOOKUP(A1692,'[1]RSta0216.202508-C'!$B:$H,7,FALSE),"")</f>
        <v/>
      </c>
      <c r="F1692" t="str">
        <f>IFERROR(VLOOKUP(A1692,'11409'!B:J,7,FALSE),"")</f>
        <v/>
      </c>
    </row>
    <row r="1693" spans="1:6" x14ac:dyDescent="0.35">
      <c r="A1693" s="7">
        <v>62694</v>
      </c>
      <c r="B1693" s="7" t="s">
        <v>1450</v>
      </c>
      <c r="C1693">
        <f t="shared" si="26"/>
        <v>203</v>
      </c>
      <c r="D1693" s="8">
        <v>203</v>
      </c>
      <c r="E1693" t="str">
        <f>IFERROR(VLOOKUP(A1693,'[1]RSta0216.202508-C'!$B:$H,7,FALSE),"")</f>
        <v/>
      </c>
      <c r="F1693" t="str">
        <f>IFERROR(VLOOKUP(A1693,'11409'!B:J,7,FALSE),"")</f>
        <v/>
      </c>
    </row>
    <row r="1694" spans="1:6" x14ac:dyDescent="0.35">
      <c r="A1694" s="7">
        <v>62695</v>
      </c>
      <c r="B1694" s="7" t="s">
        <v>1843</v>
      </c>
      <c r="C1694">
        <f t="shared" si="26"/>
        <v>114.85</v>
      </c>
      <c r="D1694" s="8">
        <v>114.85</v>
      </c>
      <c r="E1694">
        <f>IFERROR(VLOOKUP(A1694,'[1]RSta0216.202508-C'!$B:$H,7,FALSE),"")</f>
        <v>106</v>
      </c>
      <c r="F1694">
        <f>IFERROR(VLOOKUP(A1694,'11409'!B:J,7,FALSE),"")</f>
        <v>106</v>
      </c>
    </row>
    <row r="1695" spans="1:6" x14ac:dyDescent="0.35">
      <c r="A1695" s="7">
        <v>62696</v>
      </c>
      <c r="B1695" s="7" t="s">
        <v>1844</v>
      </c>
      <c r="C1695">
        <f t="shared" si="26"/>
        <v>111.75</v>
      </c>
      <c r="D1695" s="8">
        <v>111.75</v>
      </c>
      <c r="E1695">
        <f>IFERROR(VLOOKUP(A1695,'[1]RSta0216.202508-C'!$B:$H,7,FALSE),"")</f>
        <v>103</v>
      </c>
      <c r="F1695">
        <f>IFERROR(VLOOKUP(A1695,'11409'!B:J,7,FALSE),"")</f>
        <v>102</v>
      </c>
    </row>
    <row r="1696" spans="1:6" x14ac:dyDescent="0.35">
      <c r="A1696" s="7">
        <v>62701</v>
      </c>
      <c r="B1696" s="7" t="s">
        <v>1451</v>
      </c>
      <c r="C1696">
        <f t="shared" si="26"/>
        <v>150</v>
      </c>
      <c r="D1696" s="8">
        <v>150</v>
      </c>
      <c r="E1696" t="str">
        <f>IFERROR(VLOOKUP(A1696,'[1]RSta0216.202508-C'!$B:$H,7,FALSE),"")</f>
        <v/>
      </c>
      <c r="F1696" t="str">
        <f>IFERROR(VLOOKUP(A1696,'11409'!B:J,7,FALSE),"")</f>
        <v/>
      </c>
    </row>
    <row r="1697" spans="1:6" x14ac:dyDescent="0.35">
      <c r="A1697" s="7">
        <v>62711</v>
      </c>
      <c r="B1697" s="7" t="s">
        <v>1452</v>
      </c>
      <c r="C1697">
        <f t="shared" si="26"/>
        <v>111.95</v>
      </c>
      <c r="D1697" s="8">
        <v>111.95</v>
      </c>
      <c r="E1697" t="str">
        <f>IFERROR(VLOOKUP(A1697,'[1]RSta0216.202508-C'!$B:$H,7,FALSE),"")</f>
        <v/>
      </c>
      <c r="F1697" t="str">
        <f>IFERROR(VLOOKUP(A1697,'11409'!B:J,7,FALSE),"")</f>
        <v/>
      </c>
    </row>
    <row r="1698" spans="1:6" x14ac:dyDescent="0.35">
      <c r="A1698" s="7">
        <v>62741</v>
      </c>
      <c r="B1698" s="7" t="s">
        <v>1453</v>
      </c>
      <c r="C1698">
        <f t="shared" si="26"/>
        <v>159</v>
      </c>
      <c r="D1698" s="8">
        <v>159</v>
      </c>
      <c r="E1698" t="str">
        <f>IFERROR(VLOOKUP(A1698,'[1]RSta0216.202508-C'!$B:$H,7,FALSE),"")</f>
        <v/>
      </c>
      <c r="F1698" t="str">
        <f>IFERROR(VLOOKUP(A1698,'11409'!B:J,7,FALSE),"")</f>
        <v/>
      </c>
    </row>
    <row r="1699" spans="1:6" x14ac:dyDescent="0.35">
      <c r="A1699" s="7">
        <v>62742</v>
      </c>
      <c r="B1699" s="7" t="s">
        <v>1454</v>
      </c>
      <c r="C1699">
        <f t="shared" si="26"/>
        <v>164</v>
      </c>
      <c r="D1699" s="8">
        <v>164</v>
      </c>
      <c r="E1699" t="str">
        <f>IFERROR(VLOOKUP(A1699,'[1]RSta0216.202508-C'!$B:$H,7,FALSE),"")</f>
        <v/>
      </c>
      <c r="F1699" t="str">
        <f>IFERROR(VLOOKUP(A1699,'11409'!B:J,7,FALSE),"")</f>
        <v/>
      </c>
    </row>
    <row r="1700" spans="1:6" x14ac:dyDescent="0.35">
      <c r="A1700" s="7">
        <v>62743</v>
      </c>
      <c r="B1700" s="7" t="s">
        <v>1455</v>
      </c>
      <c r="C1700">
        <f t="shared" si="26"/>
        <v>153</v>
      </c>
      <c r="D1700" s="8">
        <v>153</v>
      </c>
      <c r="E1700" t="str">
        <f>IFERROR(VLOOKUP(A1700,'[1]RSta0216.202508-C'!$B:$H,7,FALSE),"")</f>
        <v/>
      </c>
      <c r="F1700" t="str">
        <f>IFERROR(VLOOKUP(A1700,'11409'!B:J,7,FALSE),"")</f>
        <v/>
      </c>
    </row>
    <row r="1701" spans="1:6" x14ac:dyDescent="0.35">
      <c r="A1701" s="7">
        <v>62744</v>
      </c>
      <c r="B1701" s="7" t="s">
        <v>1805</v>
      </c>
      <c r="C1701">
        <f t="shared" si="26"/>
        <v>225</v>
      </c>
      <c r="D1701" s="8">
        <v>173</v>
      </c>
      <c r="E1701">
        <f>IFERROR(VLOOKUP(A1701,'[1]RSta0216.202508-C'!$B:$H,7,FALSE),"")</f>
        <v>225</v>
      </c>
      <c r="F1701">
        <f>IFERROR(VLOOKUP(A1701,'11409'!B:J,7,FALSE),"")</f>
        <v>222</v>
      </c>
    </row>
    <row r="1702" spans="1:6" x14ac:dyDescent="0.35">
      <c r="A1702" s="7">
        <v>62751</v>
      </c>
      <c r="B1702" s="7" t="s">
        <v>1456</v>
      </c>
      <c r="C1702">
        <f t="shared" si="26"/>
        <v>285</v>
      </c>
      <c r="D1702" s="8">
        <v>285</v>
      </c>
      <c r="E1702" t="str">
        <f>IFERROR(VLOOKUP(A1702,'[1]RSta0216.202508-C'!$B:$H,7,FALSE),"")</f>
        <v/>
      </c>
      <c r="F1702" t="str">
        <f>IFERROR(VLOOKUP(A1702,'11409'!B:J,7,FALSE),"")</f>
        <v/>
      </c>
    </row>
    <row r="1703" spans="1:6" x14ac:dyDescent="0.35">
      <c r="A1703" s="7">
        <v>62752</v>
      </c>
      <c r="B1703" s="7" t="s">
        <v>1457</v>
      </c>
      <c r="C1703">
        <f t="shared" si="26"/>
        <v>128</v>
      </c>
      <c r="D1703" s="8">
        <v>128</v>
      </c>
      <c r="E1703" t="str">
        <f>IFERROR(VLOOKUP(A1703,'[1]RSta0216.202508-C'!$B:$H,7,FALSE),"")</f>
        <v/>
      </c>
      <c r="F1703" t="str">
        <f>IFERROR(VLOOKUP(A1703,'11409'!B:J,7,FALSE),"")</f>
        <v/>
      </c>
    </row>
    <row r="1704" spans="1:6" x14ac:dyDescent="0.35">
      <c r="A1704" s="7">
        <v>62753</v>
      </c>
      <c r="B1704" s="7" t="s">
        <v>1458</v>
      </c>
      <c r="C1704">
        <f t="shared" si="26"/>
        <v>122</v>
      </c>
      <c r="D1704" s="8">
        <v>122</v>
      </c>
      <c r="E1704" t="str">
        <f>IFERROR(VLOOKUP(A1704,'[1]RSta0216.202508-C'!$B:$H,7,FALSE),"")</f>
        <v/>
      </c>
      <c r="F1704" t="str">
        <f>IFERROR(VLOOKUP(A1704,'11409'!B:J,7,FALSE),"")</f>
        <v/>
      </c>
    </row>
    <row r="1705" spans="1:6" x14ac:dyDescent="0.35">
      <c r="A1705" s="7">
        <v>62754</v>
      </c>
      <c r="B1705" s="7" t="s">
        <v>1459</v>
      </c>
      <c r="C1705">
        <f t="shared" si="26"/>
        <v>141.69999999999999</v>
      </c>
      <c r="D1705" s="8">
        <v>141.69999999999999</v>
      </c>
      <c r="E1705" t="str">
        <f>IFERROR(VLOOKUP(A1705,'[1]RSta0216.202508-C'!$B:$H,7,FALSE),"")</f>
        <v/>
      </c>
      <c r="F1705" t="str">
        <f>IFERROR(VLOOKUP(A1705,'11409'!B:J,7,FALSE),"")</f>
        <v/>
      </c>
    </row>
    <row r="1706" spans="1:6" x14ac:dyDescent="0.35">
      <c r="A1706" s="7">
        <v>62755</v>
      </c>
      <c r="B1706" s="7" t="s">
        <v>1460</v>
      </c>
      <c r="C1706">
        <f t="shared" si="26"/>
        <v>184</v>
      </c>
      <c r="D1706" s="8">
        <v>184</v>
      </c>
      <c r="E1706" t="str">
        <f>IFERROR(VLOOKUP(A1706,'[1]RSta0216.202508-C'!$B:$H,7,FALSE),"")</f>
        <v/>
      </c>
      <c r="F1706" t="str">
        <f>IFERROR(VLOOKUP(A1706,'11409'!B:J,7,FALSE),"")</f>
        <v/>
      </c>
    </row>
    <row r="1707" spans="1:6" x14ac:dyDescent="0.35">
      <c r="A1707" s="7">
        <v>62756</v>
      </c>
      <c r="B1707" s="7" t="s">
        <v>1461</v>
      </c>
      <c r="C1707">
        <f t="shared" si="26"/>
        <v>269</v>
      </c>
      <c r="D1707" s="8">
        <v>269</v>
      </c>
      <c r="E1707" t="str">
        <f>IFERROR(VLOOKUP(A1707,'[1]RSta0216.202508-C'!$B:$H,7,FALSE),"")</f>
        <v/>
      </c>
      <c r="F1707" t="str">
        <f>IFERROR(VLOOKUP(A1707,'11409'!B:J,7,FALSE),"")</f>
        <v/>
      </c>
    </row>
    <row r="1708" spans="1:6" x14ac:dyDescent="0.35">
      <c r="A1708" s="7">
        <v>62761</v>
      </c>
      <c r="B1708" s="7" t="s">
        <v>1462</v>
      </c>
      <c r="C1708">
        <f t="shared" si="26"/>
        <v>162</v>
      </c>
      <c r="D1708" s="8">
        <v>162</v>
      </c>
      <c r="E1708" t="str">
        <f>IFERROR(VLOOKUP(A1708,'[1]RSta0216.202508-C'!$B:$H,7,FALSE),"")</f>
        <v/>
      </c>
      <c r="F1708" t="str">
        <f>IFERROR(VLOOKUP(A1708,'11409'!B:J,7,FALSE),"")</f>
        <v/>
      </c>
    </row>
    <row r="1709" spans="1:6" x14ac:dyDescent="0.35">
      <c r="A1709" s="7">
        <v>62791</v>
      </c>
      <c r="B1709" s="7" t="s">
        <v>1463</v>
      </c>
      <c r="C1709">
        <f t="shared" si="26"/>
        <v>146</v>
      </c>
      <c r="D1709" s="8">
        <v>146</v>
      </c>
      <c r="E1709" t="str">
        <f>IFERROR(VLOOKUP(A1709,'[1]RSta0216.202508-C'!$B:$H,7,FALSE),"")</f>
        <v/>
      </c>
      <c r="F1709" t="str">
        <f>IFERROR(VLOOKUP(A1709,'11409'!B:J,7,FALSE),"")</f>
        <v/>
      </c>
    </row>
    <row r="1710" spans="1:6" x14ac:dyDescent="0.35">
      <c r="A1710" s="7">
        <v>62821</v>
      </c>
      <c r="B1710" s="7" t="s">
        <v>1464</v>
      </c>
      <c r="C1710">
        <f t="shared" si="26"/>
        <v>164</v>
      </c>
      <c r="D1710" s="8">
        <v>164</v>
      </c>
      <c r="E1710" t="str">
        <f>IFERROR(VLOOKUP(A1710,'[1]RSta0216.202508-C'!$B:$H,7,FALSE),"")</f>
        <v/>
      </c>
      <c r="F1710" t="str">
        <f>IFERROR(VLOOKUP(A1710,'11409'!B:J,7,FALSE),"")</f>
        <v/>
      </c>
    </row>
    <row r="1711" spans="1:6" x14ac:dyDescent="0.35">
      <c r="A1711" s="7">
        <v>62822</v>
      </c>
      <c r="B1711" s="7" t="s">
        <v>1465</v>
      </c>
      <c r="C1711">
        <f t="shared" si="26"/>
        <v>124.65</v>
      </c>
      <c r="D1711" s="8">
        <v>124.65</v>
      </c>
      <c r="E1711">
        <f>IFERROR(VLOOKUP(A1711,'[1]RSta0216.202508-C'!$B:$H,7,FALSE),"")</f>
        <v>98.5</v>
      </c>
      <c r="F1711">
        <f>IFERROR(VLOOKUP(A1711,'11409'!B:J,7,FALSE),"")</f>
        <v>100</v>
      </c>
    </row>
    <row r="1712" spans="1:6" x14ac:dyDescent="0.35">
      <c r="A1712" s="7">
        <v>62831</v>
      </c>
      <c r="B1712" s="7" t="s">
        <v>1466</v>
      </c>
      <c r="C1712">
        <f t="shared" si="26"/>
        <v>122</v>
      </c>
      <c r="D1712" s="8">
        <v>122</v>
      </c>
      <c r="E1712" t="str">
        <f>IFERROR(VLOOKUP(A1712,'[1]RSta0216.202508-C'!$B:$H,7,FALSE),"")</f>
        <v/>
      </c>
      <c r="F1712" t="str">
        <f>IFERROR(VLOOKUP(A1712,'11409'!B:J,7,FALSE),"")</f>
        <v/>
      </c>
    </row>
    <row r="1713" spans="1:6" x14ac:dyDescent="0.35">
      <c r="A1713" s="7">
        <v>62832</v>
      </c>
      <c r="B1713" s="7" t="s">
        <v>1467</v>
      </c>
      <c r="C1713">
        <f t="shared" si="26"/>
        <v>121.5</v>
      </c>
      <c r="D1713" s="8">
        <v>121.5</v>
      </c>
      <c r="E1713" t="str">
        <f>IFERROR(VLOOKUP(A1713,'[1]RSta0216.202508-C'!$B:$H,7,FALSE),"")</f>
        <v/>
      </c>
      <c r="F1713" t="str">
        <f>IFERROR(VLOOKUP(A1713,'11409'!B:J,7,FALSE),"")</f>
        <v/>
      </c>
    </row>
    <row r="1714" spans="1:6" x14ac:dyDescent="0.35">
      <c r="A1714" s="7">
        <v>62841</v>
      </c>
      <c r="B1714" s="7" t="s">
        <v>1468</v>
      </c>
      <c r="C1714">
        <f t="shared" si="26"/>
        <v>130</v>
      </c>
      <c r="D1714" s="8">
        <v>130</v>
      </c>
      <c r="E1714" t="str">
        <f>IFERROR(VLOOKUP(A1714,'[1]RSta0216.202508-C'!$B:$H,7,FALSE),"")</f>
        <v/>
      </c>
      <c r="F1714" t="str">
        <f>IFERROR(VLOOKUP(A1714,'11409'!B:J,7,FALSE),"")</f>
        <v/>
      </c>
    </row>
    <row r="1715" spans="1:6" x14ac:dyDescent="0.35">
      <c r="A1715" s="7">
        <v>62842</v>
      </c>
      <c r="B1715" s="7" t="s">
        <v>1469</v>
      </c>
      <c r="C1715">
        <f t="shared" si="26"/>
        <v>180</v>
      </c>
      <c r="D1715" s="8">
        <v>180</v>
      </c>
      <c r="E1715" t="str">
        <f>IFERROR(VLOOKUP(A1715,'[1]RSta0216.202508-C'!$B:$H,7,FALSE),"")</f>
        <v/>
      </c>
      <c r="F1715" t="str">
        <f>IFERROR(VLOOKUP(A1715,'11409'!B:J,7,FALSE),"")</f>
        <v/>
      </c>
    </row>
    <row r="1716" spans="1:6" x14ac:dyDescent="0.35">
      <c r="A1716" s="7">
        <v>62843</v>
      </c>
      <c r="B1716" s="7" t="s">
        <v>1470</v>
      </c>
      <c r="C1716">
        <f t="shared" si="26"/>
        <v>133.5</v>
      </c>
      <c r="D1716" s="8">
        <v>133.5</v>
      </c>
      <c r="E1716">
        <f>IFERROR(VLOOKUP(A1716,'[1]RSta0216.202508-C'!$B:$H,7,FALSE),"")</f>
        <v>109.9</v>
      </c>
      <c r="F1716">
        <f>IFERROR(VLOOKUP(A1716,'11409'!B:J,7,FALSE),"")</f>
        <v>111</v>
      </c>
    </row>
    <row r="1717" spans="1:6" x14ac:dyDescent="0.35">
      <c r="A1717" s="7">
        <v>62851</v>
      </c>
      <c r="B1717" s="7" t="s">
        <v>1471</v>
      </c>
      <c r="C1717">
        <f t="shared" si="26"/>
        <v>103</v>
      </c>
      <c r="D1717" s="8">
        <v>103</v>
      </c>
      <c r="E1717" t="str">
        <f>IFERROR(VLOOKUP(A1717,'[1]RSta0216.202508-C'!$B:$H,7,FALSE),"")</f>
        <v/>
      </c>
      <c r="F1717" t="str">
        <f>IFERROR(VLOOKUP(A1717,'11409'!B:J,7,FALSE),"")</f>
        <v/>
      </c>
    </row>
    <row r="1718" spans="1:6" x14ac:dyDescent="0.35">
      <c r="A1718" s="7">
        <v>62852</v>
      </c>
      <c r="B1718" s="7" t="s">
        <v>1472</v>
      </c>
      <c r="C1718">
        <f t="shared" si="26"/>
        <v>127.6</v>
      </c>
      <c r="D1718" s="8">
        <v>127.6</v>
      </c>
      <c r="E1718" t="str">
        <f>IFERROR(VLOOKUP(A1718,'[1]RSta0216.202508-C'!$B:$H,7,FALSE),"")</f>
        <v/>
      </c>
      <c r="F1718" t="str">
        <f>IFERROR(VLOOKUP(A1718,'11409'!B:J,7,FALSE),"")</f>
        <v/>
      </c>
    </row>
    <row r="1719" spans="1:6" x14ac:dyDescent="0.35">
      <c r="A1719" s="7">
        <v>62853</v>
      </c>
      <c r="B1719" s="7" t="s">
        <v>1473</v>
      </c>
      <c r="C1719">
        <f t="shared" si="26"/>
        <v>251</v>
      </c>
      <c r="D1719" s="8">
        <v>251</v>
      </c>
      <c r="E1719" t="str">
        <f>IFERROR(VLOOKUP(A1719,'[1]RSta0216.202508-C'!$B:$H,7,FALSE),"")</f>
        <v/>
      </c>
      <c r="F1719" t="str">
        <f>IFERROR(VLOOKUP(A1719,'11409'!B:J,7,FALSE),"")</f>
        <v/>
      </c>
    </row>
    <row r="1720" spans="1:6" x14ac:dyDescent="0.35">
      <c r="A1720" s="7">
        <v>62871</v>
      </c>
      <c r="B1720" s="7" t="s">
        <v>1474</v>
      </c>
      <c r="C1720">
        <f t="shared" si="26"/>
        <v>171</v>
      </c>
      <c r="D1720" s="8">
        <v>171</v>
      </c>
      <c r="E1720" t="str">
        <f>IFERROR(VLOOKUP(A1720,'[1]RSta0216.202508-C'!$B:$H,7,FALSE),"")</f>
        <v/>
      </c>
      <c r="F1720" t="str">
        <f>IFERROR(VLOOKUP(A1720,'11409'!B:J,7,FALSE),"")</f>
        <v/>
      </c>
    </row>
    <row r="1721" spans="1:6" x14ac:dyDescent="0.35">
      <c r="A1721" s="7">
        <v>62872</v>
      </c>
      <c r="B1721" s="7" t="s">
        <v>1475</v>
      </c>
      <c r="C1721">
        <f t="shared" si="26"/>
        <v>111.1</v>
      </c>
      <c r="D1721" s="8">
        <v>111.1</v>
      </c>
      <c r="E1721" t="str">
        <f>IFERROR(VLOOKUP(A1721,'[1]RSta0216.202508-C'!$B:$H,7,FALSE),"")</f>
        <v/>
      </c>
      <c r="F1721" t="str">
        <f>IFERROR(VLOOKUP(A1721,'11409'!B:J,7,FALSE),"")</f>
        <v/>
      </c>
    </row>
    <row r="1722" spans="1:6" x14ac:dyDescent="0.35">
      <c r="A1722" s="7">
        <v>62873</v>
      </c>
      <c r="B1722" s="7" t="s">
        <v>1476</v>
      </c>
      <c r="C1722">
        <f t="shared" si="26"/>
        <v>110</v>
      </c>
      <c r="D1722" s="8">
        <v>110</v>
      </c>
      <c r="E1722" t="str">
        <f>IFERROR(VLOOKUP(A1722,'[1]RSta0216.202508-C'!$B:$H,7,FALSE),"")</f>
        <v/>
      </c>
      <c r="F1722" t="str">
        <f>IFERROR(VLOOKUP(A1722,'11409'!B:J,7,FALSE),"")</f>
        <v/>
      </c>
    </row>
    <row r="1723" spans="1:6" x14ac:dyDescent="0.35">
      <c r="A1723" s="7">
        <v>62874</v>
      </c>
      <c r="B1723" s="7" t="s">
        <v>1477</v>
      </c>
      <c r="C1723">
        <f t="shared" si="26"/>
        <v>118</v>
      </c>
      <c r="D1723" s="8">
        <v>118</v>
      </c>
      <c r="E1723" t="str">
        <f>IFERROR(VLOOKUP(A1723,'[1]RSta0216.202508-C'!$B:$H,7,FALSE),"")</f>
        <v/>
      </c>
      <c r="F1723" t="str">
        <f>IFERROR(VLOOKUP(A1723,'11409'!B:J,7,FALSE),"")</f>
        <v/>
      </c>
    </row>
    <row r="1724" spans="1:6" x14ac:dyDescent="0.35">
      <c r="A1724" s="7">
        <v>62875</v>
      </c>
      <c r="B1724" s="7" t="s">
        <v>1478</v>
      </c>
      <c r="C1724">
        <f t="shared" si="26"/>
        <v>105.4</v>
      </c>
      <c r="D1724" s="8">
        <v>105.4</v>
      </c>
      <c r="E1724" t="str">
        <f>IFERROR(VLOOKUP(A1724,'[1]RSta0216.202508-C'!$B:$H,7,FALSE),"")</f>
        <v/>
      </c>
      <c r="F1724" t="str">
        <f>IFERROR(VLOOKUP(A1724,'11409'!B:J,7,FALSE),"")</f>
        <v/>
      </c>
    </row>
    <row r="1725" spans="1:6" x14ac:dyDescent="0.35">
      <c r="A1725" s="7">
        <v>62881</v>
      </c>
      <c r="B1725" s="7" t="s">
        <v>1479</v>
      </c>
      <c r="C1725">
        <f t="shared" si="26"/>
        <v>146</v>
      </c>
      <c r="D1725" s="8">
        <v>146</v>
      </c>
      <c r="E1725" t="str">
        <f>IFERROR(VLOOKUP(A1725,'[1]RSta0216.202508-C'!$B:$H,7,FALSE),"")</f>
        <v/>
      </c>
      <c r="F1725" t="str">
        <f>IFERROR(VLOOKUP(A1725,'11409'!B:J,7,FALSE),"")</f>
        <v/>
      </c>
    </row>
    <row r="1726" spans="1:6" x14ac:dyDescent="0.35">
      <c r="A1726" s="7">
        <v>62882</v>
      </c>
      <c r="B1726" s="7" t="s">
        <v>1480</v>
      </c>
      <c r="C1726">
        <f t="shared" si="26"/>
        <v>114.3</v>
      </c>
      <c r="D1726" s="8">
        <v>114.3</v>
      </c>
      <c r="E1726" t="str">
        <f>IFERROR(VLOOKUP(A1726,'[1]RSta0216.202508-C'!$B:$H,7,FALSE),"")</f>
        <v/>
      </c>
      <c r="F1726" t="str">
        <f>IFERROR(VLOOKUP(A1726,'11409'!B:J,7,FALSE),"")</f>
        <v/>
      </c>
    </row>
    <row r="1727" spans="1:6" x14ac:dyDescent="0.35">
      <c r="A1727" s="7">
        <v>62883</v>
      </c>
      <c r="B1727" s="7" t="s">
        <v>1481</v>
      </c>
      <c r="C1727">
        <f t="shared" si="26"/>
        <v>167</v>
      </c>
      <c r="D1727" s="8">
        <v>167</v>
      </c>
      <c r="E1727" t="str">
        <f>IFERROR(VLOOKUP(A1727,'[1]RSta0216.202508-C'!$B:$H,7,FALSE),"")</f>
        <v/>
      </c>
      <c r="F1727" t="str">
        <f>IFERROR(VLOOKUP(A1727,'11409'!B:J,7,FALSE),"")</f>
        <v/>
      </c>
    </row>
    <row r="1728" spans="1:6" x14ac:dyDescent="0.35">
      <c r="A1728" s="7">
        <v>62884</v>
      </c>
      <c r="B1728" s="7" t="s">
        <v>1482</v>
      </c>
      <c r="C1728">
        <f t="shared" si="26"/>
        <v>118.5</v>
      </c>
      <c r="D1728" s="8">
        <v>118.5</v>
      </c>
      <c r="E1728">
        <f>IFERROR(VLOOKUP(A1728,'[1]RSta0216.202508-C'!$B:$H,7,FALSE),"")</f>
        <v>102.4</v>
      </c>
      <c r="F1728" t="str">
        <f>IFERROR(VLOOKUP(A1728,'11409'!B:J,7,FALSE),"")</f>
        <v/>
      </c>
    </row>
    <row r="1729" spans="1:6" x14ac:dyDescent="0.35">
      <c r="A1729" s="7">
        <v>62891</v>
      </c>
      <c r="B1729" s="7" t="s">
        <v>1483</v>
      </c>
      <c r="C1729">
        <f t="shared" si="26"/>
        <v>197</v>
      </c>
      <c r="D1729" s="8">
        <v>197</v>
      </c>
      <c r="E1729" t="str">
        <f>IFERROR(VLOOKUP(A1729,'[1]RSta0216.202508-C'!$B:$H,7,FALSE),"")</f>
        <v/>
      </c>
      <c r="F1729" t="str">
        <f>IFERROR(VLOOKUP(A1729,'11409'!B:J,7,FALSE),"")</f>
        <v/>
      </c>
    </row>
    <row r="1730" spans="1:6" x14ac:dyDescent="0.35">
      <c r="A1730" s="7">
        <v>62892</v>
      </c>
      <c r="B1730" s="7" t="s">
        <v>1484</v>
      </c>
      <c r="C1730">
        <f t="shared" si="26"/>
        <v>147.9</v>
      </c>
      <c r="D1730" s="8">
        <v>147.9</v>
      </c>
      <c r="E1730" t="str">
        <f>IFERROR(VLOOKUP(A1730,'[1]RSta0216.202508-C'!$B:$H,7,FALSE),"")</f>
        <v/>
      </c>
      <c r="F1730" t="str">
        <f>IFERROR(VLOOKUP(A1730,'11409'!B:J,7,FALSE),"")</f>
        <v/>
      </c>
    </row>
    <row r="1731" spans="1:6" x14ac:dyDescent="0.35">
      <c r="A1731" s="7">
        <v>62901</v>
      </c>
      <c r="B1731" s="7" t="s">
        <v>1485</v>
      </c>
      <c r="C1731">
        <f t="shared" ref="C1731:C1794" si="27">MAX(D1731:F1731)</f>
        <v>165</v>
      </c>
      <c r="D1731" s="8">
        <v>165</v>
      </c>
      <c r="E1731" t="str">
        <f>IFERROR(VLOOKUP(A1731,'[1]RSta0216.202508-C'!$B:$H,7,FALSE),"")</f>
        <v/>
      </c>
      <c r="F1731" t="str">
        <f>IFERROR(VLOOKUP(A1731,'11409'!B:J,7,FALSE),"")</f>
        <v/>
      </c>
    </row>
    <row r="1732" spans="1:6" x14ac:dyDescent="0.35">
      <c r="A1732" s="7">
        <v>62902</v>
      </c>
      <c r="B1732" s="7" t="s">
        <v>1486</v>
      </c>
      <c r="C1732">
        <f t="shared" si="27"/>
        <v>166</v>
      </c>
      <c r="D1732" s="8">
        <v>166</v>
      </c>
      <c r="E1732" t="str">
        <f>IFERROR(VLOOKUP(A1732,'[1]RSta0216.202508-C'!$B:$H,7,FALSE),"")</f>
        <v/>
      </c>
      <c r="F1732" t="str">
        <f>IFERROR(VLOOKUP(A1732,'11409'!B:J,7,FALSE),"")</f>
        <v/>
      </c>
    </row>
    <row r="1733" spans="1:6" x14ac:dyDescent="0.35">
      <c r="A1733" s="7">
        <v>62903</v>
      </c>
      <c r="B1733" s="7" t="s">
        <v>1487</v>
      </c>
      <c r="C1733">
        <f t="shared" si="27"/>
        <v>255</v>
      </c>
      <c r="D1733" s="8">
        <v>255</v>
      </c>
      <c r="E1733" t="str">
        <f>IFERROR(VLOOKUP(A1733,'[1]RSta0216.202508-C'!$B:$H,7,FALSE),"")</f>
        <v/>
      </c>
      <c r="F1733" t="str">
        <f>IFERROR(VLOOKUP(A1733,'11409'!B:J,7,FALSE),"")</f>
        <v/>
      </c>
    </row>
    <row r="1734" spans="1:6" x14ac:dyDescent="0.35">
      <c r="A1734" s="7">
        <v>62904</v>
      </c>
      <c r="B1734" s="7" t="s">
        <v>1488</v>
      </c>
      <c r="C1734">
        <f t="shared" si="27"/>
        <v>252</v>
      </c>
      <c r="D1734" s="8">
        <v>252</v>
      </c>
      <c r="E1734" t="str">
        <f>IFERROR(VLOOKUP(A1734,'[1]RSta0216.202508-C'!$B:$H,7,FALSE),"")</f>
        <v/>
      </c>
      <c r="F1734" t="str">
        <f>IFERROR(VLOOKUP(A1734,'11409'!B:J,7,FALSE),"")</f>
        <v/>
      </c>
    </row>
    <row r="1735" spans="1:6" x14ac:dyDescent="0.35">
      <c r="A1735" s="7">
        <v>62905</v>
      </c>
      <c r="B1735" s="7" t="s">
        <v>1489</v>
      </c>
      <c r="C1735">
        <f t="shared" si="27"/>
        <v>154</v>
      </c>
      <c r="D1735" s="8">
        <v>154</v>
      </c>
      <c r="E1735" t="str">
        <f>IFERROR(VLOOKUP(A1735,'[1]RSta0216.202508-C'!$B:$H,7,FALSE),"")</f>
        <v/>
      </c>
      <c r="F1735" t="str">
        <f>IFERROR(VLOOKUP(A1735,'11409'!B:J,7,FALSE),"")</f>
        <v/>
      </c>
    </row>
    <row r="1736" spans="1:6" x14ac:dyDescent="0.35">
      <c r="A1736" s="7">
        <v>62906</v>
      </c>
      <c r="B1736" s="7" t="s">
        <v>1490</v>
      </c>
      <c r="C1736">
        <f t="shared" si="27"/>
        <v>164</v>
      </c>
      <c r="D1736" s="8">
        <v>164</v>
      </c>
      <c r="E1736" t="str">
        <f>IFERROR(VLOOKUP(A1736,'[1]RSta0216.202508-C'!$B:$H,7,FALSE),"")</f>
        <v/>
      </c>
      <c r="F1736" t="str">
        <f>IFERROR(VLOOKUP(A1736,'11409'!B:J,7,FALSE),"")</f>
        <v/>
      </c>
    </row>
    <row r="1737" spans="1:6" x14ac:dyDescent="0.35">
      <c r="A1737" s="7">
        <v>62907</v>
      </c>
      <c r="B1737" s="7" t="s">
        <v>1491</v>
      </c>
      <c r="C1737">
        <f t="shared" si="27"/>
        <v>285</v>
      </c>
      <c r="D1737" s="8">
        <v>285</v>
      </c>
      <c r="E1737" t="str">
        <f>IFERROR(VLOOKUP(A1737,'[1]RSta0216.202508-C'!$B:$H,7,FALSE),"")</f>
        <v/>
      </c>
      <c r="F1737" t="str">
        <f>IFERROR(VLOOKUP(A1737,'11409'!B:J,7,FALSE),"")</f>
        <v/>
      </c>
    </row>
    <row r="1738" spans="1:6" x14ac:dyDescent="0.35">
      <c r="A1738" s="7">
        <v>62908</v>
      </c>
      <c r="B1738" s="7" t="s">
        <v>1492</v>
      </c>
      <c r="C1738">
        <f t="shared" si="27"/>
        <v>298</v>
      </c>
      <c r="D1738" s="8">
        <v>298</v>
      </c>
      <c r="E1738" t="str">
        <f>IFERROR(VLOOKUP(A1738,'[1]RSta0216.202508-C'!$B:$H,7,FALSE),"")</f>
        <v/>
      </c>
      <c r="F1738" t="str">
        <f>IFERROR(VLOOKUP(A1738,'11409'!B:J,7,FALSE),"")</f>
        <v/>
      </c>
    </row>
    <row r="1739" spans="1:6" x14ac:dyDescent="0.35">
      <c r="A1739" s="7">
        <v>62909</v>
      </c>
      <c r="B1739" s="7" t="s">
        <v>1493</v>
      </c>
      <c r="C1739">
        <f t="shared" si="27"/>
        <v>208</v>
      </c>
      <c r="D1739" s="8">
        <v>208</v>
      </c>
      <c r="E1739" t="str">
        <f>IFERROR(VLOOKUP(A1739,'[1]RSta0216.202508-C'!$B:$H,7,FALSE),"")</f>
        <v/>
      </c>
      <c r="F1739" t="str">
        <f>IFERROR(VLOOKUP(A1739,'11409'!B:J,7,FALSE),"")</f>
        <v/>
      </c>
    </row>
    <row r="1740" spans="1:6" x14ac:dyDescent="0.35">
      <c r="A1740" s="7">
        <v>64141</v>
      </c>
      <c r="B1740" s="7" t="s">
        <v>1494</v>
      </c>
      <c r="C1740">
        <f t="shared" si="27"/>
        <v>191</v>
      </c>
      <c r="D1740" s="8">
        <v>191</v>
      </c>
      <c r="E1740" t="str">
        <f>IFERROR(VLOOKUP(A1740,'[1]RSta0216.202508-C'!$B:$H,7,FALSE),"")</f>
        <v/>
      </c>
      <c r="F1740" t="str">
        <f>IFERROR(VLOOKUP(A1740,'11409'!B:J,7,FALSE),"")</f>
        <v/>
      </c>
    </row>
    <row r="1741" spans="1:6" x14ac:dyDescent="0.35">
      <c r="A1741" s="7">
        <v>64142</v>
      </c>
      <c r="B1741" s="7" t="s">
        <v>1495</v>
      </c>
      <c r="C1741">
        <f t="shared" si="27"/>
        <v>129</v>
      </c>
      <c r="D1741" s="8">
        <v>129</v>
      </c>
      <c r="E1741" t="str">
        <f>IFERROR(VLOOKUP(A1741,'[1]RSta0216.202508-C'!$B:$H,7,FALSE),"")</f>
        <v/>
      </c>
      <c r="F1741" t="str">
        <f>IFERROR(VLOOKUP(A1741,'11409'!B:J,7,FALSE),"")</f>
        <v/>
      </c>
    </row>
    <row r="1742" spans="1:6" x14ac:dyDescent="0.35">
      <c r="A1742" s="7">
        <v>64143</v>
      </c>
      <c r="B1742" s="7" t="s">
        <v>1496</v>
      </c>
      <c r="C1742">
        <f t="shared" si="27"/>
        <v>150</v>
      </c>
      <c r="D1742" s="8">
        <v>150</v>
      </c>
      <c r="E1742" t="str">
        <f>IFERROR(VLOOKUP(A1742,'[1]RSta0216.202508-C'!$B:$H,7,FALSE),"")</f>
        <v/>
      </c>
      <c r="F1742" t="str">
        <f>IFERROR(VLOOKUP(A1742,'11409'!B:J,7,FALSE),"")</f>
        <v/>
      </c>
    </row>
    <row r="1743" spans="1:6" x14ac:dyDescent="0.35">
      <c r="A1743" s="7">
        <v>64144</v>
      </c>
      <c r="B1743" s="7" t="s">
        <v>1497</v>
      </c>
      <c r="C1743">
        <f t="shared" si="27"/>
        <v>185</v>
      </c>
      <c r="D1743" s="8">
        <v>185</v>
      </c>
      <c r="E1743">
        <f>IFERROR(VLOOKUP(A1743,'[1]RSta0216.202508-C'!$B:$H,7,FALSE),"")</f>
        <v>175</v>
      </c>
      <c r="F1743" t="str">
        <f>IFERROR(VLOOKUP(A1743,'11409'!B:J,7,FALSE),"")</f>
        <v/>
      </c>
    </row>
    <row r="1744" spans="1:6" x14ac:dyDescent="0.35">
      <c r="A1744" s="7">
        <v>64145</v>
      </c>
      <c r="B1744" s="7" t="s">
        <v>1776</v>
      </c>
      <c r="C1744">
        <f t="shared" si="27"/>
        <v>130</v>
      </c>
      <c r="D1744" s="8">
        <v>130</v>
      </c>
      <c r="E1744">
        <f>IFERROR(VLOOKUP(A1744,'[1]RSta0216.202508-C'!$B:$H,7,FALSE),"")</f>
        <v>124</v>
      </c>
      <c r="F1744">
        <f>IFERROR(VLOOKUP(A1744,'11409'!B:J,7,FALSE),"")</f>
        <v>123.2</v>
      </c>
    </row>
    <row r="1745" spans="1:6" x14ac:dyDescent="0.35">
      <c r="A1745" s="7">
        <v>64161</v>
      </c>
      <c r="B1745" s="7" t="s">
        <v>2073</v>
      </c>
      <c r="C1745">
        <f t="shared" si="27"/>
        <v>177</v>
      </c>
      <c r="D1745" s="8">
        <v>177</v>
      </c>
      <c r="E1745" t="str">
        <f>IFERROR(VLOOKUP(A1745,'[1]RSta0216.202508-C'!$B:$H,7,FALSE),"")</f>
        <v/>
      </c>
      <c r="F1745" t="str">
        <f>IFERROR(VLOOKUP(A1745,'11409'!B:J,7,FALSE),"")</f>
        <v/>
      </c>
    </row>
    <row r="1746" spans="1:6" x14ac:dyDescent="0.35">
      <c r="A1746" s="7">
        <v>64221</v>
      </c>
      <c r="B1746" s="7" t="s">
        <v>2074</v>
      </c>
      <c r="C1746">
        <f t="shared" si="27"/>
        <v>126.5</v>
      </c>
      <c r="D1746" s="8">
        <v>126.5</v>
      </c>
      <c r="E1746" t="str">
        <f>IFERROR(VLOOKUP(A1746,'[1]RSta0216.202508-C'!$B:$H,7,FALSE),"")</f>
        <v/>
      </c>
      <c r="F1746" t="str">
        <f>IFERROR(VLOOKUP(A1746,'11409'!B:J,7,FALSE),"")</f>
        <v/>
      </c>
    </row>
    <row r="1747" spans="1:6" x14ac:dyDescent="0.35">
      <c r="A1747" s="7">
        <v>64251</v>
      </c>
      <c r="B1747" s="7" t="s">
        <v>1853</v>
      </c>
      <c r="C1747">
        <f t="shared" si="27"/>
        <v>154</v>
      </c>
      <c r="D1747" s="8">
        <v>154</v>
      </c>
      <c r="E1747">
        <f>IFERROR(VLOOKUP(A1747,'[1]RSta0216.202508-C'!$B:$H,7,FALSE),"")</f>
        <v>144.5</v>
      </c>
      <c r="F1747">
        <f>IFERROR(VLOOKUP(A1747,'11409'!B:J,7,FALSE),"")</f>
        <v>141.5</v>
      </c>
    </row>
    <row r="1748" spans="1:6" x14ac:dyDescent="0.35">
      <c r="A1748" s="7">
        <v>64261</v>
      </c>
      <c r="B1748" s="7" t="s">
        <v>1498</v>
      </c>
      <c r="C1748">
        <f t="shared" si="27"/>
        <v>115</v>
      </c>
      <c r="D1748" s="8">
        <v>115</v>
      </c>
      <c r="E1748" t="str">
        <f>IFERROR(VLOOKUP(A1748,'[1]RSta0216.202508-C'!$B:$H,7,FALSE),"")</f>
        <v/>
      </c>
      <c r="F1748" t="str">
        <f>IFERROR(VLOOKUP(A1748,'11409'!B:J,7,FALSE),"")</f>
        <v/>
      </c>
    </row>
    <row r="1749" spans="1:6" x14ac:dyDescent="0.35">
      <c r="A1749" s="7">
        <v>64321</v>
      </c>
      <c r="B1749" s="7" t="s">
        <v>1499</v>
      </c>
      <c r="C1749">
        <f t="shared" si="27"/>
        <v>170</v>
      </c>
      <c r="D1749" s="8">
        <v>170</v>
      </c>
      <c r="E1749" t="str">
        <f>IFERROR(VLOOKUP(A1749,'[1]RSta0216.202508-C'!$B:$H,7,FALSE),"")</f>
        <v/>
      </c>
      <c r="F1749" t="str">
        <f>IFERROR(VLOOKUP(A1749,'11409'!B:J,7,FALSE),"")</f>
        <v/>
      </c>
    </row>
    <row r="1750" spans="1:6" x14ac:dyDescent="0.35">
      <c r="A1750" s="7">
        <v>64322</v>
      </c>
      <c r="B1750" s="7" t="s">
        <v>1500</v>
      </c>
      <c r="C1750">
        <f t="shared" si="27"/>
        <v>200</v>
      </c>
      <c r="D1750" s="8">
        <v>200</v>
      </c>
      <c r="E1750" t="str">
        <f>IFERROR(VLOOKUP(A1750,'[1]RSta0216.202508-C'!$B:$H,7,FALSE),"")</f>
        <v/>
      </c>
      <c r="F1750" t="str">
        <f>IFERROR(VLOOKUP(A1750,'11409'!B:J,7,FALSE),"")</f>
        <v/>
      </c>
    </row>
    <row r="1751" spans="1:6" x14ac:dyDescent="0.35">
      <c r="A1751" s="7">
        <v>64323</v>
      </c>
      <c r="B1751" s="7" t="s">
        <v>1501</v>
      </c>
      <c r="C1751">
        <f t="shared" si="27"/>
        <v>136</v>
      </c>
      <c r="D1751" s="8">
        <v>136</v>
      </c>
      <c r="E1751" t="str">
        <f>IFERROR(VLOOKUP(A1751,'[1]RSta0216.202508-C'!$B:$H,7,FALSE),"")</f>
        <v/>
      </c>
      <c r="F1751" t="str">
        <f>IFERROR(VLOOKUP(A1751,'11409'!B:J,7,FALSE),"")</f>
        <v/>
      </c>
    </row>
    <row r="1752" spans="1:6" x14ac:dyDescent="0.35">
      <c r="A1752" s="7">
        <v>64324</v>
      </c>
      <c r="B1752" s="7" t="s">
        <v>1855</v>
      </c>
      <c r="C1752">
        <f t="shared" si="27"/>
        <v>115</v>
      </c>
      <c r="D1752" s="8">
        <v>115</v>
      </c>
      <c r="E1752" t="str">
        <f>IFERROR(VLOOKUP(A1752,'[1]RSta0216.202508-C'!$B:$H,7,FALSE),"")</f>
        <v/>
      </c>
      <c r="F1752" t="str">
        <f>IFERROR(VLOOKUP(A1752,'11409'!B:J,7,FALSE),"")</f>
        <v/>
      </c>
    </row>
    <row r="1753" spans="1:6" x14ac:dyDescent="0.35">
      <c r="A1753" s="7">
        <v>64381</v>
      </c>
      <c r="B1753" s="7" t="s">
        <v>1502</v>
      </c>
      <c r="C1753">
        <f t="shared" si="27"/>
        <v>194</v>
      </c>
      <c r="D1753" s="8">
        <v>194</v>
      </c>
      <c r="E1753" t="str">
        <f>IFERROR(VLOOKUP(A1753,'[1]RSta0216.202508-C'!$B:$H,7,FALSE),"")</f>
        <v/>
      </c>
      <c r="F1753" t="str">
        <f>IFERROR(VLOOKUP(A1753,'11409'!B:J,7,FALSE),"")</f>
        <v/>
      </c>
    </row>
    <row r="1754" spans="1:6" x14ac:dyDescent="0.35">
      <c r="A1754" s="7">
        <v>64382</v>
      </c>
      <c r="B1754" s="7" t="s">
        <v>1503</v>
      </c>
      <c r="C1754">
        <f t="shared" si="27"/>
        <v>239</v>
      </c>
      <c r="D1754" s="8">
        <v>239</v>
      </c>
      <c r="E1754" t="str">
        <f>IFERROR(VLOOKUP(A1754,'[1]RSta0216.202508-C'!$B:$H,7,FALSE),"")</f>
        <v/>
      </c>
      <c r="F1754" t="str">
        <f>IFERROR(VLOOKUP(A1754,'11409'!B:J,7,FALSE),"")</f>
        <v/>
      </c>
    </row>
    <row r="1755" spans="1:6" x14ac:dyDescent="0.35">
      <c r="A1755" s="7">
        <v>64411</v>
      </c>
      <c r="B1755" s="7" t="s">
        <v>1504</v>
      </c>
      <c r="C1755">
        <f t="shared" si="27"/>
        <v>289</v>
      </c>
      <c r="D1755" s="8">
        <v>289</v>
      </c>
      <c r="E1755" t="str">
        <f>IFERROR(VLOOKUP(A1755,'[1]RSta0216.202508-C'!$B:$H,7,FALSE),"")</f>
        <v/>
      </c>
      <c r="F1755" t="str">
        <f>IFERROR(VLOOKUP(A1755,'11409'!B:J,7,FALSE),"")</f>
        <v/>
      </c>
    </row>
    <row r="1756" spans="1:6" x14ac:dyDescent="0.35">
      <c r="A1756" s="7">
        <v>64412</v>
      </c>
      <c r="B1756" s="7" t="s">
        <v>1505</v>
      </c>
      <c r="C1756">
        <f t="shared" si="27"/>
        <v>282</v>
      </c>
      <c r="D1756" s="8">
        <v>282</v>
      </c>
      <c r="E1756" t="str">
        <f>IFERROR(VLOOKUP(A1756,'[1]RSta0216.202508-C'!$B:$H,7,FALSE),"")</f>
        <v/>
      </c>
      <c r="F1756" t="str">
        <f>IFERROR(VLOOKUP(A1756,'11409'!B:J,7,FALSE),"")</f>
        <v/>
      </c>
    </row>
    <row r="1757" spans="1:6" x14ac:dyDescent="0.35">
      <c r="A1757" s="7">
        <v>64413</v>
      </c>
      <c r="B1757" s="7" t="s">
        <v>1506</v>
      </c>
      <c r="C1757">
        <f t="shared" si="27"/>
        <v>129</v>
      </c>
      <c r="D1757" s="8">
        <v>129</v>
      </c>
      <c r="E1757" t="str">
        <f>IFERROR(VLOOKUP(A1757,'[1]RSta0216.202508-C'!$B:$H,7,FALSE),"")</f>
        <v/>
      </c>
      <c r="F1757" t="str">
        <f>IFERROR(VLOOKUP(A1757,'11409'!B:J,7,FALSE),"")</f>
        <v/>
      </c>
    </row>
    <row r="1758" spans="1:6" x14ac:dyDescent="0.35">
      <c r="A1758" s="7">
        <v>64414</v>
      </c>
      <c r="B1758" s="7" t="s">
        <v>1507</v>
      </c>
      <c r="C1758">
        <f t="shared" si="27"/>
        <v>129</v>
      </c>
      <c r="D1758" s="8">
        <v>129</v>
      </c>
      <c r="E1758" t="str">
        <f>IFERROR(VLOOKUP(A1758,'[1]RSta0216.202508-C'!$B:$H,7,FALSE),"")</f>
        <v/>
      </c>
      <c r="F1758" t="str">
        <f>IFERROR(VLOOKUP(A1758,'11409'!B:J,7,FALSE),"")</f>
        <v/>
      </c>
    </row>
    <row r="1759" spans="1:6" x14ac:dyDescent="0.35">
      <c r="A1759" s="7">
        <v>64415</v>
      </c>
      <c r="B1759" s="7" t="s">
        <v>1508</v>
      </c>
      <c r="C1759">
        <f t="shared" si="27"/>
        <v>125</v>
      </c>
      <c r="D1759" s="8">
        <v>125</v>
      </c>
      <c r="E1759" t="str">
        <f>IFERROR(VLOOKUP(A1759,'[1]RSta0216.202508-C'!$B:$H,7,FALSE),"")</f>
        <v/>
      </c>
      <c r="F1759" t="str">
        <f>IFERROR(VLOOKUP(A1759,'11409'!B:J,7,FALSE),"")</f>
        <v/>
      </c>
    </row>
    <row r="1760" spans="1:6" x14ac:dyDescent="0.35">
      <c r="A1760" s="7">
        <v>64421</v>
      </c>
      <c r="B1760" s="7" t="s">
        <v>1894</v>
      </c>
      <c r="C1760">
        <f t="shared" si="27"/>
        <v>209</v>
      </c>
      <c r="D1760" s="8">
        <v>135</v>
      </c>
      <c r="E1760">
        <f>IFERROR(VLOOKUP(A1760,'[1]RSta0216.202508-C'!$B:$H,7,FALSE),"")</f>
        <v>194</v>
      </c>
      <c r="F1760">
        <f>IFERROR(VLOOKUP(A1760,'11409'!B:J,7,FALSE),"")</f>
        <v>209</v>
      </c>
    </row>
    <row r="1761" spans="1:6" x14ac:dyDescent="0.35">
      <c r="A1761" s="7">
        <v>64491</v>
      </c>
      <c r="B1761" s="7" t="s">
        <v>1509</v>
      </c>
      <c r="C1761">
        <f t="shared" si="27"/>
        <v>223</v>
      </c>
      <c r="D1761" s="8">
        <v>223</v>
      </c>
      <c r="E1761" t="str">
        <f>IFERROR(VLOOKUP(A1761,'[1]RSta0216.202508-C'!$B:$H,7,FALSE),"")</f>
        <v/>
      </c>
      <c r="F1761" t="str">
        <f>IFERROR(VLOOKUP(A1761,'11409'!B:J,7,FALSE),"")</f>
        <v/>
      </c>
    </row>
    <row r="1762" spans="1:6" x14ac:dyDescent="0.35">
      <c r="A1762" s="7">
        <v>64492</v>
      </c>
      <c r="B1762" s="7" t="s">
        <v>1510</v>
      </c>
      <c r="C1762">
        <f t="shared" si="27"/>
        <v>134</v>
      </c>
      <c r="D1762" s="8">
        <v>134</v>
      </c>
      <c r="E1762" t="str">
        <f>IFERROR(VLOOKUP(A1762,'[1]RSta0216.202508-C'!$B:$H,7,FALSE),"")</f>
        <v/>
      </c>
      <c r="F1762" t="str">
        <f>IFERROR(VLOOKUP(A1762,'11409'!B:J,7,FALSE),"")</f>
        <v/>
      </c>
    </row>
    <row r="1763" spans="1:6" x14ac:dyDescent="0.35">
      <c r="A1763" s="7">
        <v>64511</v>
      </c>
      <c r="B1763" s="7" t="s">
        <v>2075</v>
      </c>
      <c r="C1763">
        <f t="shared" si="27"/>
        <v>115</v>
      </c>
      <c r="D1763" s="8">
        <v>115</v>
      </c>
      <c r="E1763" t="str">
        <f>IFERROR(VLOOKUP(A1763,'[1]RSta0216.202508-C'!$B:$H,7,FALSE),"")</f>
        <v/>
      </c>
      <c r="F1763" t="str">
        <f>IFERROR(VLOOKUP(A1763,'11409'!B:J,7,FALSE),"")</f>
        <v/>
      </c>
    </row>
    <row r="1764" spans="1:6" x14ac:dyDescent="0.35">
      <c r="A1764" s="7">
        <v>64651</v>
      </c>
      <c r="B1764" s="7" t="s">
        <v>1511</v>
      </c>
      <c r="C1764">
        <f t="shared" si="27"/>
        <v>123</v>
      </c>
      <c r="D1764" s="8">
        <v>123</v>
      </c>
      <c r="E1764" t="str">
        <f>IFERROR(VLOOKUP(A1764,'[1]RSta0216.202508-C'!$B:$H,7,FALSE),"")</f>
        <v/>
      </c>
      <c r="F1764" t="str">
        <f>IFERROR(VLOOKUP(A1764,'11409'!B:J,7,FALSE),"")</f>
        <v/>
      </c>
    </row>
    <row r="1765" spans="1:6" x14ac:dyDescent="0.35">
      <c r="A1765" s="7">
        <v>64691</v>
      </c>
      <c r="B1765" s="7" t="s">
        <v>1512</v>
      </c>
      <c r="C1765">
        <f t="shared" si="27"/>
        <v>237</v>
      </c>
      <c r="D1765" s="8">
        <v>237</v>
      </c>
      <c r="E1765" t="str">
        <f>IFERROR(VLOOKUP(A1765,'[1]RSta0216.202508-C'!$B:$H,7,FALSE),"")</f>
        <v/>
      </c>
      <c r="F1765" t="str">
        <f>IFERROR(VLOOKUP(A1765,'11409'!B:J,7,FALSE),"")</f>
        <v/>
      </c>
    </row>
    <row r="1766" spans="1:6" x14ac:dyDescent="0.35">
      <c r="A1766" s="7">
        <v>64692</v>
      </c>
      <c r="B1766" s="7" t="s">
        <v>1513</v>
      </c>
      <c r="C1766">
        <f t="shared" si="27"/>
        <v>155</v>
      </c>
      <c r="D1766" s="8">
        <v>155</v>
      </c>
      <c r="E1766">
        <f>IFERROR(VLOOKUP(A1766,'[1]RSta0216.202508-C'!$B:$H,7,FALSE),"")</f>
        <v>100.05</v>
      </c>
      <c r="F1766">
        <f>IFERROR(VLOOKUP(A1766,'11409'!B:J,7,FALSE),"")</f>
        <v>100</v>
      </c>
    </row>
    <row r="1767" spans="1:6" x14ac:dyDescent="0.35">
      <c r="A1767" s="7">
        <v>64721</v>
      </c>
      <c r="B1767" s="7" t="s">
        <v>1514</v>
      </c>
      <c r="C1767">
        <f t="shared" si="27"/>
        <v>220</v>
      </c>
      <c r="D1767" s="8">
        <v>220</v>
      </c>
      <c r="E1767" t="str">
        <f>IFERROR(VLOOKUP(A1767,'[1]RSta0216.202508-C'!$B:$H,7,FALSE),"")</f>
        <v/>
      </c>
      <c r="F1767" t="str">
        <f>IFERROR(VLOOKUP(A1767,'11409'!B:J,7,FALSE),"")</f>
        <v/>
      </c>
    </row>
    <row r="1768" spans="1:6" x14ac:dyDescent="0.35">
      <c r="A1768" s="7">
        <v>64722</v>
      </c>
      <c r="B1768" s="7" t="s">
        <v>1515</v>
      </c>
      <c r="C1768">
        <f t="shared" si="27"/>
        <v>355</v>
      </c>
      <c r="D1768" s="8">
        <v>355</v>
      </c>
      <c r="E1768" t="str">
        <f>IFERROR(VLOOKUP(A1768,'[1]RSta0216.202508-C'!$B:$H,7,FALSE),"")</f>
        <v/>
      </c>
      <c r="F1768" t="str">
        <f>IFERROR(VLOOKUP(A1768,'11409'!B:J,7,FALSE),"")</f>
        <v/>
      </c>
    </row>
    <row r="1769" spans="1:6" x14ac:dyDescent="0.35">
      <c r="A1769" s="7">
        <v>64723</v>
      </c>
      <c r="B1769" s="7" t="s">
        <v>1516</v>
      </c>
      <c r="C1769">
        <f t="shared" si="27"/>
        <v>161</v>
      </c>
      <c r="D1769" s="8">
        <v>157</v>
      </c>
      <c r="E1769">
        <f>IFERROR(VLOOKUP(A1769,'[1]RSta0216.202508-C'!$B:$H,7,FALSE),"")</f>
        <v>161</v>
      </c>
      <c r="F1769">
        <f>IFERROR(VLOOKUP(A1769,'11409'!B:J,7,FALSE),"")</f>
        <v>155</v>
      </c>
    </row>
    <row r="1770" spans="1:6" x14ac:dyDescent="0.35">
      <c r="A1770" s="7">
        <v>64771</v>
      </c>
      <c r="B1770" s="7" t="s">
        <v>1517</v>
      </c>
      <c r="C1770">
        <f t="shared" si="27"/>
        <v>323</v>
      </c>
      <c r="D1770" s="8">
        <v>323</v>
      </c>
      <c r="E1770" t="str">
        <f>IFERROR(VLOOKUP(A1770,'[1]RSta0216.202508-C'!$B:$H,7,FALSE),"")</f>
        <v/>
      </c>
      <c r="F1770" t="str">
        <f>IFERROR(VLOOKUP(A1770,'11409'!B:J,7,FALSE),"")</f>
        <v/>
      </c>
    </row>
    <row r="1771" spans="1:6" x14ac:dyDescent="0.35">
      <c r="A1771" s="7">
        <v>64772</v>
      </c>
      <c r="B1771" s="7" t="s">
        <v>1518</v>
      </c>
      <c r="C1771">
        <f t="shared" si="27"/>
        <v>176</v>
      </c>
      <c r="D1771" s="8">
        <v>176</v>
      </c>
      <c r="E1771" t="str">
        <f>IFERROR(VLOOKUP(A1771,'[1]RSta0216.202508-C'!$B:$H,7,FALSE),"")</f>
        <v/>
      </c>
      <c r="F1771" t="str">
        <f>IFERROR(VLOOKUP(A1771,'11409'!B:J,7,FALSE),"")</f>
        <v/>
      </c>
    </row>
    <row r="1772" spans="1:6" x14ac:dyDescent="0.35">
      <c r="A1772" s="7">
        <v>64773</v>
      </c>
      <c r="B1772" s="7" t="s">
        <v>1519</v>
      </c>
      <c r="C1772">
        <f t="shared" si="27"/>
        <v>147</v>
      </c>
      <c r="D1772" s="8">
        <v>147</v>
      </c>
      <c r="E1772">
        <f>IFERROR(VLOOKUP(A1772,'[1]RSta0216.202508-C'!$B:$H,7,FALSE),"")</f>
        <v>111</v>
      </c>
      <c r="F1772">
        <f>IFERROR(VLOOKUP(A1772,'11409'!B:J,7,FALSE),"")</f>
        <v>109.45</v>
      </c>
    </row>
    <row r="1773" spans="1:6" x14ac:dyDescent="0.35">
      <c r="A1773" s="7">
        <v>64774</v>
      </c>
      <c r="B1773" s="7" t="s">
        <v>1520</v>
      </c>
      <c r="C1773">
        <f t="shared" si="27"/>
        <v>113</v>
      </c>
      <c r="D1773" s="8">
        <v>113</v>
      </c>
      <c r="E1773">
        <f>IFERROR(VLOOKUP(A1773,'[1]RSta0216.202508-C'!$B:$H,7,FALSE),"")</f>
        <v>101</v>
      </c>
      <c r="F1773">
        <f>IFERROR(VLOOKUP(A1773,'11409'!B:J,7,FALSE),"")</f>
        <v>100</v>
      </c>
    </row>
    <row r="1774" spans="1:6" x14ac:dyDescent="0.35">
      <c r="A1774" s="7">
        <v>64861</v>
      </c>
      <c r="B1774" s="7" t="s">
        <v>1521</v>
      </c>
      <c r="C1774">
        <f t="shared" si="27"/>
        <v>132.19999999999999</v>
      </c>
      <c r="D1774" s="8">
        <v>132.19999999999999</v>
      </c>
      <c r="E1774" t="str">
        <f>IFERROR(VLOOKUP(A1774,'[1]RSta0216.202508-C'!$B:$H,7,FALSE),"")</f>
        <v/>
      </c>
      <c r="F1774" t="str">
        <f>IFERROR(VLOOKUP(A1774,'11409'!B:J,7,FALSE),"")</f>
        <v/>
      </c>
    </row>
    <row r="1775" spans="1:6" x14ac:dyDescent="0.35">
      <c r="A1775" s="7">
        <v>64862</v>
      </c>
      <c r="B1775" s="7" t="s">
        <v>1522</v>
      </c>
      <c r="C1775">
        <f t="shared" si="27"/>
        <v>175</v>
      </c>
      <c r="D1775" s="8">
        <v>175</v>
      </c>
      <c r="E1775" t="str">
        <f>IFERROR(VLOOKUP(A1775,'[1]RSta0216.202508-C'!$B:$H,7,FALSE),"")</f>
        <v/>
      </c>
      <c r="F1775" t="str">
        <f>IFERROR(VLOOKUP(A1775,'11409'!B:J,7,FALSE),"")</f>
        <v/>
      </c>
    </row>
    <row r="1776" spans="1:6" x14ac:dyDescent="0.35">
      <c r="A1776" s="7">
        <v>64961</v>
      </c>
      <c r="B1776" s="7" t="s">
        <v>1523</v>
      </c>
      <c r="C1776">
        <f t="shared" si="27"/>
        <v>114</v>
      </c>
      <c r="D1776" s="8">
        <v>114</v>
      </c>
      <c r="E1776" t="str">
        <f>IFERROR(VLOOKUP(A1776,'[1]RSta0216.202508-C'!$B:$H,7,FALSE),"")</f>
        <v/>
      </c>
      <c r="F1776" t="str">
        <f>IFERROR(VLOOKUP(A1776,'11409'!B:J,7,FALSE),"")</f>
        <v/>
      </c>
    </row>
    <row r="1777" spans="1:6" x14ac:dyDescent="0.35">
      <c r="A1777" s="7">
        <v>65092</v>
      </c>
      <c r="B1777" s="7" t="s">
        <v>1524</v>
      </c>
      <c r="C1777">
        <f t="shared" si="27"/>
        <v>146</v>
      </c>
      <c r="D1777" s="8">
        <v>146</v>
      </c>
      <c r="E1777" t="str">
        <f>IFERROR(VLOOKUP(A1777,'[1]RSta0216.202508-C'!$B:$H,7,FALSE),"")</f>
        <v/>
      </c>
      <c r="F1777" t="str">
        <f>IFERROR(VLOOKUP(A1777,'11409'!B:J,7,FALSE),"")</f>
        <v/>
      </c>
    </row>
    <row r="1778" spans="1:6" x14ac:dyDescent="0.35">
      <c r="A1778" s="7">
        <v>65093</v>
      </c>
      <c r="B1778" s="7" t="s">
        <v>1525</v>
      </c>
      <c r="C1778">
        <f t="shared" si="27"/>
        <v>145</v>
      </c>
      <c r="D1778" s="8">
        <v>145</v>
      </c>
      <c r="E1778" t="str">
        <f>IFERROR(VLOOKUP(A1778,'[1]RSta0216.202508-C'!$B:$H,7,FALSE),"")</f>
        <v/>
      </c>
      <c r="F1778" t="str">
        <f>IFERROR(VLOOKUP(A1778,'11409'!B:J,7,FALSE),"")</f>
        <v/>
      </c>
    </row>
    <row r="1779" spans="1:6" x14ac:dyDescent="0.35">
      <c r="A1779" s="7">
        <v>65094</v>
      </c>
      <c r="B1779" s="7" t="s">
        <v>1526</v>
      </c>
      <c r="C1779">
        <f t="shared" si="27"/>
        <v>119</v>
      </c>
      <c r="D1779" s="8">
        <v>119</v>
      </c>
      <c r="E1779" t="str">
        <f>IFERROR(VLOOKUP(A1779,'[1]RSta0216.202508-C'!$B:$H,7,FALSE),"")</f>
        <v/>
      </c>
      <c r="F1779" t="str">
        <f>IFERROR(VLOOKUP(A1779,'11409'!B:J,7,FALSE),"")</f>
        <v/>
      </c>
    </row>
    <row r="1780" spans="1:6" x14ac:dyDescent="0.35">
      <c r="A1780" s="7">
        <v>65095</v>
      </c>
      <c r="B1780" s="7" t="s">
        <v>1527</v>
      </c>
      <c r="C1780">
        <f t="shared" si="27"/>
        <v>145</v>
      </c>
      <c r="D1780" s="8">
        <v>145</v>
      </c>
      <c r="E1780" t="str">
        <f>IFERROR(VLOOKUP(A1780,'[1]RSta0216.202508-C'!$B:$H,7,FALSE),"")</f>
        <v/>
      </c>
      <c r="F1780" t="str">
        <f>IFERROR(VLOOKUP(A1780,'11409'!B:J,7,FALSE),"")</f>
        <v/>
      </c>
    </row>
    <row r="1781" spans="1:6" x14ac:dyDescent="0.35">
      <c r="A1781" s="7">
        <v>65096</v>
      </c>
      <c r="B1781" s="7" t="s">
        <v>1825</v>
      </c>
      <c r="C1781">
        <f t="shared" si="27"/>
        <v>122.1</v>
      </c>
      <c r="D1781" s="8">
        <v>122.1</v>
      </c>
      <c r="E1781">
        <f>IFERROR(VLOOKUP(A1781,'[1]RSta0216.202508-C'!$B:$H,7,FALSE),"")</f>
        <v>108.45</v>
      </c>
      <c r="F1781">
        <f>IFERROR(VLOOKUP(A1781,'11409'!B:J,7,FALSE),"")</f>
        <v>109.95</v>
      </c>
    </row>
    <row r="1782" spans="1:6" x14ac:dyDescent="0.35">
      <c r="A1782" s="7">
        <v>65151</v>
      </c>
      <c r="B1782" s="7" t="s">
        <v>2076</v>
      </c>
      <c r="C1782">
        <f t="shared" si="27"/>
        <v>165</v>
      </c>
      <c r="D1782" s="8">
        <v>165</v>
      </c>
      <c r="E1782" t="str">
        <f>IFERROR(VLOOKUP(A1782,'[1]RSta0216.202508-C'!$B:$H,7,FALSE),"")</f>
        <v/>
      </c>
      <c r="F1782" t="str">
        <f>IFERROR(VLOOKUP(A1782,'11409'!B:J,7,FALSE),"")</f>
        <v/>
      </c>
    </row>
    <row r="1783" spans="1:6" x14ac:dyDescent="0.35">
      <c r="A1783" s="7">
        <v>65321</v>
      </c>
      <c r="B1783" s="7" t="s">
        <v>1528</v>
      </c>
      <c r="C1783">
        <f t="shared" si="27"/>
        <v>200</v>
      </c>
      <c r="D1783" s="8">
        <v>200</v>
      </c>
      <c r="E1783" t="str">
        <f>IFERROR(VLOOKUP(A1783,'[1]RSta0216.202508-C'!$B:$H,7,FALSE),"")</f>
        <v/>
      </c>
      <c r="F1783" t="str">
        <f>IFERROR(VLOOKUP(A1783,'11409'!B:J,7,FALSE),"")</f>
        <v/>
      </c>
    </row>
    <row r="1784" spans="1:6" x14ac:dyDescent="0.35">
      <c r="A1784" s="7">
        <v>65461</v>
      </c>
      <c r="B1784" s="7" t="s">
        <v>1820</v>
      </c>
      <c r="C1784">
        <f t="shared" si="27"/>
        <v>155</v>
      </c>
      <c r="D1784" s="8">
        <v>155</v>
      </c>
      <c r="E1784">
        <f>IFERROR(VLOOKUP(A1784,'[1]RSta0216.202508-C'!$B:$H,7,FALSE),"")</f>
        <v>97.2</v>
      </c>
      <c r="F1784">
        <f>IFERROR(VLOOKUP(A1784,'11409'!B:J,7,FALSE),"")</f>
        <v>98</v>
      </c>
    </row>
    <row r="1785" spans="1:6" x14ac:dyDescent="0.35">
      <c r="A1785" s="7">
        <v>65471</v>
      </c>
      <c r="B1785" s="7" t="s">
        <v>1529</v>
      </c>
      <c r="C1785">
        <f t="shared" si="27"/>
        <v>100.45</v>
      </c>
      <c r="D1785" s="8">
        <v>100.45</v>
      </c>
      <c r="E1785" t="str">
        <f>IFERROR(VLOOKUP(A1785,'[1]RSta0216.202508-C'!$B:$H,7,FALSE),"")</f>
        <v/>
      </c>
      <c r="F1785" t="str">
        <f>IFERROR(VLOOKUP(A1785,'11409'!B:J,7,FALSE),"")</f>
        <v/>
      </c>
    </row>
    <row r="1786" spans="1:6" x14ac:dyDescent="0.35">
      <c r="A1786" s="7">
        <v>65481</v>
      </c>
      <c r="B1786" s="7" t="s">
        <v>1530</v>
      </c>
      <c r="C1786">
        <f t="shared" si="27"/>
        <v>148</v>
      </c>
      <c r="D1786" s="8">
        <v>148</v>
      </c>
      <c r="E1786" t="str">
        <f>IFERROR(VLOOKUP(A1786,'[1]RSta0216.202508-C'!$B:$H,7,FALSE),"")</f>
        <v/>
      </c>
      <c r="F1786" t="str">
        <f>IFERROR(VLOOKUP(A1786,'11409'!B:J,7,FALSE),"")</f>
        <v/>
      </c>
    </row>
    <row r="1787" spans="1:6" x14ac:dyDescent="0.35">
      <c r="A1787" s="7">
        <v>65521</v>
      </c>
      <c r="B1787" s="7" t="s">
        <v>1531</v>
      </c>
      <c r="C1787">
        <f t="shared" si="27"/>
        <v>123.5</v>
      </c>
      <c r="D1787" s="8">
        <v>123.5</v>
      </c>
      <c r="E1787">
        <f>IFERROR(VLOOKUP(A1787,'[1]RSta0216.202508-C'!$B:$H,7,FALSE),"")</f>
        <v>101</v>
      </c>
      <c r="F1787">
        <f>IFERROR(VLOOKUP(A1787,'11409'!B:J,7,FALSE),"")</f>
        <v>102.1</v>
      </c>
    </row>
    <row r="1788" spans="1:6" x14ac:dyDescent="0.35">
      <c r="A1788" s="7">
        <v>65581</v>
      </c>
      <c r="B1788" s="7" t="s">
        <v>1532</v>
      </c>
      <c r="C1788">
        <f t="shared" si="27"/>
        <v>111.8</v>
      </c>
      <c r="D1788" s="8">
        <v>111.8</v>
      </c>
      <c r="E1788" t="str">
        <f>IFERROR(VLOOKUP(A1788,'[1]RSta0216.202508-C'!$B:$H,7,FALSE),"")</f>
        <v/>
      </c>
      <c r="F1788" t="str">
        <f>IFERROR(VLOOKUP(A1788,'11409'!B:J,7,FALSE),"")</f>
        <v/>
      </c>
    </row>
    <row r="1789" spans="1:6" x14ac:dyDescent="0.35">
      <c r="A1789" s="7">
        <v>65701</v>
      </c>
      <c r="B1789" s="7" t="s">
        <v>1533</v>
      </c>
      <c r="C1789">
        <f t="shared" si="27"/>
        <v>185</v>
      </c>
      <c r="D1789" s="8">
        <v>185</v>
      </c>
      <c r="E1789" t="str">
        <f>IFERROR(VLOOKUP(A1789,'[1]RSta0216.202508-C'!$B:$H,7,FALSE),"")</f>
        <v/>
      </c>
      <c r="F1789" t="str">
        <f>IFERROR(VLOOKUP(A1789,'11409'!B:J,7,FALSE),"")</f>
        <v/>
      </c>
    </row>
    <row r="1790" spans="1:6" x14ac:dyDescent="0.35">
      <c r="A1790" s="7">
        <v>65731</v>
      </c>
      <c r="B1790" s="7" t="s">
        <v>2077</v>
      </c>
      <c r="C1790">
        <f t="shared" si="27"/>
        <v>105</v>
      </c>
      <c r="D1790" s="8">
        <v>105</v>
      </c>
      <c r="E1790" t="str">
        <f>IFERROR(VLOOKUP(A1790,'[1]RSta0216.202508-C'!$B:$H,7,FALSE),"")</f>
        <v/>
      </c>
      <c r="F1790" t="str">
        <f>IFERROR(VLOOKUP(A1790,'11409'!B:J,7,FALSE),"")</f>
        <v/>
      </c>
    </row>
    <row r="1791" spans="1:6" x14ac:dyDescent="0.35">
      <c r="A1791" s="7">
        <v>65781</v>
      </c>
      <c r="B1791" s="7" t="s">
        <v>1534</v>
      </c>
      <c r="C1791">
        <f t="shared" si="27"/>
        <v>202</v>
      </c>
      <c r="D1791" s="8">
        <v>202</v>
      </c>
      <c r="E1791" t="str">
        <f>IFERROR(VLOOKUP(A1791,'[1]RSta0216.202508-C'!$B:$H,7,FALSE),"")</f>
        <v/>
      </c>
      <c r="F1791" t="str">
        <f>IFERROR(VLOOKUP(A1791,'11409'!B:J,7,FALSE),"")</f>
        <v/>
      </c>
    </row>
    <row r="1792" spans="1:6" x14ac:dyDescent="0.35">
      <c r="A1792" s="7">
        <v>65791</v>
      </c>
      <c r="B1792" s="7" t="s">
        <v>353</v>
      </c>
      <c r="C1792">
        <f t="shared" si="27"/>
        <v>138.1</v>
      </c>
      <c r="D1792" s="8">
        <v>138.1</v>
      </c>
      <c r="E1792" t="str">
        <f>IFERROR(VLOOKUP(A1792,'[1]RSta0216.202508-C'!$B:$H,7,FALSE),"")</f>
        <v/>
      </c>
      <c r="F1792" t="str">
        <f>IFERROR(VLOOKUP(A1792,'11409'!B:J,7,FALSE),"")</f>
        <v/>
      </c>
    </row>
    <row r="1793" spans="1:6" x14ac:dyDescent="0.35">
      <c r="A1793" s="7">
        <v>65841</v>
      </c>
      <c r="B1793" s="7" t="s">
        <v>2078</v>
      </c>
      <c r="C1793">
        <f t="shared" si="27"/>
        <v>150</v>
      </c>
      <c r="D1793" s="8">
        <v>127.5</v>
      </c>
      <c r="E1793">
        <f>IFERROR(VLOOKUP(A1793,'[1]RSta0216.202508-C'!$B:$H,7,FALSE),"")</f>
        <v>145</v>
      </c>
      <c r="F1793">
        <f>IFERROR(VLOOKUP(A1793,'11409'!B:J,7,FALSE),"")</f>
        <v>150</v>
      </c>
    </row>
    <row r="1794" spans="1:6" x14ac:dyDescent="0.35">
      <c r="A1794" s="7">
        <v>65842</v>
      </c>
      <c r="B1794" s="7" t="s">
        <v>2079</v>
      </c>
      <c r="C1794">
        <f t="shared" si="27"/>
        <v>138.9</v>
      </c>
      <c r="D1794" s="8">
        <v>118</v>
      </c>
      <c r="E1794">
        <f>IFERROR(VLOOKUP(A1794,'[1]RSta0216.202508-C'!$B:$H,7,FALSE),"")</f>
        <v>135.15</v>
      </c>
      <c r="F1794">
        <f>IFERROR(VLOOKUP(A1794,'11409'!B:J,7,FALSE),"")</f>
        <v>138.9</v>
      </c>
    </row>
    <row r="1795" spans="1:6" x14ac:dyDescent="0.35">
      <c r="A1795" s="7">
        <v>65851</v>
      </c>
      <c r="B1795" s="7" t="s">
        <v>1535</v>
      </c>
      <c r="C1795">
        <f t="shared" ref="C1795:C1858" si="28">MAX(D1795:F1795)</f>
        <v>192</v>
      </c>
      <c r="D1795" s="8">
        <v>192</v>
      </c>
      <c r="E1795">
        <f>IFERROR(VLOOKUP(A1795,'[1]RSta0216.202508-C'!$B:$H,7,FALSE),"")</f>
        <v>120</v>
      </c>
      <c r="F1795">
        <f>IFERROR(VLOOKUP(A1795,'11409'!B:J,7,FALSE),"")</f>
        <v>116.9</v>
      </c>
    </row>
    <row r="1796" spans="1:6" x14ac:dyDescent="0.35">
      <c r="A1796" s="7">
        <v>65852</v>
      </c>
      <c r="B1796" s="7" t="s">
        <v>1536</v>
      </c>
      <c r="C1796">
        <f t="shared" si="28"/>
        <v>191</v>
      </c>
      <c r="D1796" s="8">
        <v>191</v>
      </c>
      <c r="E1796">
        <f>IFERROR(VLOOKUP(A1796,'[1]RSta0216.202508-C'!$B:$H,7,FALSE),"")</f>
        <v>115</v>
      </c>
      <c r="F1796" t="str">
        <f>IFERROR(VLOOKUP(A1796,'11409'!B:J,7,FALSE),"")</f>
        <v/>
      </c>
    </row>
    <row r="1797" spans="1:6" x14ac:dyDescent="0.35">
      <c r="A1797" s="7">
        <v>65891</v>
      </c>
      <c r="B1797" s="7" t="s">
        <v>1537</v>
      </c>
      <c r="C1797">
        <f t="shared" si="28"/>
        <v>313</v>
      </c>
      <c r="D1797" s="8">
        <v>313</v>
      </c>
      <c r="E1797" t="str">
        <f>IFERROR(VLOOKUP(A1797,'[1]RSta0216.202508-C'!$B:$H,7,FALSE),"")</f>
        <v/>
      </c>
      <c r="F1797" t="str">
        <f>IFERROR(VLOOKUP(A1797,'11409'!B:J,7,FALSE),"")</f>
        <v/>
      </c>
    </row>
    <row r="1798" spans="1:6" x14ac:dyDescent="0.35">
      <c r="A1798" s="7">
        <v>65911</v>
      </c>
      <c r="B1798" s="7" t="s">
        <v>2080</v>
      </c>
      <c r="C1798">
        <f t="shared" si="28"/>
        <v>182</v>
      </c>
      <c r="D1798" s="8">
        <v>182</v>
      </c>
      <c r="E1798" t="str">
        <f>IFERROR(VLOOKUP(A1798,'[1]RSta0216.202508-C'!$B:$H,7,FALSE),"")</f>
        <v/>
      </c>
      <c r="F1798" t="str">
        <f>IFERROR(VLOOKUP(A1798,'11409'!B:J,7,FALSE),"")</f>
        <v/>
      </c>
    </row>
    <row r="1799" spans="1:6" x14ac:dyDescent="0.35">
      <c r="A1799" s="7">
        <v>65912</v>
      </c>
      <c r="B1799" s="7" t="s">
        <v>2081</v>
      </c>
      <c r="C1799">
        <f t="shared" si="28"/>
        <v>127</v>
      </c>
      <c r="D1799" s="8">
        <v>127</v>
      </c>
      <c r="E1799" t="str">
        <f>IFERROR(VLOOKUP(A1799,'[1]RSta0216.202508-C'!$B:$H,7,FALSE),"")</f>
        <v/>
      </c>
      <c r="F1799" t="str">
        <f>IFERROR(VLOOKUP(A1799,'11409'!B:J,7,FALSE),"")</f>
        <v/>
      </c>
    </row>
    <row r="1800" spans="1:6" x14ac:dyDescent="0.35">
      <c r="A1800" s="7">
        <v>65913</v>
      </c>
      <c r="B1800" s="7" t="s">
        <v>1538</v>
      </c>
      <c r="C1800">
        <f t="shared" si="28"/>
        <v>195</v>
      </c>
      <c r="D1800" s="8">
        <v>195</v>
      </c>
      <c r="E1800">
        <f>IFERROR(VLOOKUP(A1800,'[1]RSta0216.202508-C'!$B:$H,7,FALSE),"")</f>
        <v>170</v>
      </c>
      <c r="F1800" t="str">
        <f>IFERROR(VLOOKUP(A1800,'11409'!B:J,7,FALSE),"")</f>
        <v/>
      </c>
    </row>
    <row r="1801" spans="1:6" x14ac:dyDescent="0.35">
      <c r="A1801" s="7">
        <v>65931</v>
      </c>
      <c r="B1801" s="7" t="s">
        <v>2082</v>
      </c>
      <c r="C1801">
        <f t="shared" si="28"/>
        <v>496</v>
      </c>
      <c r="D1801" s="8">
        <v>496</v>
      </c>
      <c r="E1801" t="str">
        <f>IFERROR(VLOOKUP(A1801,'[1]RSta0216.202508-C'!$B:$H,7,FALSE),"")</f>
        <v/>
      </c>
      <c r="F1801" t="str">
        <f>IFERROR(VLOOKUP(A1801,'11409'!B:J,7,FALSE),"")</f>
        <v/>
      </c>
    </row>
    <row r="1802" spans="1:6" x14ac:dyDescent="0.35">
      <c r="A1802" s="7">
        <v>66031</v>
      </c>
      <c r="B1802" s="7" t="s">
        <v>1539</v>
      </c>
      <c r="C1802">
        <f t="shared" si="28"/>
        <v>113</v>
      </c>
      <c r="D1802" s="8">
        <v>113</v>
      </c>
      <c r="E1802" t="str">
        <f>IFERROR(VLOOKUP(A1802,'[1]RSta0216.202508-C'!$B:$H,7,FALSE),"")</f>
        <v/>
      </c>
      <c r="F1802" t="str">
        <f>IFERROR(VLOOKUP(A1802,'11409'!B:J,7,FALSE),"")</f>
        <v/>
      </c>
    </row>
    <row r="1803" spans="1:6" x14ac:dyDescent="0.35">
      <c r="A1803" s="7">
        <v>66032</v>
      </c>
      <c r="B1803" s="7" t="s">
        <v>1540</v>
      </c>
      <c r="C1803">
        <f t="shared" si="28"/>
        <v>167</v>
      </c>
      <c r="D1803" s="8">
        <v>167</v>
      </c>
      <c r="E1803" t="str">
        <f>IFERROR(VLOOKUP(A1803,'[1]RSta0216.202508-C'!$B:$H,7,FALSE),"")</f>
        <v/>
      </c>
      <c r="F1803" t="str">
        <f>IFERROR(VLOOKUP(A1803,'11409'!B:J,7,FALSE),"")</f>
        <v/>
      </c>
    </row>
    <row r="1804" spans="1:6" x14ac:dyDescent="0.35">
      <c r="A1804" s="7">
        <v>66033</v>
      </c>
      <c r="B1804" s="7" t="s">
        <v>1541</v>
      </c>
      <c r="C1804">
        <f t="shared" si="28"/>
        <v>136.25</v>
      </c>
      <c r="D1804" s="8">
        <v>136.25</v>
      </c>
      <c r="E1804">
        <f>IFERROR(VLOOKUP(A1804,'[1]RSta0216.202508-C'!$B:$H,7,FALSE),"")</f>
        <v>101.9</v>
      </c>
      <c r="F1804" t="str">
        <f>IFERROR(VLOOKUP(A1804,'11409'!B:J,7,FALSE),"")</f>
        <v/>
      </c>
    </row>
    <row r="1805" spans="1:6" x14ac:dyDescent="0.35">
      <c r="A1805" s="7">
        <v>66051</v>
      </c>
      <c r="B1805" s="7" t="s">
        <v>1542</v>
      </c>
      <c r="C1805">
        <f t="shared" si="28"/>
        <v>192</v>
      </c>
      <c r="D1805" s="8">
        <v>192</v>
      </c>
      <c r="E1805" t="str">
        <f>IFERROR(VLOOKUP(A1805,'[1]RSta0216.202508-C'!$B:$H,7,FALSE),"")</f>
        <v/>
      </c>
      <c r="F1805" t="str">
        <f>IFERROR(VLOOKUP(A1805,'11409'!B:J,7,FALSE),"")</f>
        <v/>
      </c>
    </row>
    <row r="1806" spans="1:6" x14ac:dyDescent="0.35">
      <c r="A1806" s="7">
        <v>66131</v>
      </c>
      <c r="B1806" s="7" t="s">
        <v>1543</v>
      </c>
      <c r="C1806">
        <f t="shared" si="28"/>
        <v>281</v>
      </c>
      <c r="D1806" s="8">
        <v>281</v>
      </c>
      <c r="E1806" t="str">
        <f>IFERROR(VLOOKUP(A1806,'[1]RSta0216.202508-C'!$B:$H,7,FALSE),"")</f>
        <v/>
      </c>
      <c r="F1806" t="str">
        <f>IFERROR(VLOOKUP(A1806,'11409'!B:J,7,FALSE),"")</f>
        <v/>
      </c>
    </row>
    <row r="1807" spans="1:6" x14ac:dyDescent="0.35">
      <c r="A1807" s="7">
        <v>66161</v>
      </c>
      <c r="B1807" s="7" t="s">
        <v>2083</v>
      </c>
      <c r="C1807">
        <f t="shared" si="28"/>
        <v>104</v>
      </c>
      <c r="D1807" s="8">
        <v>104</v>
      </c>
      <c r="E1807" t="str">
        <f>IFERROR(VLOOKUP(A1807,'[1]RSta0216.202508-C'!$B:$H,7,FALSE),"")</f>
        <v/>
      </c>
      <c r="F1807" t="str">
        <f>IFERROR(VLOOKUP(A1807,'11409'!B:J,7,FALSE),"")</f>
        <v/>
      </c>
    </row>
    <row r="1808" spans="1:6" x14ac:dyDescent="0.35">
      <c r="A1808" s="7">
        <v>66162</v>
      </c>
      <c r="B1808" s="7" t="s">
        <v>1544</v>
      </c>
      <c r="C1808">
        <f t="shared" si="28"/>
        <v>120.5</v>
      </c>
      <c r="D1808" s="8">
        <v>120.5</v>
      </c>
      <c r="E1808" t="str">
        <f>IFERROR(VLOOKUP(A1808,'[1]RSta0216.202508-C'!$B:$H,7,FALSE),"")</f>
        <v/>
      </c>
      <c r="F1808" t="str">
        <f>IFERROR(VLOOKUP(A1808,'11409'!B:J,7,FALSE),"")</f>
        <v/>
      </c>
    </row>
    <row r="1809" spans="1:6" x14ac:dyDescent="0.35">
      <c r="A1809" s="7">
        <v>66163</v>
      </c>
      <c r="B1809" s="7" t="s">
        <v>1545</v>
      </c>
      <c r="C1809">
        <f t="shared" si="28"/>
        <v>119.35</v>
      </c>
      <c r="D1809" s="8">
        <v>119.35</v>
      </c>
      <c r="E1809">
        <f>IFERROR(VLOOKUP(A1809,'[1]RSta0216.202508-C'!$B:$H,7,FALSE),"")</f>
        <v>97.15</v>
      </c>
      <c r="F1809">
        <f>IFERROR(VLOOKUP(A1809,'11409'!B:J,7,FALSE),"")</f>
        <v>97.95</v>
      </c>
    </row>
    <row r="1810" spans="1:6" x14ac:dyDescent="0.35">
      <c r="A1810" s="7">
        <v>66241</v>
      </c>
      <c r="B1810" s="7" t="s">
        <v>1797</v>
      </c>
      <c r="C1810">
        <f t="shared" si="28"/>
        <v>121.6</v>
      </c>
      <c r="D1810" s="8">
        <v>121.6</v>
      </c>
      <c r="E1810" t="str">
        <f>IFERROR(VLOOKUP(A1810,'[1]RSta0216.202508-C'!$B:$H,7,FALSE),"")</f>
        <v/>
      </c>
      <c r="F1810">
        <f>IFERROR(VLOOKUP(A1810,'11409'!B:J,7,FALSE),"")</f>
        <v>102.1</v>
      </c>
    </row>
    <row r="1811" spans="1:6" x14ac:dyDescent="0.35">
      <c r="A1811" s="7">
        <v>66291</v>
      </c>
      <c r="B1811" s="7" t="s">
        <v>2084</v>
      </c>
      <c r="C1811">
        <f t="shared" si="28"/>
        <v>126</v>
      </c>
      <c r="D1811" s="8">
        <v>126</v>
      </c>
      <c r="E1811" t="str">
        <f>IFERROR(VLOOKUP(A1811,'[1]RSta0216.202508-C'!$B:$H,7,FALSE),"")</f>
        <v/>
      </c>
      <c r="F1811" t="str">
        <f>IFERROR(VLOOKUP(A1811,'11409'!B:J,7,FALSE),"")</f>
        <v/>
      </c>
    </row>
    <row r="1812" spans="1:6" x14ac:dyDescent="0.35">
      <c r="A1812" s="7">
        <v>66292</v>
      </c>
      <c r="B1812" s="7" t="s">
        <v>1856</v>
      </c>
      <c r="C1812">
        <f t="shared" si="28"/>
        <v>119.3</v>
      </c>
      <c r="D1812" s="8">
        <v>119.3</v>
      </c>
      <c r="E1812">
        <f>IFERROR(VLOOKUP(A1812,'[1]RSta0216.202508-C'!$B:$H,7,FALSE),"")</f>
        <v>98</v>
      </c>
      <c r="F1812">
        <f>IFERROR(VLOOKUP(A1812,'11409'!B:J,7,FALSE),"")</f>
        <v>104.45</v>
      </c>
    </row>
    <row r="1813" spans="1:6" x14ac:dyDescent="0.35">
      <c r="A1813" s="7">
        <v>66411</v>
      </c>
      <c r="B1813" s="7" t="s">
        <v>1546</v>
      </c>
      <c r="C1813">
        <f t="shared" si="28"/>
        <v>109.8</v>
      </c>
      <c r="D1813" s="8">
        <v>109.8</v>
      </c>
      <c r="E1813">
        <f>IFERROR(VLOOKUP(A1813,'[1]RSta0216.202508-C'!$B:$H,7,FALSE),"")</f>
        <v>96.8</v>
      </c>
      <c r="F1813" t="str">
        <f>IFERROR(VLOOKUP(A1813,'11409'!B:J,7,FALSE),"")</f>
        <v/>
      </c>
    </row>
    <row r="1814" spans="1:6" x14ac:dyDescent="0.35">
      <c r="A1814" s="7">
        <v>66451</v>
      </c>
      <c r="B1814" s="7" t="s">
        <v>2085</v>
      </c>
      <c r="C1814">
        <f t="shared" si="28"/>
        <v>110.95</v>
      </c>
      <c r="D1814" s="8">
        <v>110.95</v>
      </c>
      <c r="E1814">
        <f>IFERROR(VLOOKUP(A1814,'[1]RSta0216.202508-C'!$B:$H,7,FALSE),"")</f>
        <v>104.5</v>
      </c>
      <c r="F1814">
        <f>IFERROR(VLOOKUP(A1814,'11409'!B:J,7,FALSE),"")</f>
        <v>107.95</v>
      </c>
    </row>
    <row r="1815" spans="1:6" x14ac:dyDescent="0.35">
      <c r="A1815" s="7">
        <v>66541</v>
      </c>
      <c r="B1815" s="7" t="s">
        <v>1547</v>
      </c>
      <c r="C1815">
        <f t="shared" si="28"/>
        <v>122.5</v>
      </c>
      <c r="D1815" s="8">
        <v>122.5</v>
      </c>
      <c r="E1815" t="str">
        <f>IFERROR(VLOOKUP(A1815,'[1]RSta0216.202508-C'!$B:$H,7,FALSE),"")</f>
        <v/>
      </c>
      <c r="F1815" t="str">
        <f>IFERROR(VLOOKUP(A1815,'11409'!B:J,7,FALSE),"")</f>
        <v/>
      </c>
    </row>
    <row r="1816" spans="1:6" x14ac:dyDescent="0.35">
      <c r="A1816" s="7">
        <v>66551</v>
      </c>
      <c r="B1816" s="7" t="s">
        <v>1548</v>
      </c>
      <c r="C1816">
        <f t="shared" si="28"/>
        <v>440</v>
      </c>
      <c r="D1816" s="8">
        <v>440</v>
      </c>
      <c r="E1816" t="str">
        <f>IFERROR(VLOOKUP(A1816,'[1]RSta0216.202508-C'!$B:$H,7,FALSE),"")</f>
        <v/>
      </c>
      <c r="F1816" t="str">
        <f>IFERROR(VLOOKUP(A1816,'11409'!B:J,7,FALSE),"")</f>
        <v/>
      </c>
    </row>
    <row r="1817" spans="1:6" x14ac:dyDescent="0.35">
      <c r="A1817" s="7">
        <v>66641</v>
      </c>
      <c r="B1817" s="7" t="s">
        <v>1549</v>
      </c>
      <c r="C1817">
        <f t="shared" si="28"/>
        <v>403</v>
      </c>
      <c r="D1817" s="8">
        <v>403</v>
      </c>
      <c r="E1817" t="str">
        <f>IFERROR(VLOOKUP(A1817,'[1]RSta0216.202508-C'!$B:$H,7,FALSE),"")</f>
        <v/>
      </c>
      <c r="F1817" t="str">
        <f>IFERROR(VLOOKUP(A1817,'11409'!B:J,7,FALSE),"")</f>
        <v/>
      </c>
    </row>
    <row r="1818" spans="1:6" x14ac:dyDescent="0.35">
      <c r="A1818" s="7">
        <v>66642</v>
      </c>
      <c r="B1818" s="7" t="s">
        <v>1891</v>
      </c>
      <c r="C1818">
        <f t="shared" si="28"/>
        <v>119.4</v>
      </c>
      <c r="D1818" s="8">
        <v>108.45</v>
      </c>
      <c r="E1818">
        <f>IFERROR(VLOOKUP(A1818,'[1]RSta0216.202508-C'!$B:$H,7,FALSE),"")</f>
        <v>109.9</v>
      </c>
      <c r="F1818">
        <f>IFERROR(VLOOKUP(A1818,'11409'!B:J,7,FALSE),"")</f>
        <v>119.4</v>
      </c>
    </row>
    <row r="1819" spans="1:6" x14ac:dyDescent="0.35">
      <c r="A1819" s="7">
        <v>66681</v>
      </c>
      <c r="B1819" s="7" t="s">
        <v>2086</v>
      </c>
      <c r="C1819">
        <f t="shared" si="28"/>
        <v>125.8</v>
      </c>
      <c r="D1819" s="8">
        <v>125.8</v>
      </c>
      <c r="E1819" t="str">
        <f>IFERROR(VLOOKUP(A1819,'[1]RSta0216.202508-C'!$B:$H,7,FALSE),"")</f>
        <v/>
      </c>
      <c r="F1819" t="str">
        <f>IFERROR(VLOOKUP(A1819,'11409'!B:J,7,FALSE),"")</f>
        <v/>
      </c>
    </row>
    <row r="1820" spans="1:6" x14ac:dyDescent="0.35">
      <c r="A1820" s="7">
        <v>66682</v>
      </c>
      <c r="B1820" s="7" t="s">
        <v>2087</v>
      </c>
      <c r="C1820">
        <f t="shared" si="28"/>
        <v>125</v>
      </c>
      <c r="D1820" s="8">
        <v>125</v>
      </c>
      <c r="E1820" t="str">
        <f>IFERROR(VLOOKUP(A1820,'[1]RSta0216.202508-C'!$B:$H,7,FALSE),"")</f>
        <v/>
      </c>
      <c r="F1820" t="str">
        <f>IFERROR(VLOOKUP(A1820,'11409'!B:J,7,FALSE),"")</f>
        <v/>
      </c>
    </row>
    <row r="1821" spans="1:6" x14ac:dyDescent="0.35">
      <c r="A1821" s="7">
        <v>66683</v>
      </c>
      <c r="B1821" s="7" t="s">
        <v>1550</v>
      </c>
      <c r="C1821">
        <f t="shared" si="28"/>
        <v>131.5</v>
      </c>
      <c r="D1821" s="8">
        <v>131.5</v>
      </c>
      <c r="E1821" t="str">
        <f>IFERROR(VLOOKUP(A1821,'[1]RSta0216.202508-C'!$B:$H,7,FALSE),"")</f>
        <v/>
      </c>
      <c r="F1821" t="str">
        <f>IFERROR(VLOOKUP(A1821,'11409'!B:J,7,FALSE),"")</f>
        <v/>
      </c>
    </row>
    <row r="1822" spans="1:6" x14ac:dyDescent="0.35">
      <c r="A1822" s="7">
        <v>66701</v>
      </c>
      <c r="B1822" s="7" t="s">
        <v>2088</v>
      </c>
      <c r="C1822">
        <f t="shared" si="28"/>
        <v>217</v>
      </c>
      <c r="D1822" s="8">
        <v>217</v>
      </c>
      <c r="E1822" t="str">
        <f>IFERROR(VLOOKUP(A1822,'[1]RSta0216.202508-C'!$B:$H,7,FALSE),"")</f>
        <v/>
      </c>
      <c r="F1822" t="str">
        <f>IFERROR(VLOOKUP(A1822,'11409'!B:J,7,FALSE),"")</f>
        <v/>
      </c>
    </row>
    <row r="1823" spans="1:6" x14ac:dyDescent="0.35">
      <c r="A1823" s="7">
        <v>66801</v>
      </c>
      <c r="B1823" s="7" t="s">
        <v>2089</v>
      </c>
      <c r="C1823">
        <f t="shared" si="28"/>
        <v>143.9</v>
      </c>
      <c r="D1823" s="8">
        <v>143.9</v>
      </c>
      <c r="E1823">
        <f>IFERROR(VLOOKUP(A1823,'[1]RSta0216.202508-C'!$B:$H,7,FALSE),"")</f>
        <v>105</v>
      </c>
      <c r="F1823">
        <f>IFERROR(VLOOKUP(A1823,'11409'!B:J,7,FALSE),"")</f>
        <v>109.7</v>
      </c>
    </row>
    <row r="1824" spans="1:6" x14ac:dyDescent="0.35">
      <c r="A1824" s="7">
        <v>67021</v>
      </c>
      <c r="B1824" s="7" t="s">
        <v>1551</v>
      </c>
      <c r="C1824">
        <f t="shared" si="28"/>
        <v>127.75</v>
      </c>
      <c r="D1824" s="8">
        <v>127.75</v>
      </c>
      <c r="E1824" t="str">
        <f>IFERROR(VLOOKUP(A1824,'[1]RSta0216.202508-C'!$B:$H,7,FALSE),"")</f>
        <v/>
      </c>
      <c r="F1824" t="str">
        <f>IFERROR(VLOOKUP(A1824,'11409'!B:J,7,FALSE),"")</f>
        <v/>
      </c>
    </row>
    <row r="1825" spans="1:6" x14ac:dyDescent="0.35">
      <c r="A1825" s="7">
        <v>67061</v>
      </c>
      <c r="B1825" s="7" t="s">
        <v>1552</v>
      </c>
      <c r="C1825">
        <f t="shared" si="28"/>
        <v>158</v>
      </c>
      <c r="D1825" s="8">
        <v>158</v>
      </c>
      <c r="E1825" t="str">
        <f>IFERROR(VLOOKUP(A1825,'[1]RSta0216.202508-C'!$B:$H,7,FALSE),"")</f>
        <v/>
      </c>
      <c r="F1825" t="str">
        <f>IFERROR(VLOOKUP(A1825,'11409'!B:J,7,FALSE),"")</f>
        <v/>
      </c>
    </row>
    <row r="1826" spans="1:6" x14ac:dyDescent="0.35">
      <c r="A1826" s="7">
        <v>67062</v>
      </c>
      <c r="B1826" s="7" t="s">
        <v>1876</v>
      </c>
      <c r="C1826">
        <f t="shared" si="28"/>
        <v>115.9</v>
      </c>
      <c r="D1826" s="8">
        <v>115.9</v>
      </c>
      <c r="E1826">
        <f>IFERROR(VLOOKUP(A1826,'[1]RSta0216.202508-C'!$B:$H,7,FALSE),"")</f>
        <v>91.5</v>
      </c>
      <c r="F1826">
        <f>IFERROR(VLOOKUP(A1826,'11409'!B:J,7,FALSE),"")</f>
        <v>96.6</v>
      </c>
    </row>
    <row r="1827" spans="1:6" x14ac:dyDescent="0.35">
      <c r="A1827" s="7">
        <v>67151</v>
      </c>
      <c r="B1827" s="7" t="s">
        <v>1553</v>
      </c>
      <c r="C1827">
        <f t="shared" si="28"/>
        <v>186</v>
      </c>
      <c r="D1827" s="8">
        <v>186</v>
      </c>
      <c r="E1827" t="str">
        <f>IFERROR(VLOOKUP(A1827,'[1]RSta0216.202508-C'!$B:$H,7,FALSE),"")</f>
        <v/>
      </c>
      <c r="F1827" t="str">
        <f>IFERROR(VLOOKUP(A1827,'11409'!B:J,7,FALSE),"")</f>
        <v/>
      </c>
    </row>
    <row r="1828" spans="1:6" x14ac:dyDescent="0.35">
      <c r="A1828" s="7">
        <v>67152</v>
      </c>
      <c r="B1828" s="7" t="s">
        <v>1798</v>
      </c>
      <c r="C1828">
        <f t="shared" si="28"/>
        <v>138</v>
      </c>
      <c r="D1828" s="8">
        <v>138</v>
      </c>
      <c r="E1828">
        <f>IFERROR(VLOOKUP(A1828,'[1]RSta0216.202508-C'!$B:$H,7,FALSE),"")</f>
        <v>105.9</v>
      </c>
      <c r="F1828">
        <f>IFERROR(VLOOKUP(A1828,'11409'!B:J,7,FALSE),"")</f>
        <v>105.15</v>
      </c>
    </row>
    <row r="1829" spans="1:6" x14ac:dyDescent="0.35">
      <c r="A1829" s="7">
        <v>67271</v>
      </c>
      <c r="B1829" s="7" t="s">
        <v>1554</v>
      </c>
      <c r="C1829">
        <f t="shared" si="28"/>
        <v>199</v>
      </c>
      <c r="D1829" s="8">
        <v>199</v>
      </c>
      <c r="E1829" t="str">
        <f>IFERROR(VLOOKUP(A1829,'[1]RSta0216.202508-C'!$B:$H,7,FALSE),"")</f>
        <v/>
      </c>
      <c r="F1829" t="str">
        <f>IFERROR(VLOOKUP(A1829,'11409'!B:J,7,FALSE),"")</f>
        <v/>
      </c>
    </row>
    <row r="1830" spans="1:6" x14ac:dyDescent="0.35">
      <c r="A1830" s="7">
        <v>67531</v>
      </c>
      <c r="B1830" s="7" t="s">
        <v>1828</v>
      </c>
      <c r="C1830">
        <f t="shared" si="28"/>
        <v>180</v>
      </c>
      <c r="D1830" s="8">
        <v>142.94999999999999</v>
      </c>
      <c r="E1830">
        <f>IFERROR(VLOOKUP(A1830,'[1]RSta0216.202508-C'!$B:$H,7,FALSE),"")</f>
        <v>134.80000000000001</v>
      </c>
      <c r="F1830">
        <f>IFERROR(VLOOKUP(A1830,'11409'!B:J,7,FALSE),"")</f>
        <v>180</v>
      </c>
    </row>
    <row r="1831" spans="1:6" x14ac:dyDescent="0.35">
      <c r="A1831" s="7">
        <v>67611</v>
      </c>
      <c r="B1831" s="7" t="s">
        <v>1555</v>
      </c>
      <c r="C1831">
        <f t="shared" si="28"/>
        <v>140</v>
      </c>
      <c r="D1831" s="8">
        <v>140</v>
      </c>
      <c r="E1831" t="str">
        <f>IFERROR(VLOOKUP(A1831,'[1]RSta0216.202508-C'!$B:$H,7,FALSE),"")</f>
        <v/>
      </c>
      <c r="F1831" t="str">
        <f>IFERROR(VLOOKUP(A1831,'11409'!B:J,7,FALSE),"")</f>
        <v/>
      </c>
    </row>
    <row r="1832" spans="1:6" x14ac:dyDescent="0.35">
      <c r="A1832" s="7">
        <v>67681</v>
      </c>
      <c r="B1832" s="7" t="s">
        <v>1889</v>
      </c>
      <c r="C1832">
        <f t="shared" si="28"/>
        <v>172</v>
      </c>
      <c r="D1832" s="8">
        <v>172</v>
      </c>
      <c r="E1832">
        <f>IFERROR(VLOOKUP(A1832,'[1]RSta0216.202508-C'!$B:$H,7,FALSE),"")</f>
        <v>125.2</v>
      </c>
      <c r="F1832">
        <f>IFERROR(VLOOKUP(A1832,'11409'!B:J,7,FALSE),"")</f>
        <v>119.55</v>
      </c>
    </row>
    <row r="1833" spans="1:6" x14ac:dyDescent="0.35">
      <c r="A1833" s="7">
        <v>67961</v>
      </c>
      <c r="B1833" s="7" t="s">
        <v>1556</v>
      </c>
      <c r="C1833">
        <f t="shared" si="28"/>
        <v>119.8</v>
      </c>
      <c r="D1833" s="8">
        <v>119.8</v>
      </c>
      <c r="E1833">
        <f>IFERROR(VLOOKUP(A1833,'[1]RSta0216.202508-C'!$B:$H,7,FALSE),"")</f>
        <v>96</v>
      </c>
      <c r="F1833">
        <f>IFERROR(VLOOKUP(A1833,'11409'!B:J,7,FALSE),"")</f>
        <v>97.8</v>
      </c>
    </row>
    <row r="1834" spans="1:6" x14ac:dyDescent="0.35">
      <c r="A1834" s="7">
        <v>68031</v>
      </c>
      <c r="B1834" s="7" t="s">
        <v>1557</v>
      </c>
      <c r="C1834">
        <f t="shared" si="28"/>
        <v>171</v>
      </c>
      <c r="D1834" s="8">
        <v>171</v>
      </c>
      <c r="E1834" t="str">
        <f>IFERROR(VLOOKUP(A1834,'[1]RSta0216.202508-C'!$B:$H,7,FALSE),"")</f>
        <v/>
      </c>
      <c r="F1834" t="str">
        <f>IFERROR(VLOOKUP(A1834,'11409'!B:J,7,FALSE),"")</f>
        <v/>
      </c>
    </row>
    <row r="1835" spans="1:6" x14ac:dyDescent="0.35">
      <c r="A1835" s="7">
        <v>68041</v>
      </c>
      <c r="B1835" s="7" t="s">
        <v>1558</v>
      </c>
      <c r="C1835">
        <f t="shared" si="28"/>
        <v>111</v>
      </c>
      <c r="D1835" s="8">
        <v>111</v>
      </c>
      <c r="E1835">
        <f>IFERROR(VLOOKUP(A1835,'[1]RSta0216.202508-C'!$B:$H,7,FALSE),"")</f>
        <v>97.5</v>
      </c>
      <c r="F1835">
        <f>IFERROR(VLOOKUP(A1835,'11409'!B:J,7,FALSE),"")</f>
        <v>97.5</v>
      </c>
    </row>
    <row r="1836" spans="1:6" x14ac:dyDescent="0.35">
      <c r="A1836" s="7">
        <v>68061</v>
      </c>
      <c r="B1836" s="7" t="s">
        <v>2090</v>
      </c>
      <c r="C1836">
        <f t="shared" si="28"/>
        <v>167</v>
      </c>
      <c r="D1836" s="8">
        <v>167</v>
      </c>
      <c r="E1836">
        <f>IFERROR(VLOOKUP(A1836,'[1]RSta0216.202508-C'!$B:$H,7,FALSE),"")</f>
        <v>105.65</v>
      </c>
      <c r="F1836">
        <f>IFERROR(VLOOKUP(A1836,'11409'!B:J,7,FALSE),"")</f>
        <v>98.5</v>
      </c>
    </row>
    <row r="1837" spans="1:6" x14ac:dyDescent="0.35">
      <c r="A1837" s="7">
        <v>68231</v>
      </c>
      <c r="B1837" s="7" t="s">
        <v>1559</v>
      </c>
      <c r="C1837">
        <f t="shared" si="28"/>
        <v>120</v>
      </c>
      <c r="D1837" s="8">
        <v>120</v>
      </c>
      <c r="E1837" t="str">
        <f>IFERROR(VLOOKUP(A1837,'[1]RSta0216.202508-C'!$B:$H,7,FALSE),"")</f>
        <v/>
      </c>
      <c r="F1837" t="str">
        <f>IFERROR(VLOOKUP(A1837,'11409'!B:J,7,FALSE),"")</f>
        <v/>
      </c>
    </row>
    <row r="1838" spans="1:6" x14ac:dyDescent="0.35">
      <c r="A1838" s="7">
        <v>68301</v>
      </c>
      <c r="B1838" s="7" t="s">
        <v>1835</v>
      </c>
      <c r="C1838">
        <f t="shared" si="28"/>
        <v>152</v>
      </c>
      <c r="D1838" s="8">
        <v>152</v>
      </c>
      <c r="E1838">
        <f>IFERROR(VLOOKUP(A1838,'[1]RSta0216.202508-C'!$B:$H,7,FALSE),"")</f>
        <v>127.25</v>
      </c>
      <c r="F1838">
        <f>IFERROR(VLOOKUP(A1838,'11409'!B:J,7,FALSE),"")</f>
        <v>129</v>
      </c>
    </row>
    <row r="1839" spans="1:6" x14ac:dyDescent="0.35">
      <c r="A1839" s="7">
        <v>68351</v>
      </c>
      <c r="B1839" s="7" t="s">
        <v>1881</v>
      </c>
      <c r="C1839">
        <f t="shared" si="28"/>
        <v>113.8</v>
      </c>
      <c r="D1839" s="8">
        <v>113.8</v>
      </c>
      <c r="E1839">
        <f>IFERROR(VLOOKUP(A1839,'[1]RSta0216.202508-C'!$B:$H,7,FALSE),"")</f>
        <v>100</v>
      </c>
      <c r="F1839">
        <f>IFERROR(VLOOKUP(A1839,'11409'!B:J,7,FALSE),"")</f>
        <v>103.6</v>
      </c>
    </row>
    <row r="1840" spans="1:6" x14ac:dyDescent="0.35">
      <c r="A1840" s="7">
        <v>68401</v>
      </c>
      <c r="B1840" s="7" t="s">
        <v>1799</v>
      </c>
      <c r="C1840">
        <f t="shared" si="28"/>
        <v>130.5</v>
      </c>
      <c r="D1840" s="8">
        <v>130.5</v>
      </c>
      <c r="E1840">
        <f>IFERROR(VLOOKUP(A1840,'[1]RSta0216.202508-C'!$B:$H,7,FALSE),"")</f>
        <v>109.7</v>
      </c>
      <c r="F1840">
        <f>IFERROR(VLOOKUP(A1840,'11409'!B:J,7,FALSE),"")</f>
        <v>121</v>
      </c>
    </row>
    <row r="1841" spans="1:6" x14ac:dyDescent="0.35">
      <c r="A1841" s="7">
        <v>68631</v>
      </c>
      <c r="B1841" s="7" t="s">
        <v>1870</v>
      </c>
      <c r="C1841">
        <f t="shared" si="28"/>
        <v>117.3</v>
      </c>
      <c r="D1841" s="8">
        <v>117.3</v>
      </c>
      <c r="E1841">
        <f>IFERROR(VLOOKUP(A1841,'[1]RSta0216.202508-C'!$B:$H,7,FALSE),"")</f>
        <v>93.5</v>
      </c>
      <c r="F1841">
        <f>IFERROR(VLOOKUP(A1841,'11409'!B:J,7,FALSE),"")</f>
        <v>93.2</v>
      </c>
    </row>
    <row r="1842" spans="1:6" x14ac:dyDescent="0.35">
      <c r="A1842" s="7">
        <v>68691</v>
      </c>
      <c r="B1842" s="7" t="s">
        <v>2091</v>
      </c>
      <c r="C1842">
        <f t="shared" si="28"/>
        <v>365</v>
      </c>
      <c r="D1842" s="8">
        <v>365</v>
      </c>
      <c r="E1842" t="str">
        <f>IFERROR(VLOOKUP(A1842,'[1]RSta0216.202508-C'!$B:$H,7,FALSE),"")</f>
        <v/>
      </c>
      <c r="F1842" t="str">
        <f>IFERROR(VLOOKUP(A1842,'11409'!B:J,7,FALSE),"")</f>
        <v/>
      </c>
    </row>
    <row r="1843" spans="1:6" x14ac:dyDescent="0.35">
      <c r="A1843" s="7">
        <v>68701</v>
      </c>
      <c r="B1843" s="7" t="s">
        <v>1897</v>
      </c>
      <c r="C1843">
        <f t="shared" si="28"/>
        <v>111.95</v>
      </c>
      <c r="D1843" s="8">
        <v>111.45</v>
      </c>
      <c r="E1843">
        <f>IFERROR(VLOOKUP(A1843,'[1]RSta0216.202508-C'!$B:$H,7,FALSE),"")</f>
        <v>104</v>
      </c>
      <c r="F1843">
        <f>IFERROR(VLOOKUP(A1843,'11409'!B:J,7,FALSE),"")</f>
        <v>111.95</v>
      </c>
    </row>
    <row r="1844" spans="1:6" x14ac:dyDescent="0.35">
      <c r="A1844" s="7">
        <v>68702</v>
      </c>
      <c r="B1844" s="7" t="s">
        <v>1898</v>
      </c>
      <c r="C1844">
        <f t="shared" si="28"/>
        <v>118.5</v>
      </c>
      <c r="D1844" s="8">
        <v>114.5</v>
      </c>
      <c r="E1844">
        <f>IFERROR(VLOOKUP(A1844,'[1]RSta0216.202508-C'!$B:$H,7,FALSE),"")</f>
        <v>108.5</v>
      </c>
      <c r="F1844">
        <f>IFERROR(VLOOKUP(A1844,'11409'!B:J,7,FALSE),"")</f>
        <v>118.5</v>
      </c>
    </row>
    <row r="1845" spans="1:6" x14ac:dyDescent="0.35">
      <c r="A1845" s="7">
        <v>68731</v>
      </c>
      <c r="B1845" s="7" t="s">
        <v>2092</v>
      </c>
      <c r="C1845">
        <f t="shared" si="28"/>
        <v>262</v>
      </c>
      <c r="D1845" s="8">
        <v>262</v>
      </c>
      <c r="E1845">
        <f>IFERROR(VLOOKUP(A1845,'[1]RSta0216.202508-C'!$B:$H,7,FALSE),"")</f>
        <v>201</v>
      </c>
      <c r="F1845">
        <f>IFERROR(VLOOKUP(A1845,'11409'!B:J,7,FALSE),"")</f>
        <v>152</v>
      </c>
    </row>
    <row r="1846" spans="1:6" x14ac:dyDescent="0.35">
      <c r="A1846" s="7">
        <v>68741</v>
      </c>
      <c r="B1846" s="7" t="s">
        <v>1883</v>
      </c>
      <c r="C1846">
        <f t="shared" si="28"/>
        <v>111</v>
      </c>
      <c r="D1846" s="8">
        <v>111</v>
      </c>
      <c r="E1846" t="str">
        <f>IFERROR(VLOOKUP(A1846,'[1]RSta0216.202508-C'!$B:$H,7,FALSE),"")</f>
        <v/>
      </c>
      <c r="F1846" t="str">
        <f>IFERROR(VLOOKUP(A1846,'11409'!B:J,7,FALSE),"")</f>
        <v/>
      </c>
    </row>
    <row r="1847" spans="1:6" x14ac:dyDescent="0.35">
      <c r="A1847" s="7">
        <v>74021</v>
      </c>
      <c r="B1847" s="7" t="s">
        <v>1560</v>
      </c>
      <c r="C1847">
        <f t="shared" si="28"/>
        <v>316</v>
      </c>
      <c r="D1847" s="8">
        <v>316</v>
      </c>
      <c r="E1847" t="str">
        <f>IFERROR(VLOOKUP(A1847,'[1]RSta0216.202508-C'!$B:$H,7,FALSE),"")</f>
        <v/>
      </c>
      <c r="F1847" t="str">
        <f>IFERROR(VLOOKUP(A1847,'11409'!B:J,7,FALSE),"")</f>
        <v/>
      </c>
    </row>
    <row r="1848" spans="1:6" x14ac:dyDescent="0.35">
      <c r="A1848" s="7">
        <v>80111</v>
      </c>
      <c r="B1848" s="7" t="s">
        <v>1561</v>
      </c>
      <c r="C1848">
        <f t="shared" si="28"/>
        <v>178</v>
      </c>
      <c r="D1848" s="8">
        <v>178</v>
      </c>
      <c r="E1848" t="str">
        <f>IFERROR(VLOOKUP(A1848,'[1]RSta0216.202508-C'!$B:$H,7,FALSE),"")</f>
        <v/>
      </c>
      <c r="F1848" t="str">
        <f>IFERROR(VLOOKUP(A1848,'11409'!B:J,7,FALSE),"")</f>
        <v/>
      </c>
    </row>
    <row r="1849" spans="1:6" x14ac:dyDescent="0.35">
      <c r="A1849" s="7">
        <v>80112</v>
      </c>
      <c r="B1849" s="7" t="s">
        <v>1562</v>
      </c>
      <c r="C1849">
        <f t="shared" si="28"/>
        <v>154</v>
      </c>
      <c r="D1849" s="8">
        <v>154</v>
      </c>
      <c r="E1849" t="str">
        <f>IFERROR(VLOOKUP(A1849,'[1]RSta0216.202508-C'!$B:$H,7,FALSE),"")</f>
        <v/>
      </c>
      <c r="F1849" t="str">
        <f>IFERROR(VLOOKUP(A1849,'11409'!B:J,7,FALSE),"")</f>
        <v/>
      </c>
    </row>
    <row r="1850" spans="1:6" x14ac:dyDescent="0.35">
      <c r="A1850" s="7">
        <v>80113</v>
      </c>
      <c r="B1850" s="7" t="s">
        <v>1563</v>
      </c>
      <c r="C1850">
        <f t="shared" si="28"/>
        <v>156</v>
      </c>
      <c r="D1850" s="8">
        <v>156</v>
      </c>
      <c r="E1850" t="str">
        <f>IFERROR(VLOOKUP(A1850,'[1]RSta0216.202508-C'!$B:$H,7,FALSE),"")</f>
        <v/>
      </c>
      <c r="F1850" t="str">
        <f>IFERROR(VLOOKUP(A1850,'11409'!B:J,7,FALSE),"")</f>
        <v/>
      </c>
    </row>
    <row r="1851" spans="1:6" x14ac:dyDescent="0.35">
      <c r="A1851" s="7">
        <v>80114</v>
      </c>
      <c r="B1851" s="7" t="s">
        <v>1564</v>
      </c>
      <c r="C1851">
        <f t="shared" si="28"/>
        <v>178</v>
      </c>
      <c r="D1851" s="8">
        <v>178</v>
      </c>
      <c r="E1851" t="str">
        <f>IFERROR(VLOOKUP(A1851,'[1]RSta0216.202508-C'!$B:$H,7,FALSE),"")</f>
        <v/>
      </c>
      <c r="F1851" t="str">
        <f>IFERROR(VLOOKUP(A1851,'11409'!B:J,7,FALSE),"")</f>
        <v/>
      </c>
    </row>
    <row r="1852" spans="1:6" x14ac:dyDescent="0.35">
      <c r="A1852" s="7">
        <v>80161</v>
      </c>
      <c r="B1852" s="7" t="s">
        <v>1565</v>
      </c>
      <c r="C1852">
        <f t="shared" si="28"/>
        <v>190</v>
      </c>
      <c r="D1852" s="8">
        <v>190</v>
      </c>
      <c r="E1852" t="str">
        <f>IFERROR(VLOOKUP(A1852,'[1]RSta0216.202508-C'!$B:$H,7,FALSE),"")</f>
        <v/>
      </c>
      <c r="F1852" t="str">
        <f>IFERROR(VLOOKUP(A1852,'11409'!B:J,7,FALSE),"")</f>
        <v/>
      </c>
    </row>
    <row r="1853" spans="1:6" x14ac:dyDescent="0.35">
      <c r="A1853" s="7">
        <v>80211</v>
      </c>
      <c r="B1853" s="7" t="s">
        <v>1566</v>
      </c>
      <c r="C1853">
        <f t="shared" si="28"/>
        <v>115</v>
      </c>
      <c r="D1853" s="8">
        <v>115</v>
      </c>
      <c r="E1853" t="str">
        <f>IFERROR(VLOOKUP(A1853,'[1]RSta0216.202508-C'!$B:$H,7,FALSE),"")</f>
        <v/>
      </c>
      <c r="F1853" t="str">
        <f>IFERROR(VLOOKUP(A1853,'11409'!B:J,7,FALSE),"")</f>
        <v/>
      </c>
    </row>
    <row r="1854" spans="1:6" x14ac:dyDescent="0.35">
      <c r="A1854" s="7">
        <v>80271</v>
      </c>
      <c r="B1854" s="7" t="s">
        <v>1567</v>
      </c>
      <c r="C1854">
        <f t="shared" si="28"/>
        <v>259</v>
      </c>
      <c r="D1854" s="8">
        <v>259</v>
      </c>
      <c r="E1854" t="str">
        <f>IFERROR(VLOOKUP(A1854,'[1]RSta0216.202508-C'!$B:$H,7,FALSE),"")</f>
        <v/>
      </c>
      <c r="F1854" t="str">
        <f>IFERROR(VLOOKUP(A1854,'11409'!B:J,7,FALSE),"")</f>
        <v/>
      </c>
    </row>
    <row r="1855" spans="1:6" x14ac:dyDescent="0.35">
      <c r="A1855" s="7">
        <v>80272</v>
      </c>
      <c r="B1855" s="7" t="s">
        <v>1568</v>
      </c>
      <c r="C1855">
        <f t="shared" si="28"/>
        <v>243</v>
      </c>
      <c r="D1855" s="8">
        <v>243</v>
      </c>
      <c r="E1855" t="str">
        <f>IFERROR(VLOOKUP(A1855,'[1]RSta0216.202508-C'!$B:$H,7,FALSE),"")</f>
        <v/>
      </c>
      <c r="F1855" t="str">
        <f>IFERROR(VLOOKUP(A1855,'11409'!B:J,7,FALSE),"")</f>
        <v/>
      </c>
    </row>
    <row r="1856" spans="1:6" x14ac:dyDescent="0.35">
      <c r="A1856" s="7">
        <v>80273</v>
      </c>
      <c r="B1856" s="7" t="s">
        <v>1569</v>
      </c>
      <c r="C1856">
        <f t="shared" si="28"/>
        <v>219</v>
      </c>
      <c r="D1856" s="8">
        <v>219</v>
      </c>
      <c r="E1856">
        <f>IFERROR(VLOOKUP(A1856,'[1]RSta0216.202508-C'!$B:$H,7,FALSE),"")</f>
        <v>141.9</v>
      </c>
      <c r="F1856">
        <f>IFERROR(VLOOKUP(A1856,'11409'!B:J,7,FALSE),"")</f>
        <v>153</v>
      </c>
    </row>
    <row r="1857" spans="1:6" x14ac:dyDescent="0.35">
      <c r="A1857" s="7">
        <v>80281</v>
      </c>
      <c r="B1857" s="7" t="s">
        <v>2093</v>
      </c>
      <c r="C1857">
        <f t="shared" si="28"/>
        <v>120.8</v>
      </c>
      <c r="D1857" s="8">
        <v>120.8</v>
      </c>
      <c r="E1857" t="str">
        <f>IFERROR(VLOOKUP(A1857,'[1]RSta0216.202508-C'!$B:$H,7,FALSE),"")</f>
        <v/>
      </c>
      <c r="F1857" t="str">
        <f>IFERROR(VLOOKUP(A1857,'11409'!B:J,7,FALSE),"")</f>
        <v/>
      </c>
    </row>
    <row r="1858" spans="1:6" x14ac:dyDescent="0.35">
      <c r="A1858" s="7">
        <v>80282</v>
      </c>
      <c r="B1858" s="7" t="s">
        <v>1910</v>
      </c>
      <c r="C1858">
        <f t="shared" si="28"/>
        <v>139.05000000000001</v>
      </c>
      <c r="D1858" s="8">
        <v>126</v>
      </c>
      <c r="E1858">
        <f>IFERROR(VLOOKUP(A1858,'[1]RSta0216.202508-C'!$B:$H,7,FALSE),"")</f>
        <v>127.7</v>
      </c>
      <c r="F1858">
        <f>IFERROR(VLOOKUP(A1858,'11409'!B:J,7,FALSE),"")</f>
        <v>139.05000000000001</v>
      </c>
    </row>
    <row r="1859" spans="1:6" x14ac:dyDescent="0.35">
      <c r="A1859" s="7">
        <v>80341</v>
      </c>
      <c r="B1859" s="7" t="s">
        <v>1570</v>
      </c>
      <c r="C1859">
        <f t="shared" ref="C1859:C1922" si="29">MAX(D1859:F1859)</f>
        <v>169</v>
      </c>
      <c r="D1859" s="8">
        <v>169</v>
      </c>
      <c r="E1859" t="str">
        <f>IFERROR(VLOOKUP(A1859,'[1]RSta0216.202508-C'!$B:$H,7,FALSE),"")</f>
        <v/>
      </c>
      <c r="F1859" t="str">
        <f>IFERROR(VLOOKUP(A1859,'11409'!B:J,7,FALSE),"")</f>
        <v/>
      </c>
    </row>
    <row r="1860" spans="1:6" x14ac:dyDescent="0.35">
      <c r="A1860" s="7">
        <v>80381</v>
      </c>
      <c r="B1860" s="7" t="s">
        <v>1571</v>
      </c>
      <c r="C1860">
        <f t="shared" si="29"/>
        <v>145</v>
      </c>
      <c r="D1860" s="8">
        <v>145</v>
      </c>
      <c r="E1860" t="str">
        <f>IFERROR(VLOOKUP(A1860,'[1]RSta0216.202508-C'!$B:$H,7,FALSE),"")</f>
        <v/>
      </c>
      <c r="F1860" t="str">
        <f>IFERROR(VLOOKUP(A1860,'11409'!B:J,7,FALSE),"")</f>
        <v/>
      </c>
    </row>
    <row r="1861" spans="1:6" x14ac:dyDescent="0.35">
      <c r="A1861" s="7">
        <v>80391</v>
      </c>
      <c r="B1861" s="7" t="s">
        <v>1572</v>
      </c>
      <c r="C1861">
        <f t="shared" si="29"/>
        <v>188</v>
      </c>
      <c r="D1861" s="8">
        <v>188</v>
      </c>
      <c r="E1861" t="str">
        <f>IFERROR(VLOOKUP(A1861,'[1]RSta0216.202508-C'!$B:$H,7,FALSE),"")</f>
        <v/>
      </c>
      <c r="F1861" t="str">
        <f>IFERROR(VLOOKUP(A1861,'11409'!B:J,7,FALSE),"")</f>
        <v/>
      </c>
    </row>
    <row r="1862" spans="1:6" x14ac:dyDescent="0.35">
      <c r="A1862" s="7">
        <v>80392</v>
      </c>
      <c r="B1862" s="7" t="s">
        <v>1573</v>
      </c>
      <c r="C1862">
        <f t="shared" si="29"/>
        <v>126.2</v>
      </c>
      <c r="D1862" s="8">
        <v>126.2</v>
      </c>
      <c r="E1862" t="str">
        <f>IFERROR(VLOOKUP(A1862,'[1]RSta0216.202508-C'!$B:$H,7,FALSE),"")</f>
        <v/>
      </c>
      <c r="F1862" t="str">
        <f>IFERROR(VLOOKUP(A1862,'11409'!B:J,7,FALSE),"")</f>
        <v/>
      </c>
    </row>
    <row r="1863" spans="1:6" x14ac:dyDescent="0.35">
      <c r="A1863" s="7">
        <v>80421</v>
      </c>
      <c r="B1863" s="7" t="s">
        <v>2094</v>
      </c>
      <c r="C1863">
        <f t="shared" si="29"/>
        <v>321</v>
      </c>
      <c r="D1863" s="8">
        <v>321</v>
      </c>
      <c r="E1863" t="str">
        <f>IFERROR(VLOOKUP(A1863,'[1]RSta0216.202508-C'!$B:$H,7,FALSE),"")</f>
        <v/>
      </c>
      <c r="F1863" t="str">
        <f>IFERROR(VLOOKUP(A1863,'11409'!B:J,7,FALSE),"")</f>
        <v/>
      </c>
    </row>
    <row r="1864" spans="1:6" x14ac:dyDescent="0.35">
      <c r="A1864" s="7">
        <v>80422</v>
      </c>
      <c r="B1864" s="7" t="s">
        <v>2095</v>
      </c>
      <c r="C1864">
        <f t="shared" si="29"/>
        <v>116</v>
      </c>
      <c r="D1864" s="8">
        <v>116</v>
      </c>
      <c r="E1864" t="str">
        <f>IFERROR(VLOOKUP(A1864,'[1]RSta0216.202508-C'!$B:$H,7,FALSE),"")</f>
        <v/>
      </c>
      <c r="F1864" t="str">
        <f>IFERROR(VLOOKUP(A1864,'11409'!B:J,7,FALSE),"")</f>
        <v/>
      </c>
    </row>
    <row r="1865" spans="1:6" x14ac:dyDescent="0.35">
      <c r="A1865" s="7">
        <v>80423</v>
      </c>
      <c r="B1865" s="7" t="s">
        <v>2096</v>
      </c>
      <c r="C1865">
        <f t="shared" si="29"/>
        <v>210</v>
      </c>
      <c r="D1865" s="8">
        <v>210</v>
      </c>
      <c r="E1865" t="str">
        <f>IFERROR(VLOOKUP(A1865,'[1]RSta0216.202508-C'!$B:$H,7,FALSE),"")</f>
        <v/>
      </c>
      <c r="F1865" t="str">
        <f>IFERROR(VLOOKUP(A1865,'11409'!B:J,7,FALSE),"")</f>
        <v/>
      </c>
    </row>
    <row r="1866" spans="1:6" x14ac:dyDescent="0.35">
      <c r="A1866" s="7">
        <v>80424</v>
      </c>
      <c r="B1866" s="7" t="s">
        <v>2097</v>
      </c>
      <c r="C1866">
        <f t="shared" si="29"/>
        <v>195</v>
      </c>
      <c r="D1866" s="8">
        <v>195</v>
      </c>
      <c r="E1866" t="str">
        <f>IFERROR(VLOOKUP(A1866,'[1]RSta0216.202508-C'!$B:$H,7,FALSE),"")</f>
        <v/>
      </c>
      <c r="F1866" t="str">
        <f>IFERROR(VLOOKUP(A1866,'11409'!B:J,7,FALSE),"")</f>
        <v/>
      </c>
    </row>
    <row r="1867" spans="1:6" x14ac:dyDescent="0.35">
      <c r="A1867" s="7">
        <v>80425</v>
      </c>
      <c r="B1867" s="7" t="s">
        <v>2098</v>
      </c>
      <c r="C1867">
        <f t="shared" si="29"/>
        <v>109.45</v>
      </c>
      <c r="D1867" s="8">
        <v>109.45</v>
      </c>
      <c r="E1867" t="str">
        <f>IFERROR(VLOOKUP(A1867,'[1]RSta0216.202508-C'!$B:$H,7,FALSE),"")</f>
        <v/>
      </c>
      <c r="F1867" t="str">
        <f>IFERROR(VLOOKUP(A1867,'11409'!B:J,7,FALSE),"")</f>
        <v/>
      </c>
    </row>
    <row r="1868" spans="1:6" x14ac:dyDescent="0.35">
      <c r="A1868" s="7">
        <v>80431</v>
      </c>
      <c r="B1868" s="7" t="s">
        <v>2099</v>
      </c>
      <c r="C1868">
        <f t="shared" si="29"/>
        <v>158</v>
      </c>
      <c r="D1868" s="8">
        <v>158</v>
      </c>
      <c r="E1868" t="str">
        <f>IFERROR(VLOOKUP(A1868,'[1]RSta0216.202508-C'!$B:$H,7,FALSE),"")</f>
        <v/>
      </c>
      <c r="F1868" t="str">
        <f>IFERROR(VLOOKUP(A1868,'11409'!B:J,7,FALSE),"")</f>
        <v/>
      </c>
    </row>
    <row r="1869" spans="1:6" x14ac:dyDescent="0.35">
      <c r="A1869" s="7">
        <v>80441</v>
      </c>
      <c r="B1869" s="7" t="s">
        <v>1574</v>
      </c>
      <c r="C1869">
        <f t="shared" si="29"/>
        <v>142</v>
      </c>
      <c r="D1869" s="8">
        <v>142</v>
      </c>
      <c r="E1869" t="str">
        <f>IFERROR(VLOOKUP(A1869,'[1]RSta0216.202508-C'!$B:$H,7,FALSE),"")</f>
        <v/>
      </c>
      <c r="F1869" t="str">
        <f>IFERROR(VLOOKUP(A1869,'11409'!B:J,7,FALSE),"")</f>
        <v/>
      </c>
    </row>
    <row r="1870" spans="1:6" x14ac:dyDescent="0.35">
      <c r="A1870" s="7">
        <v>80491</v>
      </c>
      <c r="B1870" s="7" t="s">
        <v>1575</v>
      </c>
      <c r="C1870">
        <f t="shared" si="29"/>
        <v>248</v>
      </c>
      <c r="D1870" s="8">
        <v>248</v>
      </c>
      <c r="E1870" t="str">
        <f>IFERROR(VLOOKUP(A1870,'[1]RSta0216.202508-C'!$B:$H,7,FALSE),"")</f>
        <v/>
      </c>
      <c r="F1870" t="str">
        <f>IFERROR(VLOOKUP(A1870,'11409'!B:J,7,FALSE),"")</f>
        <v/>
      </c>
    </row>
    <row r="1871" spans="1:6" x14ac:dyDescent="0.35">
      <c r="A1871" s="7">
        <v>80492</v>
      </c>
      <c r="B1871" s="7" t="s">
        <v>1576</v>
      </c>
      <c r="C1871">
        <f t="shared" si="29"/>
        <v>120</v>
      </c>
      <c r="D1871" s="8">
        <v>120</v>
      </c>
      <c r="E1871" t="str">
        <f>IFERROR(VLOOKUP(A1871,'[1]RSta0216.202508-C'!$B:$H,7,FALSE),"")</f>
        <v/>
      </c>
      <c r="F1871" t="str">
        <f>IFERROR(VLOOKUP(A1871,'11409'!B:J,7,FALSE),"")</f>
        <v/>
      </c>
    </row>
    <row r="1872" spans="1:6" x14ac:dyDescent="0.35">
      <c r="A1872" s="7">
        <v>80493</v>
      </c>
      <c r="B1872" s="7" t="s">
        <v>1577</v>
      </c>
      <c r="C1872">
        <f t="shared" si="29"/>
        <v>134.69999999999999</v>
      </c>
      <c r="D1872" s="8">
        <v>134.69999999999999</v>
      </c>
      <c r="E1872" t="str">
        <f>IFERROR(VLOOKUP(A1872,'[1]RSta0216.202508-C'!$B:$H,7,FALSE),"")</f>
        <v/>
      </c>
      <c r="F1872" t="str">
        <f>IFERROR(VLOOKUP(A1872,'11409'!B:J,7,FALSE),"")</f>
        <v/>
      </c>
    </row>
    <row r="1873" spans="1:6" x14ac:dyDescent="0.35">
      <c r="A1873" s="7">
        <v>80501</v>
      </c>
      <c r="B1873" s="7" t="s">
        <v>1578</v>
      </c>
      <c r="C1873">
        <f t="shared" si="29"/>
        <v>203</v>
      </c>
      <c r="D1873" s="8">
        <v>203</v>
      </c>
      <c r="E1873" t="str">
        <f>IFERROR(VLOOKUP(A1873,'[1]RSta0216.202508-C'!$B:$H,7,FALSE),"")</f>
        <v/>
      </c>
      <c r="F1873" t="str">
        <f>IFERROR(VLOOKUP(A1873,'11409'!B:J,7,FALSE),"")</f>
        <v/>
      </c>
    </row>
    <row r="1874" spans="1:6" x14ac:dyDescent="0.35">
      <c r="A1874" s="7">
        <v>80502</v>
      </c>
      <c r="B1874" s="7" t="s">
        <v>1579</v>
      </c>
      <c r="C1874">
        <f t="shared" si="29"/>
        <v>167</v>
      </c>
      <c r="D1874" s="8">
        <v>167</v>
      </c>
      <c r="E1874" t="str">
        <f>IFERROR(VLOOKUP(A1874,'[1]RSta0216.202508-C'!$B:$H,7,FALSE),"")</f>
        <v/>
      </c>
      <c r="F1874" t="str">
        <f>IFERROR(VLOOKUP(A1874,'11409'!B:J,7,FALSE),"")</f>
        <v/>
      </c>
    </row>
    <row r="1875" spans="1:6" x14ac:dyDescent="0.35">
      <c r="A1875" s="7">
        <v>80503</v>
      </c>
      <c r="B1875" s="7" t="s">
        <v>1580</v>
      </c>
      <c r="C1875">
        <f t="shared" si="29"/>
        <v>212</v>
      </c>
      <c r="D1875" s="8">
        <v>212</v>
      </c>
      <c r="E1875" t="str">
        <f>IFERROR(VLOOKUP(A1875,'[1]RSta0216.202508-C'!$B:$H,7,FALSE),"")</f>
        <v/>
      </c>
      <c r="F1875" t="str">
        <f>IFERROR(VLOOKUP(A1875,'11409'!B:J,7,FALSE),"")</f>
        <v/>
      </c>
    </row>
    <row r="1876" spans="1:6" x14ac:dyDescent="0.35">
      <c r="A1876" s="7">
        <v>80504</v>
      </c>
      <c r="B1876" s="7" t="s">
        <v>1581</v>
      </c>
      <c r="C1876">
        <f t="shared" si="29"/>
        <v>158</v>
      </c>
      <c r="D1876" s="8">
        <v>158</v>
      </c>
      <c r="E1876" t="str">
        <f>IFERROR(VLOOKUP(A1876,'[1]RSta0216.202508-C'!$B:$H,7,FALSE),"")</f>
        <v/>
      </c>
      <c r="F1876" t="str">
        <f>IFERROR(VLOOKUP(A1876,'11409'!B:J,7,FALSE),"")</f>
        <v/>
      </c>
    </row>
    <row r="1877" spans="1:6" x14ac:dyDescent="0.35">
      <c r="A1877" s="7">
        <v>80505</v>
      </c>
      <c r="B1877" s="7" t="s">
        <v>1582</v>
      </c>
      <c r="C1877">
        <f t="shared" si="29"/>
        <v>200</v>
      </c>
      <c r="D1877" s="8">
        <v>200</v>
      </c>
      <c r="E1877" t="str">
        <f>IFERROR(VLOOKUP(A1877,'[1]RSta0216.202508-C'!$B:$H,7,FALSE),"")</f>
        <v/>
      </c>
      <c r="F1877" t="str">
        <f>IFERROR(VLOOKUP(A1877,'11409'!B:J,7,FALSE),"")</f>
        <v/>
      </c>
    </row>
    <row r="1878" spans="1:6" x14ac:dyDescent="0.35">
      <c r="A1878" s="7">
        <v>80506</v>
      </c>
      <c r="B1878" s="7" t="s">
        <v>1583</v>
      </c>
      <c r="C1878">
        <f t="shared" si="29"/>
        <v>158</v>
      </c>
      <c r="D1878" s="8">
        <v>158</v>
      </c>
      <c r="E1878">
        <f>IFERROR(VLOOKUP(A1878,'[1]RSta0216.202508-C'!$B:$H,7,FALSE),"")</f>
        <v>107</v>
      </c>
      <c r="F1878">
        <f>IFERROR(VLOOKUP(A1878,'11409'!B:J,7,FALSE),"")</f>
        <v>106</v>
      </c>
    </row>
    <row r="1879" spans="1:6" x14ac:dyDescent="0.35">
      <c r="A1879" s="7">
        <v>80661</v>
      </c>
      <c r="B1879" s="7" t="s">
        <v>1584</v>
      </c>
      <c r="C1879">
        <f t="shared" si="29"/>
        <v>110.5</v>
      </c>
      <c r="D1879" s="8">
        <v>110.5</v>
      </c>
      <c r="E1879" t="str">
        <f>IFERROR(VLOOKUP(A1879,'[1]RSta0216.202508-C'!$B:$H,7,FALSE),"")</f>
        <v/>
      </c>
      <c r="F1879" t="str">
        <f>IFERROR(VLOOKUP(A1879,'11409'!B:J,7,FALSE),"")</f>
        <v/>
      </c>
    </row>
    <row r="1880" spans="1:6" x14ac:dyDescent="0.35">
      <c r="A1880" s="7">
        <v>80671</v>
      </c>
      <c r="B1880" s="7" t="s">
        <v>1585</v>
      </c>
      <c r="C1880">
        <f t="shared" si="29"/>
        <v>182</v>
      </c>
      <c r="D1880" s="8">
        <v>182</v>
      </c>
      <c r="E1880" t="str">
        <f>IFERROR(VLOOKUP(A1880,'[1]RSta0216.202508-C'!$B:$H,7,FALSE),"")</f>
        <v/>
      </c>
      <c r="F1880" t="str">
        <f>IFERROR(VLOOKUP(A1880,'11409'!B:J,7,FALSE),"")</f>
        <v/>
      </c>
    </row>
    <row r="1881" spans="1:6" x14ac:dyDescent="0.35">
      <c r="A1881" s="7">
        <v>80691</v>
      </c>
      <c r="B1881" s="7" t="s">
        <v>1586</v>
      </c>
      <c r="C1881">
        <f t="shared" si="29"/>
        <v>300</v>
      </c>
      <c r="D1881" s="8">
        <v>300</v>
      </c>
      <c r="E1881" t="str">
        <f>IFERROR(VLOOKUP(A1881,'[1]RSta0216.202508-C'!$B:$H,7,FALSE),"")</f>
        <v/>
      </c>
      <c r="F1881" t="str">
        <f>IFERROR(VLOOKUP(A1881,'11409'!B:J,7,FALSE),"")</f>
        <v/>
      </c>
    </row>
    <row r="1882" spans="1:6" x14ac:dyDescent="0.35">
      <c r="A1882" s="7">
        <v>80692</v>
      </c>
      <c r="B1882" s="7" t="s">
        <v>1587</v>
      </c>
      <c r="C1882">
        <f t="shared" si="29"/>
        <v>202</v>
      </c>
      <c r="D1882" s="8">
        <v>202</v>
      </c>
      <c r="E1882" t="str">
        <f>IFERROR(VLOOKUP(A1882,'[1]RSta0216.202508-C'!$B:$H,7,FALSE),"")</f>
        <v/>
      </c>
      <c r="F1882" t="str">
        <f>IFERROR(VLOOKUP(A1882,'11409'!B:J,7,FALSE),"")</f>
        <v/>
      </c>
    </row>
    <row r="1883" spans="1:6" x14ac:dyDescent="0.35">
      <c r="A1883" s="7">
        <v>80701</v>
      </c>
      <c r="B1883" s="7" t="s">
        <v>1588</v>
      </c>
      <c r="C1883">
        <f t="shared" si="29"/>
        <v>260</v>
      </c>
      <c r="D1883" s="8">
        <v>260</v>
      </c>
      <c r="E1883" t="str">
        <f>IFERROR(VLOOKUP(A1883,'[1]RSta0216.202508-C'!$B:$H,7,FALSE),"")</f>
        <v/>
      </c>
      <c r="F1883" t="str">
        <f>IFERROR(VLOOKUP(A1883,'11409'!B:J,7,FALSE),"")</f>
        <v/>
      </c>
    </row>
    <row r="1884" spans="1:6" x14ac:dyDescent="0.35">
      <c r="A1884" s="7">
        <v>80702</v>
      </c>
      <c r="B1884" s="7" t="s">
        <v>1589</v>
      </c>
      <c r="C1884">
        <f t="shared" si="29"/>
        <v>120.5</v>
      </c>
      <c r="D1884" s="8">
        <v>120.5</v>
      </c>
      <c r="E1884" t="str">
        <f>IFERROR(VLOOKUP(A1884,'[1]RSta0216.202508-C'!$B:$H,7,FALSE),"")</f>
        <v/>
      </c>
      <c r="F1884" t="str">
        <f>IFERROR(VLOOKUP(A1884,'11409'!B:J,7,FALSE),"")</f>
        <v/>
      </c>
    </row>
    <row r="1885" spans="1:6" x14ac:dyDescent="0.35">
      <c r="A1885" s="7">
        <v>80703</v>
      </c>
      <c r="B1885" s="7" t="s">
        <v>1590</v>
      </c>
      <c r="C1885">
        <f t="shared" si="29"/>
        <v>115.95</v>
      </c>
      <c r="D1885" s="8">
        <v>115.95</v>
      </c>
      <c r="E1885" t="str">
        <f>IFERROR(VLOOKUP(A1885,'[1]RSta0216.202508-C'!$B:$H,7,FALSE),"")</f>
        <v/>
      </c>
      <c r="F1885" t="str">
        <f>IFERROR(VLOOKUP(A1885,'11409'!B:J,7,FALSE),"")</f>
        <v/>
      </c>
    </row>
    <row r="1886" spans="1:6" x14ac:dyDescent="0.35">
      <c r="A1886" s="7">
        <v>80704</v>
      </c>
      <c r="B1886" s="7" t="s">
        <v>1591</v>
      </c>
      <c r="C1886">
        <f t="shared" si="29"/>
        <v>188</v>
      </c>
      <c r="D1886" s="8">
        <v>188</v>
      </c>
      <c r="E1886" t="str">
        <f>IFERROR(VLOOKUP(A1886,'[1]RSta0216.202508-C'!$B:$H,7,FALSE),"")</f>
        <v/>
      </c>
      <c r="F1886" t="str">
        <f>IFERROR(VLOOKUP(A1886,'11409'!B:J,7,FALSE),"")</f>
        <v/>
      </c>
    </row>
    <row r="1887" spans="1:6" x14ac:dyDescent="0.35">
      <c r="A1887" s="7">
        <v>80705</v>
      </c>
      <c r="B1887" s="7" t="s">
        <v>1592</v>
      </c>
      <c r="C1887">
        <f t="shared" si="29"/>
        <v>163</v>
      </c>
      <c r="D1887" s="8">
        <v>163</v>
      </c>
      <c r="E1887" t="str">
        <f>IFERROR(VLOOKUP(A1887,'[1]RSta0216.202508-C'!$B:$H,7,FALSE),"")</f>
        <v/>
      </c>
      <c r="F1887" t="str">
        <f>IFERROR(VLOOKUP(A1887,'11409'!B:J,7,FALSE),"")</f>
        <v/>
      </c>
    </row>
    <row r="1888" spans="1:6" x14ac:dyDescent="0.35">
      <c r="A1888" s="7">
        <v>80711</v>
      </c>
      <c r="B1888" s="7" t="s">
        <v>1593</v>
      </c>
      <c r="C1888">
        <f t="shared" si="29"/>
        <v>116</v>
      </c>
      <c r="D1888" s="8">
        <v>116</v>
      </c>
      <c r="E1888" t="str">
        <f>IFERROR(VLOOKUP(A1888,'[1]RSta0216.202508-C'!$B:$H,7,FALSE),"")</f>
        <v/>
      </c>
      <c r="F1888" t="str">
        <f>IFERROR(VLOOKUP(A1888,'11409'!B:J,7,FALSE),"")</f>
        <v/>
      </c>
    </row>
    <row r="1889" spans="1:6" x14ac:dyDescent="0.35">
      <c r="A1889" s="7">
        <v>80741</v>
      </c>
      <c r="B1889" s="7" t="s">
        <v>1594</v>
      </c>
      <c r="C1889">
        <f t="shared" si="29"/>
        <v>189</v>
      </c>
      <c r="D1889" s="8">
        <v>189</v>
      </c>
      <c r="E1889" t="str">
        <f>IFERROR(VLOOKUP(A1889,'[1]RSta0216.202508-C'!$B:$H,7,FALSE),"")</f>
        <v/>
      </c>
      <c r="F1889" t="str">
        <f>IFERROR(VLOOKUP(A1889,'11409'!B:J,7,FALSE),"")</f>
        <v/>
      </c>
    </row>
    <row r="1890" spans="1:6" x14ac:dyDescent="0.35">
      <c r="A1890" s="7">
        <v>80742</v>
      </c>
      <c r="B1890" s="7" t="s">
        <v>1595</v>
      </c>
      <c r="C1890">
        <f t="shared" si="29"/>
        <v>116</v>
      </c>
      <c r="D1890" s="8">
        <v>116</v>
      </c>
      <c r="E1890" t="str">
        <f>IFERROR(VLOOKUP(A1890,'[1]RSta0216.202508-C'!$B:$H,7,FALSE),"")</f>
        <v/>
      </c>
      <c r="F1890" t="str">
        <f>IFERROR(VLOOKUP(A1890,'11409'!B:J,7,FALSE),"")</f>
        <v/>
      </c>
    </row>
    <row r="1891" spans="1:6" x14ac:dyDescent="0.35">
      <c r="A1891" s="7">
        <v>80743</v>
      </c>
      <c r="B1891" s="7" t="s">
        <v>1596</v>
      </c>
      <c r="C1891">
        <f t="shared" si="29"/>
        <v>312</v>
      </c>
      <c r="D1891" s="8">
        <v>312</v>
      </c>
      <c r="E1891" t="str">
        <f>IFERROR(VLOOKUP(A1891,'[1]RSta0216.202508-C'!$B:$H,7,FALSE),"")</f>
        <v/>
      </c>
      <c r="F1891" t="str">
        <f>IFERROR(VLOOKUP(A1891,'11409'!B:J,7,FALSE),"")</f>
        <v/>
      </c>
    </row>
    <row r="1892" spans="1:6" x14ac:dyDescent="0.35">
      <c r="A1892" s="7">
        <v>80744</v>
      </c>
      <c r="B1892" s="7" t="s">
        <v>1597</v>
      </c>
      <c r="C1892">
        <f t="shared" si="29"/>
        <v>280</v>
      </c>
      <c r="D1892" s="8">
        <v>280</v>
      </c>
      <c r="E1892" t="str">
        <f>IFERROR(VLOOKUP(A1892,'[1]RSta0216.202508-C'!$B:$H,7,FALSE),"")</f>
        <v/>
      </c>
      <c r="F1892" t="str">
        <f>IFERROR(VLOOKUP(A1892,'11409'!B:J,7,FALSE),"")</f>
        <v/>
      </c>
    </row>
    <row r="1893" spans="1:6" x14ac:dyDescent="0.35">
      <c r="A1893" s="7">
        <v>80745</v>
      </c>
      <c r="B1893" s="7" t="s">
        <v>1598</v>
      </c>
      <c r="C1893">
        <f t="shared" si="29"/>
        <v>187</v>
      </c>
      <c r="D1893" s="8">
        <v>187</v>
      </c>
      <c r="E1893" t="str">
        <f>IFERROR(VLOOKUP(A1893,'[1]RSta0216.202508-C'!$B:$H,7,FALSE),"")</f>
        <v/>
      </c>
      <c r="F1893" t="str">
        <f>IFERROR(VLOOKUP(A1893,'11409'!B:J,7,FALSE),"")</f>
        <v/>
      </c>
    </row>
    <row r="1894" spans="1:6" x14ac:dyDescent="0.35">
      <c r="A1894" s="7">
        <v>80761</v>
      </c>
      <c r="B1894" s="7" t="s">
        <v>1599</v>
      </c>
      <c r="C1894">
        <f t="shared" si="29"/>
        <v>385</v>
      </c>
      <c r="D1894" s="8">
        <v>385</v>
      </c>
      <c r="E1894" t="str">
        <f>IFERROR(VLOOKUP(A1894,'[1]RSta0216.202508-C'!$B:$H,7,FALSE),"")</f>
        <v/>
      </c>
      <c r="F1894" t="str">
        <f>IFERROR(VLOOKUP(A1894,'11409'!B:J,7,FALSE),"")</f>
        <v/>
      </c>
    </row>
    <row r="1895" spans="1:6" x14ac:dyDescent="0.35">
      <c r="A1895" s="7">
        <v>80762</v>
      </c>
      <c r="B1895" s="7" t="s">
        <v>1600</v>
      </c>
      <c r="C1895">
        <f t="shared" si="29"/>
        <v>348</v>
      </c>
      <c r="D1895" s="8">
        <v>348</v>
      </c>
      <c r="E1895" t="str">
        <f>IFERROR(VLOOKUP(A1895,'[1]RSta0216.202508-C'!$B:$H,7,FALSE),"")</f>
        <v/>
      </c>
      <c r="F1895" t="str">
        <f>IFERROR(VLOOKUP(A1895,'11409'!B:J,7,FALSE),"")</f>
        <v/>
      </c>
    </row>
    <row r="1896" spans="1:6" x14ac:dyDescent="0.35">
      <c r="A1896" s="7">
        <v>80763</v>
      </c>
      <c r="B1896" s="7" t="s">
        <v>1601</v>
      </c>
      <c r="C1896">
        <f t="shared" si="29"/>
        <v>477</v>
      </c>
      <c r="D1896" s="8">
        <v>477</v>
      </c>
      <c r="E1896" t="str">
        <f>IFERROR(VLOOKUP(A1896,'[1]RSta0216.202508-C'!$B:$H,7,FALSE),"")</f>
        <v/>
      </c>
      <c r="F1896" t="str">
        <f>IFERROR(VLOOKUP(A1896,'11409'!B:J,7,FALSE),"")</f>
        <v/>
      </c>
    </row>
    <row r="1897" spans="1:6" x14ac:dyDescent="0.35">
      <c r="A1897" s="7">
        <v>80764</v>
      </c>
      <c r="B1897" s="7" t="s">
        <v>1602</v>
      </c>
      <c r="C1897">
        <f t="shared" si="29"/>
        <v>128</v>
      </c>
      <c r="D1897" s="8">
        <v>128</v>
      </c>
      <c r="E1897" t="str">
        <f>IFERROR(VLOOKUP(A1897,'[1]RSta0216.202508-C'!$B:$H,7,FALSE),"")</f>
        <v/>
      </c>
      <c r="F1897" t="str">
        <f>IFERROR(VLOOKUP(A1897,'11409'!B:J,7,FALSE),"")</f>
        <v/>
      </c>
    </row>
    <row r="1898" spans="1:6" x14ac:dyDescent="0.35">
      <c r="A1898" s="7">
        <v>80771</v>
      </c>
      <c r="B1898" s="7" t="s">
        <v>1603</v>
      </c>
      <c r="C1898">
        <f t="shared" si="29"/>
        <v>128</v>
      </c>
      <c r="D1898" s="8">
        <v>128</v>
      </c>
      <c r="E1898" t="str">
        <f>IFERROR(VLOOKUP(A1898,'[1]RSta0216.202508-C'!$B:$H,7,FALSE),"")</f>
        <v/>
      </c>
      <c r="F1898" t="str">
        <f>IFERROR(VLOOKUP(A1898,'11409'!B:J,7,FALSE),"")</f>
        <v/>
      </c>
    </row>
    <row r="1899" spans="1:6" x14ac:dyDescent="0.35">
      <c r="A1899" s="7">
        <v>80791</v>
      </c>
      <c r="B1899" s="7" t="s">
        <v>1604</v>
      </c>
      <c r="C1899">
        <f t="shared" si="29"/>
        <v>163</v>
      </c>
      <c r="D1899" s="8">
        <v>163</v>
      </c>
      <c r="E1899" t="str">
        <f>IFERROR(VLOOKUP(A1899,'[1]RSta0216.202508-C'!$B:$H,7,FALSE),"")</f>
        <v/>
      </c>
      <c r="F1899" t="str">
        <f>IFERROR(VLOOKUP(A1899,'11409'!B:J,7,FALSE),"")</f>
        <v/>
      </c>
    </row>
    <row r="1900" spans="1:6" x14ac:dyDescent="0.35">
      <c r="A1900" s="7">
        <v>80792</v>
      </c>
      <c r="B1900" s="7" t="s">
        <v>1605</v>
      </c>
      <c r="C1900">
        <f t="shared" si="29"/>
        <v>163</v>
      </c>
      <c r="D1900" s="8">
        <v>163</v>
      </c>
      <c r="E1900" t="str">
        <f>IFERROR(VLOOKUP(A1900,'[1]RSta0216.202508-C'!$B:$H,7,FALSE),"")</f>
        <v/>
      </c>
      <c r="F1900" t="str">
        <f>IFERROR(VLOOKUP(A1900,'11409'!B:J,7,FALSE),"")</f>
        <v/>
      </c>
    </row>
    <row r="1901" spans="1:6" x14ac:dyDescent="0.35">
      <c r="A1901" s="7">
        <v>80821</v>
      </c>
      <c r="B1901" s="7" t="s">
        <v>1606</v>
      </c>
      <c r="C1901">
        <f t="shared" si="29"/>
        <v>256</v>
      </c>
      <c r="D1901" s="8">
        <v>256</v>
      </c>
      <c r="E1901" t="str">
        <f>IFERROR(VLOOKUP(A1901,'[1]RSta0216.202508-C'!$B:$H,7,FALSE),"")</f>
        <v/>
      </c>
      <c r="F1901" t="str">
        <f>IFERROR(VLOOKUP(A1901,'11409'!B:J,7,FALSE),"")</f>
        <v/>
      </c>
    </row>
    <row r="1902" spans="1:6" x14ac:dyDescent="0.35">
      <c r="A1902" s="7">
        <v>80822</v>
      </c>
      <c r="B1902" s="7" t="s">
        <v>1607</v>
      </c>
      <c r="C1902">
        <f t="shared" si="29"/>
        <v>147.5</v>
      </c>
      <c r="D1902" s="8">
        <v>147.5</v>
      </c>
      <c r="E1902" t="str">
        <f>IFERROR(VLOOKUP(A1902,'[1]RSta0216.202508-C'!$B:$H,7,FALSE),"")</f>
        <v/>
      </c>
      <c r="F1902" t="str">
        <f>IFERROR(VLOOKUP(A1902,'11409'!B:J,7,FALSE),"")</f>
        <v/>
      </c>
    </row>
    <row r="1903" spans="1:6" x14ac:dyDescent="0.35">
      <c r="A1903" s="7">
        <v>80823</v>
      </c>
      <c r="B1903" s="7" t="s">
        <v>1608</v>
      </c>
      <c r="C1903">
        <f t="shared" si="29"/>
        <v>139</v>
      </c>
      <c r="D1903" s="8">
        <v>139</v>
      </c>
      <c r="E1903" t="str">
        <f>IFERROR(VLOOKUP(A1903,'[1]RSta0216.202508-C'!$B:$H,7,FALSE),"")</f>
        <v/>
      </c>
      <c r="F1903" t="str">
        <f>IFERROR(VLOOKUP(A1903,'11409'!B:J,7,FALSE),"")</f>
        <v/>
      </c>
    </row>
    <row r="1904" spans="1:6" x14ac:dyDescent="0.35">
      <c r="A1904" s="7">
        <v>80841</v>
      </c>
      <c r="B1904" s="7" t="s">
        <v>1609</v>
      </c>
      <c r="C1904">
        <f t="shared" si="29"/>
        <v>128</v>
      </c>
      <c r="D1904" s="8">
        <v>128</v>
      </c>
      <c r="E1904" t="str">
        <f>IFERROR(VLOOKUP(A1904,'[1]RSta0216.202508-C'!$B:$H,7,FALSE),"")</f>
        <v/>
      </c>
      <c r="F1904" t="str">
        <f>IFERROR(VLOOKUP(A1904,'11409'!B:J,7,FALSE),"")</f>
        <v/>
      </c>
    </row>
    <row r="1905" spans="1:6" x14ac:dyDescent="0.35">
      <c r="A1905" s="7">
        <v>80851</v>
      </c>
      <c r="B1905" s="7" t="s">
        <v>1610</v>
      </c>
      <c r="C1905">
        <f t="shared" si="29"/>
        <v>245</v>
      </c>
      <c r="D1905" s="8">
        <v>245</v>
      </c>
      <c r="E1905" t="str">
        <f>IFERROR(VLOOKUP(A1905,'[1]RSta0216.202508-C'!$B:$H,7,FALSE),"")</f>
        <v/>
      </c>
      <c r="F1905" t="str">
        <f>IFERROR(VLOOKUP(A1905,'11409'!B:J,7,FALSE),"")</f>
        <v/>
      </c>
    </row>
    <row r="1906" spans="1:6" x14ac:dyDescent="0.35">
      <c r="A1906" s="7">
        <v>80852</v>
      </c>
      <c r="B1906" s="7" t="s">
        <v>1611</v>
      </c>
      <c r="C1906">
        <f t="shared" si="29"/>
        <v>100</v>
      </c>
      <c r="D1906" s="8">
        <v>100</v>
      </c>
      <c r="E1906" t="str">
        <f>IFERROR(VLOOKUP(A1906,'[1]RSta0216.202508-C'!$B:$H,7,FALSE),"")</f>
        <v/>
      </c>
      <c r="F1906" t="str">
        <f>IFERROR(VLOOKUP(A1906,'11409'!B:J,7,FALSE),"")</f>
        <v/>
      </c>
    </row>
    <row r="1907" spans="1:6" x14ac:dyDescent="0.35">
      <c r="A1907" s="7">
        <v>80871</v>
      </c>
      <c r="B1907" s="7" t="s">
        <v>1612</v>
      </c>
      <c r="C1907">
        <f t="shared" si="29"/>
        <v>111.8</v>
      </c>
      <c r="D1907" s="8">
        <v>111.8</v>
      </c>
      <c r="E1907" t="str">
        <f>IFERROR(VLOOKUP(A1907,'[1]RSta0216.202508-C'!$B:$H,7,FALSE),"")</f>
        <v/>
      </c>
      <c r="F1907" t="str">
        <f>IFERROR(VLOOKUP(A1907,'11409'!B:J,7,FALSE),"")</f>
        <v/>
      </c>
    </row>
    <row r="1908" spans="1:6" x14ac:dyDescent="0.35">
      <c r="A1908" s="7">
        <v>80881</v>
      </c>
      <c r="B1908" s="7" t="s">
        <v>1613</v>
      </c>
      <c r="C1908">
        <f t="shared" si="29"/>
        <v>269</v>
      </c>
      <c r="D1908" s="8">
        <v>269</v>
      </c>
      <c r="E1908" t="str">
        <f>IFERROR(VLOOKUP(A1908,'[1]RSta0216.202508-C'!$B:$H,7,FALSE),"")</f>
        <v/>
      </c>
      <c r="F1908" t="str">
        <f>IFERROR(VLOOKUP(A1908,'11409'!B:J,7,FALSE),"")</f>
        <v/>
      </c>
    </row>
    <row r="1909" spans="1:6" x14ac:dyDescent="0.35">
      <c r="A1909" s="7">
        <v>80882</v>
      </c>
      <c r="B1909" s="7" t="s">
        <v>1614</v>
      </c>
      <c r="C1909">
        <f t="shared" si="29"/>
        <v>151</v>
      </c>
      <c r="D1909" s="8">
        <v>151</v>
      </c>
      <c r="E1909" t="str">
        <f>IFERROR(VLOOKUP(A1909,'[1]RSta0216.202508-C'!$B:$H,7,FALSE),"")</f>
        <v/>
      </c>
      <c r="F1909" t="str">
        <f>IFERROR(VLOOKUP(A1909,'11409'!B:J,7,FALSE),"")</f>
        <v/>
      </c>
    </row>
    <row r="1910" spans="1:6" x14ac:dyDescent="0.35">
      <c r="A1910" s="7">
        <v>80911</v>
      </c>
      <c r="B1910" s="7" t="s">
        <v>1615</v>
      </c>
      <c r="C1910">
        <f t="shared" si="29"/>
        <v>187</v>
      </c>
      <c r="D1910" s="8">
        <v>187</v>
      </c>
      <c r="E1910" t="str">
        <f>IFERROR(VLOOKUP(A1910,'[1]RSta0216.202508-C'!$B:$H,7,FALSE),"")</f>
        <v/>
      </c>
      <c r="F1910" t="str">
        <f>IFERROR(VLOOKUP(A1910,'11409'!B:J,7,FALSE),"")</f>
        <v/>
      </c>
    </row>
    <row r="1911" spans="1:6" x14ac:dyDescent="0.35">
      <c r="A1911" s="7">
        <v>80912</v>
      </c>
      <c r="B1911" s="7" t="s">
        <v>1616</v>
      </c>
      <c r="C1911">
        <f t="shared" si="29"/>
        <v>151</v>
      </c>
      <c r="D1911" s="8">
        <v>151</v>
      </c>
      <c r="E1911" t="str">
        <f>IFERROR(VLOOKUP(A1911,'[1]RSta0216.202508-C'!$B:$H,7,FALSE),"")</f>
        <v/>
      </c>
      <c r="F1911" t="str">
        <f>IFERROR(VLOOKUP(A1911,'11409'!B:J,7,FALSE),"")</f>
        <v/>
      </c>
    </row>
    <row r="1912" spans="1:6" x14ac:dyDescent="0.35">
      <c r="A1912" s="7">
        <v>80913</v>
      </c>
      <c r="B1912" s="7" t="s">
        <v>1617</v>
      </c>
      <c r="C1912">
        <f t="shared" si="29"/>
        <v>146</v>
      </c>
      <c r="D1912" s="8">
        <v>146</v>
      </c>
      <c r="E1912" t="str">
        <f>IFERROR(VLOOKUP(A1912,'[1]RSta0216.202508-C'!$B:$H,7,FALSE),"")</f>
        <v/>
      </c>
      <c r="F1912" t="str">
        <f>IFERROR(VLOOKUP(A1912,'11409'!B:J,7,FALSE),"")</f>
        <v/>
      </c>
    </row>
    <row r="1913" spans="1:6" x14ac:dyDescent="0.35">
      <c r="A1913" s="7">
        <v>80914</v>
      </c>
      <c r="B1913" s="7" t="s">
        <v>1838</v>
      </c>
      <c r="C1913">
        <f t="shared" si="29"/>
        <v>133.94999999999999</v>
      </c>
      <c r="D1913" s="8">
        <v>133.94999999999999</v>
      </c>
      <c r="E1913">
        <f>IFERROR(VLOOKUP(A1913,'[1]RSta0216.202508-C'!$B:$H,7,FALSE),"")</f>
        <v>118</v>
      </c>
      <c r="F1913">
        <f>IFERROR(VLOOKUP(A1913,'11409'!B:J,7,FALSE),"")</f>
        <v>120.5</v>
      </c>
    </row>
    <row r="1914" spans="1:6" x14ac:dyDescent="0.35">
      <c r="A1914" s="7">
        <v>80921</v>
      </c>
      <c r="B1914" s="7" t="s">
        <v>1618</v>
      </c>
      <c r="C1914">
        <f t="shared" si="29"/>
        <v>103.5</v>
      </c>
      <c r="D1914" s="8">
        <v>103.5</v>
      </c>
      <c r="E1914" t="str">
        <f>IFERROR(VLOOKUP(A1914,'[1]RSta0216.202508-C'!$B:$H,7,FALSE),"")</f>
        <v/>
      </c>
      <c r="F1914" t="str">
        <f>IFERROR(VLOOKUP(A1914,'11409'!B:J,7,FALSE),"")</f>
        <v/>
      </c>
    </row>
    <row r="1915" spans="1:6" x14ac:dyDescent="0.35">
      <c r="A1915" s="7">
        <v>80922</v>
      </c>
      <c r="B1915" s="7" t="s">
        <v>1619</v>
      </c>
      <c r="C1915">
        <f t="shared" si="29"/>
        <v>216</v>
      </c>
      <c r="D1915" s="8">
        <v>216</v>
      </c>
      <c r="E1915" t="str">
        <f>IFERROR(VLOOKUP(A1915,'[1]RSta0216.202508-C'!$B:$H,7,FALSE),"")</f>
        <v/>
      </c>
      <c r="F1915" t="str">
        <f>IFERROR(VLOOKUP(A1915,'11409'!B:J,7,FALSE),"")</f>
        <v/>
      </c>
    </row>
    <row r="1916" spans="1:6" x14ac:dyDescent="0.35">
      <c r="A1916" s="7">
        <v>80923</v>
      </c>
      <c r="B1916" s="7" t="s">
        <v>1620</v>
      </c>
      <c r="C1916">
        <f t="shared" si="29"/>
        <v>147</v>
      </c>
      <c r="D1916" s="8">
        <v>147</v>
      </c>
      <c r="E1916" t="str">
        <f>IFERROR(VLOOKUP(A1916,'[1]RSta0216.202508-C'!$B:$H,7,FALSE),"")</f>
        <v/>
      </c>
      <c r="F1916" t="str">
        <f>IFERROR(VLOOKUP(A1916,'11409'!B:J,7,FALSE),"")</f>
        <v/>
      </c>
    </row>
    <row r="1917" spans="1:6" x14ac:dyDescent="0.35">
      <c r="A1917" s="7">
        <v>80924</v>
      </c>
      <c r="B1917" s="7" t="s">
        <v>1621</v>
      </c>
      <c r="C1917">
        <f t="shared" si="29"/>
        <v>230</v>
      </c>
      <c r="D1917" s="8">
        <v>230</v>
      </c>
      <c r="E1917" t="str">
        <f>IFERROR(VLOOKUP(A1917,'[1]RSta0216.202508-C'!$B:$H,7,FALSE),"")</f>
        <v/>
      </c>
      <c r="F1917" t="str">
        <f>IFERROR(VLOOKUP(A1917,'11409'!B:J,7,FALSE),"")</f>
        <v/>
      </c>
    </row>
    <row r="1918" spans="1:6" x14ac:dyDescent="0.35">
      <c r="A1918" s="7">
        <v>80961</v>
      </c>
      <c r="B1918" s="7" t="s">
        <v>1622</v>
      </c>
      <c r="C1918">
        <f t="shared" si="29"/>
        <v>157</v>
      </c>
      <c r="D1918" s="8">
        <v>157</v>
      </c>
      <c r="E1918" t="str">
        <f>IFERROR(VLOOKUP(A1918,'[1]RSta0216.202508-C'!$B:$H,7,FALSE),"")</f>
        <v/>
      </c>
      <c r="F1918" t="str">
        <f>IFERROR(VLOOKUP(A1918,'11409'!B:J,7,FALSE),"")</f>
        <v/>
      </c>
    </row>
    <row r="1919" spans="1:6" x14ac:dyDescent="0.35">
      <c r="A1919" s="7">
        <v>80971</v>
      </c>
      <c r="B1919" s="7" t="s">
        <v>1623</v>
      </c>
      <c r="C1919">
        <f t="shared" si="29"/>
        <v>157</v>
      </c>
      <c r="D1919" s="8">
        <v>157</v>
      </c>
      <c r="E1919" t="str">
        <f>IFERROR(VLOOKUP(A1919,'[1]RSta0216.202508-C'!$B:$H,7,FALSE),"")</f>
        <v/>
      </c>
      <c r="F1919" t="str">
        <f>IFERROR(VLOOKUP(A1919,'11409'!B:J,7,FALSE),"")</f>
        <v/>
      </c>
    </row>
    <row r="1920" spans="1:6" x14ac:dyDescent="0.35">
      <c r="A1920" s="7">
        <v>80972</v>
      </c>
      <c r="B1920" s="7" t="s">
        <v>1624</v>
      </c>
      <c r="C1920">
        <f t="shared" si="29"/>
        <v>381</v>
      </c>
      <c r="D1920" s="8">
        <v>381</v>
      </c>
      <c r="E1920" t="str">
        <f>IFERROR(VLOOKUP(A1920,'[1]RSta0216.202508-C'!$B:$H,7,FALSE),"")</f>
        <v/>
      </c>
      <c r="F1920" t="str">
        <f>IFERROR(VLOOKUP(A1920,'11409'!B:J,7,FALSE),"")</f>
        <v/>
      </c>
    </row>
    <row r="1921" spans="1:6" x14ac:dyDescent="0.35">
      <c r="A1921" s="7">
        <v>81011</v>
      </c>
      <c r="B1921" s="7" t="s">
        <v>1625</v>
      </c>
      <c r="C1921">
        <f t="shared" si="29"/>
        <v>141</v>
      </c>
      <c r="D1921" s="8">
        <v>141</v>
      </c>
      <c r="E1921" t="str">
        <f>IFERROR(VLOOKUP(A1921,'[1]RSta0216.202508-C'!$B:$H,7,FALSE),"")</f>
        <v/>
      </c>
      <c r="F1921" t="str">
        <f>IFERROR(VLOOKUP(A1921,'11409'!B:J,7,FALSE),"")</f>
        <v/>
      </c>
    </row>
    <row r="1922" spans="1:6" x14ac:dyDescent="0.35">
      <c r="A1922" s="7">
        <v>81031</v>
      </c>
      <c r="B1922" s="7" t="s">
        <v>1626</v>
      </c>
      <c r="C1922">
        <f t="shared" si="29"/>
        <v>232</v>
      </c>
      <c r="D1922" s="8">
        <v>232</v>
      </c>
      <c r="E1922" t="str">
        <f>IFERROR(VLOOKUP(A1922,'[1]RSta0216.202508-C'!$B:$H,7,FALSE),"")</f>
        <v/>
      </c>
      <c r="F1922" t="str">
        <f>IFERROR(VLOOKUP(A1922,'11409'!B:J,7,FALSE),"")</f>
        <v/>
      </c>
    </row>
    <row r="1923" spans="1:6" x14ac:dyDescent="0.35">
      <c r="A1923" s="7">
        <v>81032</v>
      </c>
      <c r="B1923" s="7" t="s">
        <v>1627</v>
      </c>
      <c r="C1923">
        <f t="shared" ref="C1923:C1986" si="30">MAX(D1923:F1923)</f>
        <v>188</v>
      </c>
      <c r="D1923" s="8">
        <v>188</v>
      </c>
      <c r="E1923" t="str">
        <f>IFERROR(VLOOKUP(A1923,'[1]RSta0216.202508-C'!$B:$H,7,FALSE),"")</f>
        <v/>
      </c>
      <c r="F1923" t="str">
        <f>IFERROR(VLOOKUP(A1923,'11409'!B:J,7,FALSE),"")</f>
        <v/>
      </c>
    </row>
    <row r="1924" spans="1:6" x14ac:dyDescent="0.35">
      <c r="A1924" s="7">
        <v>81033</v>
      </c>
      <c r="B1924" s="7" t="s">
        <v>1628</v>
      </c>
      <c r="C1924">
        <f t="shared" si="30"/>
        <v>207</v>
      </c>
      <c r="D1924" s="8">
        <v>207</v>
      </c>
      <c r="E1924" t="str">
        <f>IFERROR(VLOOKUP(A1924,'[1]RSta0216.202508-C'!$B:$H,7,FALSE),"")</f>
        <v/>
      </c>
      <c r="F1924" t="str">
        <f>IFERROR(VLOOKUP(A1924,'11409'!B:J,7,FALSE),"")</f>
        <v/>
      </c>
    </row>
    <row r="1925" spans="1:6" x14ac:dyDescent="0.35">
      <c r="A1925" s="7">
        <v>81034</v>
      </c>
      <c r="B1925" s="7" t="s">
        <v>1629</v>
      </c>
      <c r="C1925">
        <f t="shared" si="30"/>
        <v>219</v>
      </c>
      <c r="D1925" s="8">
        <v>219</v>
      </c>
      <c r="E1925" t="str">
        <f>IFERROR(VLOOKUP(A1925,'[1]RSta0216.202508-C'!$B:$H,7,FALSE),"")</f>
        <v/>
      </c>
      <c r="F1925" t="str">
        <f>IFERROR(VLOOKUP(A1925,'11409'!B:J,7,FALSE),"")</f>
        <v/>
      </c>
    </row>
    <row r="1926" spans="1:6" x14ac:dyDescent="0.35">
      <c r="A1926" s="7">
        <v>81041</v>
      </c>
      <c r="B1926" s="7" t="s">
        <v>1630</v>
      </c>
      <c r="C1926">
        <f t="shared" si="30"/>
        <v>192</v>
      </c>
      <c r="D1926" s="8">
        <v>192</v>
      </c>
      <c r="E1926" t="str">
        <f>IFERROR(VLOOKUP(A1926,'[1]RSta0216.202508-C'!$B:$H,7,FALSE),"")</f>
        <v/>
      </c>
      <c r="F1926" t="str">
        <f>IFERROR(VLOOKUP(A1926,'11409'!B:J,7,FALSE),"")</f>
        <v/>
      </c>
    </row>
    <row r="1927" spans="1:6" x14ac:dyDescent="0.35">
      <c r="A1927" s="7">
        <v>81042</v>
      </c>
      <c r="B1927" s="7" t="s">
        <v>1631</v>
      </c>
      <c r="C1927">
        <f t="shared" si="30"/>
        <v>119</v>
      </c>
      <c r="D1927" s="8">
        <v>119</v>
      </c>
      <c r="E1927">
        <f>IFERROR(VLOOKUP(A1927,'[1]RSta0216.202508-C'!$B:$H,7,FALSE),"")</f>
        <v>93.05</v>
      </c>
      <c r="F1927">
        <f>IFERROR(VLOOKUP(A1927,'11409'!B:J,7,FALSE),"")</f>
        <v>96</v>
      </c>
    </row>
    <row r="1928" spans="1:6" x14ac:dyDescent="0.35">
      <c r="A1928" s="7">
        <v>81051</v>
      </c>
      <c r="B1928" s="7" t="s">
        <v>1632</v>
      </c>
      <c r="C1928">
        <f t="shared" si="30"/>
        <v>161</v>
      </c>
      <c r="D1928" s="8">
        <v>161</v>
      </c>
      <c r="E1928" t="str">
        <f>IFERROR(VLOOKUP(A1928,'[1]RSta0216.202508-C'!$B:$H,7,FALSE),"")</f>
        <v/>
      </c>
      <c r="F1928" t="str">
        <f>IFERROR(VLOOKUP(A1928,'11409'!B:J,7,FALSE),"")</f>
        <v/>
      </c>
    </row>
    <row r="1929" spans="1:6" x14ac:dyDescent="0.35">
      <c r="A1929" s="7">
        <v>81052</v>
      </c>
      <c r="B1929" s="7" t="s">
        <v>1633</v>
      </c>
      <c r="C1929">
        <f t="shared" si="30"/>
        <v>103.8</v>
      </c>
      <c r="D1929" s="8">
        <v>103.8</v>
      </c>
      <c r="E1929" t="str">
        <f>IFERROR(VLOOKUP(A1929,'[1]RSta0216.202508-C'!$B:$H,7,FALSE),"")</f>
        <v/>
      </c>
      <c r="F1929" t="str">
        <f>IFERROR(VLOOKUP(A1929,'11409'!B:J,7,FALSE),"")</f>
        <v/>
      </c>
    </row>
    <row r="1930" spans="1:6" x14ac:dyDescent="0.35">
      <c r="A1930" s="7">
        <v>81071</v>
      </c>
      <c r="B1930" s="7" t="s">
        <v>1634</v>
      </c>
      <c r="C1930">
        <f t="shared" si="30"/>
        <v>112.2</v>
      </c>
      <c r="D1930" s="8">
        <v>112.2</v>
      </c>
      <c r="E1930" t="str">
        <f>IFERROR(VLOOKUP(A1930,'[1]RSta0216.202508-C'!$B:$H,7,FALSE),"")</f>
        <v/>
      </c>
      <c r="F1930" t="str">
        <f>IFERROR(VLOOKUP(A1930,'11409'!B:J,7,FALSE),"")</f>
        <v/>
      </c>
    </row>
    <row r="1931" spans="1:6" x14ac:dyDescent="0.35">
      <c r="A1931" s="7">
        <v>81072</v>
      </c>
      <c r="B1931" s="7" t="s">
        <v>1635</v>
      </c>
      <c r="C1931">
        <f t="shared" si="30"/>
        <v>123</v>
      </c>
      <c r="D1931" s="8">
        <v>123</v>
      </c>
      <c r="E1931" t="str">
        <f>IFERROR(VLOOKUP(A1931,'[1]RSta0216.202508-C'!$B:$H,7,FALSE),"")</f>
        <v/>
      </c>
      <c r="F1931" t="str">
        <f>IFERROR(VLOOKUP(A1931,'11409'!B:J,7,FALSE),"")</f>
        <v/>
      </c>
    </row>
    <row r="1932" spans="1:6" x14ac:dyDescent="0.35">
      <c r="A1932" s="7">
        <v>81073</v>
      </c>
      <c r="B1932" s="7" t="s">
        <v>1636</v>
      </c>
      <c r="C1932">
        <f t="shared" si="30"/>
        <v>148</v>
      </c>
      <c r="D1932" s="8">
        <v>148</v>
      </c>
      <c r="E1932" t="str">
        <f>IFERROR(VLOOKUP(A1932,'[1]RSta0216.202508-C'!$B:$H,7,FALSE),"")</f>
        <v/>
      </c>
      <c r="F1932" t="str">
        <f>IFERROR(VLOOKUP(A1932,'11409'!B:J,7,FALSE),"")</f>
        <v/>
      </c>
    </row>
    <row r="1933" spans="1:6" x14ac:dyDescent="0.35">
      <c r="A1933" s="7">
        <v>81091</v>
      </c>
      <c r="B1933" s="7" t="s">
        <v>1637</v>
      </c>
      <c r="C1933">
        <f t="shared" si="30"/>
        <v>175</v>
      </c>
      <c r="D1933" s="8">
        <v>175</v>
      </c>
      <c r="E1933" t="str">
        <f>IFERROR(VLOOKUP(A1933,'[1]RSta0216.202508-C'!$B:$H,7,FALSE),"")</f>
        <v/>
      </c>
      <c r="F1933" t="str">
        <f>IFERROR(VLOOKUP(A1933,'11409'!B:J,7,FALSE),"")</f>
        <v/>
      </c>
    </row>
    <row r="1934" spans="1:6" x14ac:dyDescent="0.35">
      <c r="A1934" s="7">
        <v>81101</v>
      </c>
      <c r="B1934" s="7" t="s">
        <v>1638</v>
      </c>
      <c r="C1934">
        <f t="shared" si="30"/>
        <v>138</v>
      </c>
      <c r="D1934" s="8">
        <v>138</v>
      </c>
      <c r="E1934" t="str">
        <f>IFERROR(VLOOKUP(A1934,'[1]RSta0216.202508-C'!$B:$H,7,FALSE),"")</f>
        <v/>
      </c>
      <c r="F1934" t="str">
        <f>IFERROR(VLOOKUP(A1934,'11409'!B:J,7,FALSE),"")</f>
        <v/>
      </c>
    </row>
    <row r="1935" spans="1:6" x14ac:dyDescent="0.35">
      <c r="A1935" s="7">
        <v>81102</v>
      </c>
      <c r="B1935" s="7" t="s">
        <v>1639</v>
      </c>
      <c r="C1935">
        <f t="shared" si="30"/>
        <v>112.5</v>
      </c>
      <c r="D1935" s="8">
        <v>112.5</v>
      </c>
      <c r="E1935" t="str">
        <f>IFERROR(VLOOKUP(A1935,'[1]RSta0216.202508-C'!$B:$H,7,FALSE),"")</f>
        <v/>
      </c>
      <c r="F1935" t="str">
        <f>IFERROR(VLOOKUP(A1935,'11409'!B:J,7,FALSE),"")</f>
        <v/>
      </c>
    </row>
    <row r="1936" spans="1:6" x14ac:dyDescent="0.35">
      <c r="A1936" s="7">
        <v>81111</v>
      </c>
      <c r="B1936" s="7" t="s">
        <v>1640</v>
      </c>
      <c r="C1936">
        <f t="shared" si="30"/>
        <v>190</v>
      </c>
      <c r="D1936" s="8">
        <v>190</v>
      </c>
      <c r="E1936" t="str">
        <f>IFERROR(VLOOKUP(A1936,'[1]RSta0216.202508-C'!$B:$H,7,FALSE),"")</f>
        <v/>
      </c>
      <c r="F1936" t="str">
        <f>IFERROR(VLOOKUP(A1936,'11409'!B:J,7,FALSE),"")</f>
        <v/>
      </c>
    </row>
    <row r="1937" spans="1:6" x14ac:dyDescent="0.35">
      <c r="A1937" s="7">
        <v>81112</v>
      </c>
      <c r="B1937" s="7" t="s">
        <v>1641</v>
      </c>
      <c r="C1937">
        <f t="shared" si="30"/>
        <v>127</v>
      </c>
      <c r="D1937" s="8">
        <v>127</v>
      </c>
      <c r="E1937" t="str">
        <f>IFERROR(VLOOKUP(A1937,'[1]RSta0216.202508-C'!$B:$H,7,FALSE),"")</f>
        <v/>
      </c>
      <c r="F1937" t="str">
        <f>IFERROR(VLOOKUP(A1937,'11409'!B:J,7,FALSE),"")</f>
        <v/>
      </c>
    </row>
    <row r="1938" spans="1:6" x14ac:dyDescent="0.35">
      <c r="A1938" s="7">
        <v>81113</v>
      </c>
      <c r="B1938" s="7" t="s">
        <v>1642</v>
      </c>
      <c r="C1938">
        <f t="shared" si="30"/>
        <v>126</v>
      </c>
      <c r="D1938" s="8">
        <v>126</v>
      </c>
      <c r="E1938" t="str">
        <f>IFERROR(VLOOKUP(A1938,'[1]RSta0216.202508-C'!$B:$H,7,FALSE),"")</f>
        <v/>
      </c>
      <c r="F1938" t="str">
        <f>IFERROR(VLOOKUP(A1938,'11409'!B:J,7,FALSE),"")</f>
        <v/>
      </c>
    </row>
    <row r="1939" spans="1:6" x14ac:dyDescent="0.35">
      <c r="A1939" s="7">
        <v>81121</v>
      </c>
      <c r="B1939" s="7" t="s">
        <v>1643</v>
      </c>
      <c r="C1939">
        <f t="shared" si="30"/>
        <v>130.1</v>
      </c>
      <c r="D1939" s="8">
        <v>130.1</v>
      </c>
      <c r="E1939" t="str">
        <f>IFERROR(VLOOKUP(A1939,'[1]RSta0216.202508-C'!$B:$H,7,FALSE),"")</f>
        <v/>
      </c>
      <c r="F1939" t="str">
        <f>IFERROR(VLOOKUP(A1939,'11409'!B:J,7,FALSE),"")</f>
        <v/>
      </c>
    </row>
    <row r="1940" spans="1:6" x14ac:dyDescent="0.35">
      <c r="A1940" s="7">
        <v>81122</v>
      </c>
      <c r="B1940" s="7" t="s">
        <v>1644</v>
      </c>
      <c r="C1940">
        <f t="shared" si="30"/>
        <v>145</v>
      </c>
      <c r="D1940" s="8">
        <v>145</v>
      </c>
      <c r="E1940" t="str">
        <f>IFERROR(VLOOKUP(A1940,'[1]RSta0216.202508-C'!$B:$H,7,FALSE),"")</f>
        <v/>
      </c>
      <c r="F1940" t="str">
        <f>IFERROR(VLOOKUP(A1940,'11409'!B:J,7,FALSE),"")</f>
        <v/>
      </c>
    </row>
    <row r="1941" spans="1:6" x14ac:dyDescent="0.35">
      <c r="A1941" s="7">
        <v>81123</v>
      </c>
      <c r="B1941" s="7" t="s">
        <v>1645</v>
      </c>
      <c r="C1941">
        <f t="shared" si="30"/>
        <v>124.1</v>
      </c>
      <c r="D1941" s="8">
        <v>124.1</v>
      </c>
      <c r="E1941" t="str">
        <f>IFERROR(VLOOKUP(A1941,'[1]RSta0216.202508-C'!$B:$H,7,FALSE),"")</f>
        <v/>
      </c>
      <c r="F1941" t="str">
        <f>IFERROR(VLOOKUP(A1941,'11409'!B:J,7,FALSE),"")</f>
        <v/>
      </c>
    </row>
    <row r="1942" spans="1:6" x14ac:dyDescent="0.35">
      <c r="A1942" s="7">
        <v>81124</v>
      </c>
      <c r="B1942" s="7" t="s">
        <v>1646</v>
      </c>
      <c r="C1942">
        <f t="shared" si="30"/>
        <v>322</v>
      </c>
      <c r="D1942" s="8">
        <v>322</v>
      </c>
      <c r="E1942" t="str">
        <f>IFERROR(VLOOKUP(A1942,'[1]RSta0216.202508-C'!$B:$H,7,FALSE),"")</f>
        <v/>
      </c>
      <c r="F1942" t="str">
        <f>IFERROR(VLOOKUP(A1942,'11409'!B:J,7,FALSE),"")</f>
        <v/>
      </c>
    </row>
    <row r="1943" spans="1:6" x14ac:dyDescent="0.35">
      <c r="A1943" s="7">
        <v>81125</v>
      </c>
      <c r="B1943" s="7" t="s">
        <v>1647</v>
      </c>
      <c r="C1943">
        <f t="shared" si="30"/>
        <v>116</v>
      </c>
      <c r="D1943" s="8">
        <v>116</v>
      </c>
      <c r="E1943" t="str">
        <f>IFERROR(VLOOKUP(A1943,'[1]RSta0216.202508-C'!$B:$H,7,FALSE),"")</f>
        <v/>
      </c>
      <c r="F1943" t="str">
        <f>IFERROR(VLOOKUP(A1943,'11409'!B:J,7,FALSE),"")</f>
        <v/>
      </c>
    </row>
    <row r="1944" spans="1:6" x14ac:dyDescent="0.35">
      <c r="A1944" s="7">
        <v>81126</v>
      </c>
      <c r="B1944" s="7" t="s">
        <v>1648</v>
      </c>
      <c r="C1944">
        <f t="shared" si="30"/>
        <v>134.6</v>
      </c>
      <c r="D1944" s="8">
        <v>134.6</v>
      </c>
      <c r="E1944" t="str">
        <f>IFERROR(VLOOKUP(A1944,'[1]RSta0216.202508-C'!$B:$H,7,FALSE),"")</f>
        <v/>
      </c>
      <c r="F1944" t="str">
        <f>IFERROR(VLOOKUP(A1944,'11409'!B:J,7,FALSE),"")</f>
        <v/>
      </c>
    </row>
    <row r="1945" spans="1:6" x14ac:dyDescent="0.35">
      <c r="A1945" s="7">
        <v>81127</v>
      </c>
      <c r="B1945" s="7" t="s">
        <v>1649</v>
      </c>
      <c r="C1945">
        <f t="shared" si="30"/>
        <v>152</v>
      </c>
      <c r="D1945" s="8">
        <v>152</v>
      </c>
      <c r="E1945" t="str">
        <f>IFERROR(VLOOKUP(A1945,'[1]RSta0216.202508-C'!$B:$H,7,FALSE),"")</f>
        <v/>
      </c>
      <c r="F1945" t="str">
        <f>IFERROR(VLOOKUP(A1945,'11409'!B:J,7,FALSE),"")</f>
        <v/>
      </c>
    </row>
    <row r="1946" spans="1:6" x14ac:dyDescent="0.35">
      <c r="A1946" s="7">
        <v>81128</v>
      </c>
      <c r="B1946" s="7" t="s">
        <v>1650</v>
      </c>
      <c r="C1946">
        <f t="shared" si="30"/>
        <v>288</v>
      </c>
      <c r="D1946" s="8">
        <v>288</v>
      </c>
      <c r="E1946" t="str">
        <f>IFERROR(VLOOKUP(A1946,'[1]RSta0216.202508-C'!$B:$H,7,FALSE),"")</f>
        <v/>
      </c>
      <c r="F1946" t="str">
        <f>IFERROR(VLOOKUP(A1946,'11409'!B:J,7,FALSE),"")</f>
        <v/>
      </c>
    </row>
    <row r="1947" spans="1:6" x14ac:dyDescent="0.35">
      <c r="A1947" s="7">
        <v>81129</v>
      </c>
      <c r="B1947" s="7" t="s">
        <v>1651</v>
      </c>
      <c r="C1947">
        <f t="shared" si="30"/>
        <v>221</v>
      </c>
      <c r="D1947" s="8">
        <v>221</v>
      </c>
      <c r="E1947" t="str">
        <f>IFERROR(VLOOKUP(A1947,'[1]RSta0216.202508-C'!$B:$H,7,FALSE),"")</f>
        <v/>
      </c>
      <c r="F1947" t="str">
        <f>IFERROR(VLOOKUP(A1947,'11409'!B:J,7,FALSE),"")</f>
        <v/>
      </c>
    </row>
    <row r="1948" spans="1:6" x14ac:dyDescent="0.35">
      <c r="A1948" s="7">
        <v>81141</v>
      </c>
      <c r="B1948" s="7" t="s">
        <v>1652</v>
      </c>
      <c r="C1948">
        <f t="shared" si="30"/>
        <v>124</v>
      </c>
      <c r="D1948" s="8">
        <v>124</v>
      </c>
      <c r="E1948" t="str">
        <f>IFERROR(VLOOKUP(A1948,'[1]RSta0216.202508-C'!$B:$H,7,FALSE),"")</f>
        <v/>
      </c>
      <c r="F1948" t="str">
        <f>IFERROR(VLOOKUP(A1948,'11409'!B:J,7,FALSE),"")</f>
        <v/>
      </c>
    </row>
    <row r="1949" spans="1:6" x14ac:dyDescent="0.35">
      <c r="A1949" s="7">
        <v>81142</v>
      </c>
      <c r="B1949" s="7" t="s">
        <v>1653</v>
      </c>
      <c r="C1949">
        <f t="shared" si="30"/>
        <v>106.5</v>
      </c>
      <c r="D1949" s="8">
        <v>106.5</v>
      </c>
      <c r="E1949" t="str">
        <f>IFERROR(VLOOKUP(A1949,'[1]RSta0216.202508-C'!$B:$H,7,FALSE),"")</f>
        <v/>
      </c>
      <c r="F1949" t="str">
        <f>IFERROR(VLOOKUP(A1949,'11409'!B:J,7,FALSE),"")</f>
        <v/>
      </c>
    </row>
    <row r="1950" spans="1:6" x14ac:dyDescent="0.35">
      <c r="A1950" s="7">
        <v>81471</v>
      </c>
      <c r="B1950" s="7" t="s">
        <v>2100</v>
      </c>
      <c r="C1950">
        <f t="shared" si="30"/>
        <v>167</v>
      </c>
      <c r="D1950" s="8">
        <v>167</v>
      </c>
      <c r="E1950" t="str">
        <f>IFERROR(VLOOKUP(A1950,'[1]RSta0216.202508-C'!$B:$H,7,FALSE),"")</f>
        <v/>
      </c>
      <c r="F1950" t="str">
        <f>IFERROR(VLOOKUP(A1950,'11409'!B:J,7,FALSE),"")</f>
        <v/>
      </c>
    </row>
    <row r="1951" spans="1:6" x14ac:dyDescent="0.35">
      <c r="A1951" s="7">
        <v>81472</v>
      </c>
      <c r="B1951" s="7" t="s">
        <v>2101</v>
      </c>
      <c r="C1951">
        <f t="shared" si="30"/>
        <v>248</v>
      </c>
      <c r="D1951" s="8">
        <v>248</v>
      </c>
      <c r="E1951" t="str">
        <f>IFERROR(VLOOKUP(A1951,'[1]RSta0216.202508-C'!$B:$H,7,FALSE),"")</f>
        <v/>
      </c>
      <c r="F1951" t="str">
        <f>IFERROR(VLOOKUP(A1951,'11409'!B:J,7,FALSE),"")</f>
        <v/>
      </c>
    </row>
    <row r="1952" spans="1:6" x14ac:dyDescent="0.35">
      <c r="A1952" s="7">
        <v>81473</v>
      </c>
      <c r="B1952" s="7" t="s">
        <v>2102</v>
      </c>
      <c r="C1952">
        <f t="shared" si="30"/>
        <v>120.9</v>
      </c>
      <c r="D1952" s="8">
        <v>120.9</v>
      </c>
      <c r="E1952">
        <f>IFERROR(VLOOKUP(A1952,'[1]RSta0216.202508-C'!$B:$H,7,FALSE),"")</f>
        <v>100.2</v>
      </c>
      <c r="F1952">
        <f>IFERROR(VLOOKUP(A1952,'11409'!B:J,7,FALSE),"")</f>
        <v>112.9</v>
      </c>
    </row>
    <row r="1953" spans="1:6" x14ac:dyDescent="0.35">
      <c r="A1953" s="7">
        <v>81551</v>
      </c>
      <c r="B1953" s="7" t="s">
        <v>1909</v>
      </c>
      <c r="C1953">
        <f t="shared" si="30"/>
        <v>135</v>
      </c>
      <c r="D1953" s="8">
        <v>127.5</v>
      </c>
      <c r="E1953">
        <f>IFERROR(VLOOKUP(A1953,'[1]RSta0216.202508-C'!$B:$H,7,FALSE),"")</f>
        <v>135</v>
      </c>
      <c r="F1953">
        <f>IFERROR(VLOOKUP(A1953,'11409'!B:J,7,FALSE),"")</f>
        <v>132</v>
      </c>
    </row>
    <row r="1954" spans="1:6" x14ac:dyDescent="0.35">
      <c r="A1954" s="7">
        <v>81711</v>
      </c>
      <c r="B1954" s="7" t="s">
        <v>1654</v>
      </c>
      <c r="C1954">
        <f t="shared" si="30"/>
        <v>234</v>
      </c>
      <c r="D1954" s="8">
        <v>234</v>
      </c>
      <c r="E1954" t="str">
        <f>IFERROR(VLOOKUP(A1954,'[1]RSta0216.202508-C'!$B:$H,7,FALSE),"")</f>
        <v/>
      </c>
      <c r="F1954" t="str">
        <f>IFERROR(VLOOKUP(A1954,'11409'!B:J,7,FALSE),"")</f>
        <v/>
      </c>
    </row>
    <row r="1955" spans="1:6" x14ac:dyDescent="0.35">
      <c r="A1955" s="7">
        <v>81712</v>
      </c>
      <c r="B1955" s="7" t="s">
        <v>1655</v>
      </c>
      <c r="C1955">
        <f t="shared" si="30"/>
        <v>119</v>
      </c>
      <c r="D1955" s="8">
        <v>119</v>
      </c>
      <c r="E1955" t="str">
        <f>IFERROR(VLOOKUP(A1955,'[1]RSta0216.202508-C'!$B:$H,7,FALSE),"")</f>
        <v/>
      </c>
      <c r="F1955" t="str">
        <f>IFERROR(VLOOKUP(A1955,'11409'!B:J,7,FALSE),"")</f>
        <v/>
      </c>
    </row>
    <row r="1956" spans="1:6" x14ac:dyDescent="0.35">
      <c r="A1956" s="7">
        <v>81713</v>
      </c>
      <c r="B1956" s="7" t="s">
        <v>1656</v>
      </c>
      <c r="C1956">
        <f t="shared" si="30"/>
        <v>140.1</v>
      </c>
      <c r="D1956" s="8">
        <v>140.1</v>
      </c>
      <c r="E1956" t="str">
        <f>IFERROR(VLOOKUP(A1956,'[1]RSta0216.202508-C'!$B:$H,7,FALSE),"")</f>
        <v/>
      </c>
      <c r="F1956" t="str">
        <f>IFERROR(VLOOKUP(A1956,'11409'!B:J,7,FALSE),"")</f>
        <v/>
      </c>
    </row>
    <row r="1957" spans="1:6" x14ac:dyDescent="0.35">
      <c r="A1957" s="7">
        <v>81714</v>
      </c>
      <c r="B1957" s="7" t="s">
        <v>1886</v>
      </c>
      <c r="C1957">
        <f t="shared" si="30"/>
        <v>136</v>
      </c>
      <c r="D1957" s="8">
        <v>136</v>
      </c>
      <c r="E1957">
        <f>IFERROR(VLOOKUP(A1957,'[1]RSta0216.202508-C'!$B:$H,7,FALSE),"")</f>
        <v>118</v>
      </c>
      <c r="F1957">
        <f>IFERROR(VLOOKUP(A1957,'11409'!B:J,7,FALSE),"")</f>
        <v>120</v>
      </c>
    </row>
    <row r="1958" spans="1:6" x14ac:dyDescent="0.35">
      <c r="A1958" s="7">
        <v>81715</v>
      </c>
      <c r="B1958" s="7" t="s">
        <v>1887</v>
      </c>
      <c r="C1958">
        <f t="shared" si="30"/>
        <v>128</v>
      </c>
      <c r="D1958" s="8">
        <v>128</v>
      </c>
      <c r="E1958">
        <f>IFERROR(VLOOKUP(A1958,'[1]RSta0216.202508-C'!$B:$H,7,FALSE),"")</f>
        <v>101</v>
      </c>
      <c r="F1958">
        <f>IFERROR(VLOOKUP(A1958,'11409'!B:J,7,FALSE),"")</f>
        <v>98.05</v>
      </c>
    </row>
    <row r="1959" spans="1:6" x14ac:dyDescent="0.35">
      <c r="A1959" s="7">
        <v>82101</v>
      </c>
      <c r="B1959" s="7" t="s">
        <v>1800</v>
      </c>
      <c r="C1959">
        <f t="shared" si="30"/>
        <v>240</v>
      </c>
      <c r="D1959" s="8">
        <v>210</v>
      </c>
      <c r="E1959">
        <f>IFERROR(VLOOKUP(A1959,'[1]RSta0216.202508-C'!$B:$H,7,FALSE),"")</f>
        <v>240</v>
      </c>
      <c r="F1959">
        <f>IFERROR(VLOOKUP(A1959,'11409'!B:J,7,FALSE),"")</f>
        <v>218</v>
      </c>
    </row>
    <row r="1960" spans="1:6" x14ac:dyDescent="0.35">
      <c r="A1960" s="7">
        <v>82131</v>
      </c>
      <c r="B1960" s="7" t="s">
        <v>1657</v>
      </c>
      <c r="C1960">
        <f t="shared" si="30"/>
        <v>135</v>
      </c>
      <c r="D1960" s="8">
        <v>135</v>
      </c>
      <c r="E1960" t="str">
        <f>IFERROR(VLOOKUP(A1960,'[1]RSta0216.202508-C'!$B:$H,7,FALSE),"")</f>
        <v/>
      </c>
      <c r="F1960" t="str">
        <f>IFERROR(VLOOKUP(A1960,'11409'!B:J,7,FALSE),"")</f>
        <v/>
      </c>
    </row>
    <row r="1961" spans="1:6" x14ac:dyDescent="0.35">
      <c r="A1961" s="7">
        <v>82341</v>
      </c>
      <c r="B1961" s="7" t="s">
        <v>1658</v>
      </c>
      <c r="C1961">
        <f t="shared" si="30"/>
        <v>121</v>
      </c>
      <c r="D1961" s="8">
        <v>121</v>
      </c>
      <c r="E1961" t="str">
        <f>IFERROR(VLOOKUP(A1961,'[1]RSta0216.202508-C'!$B:$H,7,FALSE),"")</f>
        <v/>
      </c>
      <c r="F1961" t="str">
        <f>IFERROR(VLOOKUP(A1961,'11409'!B:J,7,FALSE),"")</f>
        <v/>
      </c>
    </row>
    <row r="1962" spans="1:6" x14ac:dyDescent="0.35">
      <c r="A1962" s="7">
        <v>82401</v>
      </c>
      <c r="B1962" s="7" t="s">
        <v>1659</v>
      </c>
      <c r="C1962">
        <f t="shared" si="30"/>
        <v>130.5</v>
      </c>
      <c r="D1962" s="8">
        <v>130.5</v>
      </c>
      <c r="E1962" t="str">
        <f>IFERROR(VLOOKUP(A1962,'[1]RSta0216.202508-C'!$B:$H,7,FALSE),"")</f>
        <v/>
      </c>
      <c r="F1962" t="str">
        <f>IFERROR(VLOOKUP(A1962,'11409'!B:J,7,FALSE),"")</f>
        <v/>
      </c>
    </row>
    <row r="1963" spans="1:6" x14ac:dyDescent="0.35">
      <c r="A1963" s="7">
        <v>82402</v>
      </c>
      <c r="B1963" s="7" t="s">
        <v>1660</v>
      </c>
      <c r="C1963">
        <f t="shared" si="30"/>
        <v>106.8</v>
      </c>
      <c r="D1963" s="8">
        <v>106.8</v>
      </c>
      <c r="E1963" t="str">
        <f>IFERROR(VLOOKUP(A1963,'[1]RSta0216.202508-C'!$B:$H,7,FALSE),"")</f>
        <v/>
      </c>
      <c r="F1963" t="str">
        <f>IFERROR(VLOOKUP(A1963,'11409'!B:J,7,FALSE),"")</f>
        <v/>
      </c>
    </row>
    <row r="1964" spans="1:6" x14ac:dyDescent="0.35">
      <c r="A1964" s="7">
        <v>82491</v>
      </c>
      <c r="B1964" s="7" t="s">
        <v>1661</v>
      </c>
      <c r="C1964">
        <f t="shared" si="30"/>
        <v>156</v>
      </c>
      <c r="D1964" s="8">
        <v>156</v>
      </c>
      <c r="E1964" t="str">
        <f>IFERROR(VLOOKUP(A1964,'[1]RSta0216.202508-C'!$B:$H,7,FALSE),"")</f>
        <v/>
      </c>
      <c r="F1964" t="str">
        <f>IFERROR(VLOOKUP(A1964,'11409'!B:J,7,FALSE),"")</f>
        <v/>
      </c>
    </row>
    <row r="1965" spans="1:6" x14ac:dyDescent="0.35">
      <c r="A1965" s="7">
        <v>82551</v>
      </c>
      <c r="B1965" s="7" t="s">
        <v>1662</v>
      </c>
      <c r="C1965">
        <f t="shared" si="30"/>
        <v>132.5</v>
      </c>
      <c r="D1965" s="8">
        <v>132.5</v>
      </c>
      <c r="E1965">
        <f>IFERROR(VLOOKUP(A1965,'[1]RSta0216.202508-C'!$B:$H,7,FALSE),"")</f>
        <v>104.15</v>
      </c>
      <c r="F1965">
        <f>IFERROR(VLOOKUP(A1965,'11409'!B:J,7,FALSE),"")</f>
        <v>112</v>
      </c>
    </row>
    <row r="1966" spans="1:6" x14ac:dyDescent="0.35">
      <c r="A1966" s="7">
        <v>82611</v>
      </c>
      <c r="B1966" s="7" t="s">
        <v>1663</v>
      </c>
      <c r="C1966">
        <f t="shared" si="30"/>
        <v>185</v>
      </c>
      <c r="D1966" s="8">
        <v>185</v>
      </c>
      <c r="E1966" t="str">
        <f>IFERROR(VLOOKUP(A1966,'[1]RSta0216.202508-C'!$B:$H,7,FALSE),"")</f>
        <v/>
      </c>
      <c r="F1966" t="str">
        <f>IFERROR(VLOOKUP(A1966,'11409'!B:J,7,FALSE),"")</f>
        <v/>
      </c>
    </row>
    <row r="1967" spans="1:6" x14ac:dyDescent="0.35">
      <c r="A1967" s="7">
        <v>82612</v>
      </c>
      <c r="B1967" s="7" t="s">
        <v>1664</v>
      </c>
      <c r="C1967">
        <f t="shared" si="30"/>
        <v>120</v>
      </c>
      <c r="D1967" s="8">
        <v>120</v>
      </c>
      <c r="E1967" t="str">
        <f>IFERROR(VLOOKUP(A1967,'[1]RSta0216.202508-C'!$B:$H,7,FALSE),"")</f>
        <v/>
      </c>
      <c r="F1967" t="str">
        <f>IFERROR(VLOOKUP(A1967,'11409'!B:J,7,FALSE),"")</f>
        <v/>
      </c>
    </row>
    <row r="1968" spans="1:6" x14ac:dyDescent="0.35">
      <c r="A1968" s="7">
        <v>82613</v>
      </c>
      <c r="B1968" s="7" t="s">
        <v>1665</v>
      </c>
      <c r="C1968">
        <f t="shared" si="30"/>
        <v>120</v>
      </c>
      <c r="D1968" s="8">
        <v>120</v>
      </c>
      <c r="E1968" t="str">
        <f>IFERROR(VLOOKUP(A1968,'[1]RSta0216.202508-C'!$B:$H,7,FALSE),"")</f>
        <v/>
      </c>
      <c r="F1968" t="str">
        <f>IFERROR(VLOOKUP(A1968,'11409'!B:J,7,FALSE),"")</f>
        <v/>
      </c>
    </row>
    <row r="1969" spans="1:6" x14ac:dyDescent="0.35">
      <c r="A1969" s="7">
        <v>82661</v>
      </c>
      <c r="B1969" s="7" t="s">
        <v>1666</v>
      </c>
      <c r="C1969">
        <f t="shared" si="30"/>
        <v>117.1</v>
      </c>
      <c r="D1969" s="8">
        <v>117.1</v>
      </c>
      <c r="E1969" t="str">
        <f>IFERROR(VLOOKUP(A1969,'[1]RSta0216.202508-C'!$B:$H,7,FALSE),"")</f>
        <v/>
      </c>
      <c r="F1969" t="str">
        <f>IFERROR(VLOOKUP(A1969,'11409'!B:J,7,FALSE),"")</f>
        <v/>
      </c>
    </row>
    <row r="1970" spans="1:6" x14ac:dyDescent="0.35">
      <c r="A1970" s="7">
        <v>82771</v>
      </c>
      <c r="B1970" s="7" t="s">
        <v>1667</v>
      </c>
      <c r="C1970">
        <f t="shared" si="30"/>
        <v>155</v>
      </c>
      <c r="D1970" s="8">
        <v>155</v>
      </c>
      <c r="E1970" t="str">
        <f>IFERROR(VLOOKUP(A1970,'[1]RSta0216.202508-C'!$B:$H,7,FALSE),"")</f>
        <v/>
      </c>
      <c r="F1970" t="str">
        <f>IFERROR(VLOOKUP(A1970,'11409'!B:J,7,FALSE),"")</f>
        <v/>
      </c>
    </row>
    <row r="1971" spans="1:6" x14ac:dyDescent="0.35">
      <c r="A1971" s="7">
        <v>82772</v>
      </c>
      <c r="B1971" s="7" t="s">
        <v>1668</v>
      </c>
      <c r="C1971">
        <f t="shared" si="30"/>
        <v>235</v>
      </c>
      <c r="D1971" s="8">
        <v>235</v>
      </c>
      <c r="E1971" t="str">
        <f>IFERROR(VLOOKUP(A1971,'[1]RSta0216.202508-C'!$B:$H,7,FALSE),"")</f>
        <v/>
      </c>
      <c r="F1971" t="str">
        <f>IFERROR(VLOOKUP(A1971,'11409'!B:J,7,FALSE),"")</f>
        <v/>
      </c>
    </row>
    <row r="1972" spans="1:6" x14ac:dyDescent="0.35">
      <c r="A1972" s="7">
        <v>82773</v>
      </c>
      <c r="B1972" s="7" t="s">
        <v>1669</v>
      </c>
      <c r="C1972">
        <f t="shared" si="30"/>
        <v>107</v>
      </c>
      <c r="D1972" s="8">
        <v>107</v>
      </c>
      <c r="E1972" t="str">
        <f>IFERROR(VLOOKUP(A1972,'[1]RSta0216.202508-C'!$B:$H,7,FALSE),"")</f>
        <v/>
      </c>
      <c r="F1972" t="str">
        <f>IFERROR(VLOOKUP(A1972,'11409'!B:J,7,FALSE),"")</f>
        <v/>
      </c>
    </row>
    <row r="1973" spans="1:6" x14ac:dyDescent="0.35">
      <c r="A1973" s="7">
        <v>82871</v>
      </c>
      <c r="B1973" s="7" t="s">
        <v>2103</v>
      </c>
      <c r="C1973">
        <f t="shared" si="30"/>
        <v>1390</v>
      </c>
      <c r="D1973" s="8">
        <v>1390</v>
      </c>
      <c r="E1973" t="str">
        <f>IFERROR(VLOOKUP(A1973,'[1]RSta0216.202508-C'!$B:$H,7,FALSE),"")</f>
        <v/>
      </c>
      <c r="F1973" t="str">
        <f>IFERROR(VLOOKUP(A1973,'11409'!B:J,7,FALSE),"")</f>
        <v/>
      </c>
    </row>
    <row r="1974" spans="1:6" x14ac:dyDescent="0.35">
      <c r="A1974" s="7">
        <v>82891</v>
      </c>
      <c r="B1974" s="7" t="s">
        <v>1670</v>
      </c>
      <c r="C1974">
        <f t="shared" si="30"/>
        <v>118</v>
      </c>
      <c r="D1974" s="8">
        <v>118</v>
      </c>
      <c r="E1974" t="str">
        <f>IFERROR(VLOOKUP(A1974,'[1]RSta0216.202508-C'!$B:$H,7,FALSE),"")</f>
        <v/>
      </c>
      <c r="F1974" t="str">
        <f>IFERROR(VLOOKUP(A1974,'11409'!B:J,7,FALSE),"")</f>
        <v/>
      </c>
    </row>
    <row r="1975" spans="1:6" x14ac:dyDescent="0.35">
      <c r="A1975" s="7">
        <v>82991</v>
      </c>
      <c r="B1975" s="7" t="s">
        <v>1671</v>
      </c>
      <c r="C1975">
        <f t="shared" si="30"/>
        <v>153</v>
      </c>
      <c r="D1975" s="8">
        <v>153</v>
      </c>
      <c r="E1975" t="str">
        <f>IFERROR(VLOOKUP(A1975,'[1]RSta0216.202508-C'!$B:$H,7,FALSE),"")</f>
        <v/>
      </c>
      <c r="F1975" t="str">
        <f>IFERROR(VLOOKUP(A1975,'11409'!B:J,7,FALSE),"")</f>
        <v/>
      </c>
    </row>
    <row r="1976" spans="1:6" x14ac:dyDescent="0.35">
      <c r="A1976" s="7">
        <v>82992</v>
      </c>
      <c r="B1976" s="7" t="s">
        <v>1801</v>
      </c>
      <c r="C1976">
        <f t="shared" si="30"/>
        <v>143.55000000000001</v>
      </c>
      <c r="D1976" s="8">
        <v>137</v>
      </c>
      <c r="E1976">
        <f>IFERROR(VLOOKUP(A1976,'[1]RSta0216.202508-C'!$B:$H,7,FALSE),"")</f>
        <v>116.15</v>
      </c>
      <c r="F1976">
        <f>IFERROR(VLOOKUP(A1976,'11409'!B:J,7,FALSE),"")</f>
        <v>143.55000000000001</v>
      </c>
    </row>
    <row r="1977" spans="1:6" x14ac:dyDescent="0.35">
      <c r="A1977" s="7">
        <v>83491</v>
      </c>
      <c r="B1977" s="7" t="s">
        <v>2104</v>
      </c>
      <c r="C1977">
        <f t="shared" si="30"/>
        <v>243</v>
      </c>
      <c r="D1977" s="8">
        <v>243</v>
      </c>
      <c r="E1977" t="str">
        <f>IFERROR(VLOOKUP(A1977,'[1]RSta0216.202508-C'!$B:$H,7,FALSE),"")</f>
        <v/>
      </c>
      <c r="F1977" t="str">
        <f>IFERROR(VLOOKUP(A1977,'11409'!B:J,7,FALSE),"")</f>
        <v/>
      </c>
    </row>
    <row r="1978" spans="1:6" x14ac:dyDescent="0.35">
      <c r="A1978" s="7">
        <v>83492</v>
      </c>
      <c r="B1978" s="7" t="s">
        <v>2105</v>
      </c>
      <c r="C1978">
        <f t="shared" si="30"/>
        <v>158</v>
      </c>
      <c r="D1978" s="8">
        <v>158</v>
      </c>
      <c r="E1978" t="str">
        <f>IFERROR(VLOOKUP(A1978,'[1]RSta0216.202508-C'!$B:$H,7,FALSE),"")</f>
        <v/>
      </c>
      <c r="F1978" t="str">
        <f>IFERROR(VLOOKUP(A1978,'11409'!B:J,7,FALSE),"")</f>
        <v/>
      </c>
    </row>
    <row r="1979" spans="1:6" x14ac:dyDescent="0.35">
      <c r="A1979" s="7">
        <v>83493</v>
      </c>
      <c r="B1979" s="7" t="s">
        <v>2106</v>
      </c>
      <c r="C1979">
        <f t="shared" si="30"/>
        <v>214</v>
      </c>
      <c r="D1979" s="8">
        <v>214</v>
      </c>
      <c r="E1979" t="str">
        <f>IFERROR(VLOOKUP(A1979,'[1]RSta0216.202508-C'!$B:$H,7,FALSE),"")</f>
        <v/>
      </c>
      <c r="F1979" t="str">
        <f>IFERROR(VLOOKUP(A1979,'11409'!B:J,7,FALSE),"")</f>
        <v/>
      </c>
    </row>
    <row r="1980" spans="1:6" x14ac:dyDescent="0.35">
      <c r="A1980" s="7">
        <v>83494</v>
      </c>
      <c r="B1980" s="7" t="s">
        <v>2107</v>
      </c>
      <c r="C1980">
        <f t="shared" si="30"/>
        <v>175</v>
      </c>
      <c r="D1980" s="8">
        <v>175</v>
      </c>
      <c r="E1980" t="str">
        <f>IFERROR(VLOOKUP(A1980,'[1]RSta0216.202508-C'!$B:$H,7,FALSE),"")</f>
        <v/>
      </c>
      <c r="F1980" t="str">
        <f>IFERROR(VLOOKUP(A1980,'11409'!B:J,7,FALSE),"")</f>
        <v/>
      </c>
    </row>
    <row r="1981" spans="1:6" x14ac:dyDescent="0.35">
      <c r="A1981" s="7">
        <v>83541</v>
      </c>
      <c r="B1981" s="7" t="s">
        <v>1672</v>
      </c>
      <c r="C1981">
        <f t="shared" si="30"/>
        <v>144.44999999999999</v>
      </c>
      <c r="D1981" s="8">
        <v>144.44999999999999</v>
      </c>
      <c r="E1981" t="str">
        <f>IFERROR(VLOOKUP(A1981,'[1]RSta0216.202508-C'!$B:$H,7,FALSE),"")</f>
        <v/>
      </c>
      <c r="F1981" t="str">
        <f>IFERROR(VLOOKUP(A1981,'11409'!B:J,7,FALSE),"")</f>
        <v/>
      </c>
    </row>
    <row r="1982" spans="1:6" x14ac:dyDescent="0.35">
      <c r="A1982" s="7">
        <v>83671</v>
      </c>
      <c r="B1982" s="7" t="s">
        <v>2108</v>
      </c>
      <c r="C1982">
        <f t="shared" si="30"/>
        <v>120.5</v>
      </c>
      <c r="D1982" s="8">
        <v>120.5</v>
      </c>
      <c r="E1982" t="str">
        <f>IFERROR(VLOOKUP(A1982,'[1]RSta0216.202508-C'!$B:$H,7,FALSE),"")</f>
        <v/>
      </c>
      <c r="F1982" t="str">
        <f>IFERROR(VLOOKUP(A1982,'11409'!B:J,7,FALSE),"")</f>
        <v/>
      </c>
    </row>
    <row r="1983" spans="1:6" x14ac:dyDescent="0.35">
      <c r="A1983" s="7">
        <v>83741</v>
      </c>
      <c r="B1983" s="7" t="s">
        <v>1673</v>
      </c>
      <c r="C1983">
        <f t="shared" si="30"/>
        <v>122</v>
      </c>
      <c r="D1983" s="8">
        <v>122</v>
      </c>
      <c r="E1983" t="str">
        <f>IFERROR(VLOOKUP(A1983,'[1]RSta0216.202508-C'!$B:$H,7,FALSE),"")</f>
        <v/>
      </c>
      <c r="F1983" t="str">
        <f>IFERROR(VLOOKUP(A1983,'11409'!B:J,7,FALSE),"")</f>
        <v/>
      </c>
    </row>
    <row r="1984" spans="1:6" x14ac:dyDescent="0.35">
      <c r="A1984" s="7">
        <v>83742</v>
      </c>
      <c r="B1984" s="7" t="s">
        <v>1896</v>
      </c>
      <c r="C1984">
        <f t="shared" si="30"/>
        <v>120</v>
      </c>
      <c r="D1984" s="8">
        <v>120</v>
      </c>
      <c r="E1984">
        <f>IFERROR(VLOOKUP(A1984,'[1]RSta0216.202508-C'!$B:$H,7,FALSE),"")</f>
        <v>110.9</v>
      </c>
      <c r="F1984">
        <f>IFERROR(VLOOKUP(A1984,'11409'!B:J,7,FALSE),"")</f>
        <v>106.5</v>
      </c>
    </row>
    <row r="1985" spans="1:6" x14ac:dyDescent="0.35">
      <c r="A1985" s="7">
        <v>83831</v>
      </c>
      <c r="B1985" s="7" t="s">
        <v>1674</v>
      </c>
      <c r="C1985">
        <f t="shared" si="30"/>
        <v>182</v>
      </c>
      <c r="D1985" s="8">
        <v>182</v>
      </c>
      <c r="E1985" t="str">
        <f>IFERROR(VLOOKUP(A1985,'[1]RSta0216.202508-C'!$B:$H,7,FALSE),"")</f>
        <v/>
      </c>
      <c r="F1985" t="str">
        <f>IFERROR(VLOOKUP(A1985,'11409'!B:J,7,FALSE),"")</f>
        <v/>
      </c>
    </row>
    <row r="1986" spans="1:6" x14ac:dyDescent="0.35">
      <c r="A1986" s="7">
        <v>83901</v>
      </c>
      <c r="B1986" s="7" t="s">
        <v>2109</v>
      </c>
      <c r="C1986">
        <f t="shared" si="30"/>
        <v>121</v>
      </c>
      <c r="D1986" s="8">
        <v>121</v>
      </c>
      <c r="E1986" t="str">
        <f>IFERROR(VLOOKUP(A1986,'[1]RSta0216.202508-C'!$B:$H,7,FALSE),"")</f>
        <v/>
      </c>
      <c r="F1986" t="str">
        <f>IFERROR(VLOOKUP(A1986,'11409'!B:J,7,FALSE),"")</f>
        <v/>
      </c>
    </row>
    <row r="1987" spans="1:6" x14ac:dyDescent="0.35">
      <c r="A1987" s="7">
        <v>83902</v>
      </c>
      <c r="B1987" s="7" t="s">
        <v>2110</v>
      </c>
      <c r="C1987">
        <f t="shared" ref="C1987:C2050" si="31">MAX(D1987:F1987)</f>
        <v>120</v>
      </c>
      <c r="D1987" s="8">
        <v>120</v>
      </c>
      <c r="E1987" t="str">
        <f>IFERROR(VLOOKUP(A1987,'[1]RSta0216.202508-C'!$B:$H,7,FALSE),"")</f>
        <v/>
      </c>
      <c r="F1987" t="str">
        <f>IFERROR(VLOOKUP(A1987,'11409'!B:J,7,FALSE),"")</f>
        <v/>
      </c>
    </row>
    <row r="1988" spans="1:6" x14ac:dyDescent="0.35">
      <c r="A1988" s="7">
        <v>83903</v>
      </c>
      <c r="B1988" s="7" t="s">
        <v>2111</v>
      </c>
      <c r="C1988">
        <f t="shared" si="31"/>
        <v>127.1</v>
      </c>
      <c r="D1988" s="8">
        <v>127.1</v>
      </c>
      <c r="E1988" t="str">
        <f>IFERROR(VLOOKUP(A1988,'[1]RSta0216.202508-C'!$B:$H,7,FALSE),"")</f>
        <v/>
      </c>
      <c r="F1988" t="str">
        <f>IFERROR(VLOOKUP(A1988,'11409'!B:J,7,FALSE),"")</f>
        <v/>
      </c>
    </row>
    <row r="1989" spans="1:6" x14ac:dyDescent="0.35">
      <c r="A1989" s="7">
        <v>83904</v>
      </c>
      <c r="B1989" s="7" t="s">
        <v>2112</v>
      </c>
      <c r="C1989">
        <f t="shared" si="31"/>
        <v>107.9</v>
      </c>
      <c r="D1989" s="8">
        <v>107.9</v>
      </c>
      <c r="E1989" t="str">
        <f>IFERROR(VLOOKUP(A1989,'[1]RSta0216.202508-C'!$B:$H,7,FALSE),"")</f>
        <v/>
      </c>
      <c r="F1989" t="str">
        <f>IFERROR(VLOOKUP(A1989,'11409'!B:J,7,FALSE),"")</f>
        <v/>
      </c>
    </row>
    <row r="1990" spans="1:6" x14ac:dyDescent="0.35">
      <c r="A1990" s="7">
        <v>83905</v>
      </c>
      <c r="B1990" s="7" t="s">
        <v>1675</v>
      </c>
      <c r="C1990">
        <f t="shared" si="31"/>
        <v>190</v>
      </c>
      <c r="D1990" s="8">
        <v>190</v>
      </c>
      <c r="E1990" t="str">
        <f>IFERROR(VLOOKUP(A1990,'[1]RSta0216.202508-C'!$B:$H,7,FALSE),"")</f>
        <v/>
      </c>
      <c r="F1990" t="str">
        <f>IFERROR(VLOOKUP(A1990,'11409'!B:J,7,FALSE),"")</f>
        <v/>
      </c>
    </row>
    <row r="1991" spans="1:6" x14ac:dyDescent="0.35">
      <c r="A1991" s="7">
        <v>84011</v>
      </c>
      <c r="B1991" s="7" t="s">
        <v>1676</v>
      </c>
      <c r="C1991">
        <f t="shared" si="31"/>
        <v>150</v>
      </c>
      <c r="D1991" s="8">
        <v>150</v>
      </c>
      <c r="E1991" t="str">
        <f>IFERROR(VLOOKUP(A1991,'[1]RSta0216.202508-C'!$B:$H,7,FALSE),"")</f>
        <v/>
      </c>
      <c r="F1991" t="str">
        <f>IFERROR(VLOOKUP(A1991,'11409'!B:J,7,FALSE),"")</f>
        <v/>
      </c>
    </row>
    <row r="1992" spans="1:6" x14ac:dyDescent="0.35">
      <c r="A1992" s="7">
        <v>84031</v>
      </c>
      <c r="B1992" s="7" t="s">
        <v>1677</v>
      </c>
      <c r="C1992">
        <f t="shared" si="31"/>
        <v>211</v>
      </c>
      <c r="D1992" s="8">
        <v>211</v>
      </c>
      <c r="E1992" t="str">
        <f>IFERROR(VLOOKUP(A1992,'[1]RSta0216.202508-C'!$B:$H,7,FALSE),"")</f>
        <v/>
      </c>
      <c r="F1992" t="str">
        <f>IFERROR(VLOOKUP(A1992,'11409'!B:J,7,FALSE),"")</f>
        <v/>
      </c>
    </row>
    <row r="1993" spans="1:6" x14ac:dyDescent="0.35">
      <c r="A1993" s="7">
        <v>84032</v>
      </c>
      <c r="B1993" s="7" t="s">
        <v>1678</v>
      </c>
      <c r="C1993">
        <f t="shared" si="31"/>
        <v>155</v>
      </c>
      <c r="D1993" s="8">
        <v>155</v>
      </c>
      <c r="E1993" t="str">
        <f>IFERROR(VLOOKUP(A1993,'[1]RSta0216.202508-C'!$B:$H,7,FALSE),"")</f>
        <v/>
      </c>
      <c r="F1993" t="str">
        <f>IFERROR(VLOOKUP(A1993,'11409'!B:J,7,FALSE),"")</f>
        <v/>
      </c>
    </row>
    <row r="1994" spans="1:6" x14ac:dyDescent="0.35">
      <c r="A1994" s="7">
        <v>84033</v>
      </c>
      <c r="B1994" s="7" t="s">
        <v>1679</v>
      </c>
      <c r="C1994">
        <f t="shared" si="31"/>
        <v>153</v>
      </c>
      <c r="D1994" s="8">
        <v>153</v>
      </c>
      <c r="E1994" t="str">
        <f>IFERROR(VLOOKUP(A1994,'[1]RSta0216.202508-C'!$B:$H,7,FALSE),"")</f>
        <v/>
      </c>
      <c r="F1994" t="str">
        <f>IFERROR(VLOOKUP(A1994,'11409'!B:J,7,FALSE),"")</f>
        <v/>
      </c>
    </row>
    <row r="1995" spans="1:6" x14ac:dyDescent="0.35">
      <c r="A1995" s="7">
        <v>84061</v>
      </c>
      <c r="B1995" s="7" t="s">
        <v>1680</v>
      </c>
      <c r="C1995">
        <f t="shared" si="31"/>
        <v>129.9</v>
      </c>
      <c r="D1995" s="8">
        <v>129.9</v>
      </c>
      <c r="E1995" t="str">
        <f>IFERROR(VLOOKUP(A1995,'[1]RSta0216.202508-C'!$B:$H,7,FALSE),"")</f>
        <v/>
      </c>
      <c r="F1995" t="str">
        <f>IFERROR(VLOOKUP(A1995,'11409'!B:J,7,FALSE),"")</f>
        <v/>
      </c>
    </row>
    <row r="1996" spans="1:6" x14ac:dyDescent="0.35">
      <c r="A1996" s="7">
        <v>84111</v>
      </c>
      <c r="B1996" s="7" t="s">
        <v>1681</v>
      </c>
      <c r="C1996">
        <f t="shared" si="31"/>
        <v>109</v>
      </c>
      <c r="D1996" s="8">
        <v>109</v>
      </c>
      <c r="E1996" t="str">
        <f>IFERROR(VLOOKUP(A1996,'[1]RSta0216.202508-C'!$B:$H,7,FALSE),"")</f>
        <v/>
      </c>
      <c r="F1996" t="str">
        <f>IFERROR(VLOOKUP(A1996,'11409'!B:J,7,FALSE),"")</f>
        <v/>
      </c>
    </row>
    <row r="1997" spans="1:6" x14ac:dyDescent="0.35">
      <c r="A1997" s="7">
        <v>84112</v>
      </c>
      <c r="B1997" s="7" t="s">
        <v>1682</v>
      </c>
      <c r="C1997">
        <f t="shared" si="31"/>
        <v>102.7</v>
      </c>
      <c r="D1997" s="8">
        <v>102.7</v>
      </c>
      <c r="E1997">
        <f>IFERROR(VLOOKUP(A1997,'[1]RSta0216.202508-C'!$B:$H,7,FALSE),"")</f>
        <v>99.65</v>
      </c>
      <c r="F1997">
        <f>IFERROR(VLOOKUP(A1997,'11409'!B:J,7,FALSE),"")</f>
        <v>99.75</v>
      </c>
    </row>
    <row r="1998" spans="1:6" x14ac:dyDescent="0.35">
      <c r="A1998" s="7">
        <v>84201</v>
      </c>
      <c r="B1998" s="7" t="s">
        <v>1683</v>
      </c>
      <c r="C1998">
        <f t="shared" si="31"/>
        <v>148.9</v>
      </c>
      <c r="D1998" s="8">
        <v>148.9</v>
      </c>
      <c r="E1998" t="str">
        <f>IFERROR(VLOOKUP(A1998,'[1]RSta0216.202508-C'!$B:$H,7,FALSE),"")</f>
        <v/>
      </c>
      <c r="F1998" t="str">
        <f>IFERROR(VLOOKUP(A1998,'11409'!B:J,7,FALSE),"")</f>
        <v/>
      </c>
    </row>
    <row r="1999" spans="1:6" x14ac:dyDescent="0.35">
      <c r="A1999" s="7">
        <v>84211</v>
      </c>
      <c r="B1999" s="7" t="s">
        <v>1684</v>
      </c>
      <c r="C1999">
        <f t="shared" si="31"/>
        <v>159</v>
      </c>
      <c r="D1999" s="8">
        <v>159</v>
      </c>
      <c r="E1999" t="str">
        <f>IFERROR(VLOOKUP(A1999,'[1]RSta0216.202508-C'!$B:$H,7,FALSE),"")</f>
        <v/>
      </c>
      <c r="F1999" t="str">
        <f>IFERROR(VLOOKUP(A1999,'11409'!B:J,7,FALSE),"")</f>
        <v/>
      </c>
    </row>
    <row r="2000" spans="1:6" x14ac:dyDescent="0.35">
      <c r="A2000" s="7">
        <v>84221</v>
      </c>
      <c r="B2000" s="7" t="s">
        <v>1685</v>
      </c>
      <c r="C2000">
        <f t="shared" si="31"/>
        <v>140.9</v>
      </c>
      <c r="D2000" s="8">
        <v>133</v>
      </c>
      <c r="E2000">
        <f>IFERROR(VLOOKUP(A2000,'[1]RSta0216.202508-C'!$B:$H,7,FALSE),"")</f>
        <v>139.25</v>
      </c>
      <c r="F2000">
        <f>IFERROR(VLOOKUP(A2000,'11409'!B:J,7,FALSE),"")</f>
        <v>140.9</v>
      </c>
    </row>
    <row r="2001" spans="1:6" x14ac:dyDescent="0.35">
      <c r="A2001" s="7">
        <v>84291</v>
      </c>
      <c r="B2001" s="7" t="s">
        <v>1686</v>
      </c>
      <c r="C2001">
        <f t="shared" si="31"/>
        <v>109.75</v>
      </c>
      <c r="D2001" s="8">
        <v>109.75</v>
      </c>
      <c r="E2001" t="str">
        <f>IFERROR(VLOOKUP(A2001,'[1]RSta0216.202508-C'!$B:$H,7,FALSE),"")</f>
        <v/>
      </c>
      <c r="F2001" t="str">
        <f>IFERROR(VLOOKUP(A2001,'11409'!B:J,7,FALSE),"")</f>
        <v/>
      </c>
    </row>
    <row r="2002" spans="1:6" x14ac:dyDescent="0.35">
      <c r="A2002" s="7">
        <v>84311</v>
      </c>
      <c r="B2002" s="7" t="s">
        <v>1687</v>
      </c>
      <c r="C2002">
        <f t="shared" si="31"/>
        <v>163</v>
      </c>
      <c r="D2002" s="8">
        <v>163</v>
      </c>
      <c r="E2002" t="str">
        <f>IFERROR(VLOOKUP(A2002,'[1]RSta0216.202508-C'!$B:$H,7,FALSE),"")</f>
        <v/>
      </c>
      <c r="F2002" t="str">
        <f>IFERROR(VLOOKUP(A2002,'11409'!B:J,7,FALSE),"")</f>
        <v/>
      </c>
    </row>
    <row r="2003" spans="1:6" x14ac:dyDescent="0.35">
      <c r="A2003" s="7">
        <v>84331</v>
      </c>
      <c r="B2003" s="7" t="s">
        <v>1688</v>
      </c>
      <c r="C2003">
        <f t="shared" si="31"/>
        <v>147.85</v>
      </c>
      <c r="D2003" s="8">
        <v>147.85</v>
      </c>
      <c r="E2003">
        <f>IFERROR(VLOOKUP(A2003,'[1]RSta0216.202508-C'!$B:$H,7,FALSE),"")</f>
        <v>104</v>
      </c>
      <c r="F2003">
        <f>IFERROR(VLOOKUP(A2003,'11409'!B:J,7,FALSE),"")</f>
        <v>104.5</v>
      </c>
    </row>
    <row r="2004" spans="1:6" x14ac:dyDescent="0.35">
      <c r="A2004" s="7">
        <v>84332</v>
      </c>
      <c r="B2004" s="7" t="s">
        <v>1806</v>
      </c>
      <c r="C2004">
        <f t="shared" si="31"/>
        <v>118.5</v>
      </c>
      <c r="D2004" s="8">
        <v>118.5</v>
      </c>
      <c r="E2004">
        <f>IFERROR(VLOOKUP(A2004,'[1]RSta0216.202508-C'!$B:$H,7,FALSE),"")</f>
        <v>99</v>
      </c>
      <c r="F2004">
        <f>IFERROR(VLOOKUP(A2004,'11409'!B:J,7,FALSE),"")</f>
        <v>98.2</v>
      </c>
    </row>
    <row r="2005" spans="1:6" x14ac:dyDescent="0.35">
      <c r="A2005" s="7">
        <v>84333</v>
      </c>
      <c r="B2005" s="7" t="s">
        <v>1807</v>
      </c>
      <c r="C2005">
        <f t="shared" si="31"/>
        <v>111.5</v>
      </c>
      <c r="D2005" s="8">
        <v>111.5</v>
      </c>
      <c r="E2005">
        <f>IFERROR(VLOOKUP(A2005,'[1]RSta0216.202508-C'!$B:$H,7,FALSE),"")</f>
        <v>98</v>
      </c>
      <c r="F2005">
        <f>IFERROR(VLOOKUP(A2005,'11409'!B:J,7,FALSE),"")</f>
        <v>98.75</v>
      </c>
    </row>
    <row r="2006" spans="1:6" x14ac:dyDescent="0.35">
      <c r="A2006" s="7">
        <v>84361</v>
      </c>
      <c r="B2006" s="7" t="s">
        <v>1689</v>
      </c>
      <c r="C2006">
        <f t="shared" si="31"/>
        <v>273</v>
      </c>
      <c r="D2006" s="8">
        <v>273</v>
      </c>
      <c r="E2006" t="str">
        <f>IFERROR(VLOOKUP(A2006,'[1]RSta0216.202508-C'!$B:$H,7,FALSE),"")</f>
        <v/>
      </c>
      <c r="F2006" t="str">
        <f>IFERROR(VLOOKUP(A2006,'11409'!B:J,7,FALSE),"")</f>
        <v/>
      </c>
    </row>
    <row r="2007" spans="1:6" x14ac:dyDescent="0.35">
      <c r="A2007" s="7">
        <v>84362</v>
      </c>
      <c r="B2007" s="7" t="s">
        <v>1690</v>
      </c>
      <c r="C2007">
        <f t="shared" si="31"/>
        <v>164</v>
      </c>
      <c r="D2007" s="8">
        <v>164</v>
      </c>
      <c r="E2007" t="str">
        <f>IFERROR(VLOOKUP(A2007,'[1]RSta0216.202508-C'!$B:$H,7,FALSE),"")</f>
        <v/>
      </c>
      <c r="F2007" t="str">
        <f>IFERROR(VLOOKUP(A2007,'11409'!B:J,7,FALSE),"")</f>
        <v/>
      </c>
    </row>
    <row r="2008" spans="1:6" x14ac:dyDescent="0.35">
      <c r="A2008" s="7">
        <v>84371</v>
      </c>
      <c r="B2008" s="7" t="s">
        <v>1691</v>
      </c>
      <c r="C2008">
        <f t="shared" si="31"/>
        <v>208</v>
      </c>
      <c r="D2008" s="8">
        <v>208</v>
      </c>
      <c r="E2008" t="str">
        <f>IFERROR(VLOOKUP(A2008,'[1]RSta0216.202508-C'!$B:$H,7,FALSE),"")</f>
        <v/>
      </c>
      <c r="F2008" t="str">
        <f>IFERROR(VLOOKUP(A2008,'11409'!B:J,7,FALSE),"")</f>
        <v/>
      </c>
    </row>
    <row r="2009" spans="1:6" x14ac:dyDescent="0.35">
      <c r="A2009" s="7">
        <v>84372</v>
      </c>
      <c r="B2009" s="7" t="s">
        <v>1692</v>
      </c>
      <c r="C2009">
        <f t="shared" si="31"/>
        <v>202</v>
      </c>
      <c r="D2009" s="8">
        <v>202</v>
      </c>
      <c r="E2009" t="str">
        <f>IFERROR(VLOOKUP(A2009,'[1]RSta0216.202508-C'!$B:$H,7,FALSE),"")</f>
        <v/>
      </c>
      <c r="F2009" t="str">
        <f>IFERROR(VLOOKUP(A2009,'11409'!B:J,7,FALSE),"")</f>
        <v/>
      </c>
    </row>
    <row r="2010" spans="1:6" x14ac:dyDescent="0.35">
      <c r="A2010" s="7">
        <v>84421</v>
      </c>
      <c r="B2010" s="7" t="s">
        <v>1693</v>
      </c>
      <c r="C2010">
        <f t="shared" si="31"/>
        <v>210</v>
      </c>
      <c r="D2010" s="8">
        <v>210</v>
      </c>
      <c r="E2010">
        <f>IFERROR(VLOOKUP(A2010,'[1]RSta0216.202508-C'!$B:$H,7,FALSE),"")</f>
        <v>137.30000000000001</v>
      </c>
      <c r="F2010" t="str">
        <f>IFERROR(VLOOKUP(A2010,'11409'!B:J,7,FALSE),"")</f>
        <v/>
      </c>
    </row>
    <row r="2011" spans="1:6" x14ac:dyDescent="0.35">
      <c r="A2011" s="7">
        <v>84422</v>
      </c>
      <c r="B2011" s="7" t="s">
        <v>1694</v>
      </c>
      <c r="C2011">
        <f t="shared" si="31"/>
        <v>158</v>
      </c>
      <c r="D2011" s="8">
        <v>158</v>
      </c>
      <c r="E2011">
        <f>IFERROR(VLOOKUP(A2011,'[1]RSta0216.202508-C'!$B:$H,7,FALSE),"")</f>
        <v>116.5</v>
      </c>
      <c r="F2011">
        <f>IFERROR(VLOOKUP(A2011,'11409'!B:J,7,FALSE),"")</f>
        <v>120</v>
      </c>
    </row>
    <row r="2012" spans="1:6" x14ac:dyDescent="0.35">
      <c r="A2012" s="7">
        <v>84501</v>
      </c>
      <c r="B2012" s="7" t="s">
        <v>1695</v>
      </c>
      <c r="C2012">
        <f t="shared" si="31"/>
        <v>149.5</v>
      </c>
      <c r="D2012" s="8">
        <v>149.5</v>
      </c>
      <c r="E2012" t="str">
        <f>IFERROR(VLOOKUP(A2012,'[1]RSta0216.202508-C'!$B:$H,7,FALSE),"")</f>
        <v/>
      </c>
      <c r="F2012" t="str">
        <f>IFERROR(VLOOKUP(A2012,'11409'!B:J,7,FALSE),"")</f>
        <v/>
      </c>
    </row>
    <row r="2013" spans="1:6" x14ac:dyDescent="0.35">
      <c r="A2013" s="7">
        <v>84621</v>
      </c>
      <c r="B2013" s="7" t="s">
        <v>1696</v>
      </c>
      <c r="C2013">
        <f t="shared" si="31"/>
        <v>259</v>
      </c>
      <c r="D2013" s="8">
        <v>259</v>
      </c>
      <c r="E2013" t="str">
        <f>IFERROR(VLOOKUP(A2013,'[1]RSta0216.202508-C'!$B:$H,7,FALSE),"")</f>
        <v/>
      </c>
      <c r="F2013" t="str">
        <f>IFERROR(VLOOKUP(A2013,'11409'!B:J,7,FALSE),"")</f>
        <v/>
      </c>
    </row>
    <row r="2014" spans="1:6" x14ac:dyDescent="0.35">
      <c r="A2014" s="7">
        <v>84622</v>
      </c>
      <c r="B2014" s="7" t="s">
        <v>1697</v>
      </c>
      <c r="C2014">
        <f t="shared" si="31"/>
        <v>129.9</v>
      </c>
      <c r="D2014" s="8">
        <v>129.9</v>
      </c>
      <c r="E2014" t="str">
        <f>IFERROR(VLOOKUP(A2014,'[1]RSta0216.202508-C'!$B:$H,7,FALSE),"")</f>
        <v/>
      </c>
      <c r="F2014" t="str">
        <f>IFERROR(VLOOKUP(A2014,'11409'!B:J,7,FALSE),"")</f>
        <v/>
      </c>
    </row>
    <row r="2015" spans="1:6" x14ac:dyDescent="0.35">
      <c r="A2015" s="7">
        <v>84623</v>
      </c>
      <c r="B2015" s="7" t="s">
        <v>1698</v>
      </c>
      <c r="C2015">
        <f t="shared" si="31"/>
        <v>133</v>
      </c>
      <c r="D2015" s="8">
        <v>133</v>
      </c>
      <c r="E2015">
        <f>IFERROR(VLOOKUP(A2015,'[1]RSta0216.202508-C'!$B:$H,7,FALSE),"")</f>
        <v>120</v>
      </c>
      <c r="F2015">
        <f>IFERROR(VLOOKUP(A2015,'11409'!B:J,7,FALSE),"")</f>
        <v>121</v>
      </c>
    </row>
    <row r="2016" spans="1:6" x14ac:dyDescent="0.35">
      <c r="A2016" s="7">
        <v>84661</v>
      </c>
      <c r="B2016" s="7" t="s">
        <v>1699</v>
      </c>
      <c r="C2016">
        <f t="shared" si="31"/>
        <v>105.8</v>
      </c>
      <c r="D2016" s="8">
        <v>105.8</v>
      </c>
      <c r="E2016" t="str">
        <f>IFERROR(VLOOKUP(A2016,'[1]RSta0216.202508-C'!$B:$H,7,FALSE),"")</f>
        <v/>
      </c>
      <c r="F2016" t="str">
        <f>IFERROR(VLOOKUP(A2016,'11409'!B:J,7,FALSE),"")</f>
        <v/>
      </c>
    </row>
    <row r="2017" spans="1:6" x14ac:dyDescent="0.35">
      <c r="A2017" s="7">
        <v>84662</v>
      </c>
      <c r="B2017" s="7" t="s">
        <v>1700</v>
      </c>
      <c r="C2017">
        <f t="shared" si="31"/>
        <v>132</v>
      </c>
      <c r="D2017" s="8">
        <v>132</v>
      </c>
      <c r="E2017" t="str">
        <f>IFERROR(VLOOKUP(A2017,'[1]RSta0216.202508-C'!$B:$H,7,FALSE),"")</f>
        <v/>
      </c>
      <c r="F2017">
        <f>IFERROR(VLOOKUP(A2017,'11409'!B:J,7,FALSE),"")</f>
        <v>100</v>
      </c>
    </row>
    <row r="2018" spans="1:6" x14ac:dyDescent="0.35">
      <c r="A2018" s="7">
        <v>84671</v>
      </c>
      <c r="B2018" s="7" t="s">
        <v>1701</v>
      </c>
      <c r="C2018">
        <f t="shared" si="31"/>
        <v>117</v>
      </c>
      <c r="D2018" s="8">
        <v>117</v>
      </c>
      <c r="E2018" t="str">
        <f>IFERROR(VLOOKUP(A2018,'[1]RSta0216.202508-C'!$B:$H,7,FALSE),"")</f>
        <v/>
      </c>
      <c r="F2018" t="str">
        <f>IFERROR(VLOOKUP(A2018,'11409'!B:J,7,FALSE),"")</f>
        <v/>
      </c>
    </row>
    <row r="2019" spans="1:6" x14ac:dyDescent="0.35">
      <c r="A2019" s="7">
        <v>84672</v>
      </c>
      <c r="B2019" s="7" t="s">
        <v>1816</v>
      </c>
      <c r="C2019">
        <f t="shared" si="31"/>
        <v>178</v>
      </c>
      <c r="D2019" s="8">
        <v>178</v>
      </c>
      <c r="E2019">
        <f>IFERROR(VLOOKUP(A2019,'[1]RSta0216.202508-C'!$B:$H,7,FALSE),"")</f>
        <v>115.6</v>
      </c>
      <c r="F2019">
        <f>IFERROR(VLOOKUP(A2019,'11409'!B:J,7,FALSE),"")</f>
        <v>125</v>
      </c>
    </row>
    <row r="2020" spans="1:6" x14ac:dyDescent="0.35">
      <c r="A2020" s="7">
        <v>84673</v>
      </c>
      <c r="B2020" s="7" t="s">
        <v>1817</v>
      </c>
      <c r="C2020">
        <f t="shared" si="31"/>
        <v>146</v>
      </c>
      <c r="D2020" s="8">
        <v>146</v>
      </c>
      <c r="E2020">
        <f>IFERROR(VLOOKUP(A2020,'[1]RSta0216.202508-C'!$B:$H,7,FALSE),"")</f>
        <v>102.6</v>
      </c>
      <c r="F2020" t="str">
        <f>IFERROR(VLOOKUP(A2020,'11409'!B:J,7,FALSE),"")</f>
        <v/>
      </c>
    </row>
    <row r="2021" spans="1:6" x14ac:dyDescent="0.35">
      <c r="A2021" s="7">
        <v>84731</v>
      </c>
      <c r="B2021" s="7" t="s">
        <v>2113</v>
      </c>
      <c r="C2021">
        <f t="shared" si="31"/>
        <v>107</v>
      </c>
      <c r="D2021" s="8">
        <v>107</v>
      </c>
      <c r="E2021" t="str">
        <f>IFERROR(VLOOKUP(A2021,'[1]RSta0216.202508-C'!$B:$H,7,FALSE),"")</f>
        <v/>
      </c>
      <c r="F2021" t="str">
        <f>IFERROR(VLOOKUP(A2021,'11409'!B:J,7,FALSE),"")</f>
        <v/>
      </c>
    </row>
    <row r="2022" spans="1:6" x14ac:dyDescent="0.35">
      <c r="A2022" s="7">
        <v>84732</v>
      </c>
      <c r="B2022" s="7" t="s">
        <v>1702</v>
      </c>
      <c r="C2022">
        <f t="shared" si="31"/>
        <v>162</v>
      </c>
      <c r="D2022" s="8">
        <v>162</v>
      </c>
      <c r="E2022">
        <f>IFERROR(VLOOKUP(A2022,'[1]RSta0216.202508-C'!$B:$H,7,FALSE),"")</f>
        <v>112</v>
      </c>
      <c r="F2022">
        <f>IFERROR(VLOOKUP(A2022,'11409'!B:J,7,FALSE),"")</f>
        <v>110</v>
      </c>
    </row>
    <row r="2023" spans="1:6" x14ac:dyDescent="0.35">
      <c r="A2023" s="7">
        <v>84761</v>
      </c>
      <c r="B2023" s="7" t="s">
        <v>1703</v>
      </c>
      <c r="C2023">
        <f t="shared" si="31"/>
        <v>119.5</v>
      </c>
      <c r="D2023" s="8">
        <v>119.5</v>
      </c>
      <c r="E2023" t="str">
        <f>IFERROR(VLOOKUP(A2023,'[1]RSta0216.202508-C'!$B:$H,7,FALSE),"")</f>
        <v/>
      </c>
      <c r="F2023" t="str">
        <f>IFERROR(VLOOKUP(A2023,'11409'!B:J,7,FALSE),"")</f>
        <v/>
      </c>
    </row>
    <row r="2024" spans="1:6" x14ac:dyDescent="0.35">
      <c r="A2024" s="7">
        <v>84781</v>
      </c>
      <c r="B2024" s="7" t="s">
        <v>1836</v>
      </c>
      <c r="C2024">
        <f t="shared" si="31"/>
        <v>121.85</v>
      </c>
      <c r="D2024" s="8">
        <v>121.85</v>
      </c>
      <c r="E2024">
        <f>IFERROR(VLOOKUP(A2024,'[1]RSta0216.202508-C'!$B:$H,7,FALSE),"")</f>
        <v>93.8</v>
      </c>
      <c r="F2024">
        <f>IFERROR(VLOOKUP(A2024,'11409'!B:J,7,FALSE),"")</f>
        <v>93.45</v>
      </c>
    </row>
    <row r="2025" spans="1:6" x14ac:dyDescent="0.35">
      <c r="A2025" s="7">
        <v>84881</v>
      </c>
      <c r="B2025" s="7" t="s">
        <v>1704</v>
      </c>
      <c r="C2025">
        <f t="shared" si="31"/>
        <v>116.95</v>
      </c>
      <c r="D2025" s="8">
        <v>116.95</v>
      </c>
      <c r="E2025">
        <f>IFERROR(VLOOKUP(A2025,'[1]RSta0216.202508-C'!$B:$H,7,FALSE),"")</f>
        <v>99.85</v>
      </c>
      <c r="F2025">
        <f>IFERROR(VLOOKUP(A2025,'11409'!B:J,7,FALSE),"")</f>
        <v>99.7</v>
      </c>
    </row>
    <row r="2026" spans="1:6" x14ac:dyDescent="0.35">
      <c r="A2026" s="7">
        <v>84891</v>
      </c>
      <c r="B2026" s="7" t="s">
        <v>1879</v>
      </c>
      <c r="C2026">
        <f t="shared" si="31"/>
        <v>186</v>
      </c>
      <c r="D2026" s="8">
        <v>186</v>
      </c>
      <c r="E2026">
        <f>IFERROR(VLOOKUP(A2026,'[1]RSta0216.202508-C'!$B:$H,7,FALSE),"")</f>
        <v>143</v>
      </c>
      <c r="F2026">
        <f>IFERROR(VLOOKUP(A2026,'11409'!B:J,7,FALSE),"")</f>
        <v>147.9</v>
      </c>
    </row>
    <row r="2027" spans="1:6" x14ac:dyDescent="0.35">
      <c r="A2027" s="7">
        <v>84991</v>
      </c>
      <c r="B2027" s="7" t="s">
        <v>1705</v>
      </c>
      <c r="C2027">
        <f t="shared" si="31"/>
        <v>135.5</v>
      </c>
      <c r="D2027" s="8">
        <v>135.5</v>
      </c>
      <c r="E2027" t="str">
        <f>IFERROR(VLOOKUP(A2027,'[1]RSta0216.202508-C'!$B:$H,7,FALSE),"")</f>
        <v/>
      </c>
      <c r="F2027" t="str">
        <f>IFERROR(VLOOKUP(A2027,'11409'!B:J,7,FALSE),"")</f>
        <v/>
      </c>
    </row>
    <row r="2028" spans="1:6" x14ac:dyDescent="0.35">
      <c r="A2028" s="7">
        <v>89161</v>
      </c>
      <c r="B2028" s="7" t="s">
        <v>1706</v>
      </c>
      <c r="C2028">
        <f t="shared" si="31"/>
        <v>121</v>
      </c>
      <c r="D2028" s="8">
        <v>121</v>
      </c>
      <c r="E2028" t="str">
        <f>IFERROR(VLOOKUP(A2028,'[1]RSta0216.202508-C'!$B:$H,7,FALSE),"")</f>
        <v/>
      </c>
      <c r="F2028" t="str">
        <f>IFERROR(VLOOKUP(A2028,'11409'!B:J,7,FALSE),"")</f>
        <v/>
      </c>
    </row>
    <row r="2029" spans="1:6" x14ac:dyDescent="0.35">
      <c r="A2029" s="7">
        <v>89241</v>
      </c>
      <c r="B2029" s="7" t="s">
        <v>1707</v>
      </c>
      <c r="C2029">
        <f t="shared" si="31"/>
        <v>210</v>
      </c>
      <c r="D2029" s="8">
        <v>210</v>
      </c>
      <c r="E2029" t="str">
        <f>IFERROR(VLOOKUP(A2029,'[1]RSta0216.202508-C'!$B:$H,7,FALSE),"")</f>
        <v/>
      </c>
      <c r="F2029" t="str">
        <f>IFERROR(VLOOKUP(A2029,'11409'!B:J,7,FALSE),"")</f>
        <v/>
      </c>
    </row>
    <row r="2030" spans="1:6" x14ac:dyDescent="0.35">
      <c r="A2030" s="7">
        <v>89251</v>
      </c>
      <c r="B2030" s="7" t="s">
        <v>1708</v>
      </c>
      <c r="C2030">
        <f t="shared" si="31"/>
        <v>160</v>
      </c>
      <c r="D2030" s="8">
        <v>160</v>
      </c>
      <c r="E2030" t="str">
        <f>IFERROR(VLOOKUP(A2030,'[1]RSta0216.202508-C'!$B:$H,7,FALSE),"")</f>
        <v/>
      </c>
      <c r="F2030" t="str">
        <f>IFERROR(VLOOKUP(A2030,'11409'!B:J,7,FALSE),"")</f>
        <v/>
      </c>
    </row>
    <row r="2031" spans="1:6" x14ac:dyDescent="0.35">
      <c r="A2031" s="7">
        <v>89252</v>
      </c>
      <c r="B2031" s="7" t="s">
        <v>1709</v>
      </c>
      <c r="C2031">
        <f t="shared" si="31"/>
        <v>183</v>
      </c>
      <c r="D2031" s="8">
        <v>183</v>
      </c>
      <c r="E2031" t="str">
        <f>IFERROR(VLOOKUP(A2031,'[1]RSta0216.202508-C'!$B:$H,7,FALSE),"")</f>
        <v/>
      </c>
      <c r="F2031" t="str">
        <f>IFERROR(VLOOKUP(A2031,'11409'!B:J,7,FALSE),"")</f>
        <v/>
      </c>
    </row>
    <row r="2032" spans="1:6" x14ac:dyDescent="0.35">
      <c r="A2032" s="7">
        <v>89253</v>
      </c>
      <c r="B2032" s="7" t="s">
        <v>1710</v>
      </c>
      <c r="C2032">
        <f t="shared" si="31"/>
        <v>131</v>
      </c>
      <c r="D2032" s="8">
        <v>131</v>
      </c>
      <c r="E2032" t="str">
        <f>IFERROR(VLOOKUP(A2032,'[1]RSta0216.202508-C'!$B:$H,7,FALSE),"")</f>
        <v/>
      </c>
      <c r="F2032" t="str">
        <f>IFERROR(VLOOKUP(A2032,'11409'!B:J,7,FALSE),"")</f>
        <v/>
      </c>
    </row>
    <row r="2033" spans="1:6" x14ac:dyDescent="0.35">
      <c r="A2033" s="7">
        <v>89254</v>
      </c>
      <c r="B2033" s="7" t="s">
        <v>1711</v>
      </c>
      <c r="C2033">
        <f t="shared" si="31"/>
        <v>140</v>
      </c>
      <c r="D2033" s="8">
        <v>140</v>
      </c>
      <c r="E2033" t="str">
        <f>IFERROR(VLOOKUP(A2033,'[1]RSta0216.202508-C'!$B:$H,7,FALSE),"")</f>
        <v/>
      </c>
      <c r="F2033" t="str">
        <f>IFERROR(VLOOKUP(A2033,'11409'!B:J,7,FALSE),"")</f>
        <v/>
      </c>
    </row>
    <row r="2034" spans="1:6" x14ac:dyDescent="0.35">
      <c r="A2034" s="7">
        <v>89255</v>
      </c>
      <c r="B2034" s="7" t="s">
        <v>1712</v>
      </c>
      <c r="C2034">
        <f t="shared" si="31"/>
        <v>101.8</v>
      </c>
      <c r="D2034" s="8">
        <v>101.8</v>
      </c>
      <c r="E2034" t="str">
        <f>IFERROR(VLOOKUP(A2034,'[1]RSta0216.202508-C'!$B:$H,7,FALSE),"")</f>
        <v/>
      </c>
      <c r="F2034" t="str">
        <f>IFERROR(VLOOKUP(A2034,'11409'!B:J,7,FALSE),"")</f>
        <v/>
      </c>
    </row>
    <row r="2035" spans="1:6" x14ac:dyDescent="0.35">
      <c r="A2035" s="7">
        <v>89261</v>
      </c>
      <c r="B2035" s="7" t="s">
        <v>1713</v>
      </c>
      <c r="C2035">
        <f t="shared" si="31"/>
        <v>165</v>
      </c>
      <c r="D2035" s="8">
        <v>165</v>
      </c>
      <c r="E2035" t="str">
        <f>IFERROR(VLOOKUP(A2035,'[1]RSta0216.202508-C'!$B:$H,7,FALSE),"")</f>
        <v/>
      </c>
      <c r="F2035" t="str">
        <f>IFERROR(VLOOKUP(A2035,'11409'!B:J,7,FALSE),"")</f>
        <v/>
      </c>
    </row>
    <row r="2036" spans="1:6" x14ac:dyDescent="0.35">
      <c r="A2036" s="7">
        <v>89271</v>
      </c>
      <c r="B2036" s="7" t="s">
        <v>1714</v>
      </c>
      <c r="C2036">
        <f t="shared" si="31"/>
        <v>181</v>
      </c>
      <c r="D2036" s="8">
        <v>181</v>
      </c>
      <c r="E2036" t="str">
        <f>IFERROR(VLOOKUP(A2036,'[1]RSta0216.202508-C'!$B:$H,7,FALSE),"")</f>
        <v/>
      </c>
      <c r="F2036" t="str">
        <f>IFERROR(VLOOKUP(A2036,'11409'!B:J,7,FALSE),"")</f>
        <v/>
      </c>
    </row>
    <row r="2037" spans="1:6" x14ac:dyDescent="0.35">
      <c r="A2037" s="7">
        <v>89272</v>
      </c>
      <c r="B2037" s="7" t="s">
        <v>1715</v>
      </c>
      <c r="C2037">
        <f t="shared" si="31"/>
        <v>115</v>
      </c>
      <c r="D2037" s="8">
        <v>115</v>
      </c>
      <c r="E2037" t="str">
        <f>IFERROR(VLOOKUP(A2037,'[1]RSta0216.202508-C'!$B:$H,7,FALSE),"")</f>
        <v/>
      </c>
      <c r="F2037" t="str">
        <f>IFERROR(VLOOKUP(A2037,'11409'!B:J,7,FALSE),"")</f>
        <v/>
      </c>
    </row>
    <row r="2038" spans="1:6" x14ac:dyDescent="0.35">
      <c r="A2038" s="7">
        <v>89273</v>
      </c>
      <c r="B2038" s="7" t="s">
        <v>1716</v>
      </c>
      <c r="C2038">
        <f t="shared" si="31"/>
        <v>118.1</v>
      </c>
      <c r="D2038" s="8">
        <v>118.1</v>
      </c>
      <c r="E2038" t="str">
        <f>IFERROR(VLOOKUP(A2038,'[1]RSta0216.202508-C'!$B:$H,7,FALSE),"")</f>
        <v/>
      </c>
      <c r="F2038" t="str">
        <f>IFERROR(VLOOKUP(A2038,'11409'!B:J,7,FALSE),"")</f>
        <v/>
      </c>
    </row>
    <row r="2039" spans="1:6" x14ac:dyDescent="0.35">
      <c r="A2039" s="7">
        <v>89274</v>
      </c>
      <c r="B2039" s="7" t="s">
        <v>1717</v>
      </c>
      <c r="C2039">
        <f t="shared" si="31"/>
        <v>118</v>
      </c>
      <c r="D2039" s="8">
        <v>118</v>
      </c>
      <c r="E2039" t="str">
        <f>IFERROR(VLOOKUP(A2039,'[1]RSta0216.202508-C'!$B:$H,7,FALSE),"")</f>
        <v/>
      </c>
      <c r="F2039" t="str">
        <f>IFERROR(VLOOKUP(A2039,'11409'!B:J,7,FALSE),"")</f>
        <v/>
      </c>
    </row>
    <row r="2040" spans="1:6" x14ac:dyDescent="0.35">
      <c r="A2040" s="7">
        <v>89275</v>
      </c>
      <c r="B2040" s="7" t="s">
        <v>1718</v>
      </c>
      <c r="C2040">
        <f t="shared" si="31"/>
        <v>416</v>
      </c>
      <c r="D2040" s="8">
        <v>416</v>
      </c>
      <c r="E2040" t="str">
        <f>IFERROR(VLOOKUP(A2040,'[1]RSta0216.202508-C'!$B:$H,7,FALSE),"")</f>
        <v/>
      </c>
      <c r="F2040" t="str">
        <f>IFERROR(VLOOKUP(A2040,'11409'!B:J,7,FALSE),"")</f>
        <v/>
      </c>
    </row>
    <row r="2041" spans="1:6" x14ac:dyDescent="0.35">
      <c r="A2041" s="7">
        <v>89276</v>
      </c>
      <c r="B2041" s="7" t="s">
        <v>1719</v>
      </c>
      <c r="C2041">
        <f t="shared" si="31"/>
        <v>272</v>
      </c>
      <c r="D2041" s="8">
        <v>272</v>
      </c>
      <c r="E2041" t="str">
        <f>IFERROR(VLOOKUP(A2041,'[1]RSta0216.202508-C'!$B:$H,7,FALSE),"")</f>
        <v/>
      </c>
      <c r="F2041" t="str">
        <f>IFERROR(VLOOKUP(A2041,'11409'!B:J,7,FALSE),"")</f>
        <v/>
      </c>
    </row>
    <row r="2042" spans="1:6" x14ac:dyDescent="0.35">
      <c r="A2042" s="7">
        <v>89277</v>
      </c>
      <c r="B2042" s="7" t="s">
        <v>1802</v>
      </c>
      <c r="C2042">
        <f t="shared" si="31"/>
        <v>136</v>
      </c>
      <c r="D2042" s="8">
        <v>136</v>
      </c>
      <c r="E2042">
        <f>IFERROR(VLOOKUP(A2042,'[1]RSta0216.202508-C'!$B:$H,7,FALSE),"")</f>
        <v>113</v>
      </c>
      <c r="F2042">
        <f>IFERROR(VLOOKUP(A2042,'11409'!B:J,7,FALSE),"")</f>
        <v>110.7</v>
      </c>
    </row>
    <row r="2043" spans="1:6" x14ac:dyDescent="0.35">
      <c r="A2043" s="7">
        <v>89278</v>
      </c>
      <c r="B2043" s="7" t="s">
        <v>1803</v>
      </c>
      <c r="C2043">
        <f t="shared" si="31"/>
        <v>133.1</v>
      </c>
      <c r="D2043" s="8">
        <v>133.1</v>
      </c>
      <c r="E2043">
        <f>IFERROR(VLOOKUP(A2043,'[1]RSta0216.202508-C'!$B:$H,7,FALSE),"")</f>
        <v>99.95</v>
      </c>
      <c r="F2043">
        <f>IFERROR(VLOOKUP(A2043,'11409'!B:J,7,FALSE),"")</f>
        <v>101</v>
      </c>
    </row>
    <row r="2044" spans="1:6" x14ac:dyDescent="0.35">
      <c r="A2044" s="7">
        <v>89281</v>
      </c>
      <c r="B2044" s="7" t="s">
        <v>1720</v>
      </c>
      <c r="C2044">
        <f t="shared" si="31"/>
        <v>110</v>
      </c>
      <c r="D2044" s="8">
        <v>110</v>
      </c>
      <c r="E2044" t="str">
        <f>IFERROR(VLOOKUP(A2044,'[1]RSta0216.202508-C'!$B:$H,7,FALSE),"")</f>
        <v/>
      </c>
      <c r="F2044" t="str">
        <f>IFERROR(VLOOKUP(A2044,'11409'!B:J,7,FALSE),"")</f>
        <v/>
      </c>
    </row>
    <row r="2045" spans="1:6" x14ac:dyDescent="0.35">
      <c r="A2045" s="7">
        <v>89291</v>
      </c>
      <c r="B2045" s="7" t="s">
        <v>1721</v>
      </c>
      <c r="C2045">
        <f t="shared" si="31"/>
        <v>159</v>
      </c>
      <c r="D2045" s="8">
        <v>159</v>
      </c>
      <c r="E2045" t="str">
        <f>IFERROR(VLOOKUP(A2045,'[1]RSta0216.202508-C'!$B:$H,7,FALSE),"")</f>
        <v/>
      </c>
      <c r="F2045" t="str">
        <f>IFERROR(VLOOKUP(A2045,'11409'!B:J,7,FALSE),"")</f>
        <v/>
      </c>
    </row>
    <row r="2046" spans="1:6" x14ac:dyDescent="0.35">
      <c r="A2046" s="7">
        <v>89301</v>
      </c>
      <c r="B2046" s="7" t="s">
        <v>1722</v>
      </c>
      <c r="C2046">
        <f t="shared" si="31"/>
        <v>139</v>
      </c>
      <c r="D2046" s="8">
        <v>139</v>
      </c>
      <c r="E2046" t="str">
        <f>IFERROR(VLOOKUP(A2046,'[1]RSta0216.202508-C'!$B:$H,7,FALSE),"")</f>
        <v/>
      </c>
      <c r="F2046" t="str">
        <f>IFERROR(VLOOKUP(A2046,'11409'!B:J,7,FALSE),"")</f>
        <v/>
      </c>
    </row>
    <row r="2047" spans="1:6" x14ac:dyDescent="0.35">
      <c r="A2047" s="7">
        <v>89302</v>
      </c>
      <c r="B2047" s="7" t="s">
        <v>1723</v>
      </c>
      <c r="C2047">
        <f t="shared" si="31"/>
        <v>138</v>
      </c>
      <c r="D2047" s="8">
        <v>138</v>
      </c>
      <c r="E2047" t="str">
        <f>IFERROR(VLOOKUP(A2047,'[1]RSta0216.202508-C'!$B:$H,7,FALSE),"")</f>
        <v/>
      </c>
      <c r="F2047" t="str">
        <f>IFERROR(VLOOKUP(A2047,'11409'!B:J,7,FALSE),"")</f>
        <v/>
      </c>
    </row>
    <row r="2048" spans="1:6" x14ac:dyDescent="0.35">
      <c r="A2048" s="7">
        <v>89321</v>
      </c>
      <c r="B2048" s="7" t="s">
        <v>1724</v>
      </c>
      <c r="C2048">
        <f t="shared" si="31"/>
        <v>681</v>
      </c>
      <c r="D2048" s="8">
        <v>681</v>
      </c>
      <c r="E2048" t="str">
        <f>IFERROR(VLOOKUP(A2048,'[1]RSta0216.202508-C'!$B:$H,7,FALSE),"")</f>
        <v/>
      </c>
      <c r="F2048" t="str">
        <f>IFERROR(VLOOKUP(A2048,'11409'!B:J,7,FALSE),"")</f>
        <v/>
      </c>
    </row>
    <row r="2049" spans="1:6" x14ac:dyDescent="0.35">
      <c r="A2049" s="7">
        <v>89331</v>
      </c>
      <c r="B2049" s="7" t="s">
        <v>1725</v>
      </c>
      <c r="C2049">
        <f t="shared" si="31"/>
        <v>146</v>
      </c>
      <c r="D2049" s="8">
        <v>146</v>
      </c>
      <c r="E2049" t="str">
        <f>IFERROR(VLOOKUP(A2049,'[1]RSta0216.202508-C'!$B:$H,7,FALSE),"")</f>
        <v/>
      </c>
      <c r="F2049" t="str">
        <f>IFERROR(VLOOKUP(A2049,'11409'!B:J,7,FALSE),"")</f>
        <v/>
      </c>
    </row>
    <row r="2050" spans="1:6" x14ac:dyDescent="0.35">
      <c r="A2050" s="7">
        <v>89332</v>
      </c>
      <c r="B2050" s="7" t="s">
        <v>1726</v>
      </c>
      <c r="C2050">
        <f t="shared" si="31"/>
        <v>128</v>
      </c>
      <c r="D2050" s="8">
        <v>128</v>
      </c>
      <c r="E2050" t="str">
        <f>IFERROR(VLOOKUP(A2050,'[1]RSta0216.202508-C'!$B:$H,7,FALSE),"")</f>
        <v/>
      </c>
      <c r="F2050" t="str">
        <f>IFERROR(VLOOKUP(A2050,'11409'!B:J,7,FALSE),"")</f>
        <v/>
      </c>
    </row>
    <row r="2051" spans="1:6" x14ac:dyDescent="0.35">
      <c r="A2051" s="7">
        <v>89333</v>
      </c>
      <c r="B2051" s="7" t="s">
        <v>1727</v>
      </c>
      <c r="C2051">
        <f t="shared" ref="C2051:C2114" si="32">MAX(D2051:F2051)</f>
        <v>123.5</v>
      </c>
      <c r="D2051" s="8">
        <v>123.5</v>
      </c>
      <c r="E2051" t="str">
        <f>IFERROR(VLOOKUP(A2051,'[1]RSta0216.202508-C'!$B:$H,7,FALSE),"")</f>
        <v/>
      </c>
      <c r="F2051" t="str">
        <f>IFERROR(VLOOKUP(A2051,'11409'!B:J,7,FALSE),"")</f>
        <v/>
      </c>
    </row>
    <row r="2052" spans="1:6" x14ac:dyDescent="0.35">
      <c r="A2052" s="7">
        <v>89334</v>
      </c>
      <c r="B2052" s="7" t="s">
        <v>1728</v>
      </c>
      <c r="C2052">
        <f t="shared" si="32"/>
        <v>141.15</v>
      </c>
      <c r="D2052" s="8">
        <v>141.15</v>
      </c>
      <c r="E2052" t="str">
        <f>IFERROR(VLOOKUP(A2052,'[1]RSta0216.202508-C'!$B:$H,7,FALSE),"")</f>
        <v/>
      </c>
      <c r="F2052" t="str">
        <f>IFERROR(VLOOKUP(A2052,'11409'!B:J,7,FALSE),"")</f>
        <v/>
      </c>
    </row>
    <row r="2053" spans="1:6" x14ac:dyDescent="0.35">
      <c r="A2053" s="7">
        <v>89335</v>
      </c>
      <c r="B2053" s="7" t="s">
        <v>2114</v>
      </c>
      <c r="C2053">
        <f t="shared" si="32"/>
        <v>180</v>
      </c>
      <c r="D2053" s="8">
        <v>180</v>
      </c>
      <c r="E2053" t="str">
        <f>IFERROR(VLOOKUP(A2053,'[1]RSta0216.202508-C'!$B:$H,7,FALSE),"")</f>
        <v/>
      </c>
      <c r="F2053" t="str">
        <f>IFERROR(VLOOKUP(A2053,'11409'!B:J,7,FALSE),"")</f>
        <v/>
      </c>
    </row>
    <row r="2054" spans="1:6" x14ac:dyDescent="0.35">
      <c r="A2054" s="7">
        <v>89351</v>
      </c>
      <c r="B2054" s="7" t="s">
        <v>2115</v>
      </c>
      <c r="C2054">
        <f t="shared" si="32"/>
        <v>182</v>
      </c>
      <c r="D2054" s="8">
        <v>182</v>
      </c>
      <c r="E2054" t="str">
        <f>IFERROR(VLOOKUP(A2054,'[1]RSta0216.202508-C'!$B:$H,7,FALSE),"")</f>
        <v/>
      </c>
      <c r="F2054" t="str">
        <f>IFERROR(VLOOKUP(A2054,'11409'!B:J,7,FALSE),"")</f>
        <v/>
      </c>
    </row>
    <row r="2055" spans="1:6" x14ac:dyDescent="0.35">
      <c r="A2055" s="7">
        <v>89352</v>
      </c>
      <c r="B2055" s="7" t="s">
        <v>1729</v>
      </c>
      <c r="C2055">
        <f t="shared" si="32"/>
        <v>182</v>
      </c>
      <c r="D2055" s="8">
        <v>182</v>
      </c>
      <c r="E2055" t="str">
        <f>IFERROR(VLOOKUP(A2055,'[1]RSta0216.202508-C'!$B:$H,7,FALSE),"")</f>
        <v/>
      </c>
      <c r="F2055" t="str">
        <f>IFERROR(VLOOKUP(A2055,'11409'!B:J,7,FALSE),"")</f>
        <v/>
      </c>
    </row>
    <row r="2056" spans="1:6" x14ac:dyDescent="0.35">
      <c r="A2056" s="7">
        <v>89361</v>
      </c>
      <c r="B2056" s="7" t="s">
        <v>1730</v>
      </c>
      <c r="C2056">
        <f t="shared" si="32"/>
        <v>105</v>
      </c>
      <c r="D2056" s="8">
        <v>105</v>
      </c>
      <c r="E2056" t="str">
        <f>IFERROR(VLOOKUP(A2056,'[1]RSta0216.202508-C'!$B:$H,7,FALSE),"")</f>
        <v/>
      </c>
      <c r="F2056" t="str">
        <f>IFERROR(VLOOKUP(A2056,'11409'!B:J,7,FALSE),"")</f>
        <v/>
      </c>
    </row>
    <row r="2057" spans="1:6" x14ac:dyDescent="0.35">
      <c r="A2057" s="7">
        <v>89362</v>
      </c>
      <c r="B2057" s="7" t="s">
        <v>1731</v>
      </c>
      <c r="C2057">
        <f t="shared" si="32"/>
        <v>188</v>
      </c>
      <c r="D2057" s="8">
        <v>188</v>
      </c>
      <c r="E2057" t="str">
        <f>IFERROR(VLOOKUP(A2057,'[1]RSta0216.202508-C'!$B:$H,7,FALSE),"")</f>
        <v/>
      </c>
      <c r="F2057" t="str">
        <f>IFERROR(VLOOKUP(A2057,'11409'!B:J,7,FALSE),"")</f>
        <v/>
      </c>
    </row>
    <row r="2058" spans="1:6" x14ac:dyDescent="0.35">
      <c r="A2058" s="7">
        <v>89363</v>
      </c>
      <c r="B2058" s="7" t="s">
        <v>1732</v>
      </c>
      <c r="C2058">
        <f t="shared" si="32"/>
        <v>194</v>
      </c>
      <c r="D2058" s="8">
        <v>194</v>
      </c>
      <c r="E2058" t="str">
        <f>IFERROR(VLOOKUP(A2058,'[1]RSta0216.202508-C'!$B:$H,7,FALSE),"")</f>
        <v/>
      </c>
      <c r="F2058" t="str">
        <f>IFERROR(VLOOKUP(A2058,'11409'!B:J,7,FALSE),"")</f>
        <v/>
      </c>
    </row>
    <row r="2059" spans="1:6" x14ac:dyDescent="0.35">
      <c r="A2059" s="7">
        <v>89364</v>
      </c>
      <c r="B2059" s="7" t="s">
        <v>1733</v>
      </c>
      <c r="C2059">
        <f t="shared" si="32"/>
        <v>120</v>
      </c>
      <c r="D2059" s="8">
        <v>120</v>
      </c>
      <c r="E2059" t="str">
        <f>IFERROR(VLOOKUP(A2059,'[1]RSta0216.202508-C'!$B:$H,7,FALSE),"")</f>
        <v/>
      </c>
      <c r="F2059" t="str">
        <f>IFERROR(VLOOKUP(A2059,'11409'!B:J,7,FALSE),"")</f>
        <v/>
      </c>
    </row>
    <row r="2060" spans="1:6" x14ac:dyDescent="0.35">
      <c r="A2060" s="7">
        <v>89381</v>
      </c>
      <c r="B2060" s="7" t="s">
        <v>1734</v>
      </c>
      <c r="C2060">
        <f t="shared" si="32"/>
        <v>207</v>
      </c>
      <c r="D2060" s="8">
        <v>207</v>
      </c>
      <c r="E2060" t="str">
        <f>IFERROR(VLOOKUP(A2060,'[1]RSta0216.202508-C'!$B:$H,7,FALSE),"")</f>
        <v/>
      </c>
      <c r="F2060" t="str">
        <f>IFERROR(VLOOKUP(A2060,'11409'!B:J,7,FALSE),"")</f>
        <v/>
      </c>
    </row>
    <row r="2061" spans="1:6" x14ac:dyDescent="0.35">
      <c r="A2061" s="7">
        <v>89382</v>
      </c>
      <c r="B2061" s="7" t="s">
        <v>1735</v>
      </c>
      <c r="C2061">
        <f t="shared" si="32"/>
        <v>267</v>
      </c>
      <c r="D2061" s="8">
        <v>267</v>
      </c>
      <c r="E2061" t="str">
        <f>IFERROR(VLOOKUP(A2061,'[1]RSta0216.202508-C'!$B:$H,7,FALSE),"")</f>
        <v/>
      </c>
      <c r="F2061" t="str">
        <f>IFERROR(VLOOKUP(A2061,'11409'!B:J,7,FALSE),"")</f>
        <v/>
      </c>
    </row>
    <row r="2062" spans="1:6" x14ac:dyDescent="0.35">
      <c r="A2062" s="7">
        <v>89383</v>
      </c>
      <c r="B2062" s="7" t="s">
        <v>1736</v>
      </c>
      <c r="C2062">
        <f t="shared" si="32"/>
        <v>145</v>
      </c>
      <c r="D2062" s="8">
        <v>145</v>
      </c>
      <c r="E2062" t="str">
        <f>IFERROR(VLOOKUP(A2062,'[1]RSta0216.202508-C'!$B:$H,7,FALSE),"")</f>
        <v/>
      </c>
      <c r="F2062" t="str">
        <f>IFERROR(VLOOKUP(A2062,'11409'!B:J,7,FALSE),"")</f>
        <v/>
      </c>
    </row>
    <row r="2063" spans="1:6" x14ac:dyDescent="0.35">
      <c r="A2063" s="7">
        <v>89411</v>
      </c>
      <c r="B2063" s="7" t="s">
        <v>2116</v>
      </c>
      <c r="C2063">
        <f t="shared" si="32"/>
        <v>176</v>
      </c>
      <c r="D2063" s="8">
        <v>176</v>
      </c>
      <c r="E2063" t="str">
        <f>IFERROR(VLOOKUP(A2063,'[1]RSta0216.202508-C'!$B:$H,7,FALSE),"")</f>
        <v/>
      </c>
      <c r="F2063" t="str">
        <f>IFERROR(VLOOKUP(A2063,'11409'!B:J,7,FALSE),"")</f>
        <v/>
      </c>
    </row>
    <row r="2064" spans="1:6" x14ac:dyDescent="0.35">
      <c r="A2064" s="7">
        <v>89421</v>
      </c>
      <c r="B2064" s="7" t="s">
        <v>1737</v>
      </c>
      <c r="C2064">
        <f t="shared" si="32"/>
        <v>321</v>
      </c>
      <c r="D2064" s="8">
        <v>321</v>
      </c>
      <c r="E2064" t="str">
        <f>IFERROR(VLOOKUP(A2064,'[1]RSta0216.202508-C'!$B:$H,7,FALSE),"")</f>
        <v/>
      </c>
      <c r="F2064" t="str">
        <f>IFERROR(VLOOKUP(A2064,'11409'!B:J,7,FALSE),"")</f>
        <v/>
      </c>
    </row>
    <row r="2065" spans="1:6" x14ac:dyDescent="0.35">
      <c r="A2065" s="7">
        <v>89422</v>
      </c>
      <c r="B2065" s="7" t="s">
        <v>1738</v>
      </c>
      <c r="C2065">
        <f t="shared" si="32"/>
        <v>141.9</v>
      </c>
      <c r="D2065" s="8">
        <v>141.9</v>
      </c>
      <c r="E2065" t="str">
        <f>IFERROR(VLOOKUP(A2065,'[1]RSta0216.202508-C'!$B:$H,7,FALSE),"")</f>
        <v/>
      </c>
      <c r="F2065" t="str">
        <f>IFERROR(VLOOKUP(A2065,'11409'!B:J,7,FALSE),"")</f>
        <v/>
      </c>
    </row>
    <row r="2066" spans="1:6" x14ac:dyDescent="0.35">
      <c r="A2066" s="7">
        <v>89423</v>
      </c>
      <c r="B2066" s="7" t="s">
        <v>1739</v>
      </c>
      <c r="C2066">
        <f t="shared" si="32"/>
        <v>236</v>
      </c>
      <c r="D2066" s="8">
        <v>236</v>
      </c>
      <c r="E2066" t="str">
        <f>IFERROR(VLOOKUP(A2066,'[1]RSta0216.202508-C'!$B:$H,7,FALSE),"")</f>
        <v/>
      </c>
      <c r="F2066" t="str">
        <f>IFERROR(VLOOKUP(A2066,'11409'!B:J,7,FALSE),"")</f>
        <v/>
      </c>
    </row>
    <row r="2067" spans="1:6" x14ac:dyDescent="0.35">
      <c r="A2067" s="7">
        <v>89424</v>
      </c>
      <c r="B2067" s="7" t="s">
        <v>1740</v>
      </c>
      <c r="C2067">
        <f t="shared" si="32"/>
        <v>188</v>
      </c>
      <c r="D2067" s="8">
        <v>188</v>
      </c>
      <c r="E2067" t="str">
        <f>IFERROR(VLOOKUP(A2067,'[1]RSta0216.202508-C'!$B:$H,7,FALSE),"")</f>
        <v/>
      </c>
      <c r="F2067" t="str">
        <f>IFERROR(VLOOKUP(A2067,'11409'!B:J,7,FALSE),"")</f>
        <v/>
      </c>
    </row>
    <row r="2068" spans="1:6" x14ac:dyDescent="0.35">
      <c r="A2068" s="7">
        <v>89961</v>
      </c>
      <c r="B2068" s="7" t="s">
        <v>1741</v>
      </c>
      <c r="C2068">
        <f t="shared" si="32"/>
        <v>246</v>
      </c>
      <c r="D2068" s="8">
        <v>246</v>
      </c>
      <c r="E2068" t="str">
        <f>IFERROR(VLOOKUP(A2068,'[1]RSta0216.202508-C'!$B:$H,7,FALSE),"")</f>
        <v/>
      </c>
      <c r="F2068" t="str">
        <f>IFERROR(VLOOKUP(A2068,'11409'!B:J,7,FALSE),"")</f>
        <v/>
      </c>
    </row>
    <row r="2069" spans="1:6" x14ac:dyDescent="0.35">
      <c r="A2069" s="7">
        <v>89962</v>
      </c>
      <c r="B2069" s="7" t="s">
        <v>1742</v>
      </c>
      <c r="C2069">
        <f t="shared" si="32"/>
        <v>151</v>
      </c>
      <c r="D2069" s="8">
        <v>151</v>
      </c>
      <c r="E2069" t="str">
        <f>IFERROR(VLOOKUP(A2069,'[1]RSta0216.202508-C'!$B:$H,7,FALSE),"")</f>
        <v/>
      </c>
      <c r="F2069" t="str">
        <f>IFERROR(VLOOKUP(A2069,'11409'!B:J,7,FALSE),"")</f>
        <v/>
      </c>
    </row>
    <row r="2070" spans="1:6" x14ac:dyDescent="0.35">
      <c r="A2070" s="7">
        <v>89963</v>
      </c>
      <c r="B2070" s="7" t="s">
        <v>1743</v>
      </c>
      <c r="C2070">
        <f t="shared" si="32"/>
        <v>120.5</v>
      </c>
      <c r="D2070" s="8">
        <v>120.5</v>
      </c>
      <c r="E2070" t="str">
        <f>IFERROR(VLOOKUP(A2070,'[1]RSta0216.202508-C'!$B:$H,7,FALSE),"")</f>
        <v/>
      </c>
      <c r="F2070" t="str">
        <f>IFERROR(VLOOKUP(A2070,'11409'!B:J,7,FALSE),"")</f>
        <v/>
      </c>
    </row>
    <row r="2071" spans="1:6" x14ac:dyDescent="0.35">
      <c r="A2071" s="7">
        <v>89964</v>
      </c>
      <c r="B2071" s="7" t="s">
        <v>1744</v>
      </c>
      <c r="C2071">
        <f t="shared" si="32"/>
        <v>222</v>
      </c>
      <c r="D2071" s="8">
        <v>222</v>
      </c>
      <c r="E2071">
        <f>IFERROR(VLOOKUP(A2071,'[1]RSta0216.202508-C'!$B:$H,7,FALSE),"")</f>
        <v>175</v>
      </c>
      <c r="F2071">
        <f>IFERROR(VLOOKUP(A2071,'11409'!B:J,7,FALSE),"")</f>
        <v>162</v>
      </c>
    </row>
    <row r="2072" spans="1:6" x14ac:dyDescent="0.35">
      <c r="A2072" s="7">
        <v>98021</v>
      </c>
      <c r="B2072" s="7" t="s">
        <v>1745</v>
      </c>
      <c r="C2072">
        <f t="shared" si="32"/>
        <v>243</v>
      </c>
      <c r="D2072" s="8">
        <v>243</v>
      </c>
      <c r="E2072" t="str">
        <f>IFERROR(VLOOKUP(A2072,'[1]RSta0216.202508-C'!$B:$H,7,FALSE),"")</f>
        <v/>
      </c>
      <c r="F2072" t="str">
        <f>IFERROR(VLOOKUP(A2072,'11409'!B:J,7,FALSE),"")</f>
        <v/>
      </c>
    </row>
    <row r="2073" spans="1:6" x14ac:dyDescent="0.35">
      <c r="A2073" s="7">
        <v>98022</v>
      </c>
      <c r="B2073" s="7" t="s">
        <v>1746</v>
      </c>
      <c r="C2073">
        <f t="shared" si="32"/>
        <v>251</v>
      </c>
      <c r="D2073" s="8">
        <v>251</v>
      </c>
      <c r="E2073" t="str">
        <f>IFERROR(VLOOKUP(A2073,'[1]RSta0216.202508-C'!$B:$H,7,FALSE),"")</f>
        <v/>
      </c>
      <c r="F2073" t="str">
        <f>IFERROR(VLOOKUP(A2073,'11409'!B:J,7,FALSE),"")</f>
        <v/>
      </c>
    </row>
    <row r="2074" spans="1:6" x14ac:dyDescent="0.35">
      <c r="A2074" s="7">
        <v>98023</v>
      </c>
      <c r="B2074" s="7" t="s">
        <v>1747</v>
      </c>
      <c r="C2074">
        <f t="shared" si="32"/>
        <v>174</v>
      </c>
      <c r="D2074" s="8">
        <v>174</v>
      </c>
      <c r="E2074" t="str">
        <f>IFERROR(VLOOKUP(A2074,'[1]RSta0216.202508-C'!$B:$H,7,FALSE),"")</f>
        <v/>
      </c>
      <c r="F2074" t="str">
        <f>IFERROR(VLOOKUP(A2074,'11409'!B:J,7,FALSE),"")</f>
        <v/>
      </c>
    </row>
    <row r="2075" spans="1:6" x14ac:dyDescent="0.35">
      <c r="A2075" s="7">
        <v>98024</v>
      </c>
      <c r="B2075" s="7" t="s">
        <v>1748</v>
      </c>
      <c r="C2075">
        <f t="shared" si="32"/>
        <v>293</v>
      </c>
      <c r="D2075" s="8">
        <v>293</v>
      </c>
      <c r="E2075" t="str">
        <f>IFERROR(VLOOKUP(A2075,'[1]RSta0216.202508-C'!$B:$H,7,FALSE),"")</f>
        <v/>
      </c>
      <c r="F2075" t="str">
        <f>IFERROR(VLOOKUP(A2075,'11409'!B:J,7,FALSE),"")</f>
        <v/>
      </c>
    </row>
    <row r="2076" spans="1:6" x14ac:dyDescent="0.35">
      <c r="A2076" s="7">
        <v>98025</v>
      </c>
      <c r="B2076" s="7" t="s">
        <v>1749</v>
      </c>
      <c r="C2076">
        <f t="shared" si="32"/>
        <v>192</v>
      </c>
      <c r="D2076" s="8">
        <v>192</v>
      </c>
      <c r="E2076" t="str">
        <f>IFERROR(VLOOKUP(A2076,'[1]RSta0216.202508-C'!$B:$H,7,FALSE),"")</f>
        <v/>
      </c>
      <c r="F2076" t="str">
        <f>IFERROR(VLOOKUP(A2076,'11409'!B:J,7,FALSE),"")</f>
        <v/>
      </c>
    </row>
    <row r="2077" spans="1:6" x14ac:dyDescent="0.35">
      <c r="A2077" s="7">
        <v>98026</v>
      </c>
      <c r="B2077" s="7" t="s">
        <v>1885</v>
      </c>
      <c r="C2077">
        <f t="shared" si="32"/>
        <v>142.69999999999999</v>
      </c>
      <c r="D2077" s="8">
        <v>142.69999999999999</v>
      </c>
      <c r="E2077">
        <f>IFERROR(VLOOKUP(A2077,'[1]RSta0216.202508-C'!$B:$H,7,FALSE),"")</f>
        <v>124</v>
      </c>
      <c r="F2077">
        <f>IFERROR(VLOOKUP(A2077,'11409'!B:J,7,FALSE),"")</f>
        <v>121.6</v>
      </c>
    </row>
    <row r="2078" spans="1:6" x14ac:dyDescent="0.35">
      <c r="A2078" s="7">
        <v>99061</v>
      </c>
      <c r="B2078" s="7" t="s">
        <v>1750</v>
      </c>
      <c r="C2078">
        <f t="shared" si="32"/>
        <v>454</v>
      </c>
      <c r="D2078" s="8">
        <v>454</v>
      </c>
      <c r="E2078" t="str">
        <f>IFERROR(VLOOKUP(A2078,'[1]RSta0216.202508-C'!$B:$H,7,FALSE),"")</f>
        <v/>
      </c>
      <c r="F2078" t="str">
        <f>IFERROR(VLOOKUP(A2078,'11409'!B:J,7,FALSE),"")</f>
        <v/>
      </c>
    </row>
    <row r="2079" spans="1:6" x14ac:dyDescent="0.35">
      <c r="A2079" s="7">
        <v>99062</v>
      </c>
      <c r="B2079" s="7" t="s">
        <v>1808</v>
      </c>
      <c r="C2079">
        <f t="shared" si="32"/>
        <v>247</v>
      </c>
      <c r="D2079" s="8">
        <v>247</v>
      </c>
      <c r="E2079" t="str">
        <f>IFERROR(VLOOKUP(A2079,'[1]RSta0216.202508-C'!$B:$H,7,FALSE),"")</f>
        <v/>
      </c>
      <c r="F2079" t="str">
        <f>IFERROR(VLOOKUP(A2079,'11409'!B:J,7,FALSE),"")</f>
        <v/>
      </c>
    </row>
    <row r="2080" spans="1:6" x14ac:dyDescent="0.35">
      <c r="A2080" s="7">
        <v>99211</v>
      </c>
      <c r="B2080" s="7" t="s">
        <v>1751</v>
      </c>
      <c r="C2080">
        <f t="shared" si="32"/>
        <v>109.8</v>
      </c>
      <c r="D2080" s="8">
        <v>109.8</v>
      </c>
      <c r="E2080">
        <f>IFERROR(VLOOKUP(A2080,'[1]RSta0216.202508-C'!$B:$H,7,FALSE),"")</f>
        <v>99.9</v>
      </c>
      <c r="F2080">
        <f>IFERROR(VLOOKUP(A2080,'11409'!B:J,7,FALSE),"")</f>
        <v>99.75</v>
      </c>
    </row>
    <row r="2081" spans="1:6" x14ac:dyDescent="0.35">
      <c r="A2081" s="7">
        <v>99242</v>
      </c>
      <c r="B2081" s="7" t="s">
        <v>1752</v>
      </c>
      <c r="C2081">
        <f t="shared" si="32"/>
        <v>217</v>
      </c>
      <c r="D2081" s="8">
        <v>217</v>
      </c>
      <c r="E2081" t="str">
        <f>IFERROR(VLOOKUP(A2081,'[1]RSta0216.202508-C'!$B:$H,7,FALSE),"")</f>
        <v/>
      </c>
      <c r="F2081" t="str">
        <f>IFERROR(VLOOKUP(A2081,'11409'!B:J,7,FALSE),"")</f>
        <v/>
      </c>
    </row>
    <row r="2082" spans="1:6" x14ac:dyDescent="0.35">
      <c r="A2082" s="7">
        <v>99271</v>
      </c>
      <c r="B2082" s="7" t="s">
        <v>1753</v>
      </c>
      <c r="C2082">
        <f t="shared" si="32"/>
        <v>165</v>
      </c>
      <c r="D2082" s="8">
        <v>165</v>
      </c>
      <c r="E2082" t="str">
        <f>IFERROR(VLOOKUP(A2082,'[1]RSta0216.202508-C'!$B:$H,7,FALSE),"")</f>
        <v/>
      </c>
      <c r="F2082" t="str">
        <f>IFERROR(VLOOKUP(A2082,'11409'!B:J,7,FALSE),"")</f>
        <v/>
      </c>
    </row>
    <row r="2083" spans="1:6" x14ac:dyDescent="0.35">
      <c r="A2083" s="7">
        <v>99272</v>
      </c>
      <c r="B2083" s="7" t="s">
        <v>1754</v>
      </c>
      <c r="C2083">
        <f t="shared" si="32"/>
        <v>168</v>
      </c>
      <c r="D2083" s="8">
        <v>168</v>
      </c>
      <c r="E2083" t="str">
        <f>IFERROR(VLOOKUP(A2083,'[1]RSta0216.202508-C'!$B:$H,7,FALSE),"")</f>
        <v/>
      </c>
      <c r="F2083" t="str">
        <f>IFERROR(VLOOKUP(A2083,'11409'!B:J,7,FALSE),"")</f>
        <v/>
      </c>
    </row>
    <row r="2084" spans="1:6" x14ac:dyDescent="0.35">
      <c r="A2084" s="7">
        <v>99331</v>
      </c>
      <c r="B2084" s="7" t="s">
        <v>1755</v>
      </c>
      <c r="C2084">
        <f t="shared" si="32"/>
        <v>154</v>
      </c>
      <c r="D2084" s="8">
        <v>154</v>
      </c>
      <c r="E2084" t="str">
        <f>IFERROR(VLOOKUP(A2084,'[1]RSta0216.202508-C'!$B:$H,7,FALSE),"")</f>
        <v/>
      </c>
      <c r="F2084" t="str">
        <f>IFERROR(VLOOKUP(A2084,'11409'!B:J,7,FALSE),"")</f>
        <v/>
      </c>
    </row>
    <row r="2085" spans="1:6" x14ac:dyDescent="0.35">
      <c r="A2085" s="7">
        <v>99332</v>
      </c>
      <c r="B2085" s="7" t="s">
        <v>1833</v>
      </c>
      <c r="C2085">
        <f t="shared" si="32"/>
        <v>114.5</v>
      </c>
      <c r="D2085" s="8">
        <v>114.5</v>
      </c>
      <c r="E2085">
        <f>IFERROR(VLOOKUP(A2085,'[1]RSta0216.202508-C'!$B:$H,7,FALSE),"")</f>
        <v>91.95</v>
      </c>
      <c r="F2085">
        <f>IFERROR(VLOOKUP(A2085,'11409'!B:J,7,FALSE),"")</f>
        <v>95.15</v>
      </c>
    </row>
    <row r="2086" spans="1:6" x14ac:dyDescent="0.35">
      <c r="A2086" s="7">
        <v>99341</v>
      </c>
      <c r="B2086" s="7" t="s">
        <v>1756</v>
      </c>
      <c r="C2086">
        <f t="shared" si="32"/>
        <v>156</v>
      </c>
      <c r="D2086" s="8">
        <v>156</v>
      </c>
      <c r="E2086" t="str">
        <f>IFERROR(VLOOKUP(A2086,'[1]RSta0216.202508-C'!$B:$H,7,FALSE),"")</f>
        <v/>
      </c>
      <c r="F2086" t="str">
        <f>IFERROR(VLOOKUP(A2086,'11409'!B:J,7,FALSE),"")</f>
        <v/>
      </c>
    </row>
    <row r="2087" spans="1:6" x14ac:dyDescent="0.35">
      <c r="A2087" s="7">
        <v>99342</v>
      </c>
      <c r="B2087" s="7" t="s">
        <v>1757</v>
      </c>
      <c r="C2087">
        <f t="shared" si="32"/>
        <v>172</v>
      </c>
      <c r="D2087" s="8">
        <v>172</v>
      </c>
      <c r="E2087" t="str">
        <f>IFERROR(VLOOKUP(A2087,'[1]RSta0216.202508-C'!$B:$H,7,FALSE),"")</f>
        <v/>
      </c>
      <c r="F2087" t="str">
        <f>IFERROR(VLOOKUP(A2087,'11409'!B:J,7,FALSE),"")</f>
        <v/>
      </c>
    </row>
    <row r="2088" spans="1:6" x14ac:dyDescent="0.35">
      <c r="A2088" s="7">
        <v>99351</v>
      </c>
      <c r="B2088" s="7" t="s">
        <v>2117</v>
      </c>
      <c r="C2088">
        <f t="shared" si="32"/>
        <v>117</v>
      </c>
      <c r="D2088" s="8">
        <v>117</v>
      </c>
      <c r="E2088" t="str">
        <f>IFERROR(VLOOKUP(A2088,'[1]RSta0216.202508-C'!$B:$H,7,FALSE),"")</f>
        <v/>
      </c>
      <c r="F2088" t="str">
        <f>IFERROR(VLOOKUP(A2088,'11409'!B:J,7,FALSE),"")</f>
        <v/>
      </c>
    </row>
    <row r="2089" spans="1:6" x14ac:dyDescent="0.35">
      <c r="A2089" s="7">
        <v>99352</v>
      </c>
      <c r="B2089" s="7" t="s">
        <v>2118</v>
      </c>
      <c r="C2089">
        <f t="shared" si="32"/>
        <v>116</v>
      </c>
      <c r="D2089" s="8">
        <v>116</v>
      </c>
      <c r="E2089" t="str">
        <f>IFERROR(VLOOKUP(A2089,'[1]RSta0216.202508-C'!$B:$H,7,FALSE),"")</f>
        <v/>
      </c>
      <c r="F2089" t="str">
        <f>IFERROR(VLOOKUP(A2089,'11409'!B:J,7,FALSE),"")</f>
        <v/>
      </c>
    </row>
    <row r="2090" spans="1:6" x14ac:dyDescent="0.35">
      <c r="A2090" s="7">
        <v>99353</v>
      </c>
      <c r="B2090" s="7" t="s">
        <v>1871</v>
      </c>
      <c r="C2090">
        <f t="shared" si="32"/>
        <v>114</v>
      </c>
      <c r="D2090" s="8">
        <v>114</v>
      </c>
      <c r="E2090">
        <f>IFERROR(VLOOKUP(A2090,'[1]RSta0216.202508-C'!$B:$H,7,FALSE),"")</f>
        <v>95</v>
      </c>
      <c r="F2090">
        <f>IFERROR(VLOOKUP(A2090,'11409'!B:J,7,FALSE),"")</f>
        <v>95.8</v>
      </c>
    </row>
    <row r="2091" spans="1:6" x14ac:dyDescent="0.35">
      <c r="A2091" s="7">
        <v>99381</v>
      </c>
      <c r="B2091" s="7" t="s">
        <v>1758</v>
      </c>
      <c r="C2091">
        <f t="shared" si="32"/>
        <v>258</v>
      </c>
      <c r="D2091" s="8">
        <v>258</v>
      </c>
      <c r="E2091" t="str">
        <f>IFERROR(VLOOKUP(A2091,'[1]RSta0216.202508-C'!$B:$H,7,FALSE),"")</f>
        <v/>
      </c>
      <c r="F2091" t="str">
        <f>IFERROR(VLOOKUP(A2091,'11409'!B:J,7,FALSE),"")</f>
        <v/>
      </c>
    </row>
    <row r="2092" spans="1:6" x14ac:dyDescent="0.35">
      <c r="A2092" s="7">
        <v>99392</v>
      </c>
      <c r="B2092" s="7" t="s">
        <v>2125</v>
      </c>
      <c r="C2092">
        <f t="shared" si="32"/>
        <v>114.15</v>
      </c>
      <c r="D2092" s="8">
        <v>114.15</v>
      </c>
      <c r="E2092">
        <f>IFERROR(VLOOKUP(A2092,'[1]RSta0216.202508-C'!$B:$H,7,FALSE),"")</f>
        <v>108.05</v>
      </c>
      <c r="F2092">
        <f>IFERROR(VLOOKUP(A2092,'11409'!B:J,7,FALSE),"")</f>
        <v>106.8</v>
      </c>
    </row>
    <row r="2093" spans="1:6" x14ac:dyDescent="0.35">
      <c r="A2093" s="7">
        <v>99411</v>
      </c>
      <c r="B2093" s="7" t="s">
        <v>2126</v>
      </c>
      <c r="C2093">
        <f t="shared" si="32"/>
        <v>102.2</v>
      </c>
      <c r="D2093" s="8">
        <v>102.2</v>
      </c>
      <c r="E2093" t="str">
        <f>IFERROR(VLOOKUP(A2093,'[1]RSta0216.202508-C'!$B:$H,7,FALSE),"")</f>
        <v/>
      </c>
      <c r="F2093" t="str">
        <f>IFERROR(VLOOKUP(A2093,'11409'!B:J,7,FALSE),"")</f>
        <v/>
      </c>
    </row>
    <row r="2094" spans="1:6" x14ac:dyDescent="0.35">
      <c r="A2094" s="7">
        <v>99412</v>
      </c>
      <c r="B2094" s="7" t="s">
        <v>2127</v>
      </c>
      <c r="C2094">
        <f t="shared" si="32"/>
        <v>97.8</v>
      </c>
      <c r="D2094" s="8">
        <v>97.8</v>
      </c>
      <c r="E2094">
        <f>IFERROR(VLOOKUP(A2094,'[1]RSta0216.202508-C'!$B:$H,7,FALSE),"")</f>
        <v>95.7</v>
      </c>
      <c r="F2094">
        <f>IFERROR(VLOOKUP(A2094,'11409'!B:J,7,FALSE),"")</f>
        <v>97</v>
      </c>
    </row>
    <row r="2095" spans="1:6" x14ac:dyDescent="0.35">
      <c r="A2095" s="7">
        <v>99421</v>
      </c>
      <c r="B2095" s="7" t="s">
        <v>2128</v>
      </c>
      <c r="C2095">
        <f t="shared" si="32"/>
        <v>101.4</v>
      </c>
      <c r="D2095" s="8">
        <v>101.4</v>
      </c>
      <c r="E2095" t="str">
        <f>IFERROR(VLOOKUP(A2095,'[1]RSta0216.202508-C'!$B:$H,7,FALSE),"")</f>
        <v/>
      </c>
      <c r="F2095" t="str">
        <f>IFERROR(VLOOKUP(A2095,'11409'!B:J,7,FALSE),"")</f>
        <v/>
      </c>
    </row>
    <row r="2096" spans="1:6" x14ac:dyDescent="0.35">
      <c r="A2096" s="7">
        <v>99441</v>
      </c>
      <c r="B2096" s="7" t="s">
        <v>2129</v>
      </c>
      <c r="C2096">
        <f t="shared" si="32"/>
        <v>104.25</v>
      </c>
      <c r="D2096" s="8">
        <v>104.25</v>
      </c>
      <c r="E2096" t="str">
        <f>IFERROR(VLOOKUP(A2096,'[1]RSta0216.202508-C'!$B:$H,7,FALSE),"")</f>
        <v/>
      </c>
      <c r="F2096" t="str">
        <f>IFERROR(VLOOKUP(A2096,'11409'!B:J,7,FALSE),"")</f>
        <v/>
      </c>
    </row>
    <row r="2097" spans="1:6" x14ac:dyDescent="0.35">
      <c r="A2097" s="7">
        <v>99442</v>
      </c>
      <c r="B2097" s="7" t="s">
        <v>2130</v>
      </c>
      <c r="C2097">
        <f t="shared" si="32"/>
        <v>100.2</v>
      </c>
      <c r="D2097" s="8">
        <v>100.2</v>
      </c>
      <c r="E2097" t="str">
        <f>IFERROR(VLOOKUP(A2097,'[1]RSta0216.202508-C'!$B:$H,7,FALSE),"")</f>
        <v/>
      </c>
      <c r="F2097" t="str">
        <f>IFERROR(VLOOKUP(A2097,'11409'!B:J,7,FALSE),"")</f>
        <v/>
      </c>
    </row>
    <row r="2098" spans="1:6" x14ac:dyDescent="0.35">
      <c r="A2098" s="7">
        <v>99461</v>
      </c>
      <c r="B2098" s="7" t="s">
        <v>2131</v>
      </c>
      <c r="C2098">
        <f t="shared" si="32"/>
        <v>112.8</v>
      </c>
      <c r="D2098" s="8">
        <v>112.8</v>
      </c>
      <c r="E2098" t="str">
        <f>IFERROR(VLOOKUP(A2098,'[1]RSta0216.202508-C'!$B:$H,7,FALSE),"")</f>
        <v/>
      </c>
      <c r="F2098" t="str">
        <f>IFERROR(VLOOKUP(A2098,'11409'!B:J,7,FALSE),"")</f>
        <v/>
      </c>
    </row>
    <row r="2099" spans="1:6" x14ac:dyDescent="0.35">
      <c r="A2099" s="7">
        <v>99551</v>
      </c>
      <c r="B2099" s="7" t="s">
        <v>1759</v>
      </c>
      <c r="C2099">
        <f t="shared" si="32"/>
        <v>602</v>
      </c>
      <c r="D2099" s="8">
        <v>602</v>
      </c>
      <c r="E2099" t="str">
        <f>IFERROR(VLOOKUP(A2099,'[1]RSta0216.202508-C'!$B:$H,7,FALSE),"")</f>
        <v/>
      </c>
      <c r="F2099" t="str">
        <f>IFERROR(VLOOKUP(A2099,'11409'!B:J,7,FALSE),"")</f>
        <v/>
      </c>
    </row>
    <row r="2100" spans="1:6" x14ac:dyDescent="0.35">
      <c r="A2100" s="7">
        <v>99552</v>
      </c>
      <c r="B2100" s="7" t="s">
        <v>1760</v>
      </c>
      <c r="C2100">
        <f t="shared" si="32"/>
        <v>119</v>
      </c>
      <c r="D2100" s="8">
        <v>119</v>
      </c>
      <c r="E2100" t="str">
        <f>IFERROR(VLOOKUP(A2100,'[1]RSta0216.202508-C'!$B:$H,7,FALSE),"")</f>
        <v/>
      </c>
      <c r="F2100" t="str">
        <f>IFERROR(VLOOKUP(A2100,'11409'!B:J,7,FALSE),"")</f>
        <v/>
      </c>
    </row>
    <row r="2101" spans="1:6" x14ac:dyDescent="0.35">
      <c r="A2101" s="7">
        <v>99553</v>
      </c>
      <c r="B2101" s="7" t="s">
        <v>1761</v>
      </c>
      <c r="C2101">
        <f t="shared" si="32"/>
        <v>118.5</v>
      </c>
      <c r="D2101" s="8">
        <v>118.5</v>
      </c>
      <c r="E2101" t="str">
        <f>IFERROR(VLOOKUP(A2101,'[1]RSta0216.202508-C'!$B:$H,7,FALSE),"")</f>
        <v/>
      </c>
      <c r="F2101" t="str">
        <f>IFERROR(VLOOKUP(A2101,'11409'!B:J,7,FALSE),"")</f>
        <v/>
      </c>
    </row>
    <row r="2102" spans="1:6" x14ac:dyDescent="0.35">
      <c r="A2102" s="7">
        <v>99581</v>
      </c>
      <c r="B2102" s="7" t="s">
        <v>1762</v>
      </c>
      <c r="C2102">
        <f t="shared" si="32"/>
        <v>139.1</v>
      </c>
      <c r="D2102" s="8">
        <v>139.1</v>
      </c>
      <c r="E2102" t="str">
        <f>IFERROR(VLOOKUP(A2102,'[1]RSta0216.202508-C'!$B:$H,7,FALSE),"")</f>
        <v/>
      </c>
      <c r="F2102" t="str">
        <f>IFERROR(VLOOKUP(A2102,'11409'!B:J,7,FALSE),"")</f>
        <v/>
      </c>
    </row>
    <row r="2103" spans="1:6" x14ac:dyDescent="0.35">
      <c r="A2103" s="7">
        <v>99582</v>
      </c>
      <c r="B2103" s="7" t="s">
        <v>1763</v>
      </c>
      <c r="C2103">
        <f t="shared" si="32"/>
        <v>195</v>
      </c>
      <c r="D2103" s="8">
        <v>195</v>
      </c>
      <c r="E2103" t="str">
        <f>IFERROR(VLOOKUP(A2103,'[1]RSta0216.202508-C'!$B:$H,7,FALSE),"")</f>
        <v/>
      </c>
      <c r="F2103" t="str">
        <f>IFERROR(VLOOKUP(A2103,'11409'!B:J,7,FALSE),"")</f>
        <v/>
      </c>
    </row>
    <row r="2104" spans="1:6" x14ac:dyDescent="0.35">
      <c r="A2104" s="7">
        <v>99583</v>
      </c>
      <c r="B2104" s="7" t="s">
        <v>1764</v>
      </c>
      <c r="C2104">
        <f t="shared" si="32"/>
        <v>198</v>
      </c>
      <c r="D2104" s="8">
        <v>198</v>
      </c>
      <c r="E2104" t="str">
        <f>IFERROR(VLOOKUP(A2104,'[1]RSta0216.202508-C'!$B:$H,7,FALSE),"")</f>
        <v/>
      </c>
      <c r="F2104" t="str">
        <f>IFERROR(VLOOKUP(A2104,'11409'!B:J,7,FALSE),"")</f>
        <v/>
      </c>
    </row>
    <row r="2105" spans="1:6" x14ac:dyDescent="0.35">
      <c r="A2105" s="7">
        <v>99584</v>
      </c>
      <c r="B2105" s="7" t="s">
        <v>1765</v>
      </c>
      <c r="C2105">
        <f t="shared" si="32"/>
        <v>196</v>
      </c>
      <c r="D2105" s="8">
        <v>196</v>
      </c>
      <c r="E2105" t="str">
        <f>IFERROR(VLOOKUP(A2105,'[1]RSta0216.202508-C'!$B:$H,7,FALSE),"")</f>
        <v/>
      </c>
      <c r="F2105" t="str">
        <f>IFERROR(VLOOKUP(A2105,'11409'!B:J,7,FALSE),"")</f>
        <v/>
      </c>
    </row>
    <row r="2106" spans="1:6" x14ac:dyDescent="0.35">
      <c r="A2106" s="7">
        <v>99585</v>
      </c>
      <c r="B2106" s="7" t="s">
        <v>1766</v>
      </c>
      <c r="C2106">
        <f t="shared" si="32"/>
        <v>182</v>
      </c>
      <c r="D2106" s="8">
        <v>182</v>
      </c>
      <c r="E2106" t="str">
        <f>IFERROR(VLOOKUP(A2106,'[1]RSta0216.202508-C'!$B:$H,7,FALSE),"")</f>
        <v/>
      </c>
      <c r="F2106" t="str">
        <f>IFERROR(VLOOKUP(A2106,'11409'!B:J,7,FALSE),"")</f>
        <v/>
      </c>
    </row>
    <row r="2107" spans="1:6" x14ac:dyDescent="0.35">
      <c r="A2107" s="7">
        <v>99586</v>
      </c>
      <c r="B2107" s="7" t="s">
        <v>1767</v>
      </c>
      <c r="C2107">
        <f t="shared" si="32"/>
        <v>189</v>
      </c>
      <c r="D2107" s="8">
        <v>189</v>
      </c>
      <c r="E2107" t="str">
        <f>IFERROR(VLOOKUP(A2107,'[1]RSta0216.202508-C'!$B:$H,7,FALSE),"")</f>
        <v/>
      </c>
      <c r="F2107" t="str">
        <f>IFERROR(VLOOKUP(A2107,'11409'!B:J,7,FALSE),"")</f>
        <v/>
      </c>
    </row>
    <row r="2108" spans="1:6" x14ac:dyDescent="0.35">
      <c r="A2108" s="7">
        <v>99587</v>
      </c>
      <c r="B2108" s="7" t="s">
        <v>1873</v>
      </c>
      <c r="C2108">
        <f t="shared" si="32"/>
        <v>111.8</v>
      </c>
      <c r="D2108" s="8">
        <v>111.8</v>
      </c>
      <c r="E2108">
        <f>IFERROR(VLOOKUP(A2108,'[1]RSta0216.202508-C'!$B:$H,7,FALSE),"")</f>
        <v>108</v>
      </c>
      <c r="F2108">
        <f>IFERROR(VLOOKUP(A2108,'11409'!B:J,7,FALSE),"")</f>
        <v>105</v>
      </c>
    </row>
    <row r="2109" spans="1:6" x14ac:dyDescent="0.35">
      <c r="A2109" s="7">
        <v>99588</v>
      </c>
      <c r="B2109" s="7" t="s">
        <v>2119</v>
      </c>
      <c r="C2109">
        <f t="shared" si="32"/>
        <v>115</v>
      </c>
      <c r="D2109" s="8">
        <v>115</v>
      </c>
      <c r="E2109">
        <f>IFERROR(VLOOKUP(A2109,'[1]RSta0216.202508-C'!$B:$H,7,FALSE),"")</f>
        <v>109</v>
      </c>
      <c r="F2109">
        <f>IFERROR(VLOOKUP(A2109,'11409'!B:J,7,FALSE),"")</f>
        <v>106.8</v>
      </c>
    </row>
    <row r="2110" spans="1:6" x14ac:dyDescent="0.35">
      <c r="A2110" s="7">
        <v>140201</v>
      </c>
      <c r="B2110" s="7" t="s">
        <v>2120</v>
      </c>
      <c r="C2110">
        <f t="shared" si="32"/>
        <v>113.5</v>
      </c>
      <c r="D2110" s="8">
        <v>113.5</v>
      </c>
      <c r="E2110">
        <f>IFERROR(VLOOKUP(A2110,'[1]RSta0216.202508-C'!$B:$H,7,FALSE),"")</f>
        <v>104.55</v>
      </c>
      <c r="F2110">
        <f>IFERROR(VLOOKUP(A2110,'11409'!B:J,7,FALSE),"")</f>
        <v>102.25</v>
      </c>
    </row>
    <row r="2111" spans="1:6" x14ac:dyDescent="0.35">
      <c r="A2111" s="7">
        <v>140202</v>
      </c>
      <c r="B2111" s="7" t="s">
        <v>2121</v>
      </c>
      <c r="C2111">
        <f t="shared" si="32"/>
        <v>104.4</v>
      </c>
      <c r="D2111" s="8">
        <v>104.4</v>
      </c>
      <c r="E2111">
        <f>IFERROR(VLOOKUP(A2111,'[1]RSta0216.202508-C'!$B:$H,7,FALSE),"")</f>
        <v>96.85</v>
      </c>
      <c r="F2111">
        <f>IFERROR(VLOOKUP(A2111,'11409'!B:J,7,FALSE),"")</f>
        <v>97</v>
      </c>
    </row>
    <row r="2112" spans="1:6" x14ac:dyDescent="0.35">
      <c r="A2112" s="7">
        <v>171501</v>
      </c>
      <c r="B2112" s="7" t="s">
        <v>1768</v>
      </c>
      <c r="C2112">
        <f t="shared" si="32"/>
        <v>123</v>
      </c>
      <c r="D2112" s="8">
        <v>123</v>
      </c>
      <c r="E2112" t="str">
        <f>IFERROR(VLOOKUP(A2112,'[1]RSta0216.202508-C'!$B:$H,7,FALSE),"")</f>
        <v/>
      </c>
      <c r="F2112" t="str">
        <f>IFERROR(VLOOKUP(A2112,'11409'!B:J,7,FALSE),"")</f>
        <v/>
      </c>
    </row>
    <row r="2113" spans="1:6" x14ac:dyDescent="0.35">
      <c r="A2113" s="7">
        <v>233201</v>
      </c>
      <c r="B2113" s="7" t="s">
        <v>1769</v>
      </c>
      <c r="C2113">
        <f t="shared" si="32"/>
        <v>141</v>
      </c>
      <c r="D2113" s="8">
        <v>141</v>
      </c>
      <c r="E2113" t="str">
        <f>IFERROR(VLOOKUP(A2113,'[1]RSta0216.202508-C'!$B:$H,7,FALSE),"")</f>
        <v/>
      </c>
      <c r="F2113" t="str">
        <f>IFERROR(VLOOKUP(A2113,'11409'!B:J,7,FALSE),"")</f>
        <v/>
      </c>
    </row>
    <row r="2114" spans="1:6" x14ac:dyDescent="0.35">
      <c r="A2114" s="7">
        <v>235201</v>
      </c>
      <c r="B2114" s="7" t="s">
        <v>2122</v>
      </c>
      <c r="C2114">
        <f t="shared" si="32"/>
        <v>139.19999999999999</v>
      </c>
      <c r="D2114" s="8">
        <v>139.19999999999999</v>
      </c>
      <c r="E2114" t="str">
        <f>IFERROR(VLOOKUP(A2114,'[1]RSta0216.202508-C'!$B:$H,7,FALSE),"")</f>
        <v/>
      </c>
      <c r="F2114" t="str">
        <f>IFERROR(VLOOKUP(A2114,'11409'!B:J,7,FALSE),"")</f>
        <v/>
      </c>
    </row>
    <row r="2115" spans="1:6" x14ac:dyDescent="0.35">
      <c r="A2115" s="7">
        <v>240601</v>
      </c>
      <c r="B2115" s="7" t="s">
        <v>1770</v>
      </c>
      <c r="C2115">
        <f t="shared" ref="C2115:C2178" si="33">MAX(D2115:F2115)</f>
        <v>235</v>
      </c>
      <c r="D2115" s="8">
        <v>235</v>
      </c>
      <c r="E2115" t="str">
        <f>IFERROR(VLOOKUP(A2115,'[1]RSta0216.202508-C'!$B:$H,7,FALSE),"")</f>
        <v/>
      </c>
      <c r="F2115" t="str">
        <f>IFERROR(VLOOKUP(A2115,'11409'!B:J,7,FALSE),"")</f>
        <v/>
      </c>
    </row>
    <row r="2116" spans="1:6" x14ac:dyDescent="0.35">
      <c r="A2116" s="7">
        <v>240602</v>
      </c>
      <c r="B2116" s="7" t="s">
        <v>1771</v>
      </c>
      <c r="C2116">
        <f t="shared" si="33"/>
        <v>136.05000000000001</v>
      </c>
      <c r="D2116" s="8">
        <v>136.05000000000001</v>
      </c>
      <c r="E2116" t="str">
        <f>IFERROR(VLOOKUP(A2116,'[1]RSta0216.202508-C'!$B:$H,7,FALSE),"")</f>
        <v/>
      </c>
      <c r="F2116" t="str">
        <f>IFERROR(VLOOKUP(A2116,'11409'!B:J,7,FALSE),"")</f>
        <v/>
      </c>
    </row>
    <row r="2117" spans="1:6" x14ac:dyDescent="0.35">
      <c r="A2117" s="7">
        <v>260301</v>
      </c>
      <c r="B2117" s="7" t="s">
        <v>1772</v>
      </c>
      <c r="C2117">
        <f t="shared" si="33"/>
        <v>111.3</v>
      </c>
      <c r="D2117" s="8">
        <v>111.3</v>
      </c>
      <c r="E2117" t="str">
        <f>IFERROR(VLOOKUP(A2117,'[1]RSta0216.202508-C'!$B:$H,7,FALSE),"")</f>
        <v/>
      </c>
      <c r="F2117" t="str">
        <f>IFERROR(VLOOKUP(A2117,'11409'!B:J,7,FALSE),"")</f>
        <v/>
      </c>
    </row>
    <row r="2118" spans="1:6" x14ac:dyDescent="0.35">
      <c r="A2118" s="7">
        <v>288601</v>
      </c>
      <c r="B2118" s="7" t="s">
        <v>2123</v>
      </c>
      <c r="C2118">
        <f t="shared" si="33"/>
        <v>102.15</v>
      </c>
      <c r="D2118" s="8">
        <v>102.15</v>
      </c>
      <c r="E2118" t="str">
        <f>IFERROR(VLOOKUP(A2118,'[1]RSta0216.202508-C'!$B:$H,7,FALSE),"")</f>
        <v/>
      </c>
      <c r="F2118" t="str">
        <f>IFERROR(VLOOKUP(A2118,'11409'!B:J,7,FALSE),"")</f>
        <v/>
      </c>
    </row>
    <row r="2119" spans="1:6" x14ac:dyDescent="0.35">
      <c r="A2119" s="7">
        <v>288602</v>
      </c>
      <c r="B2119" s="7" t="s">
        <v>2124</v>
      </c>
      <c r="C2119">
        <f t="shared" si="33"/>
        <v>127</v>
      </c>
      <c r="D2119" s="8">
        <v>127</v>
      </c>
      <c r="E2119" t="str">
        <f>IFERROR(VLOOKUP(A2119,'[1]RSta0216.202508-C'!$B:$H,7,FALSE),"")</f>
        <v/>
      </c>
      <c r="F2119" t="str">
        <f>IFERROR(VLOOKUP(A2119,'11409'!B:J,7,FALSE),"")</f>
        <v/>
      </c>
    </row>
    <row r="2120" spans="1:6" x14ac:dyDescent="0.35">
      <c r="A2120" s="7">
        <v>288701</v>
      </c>
      <c r="B2120" s="7" t="s">
        <v>1777</v>
      </c>
      <c r="C2120">
        <f t="shared" si="33"/>
        <v>112.1</v>
      </c>
      <c r="D2120" s="8">
        <v>112.1</v>
      </c>
      <c r="E2120" t="str">
        <f>IFERROR(VLOOKUP(A2120,'[1]RSta0216.202508-C'!$B:$H,7,FALSE),"")</f>
        <v/>
      </c>
      <c r="F2120" t="str">
        <f>IFERROR(VLOOKUP(A2120,'11409'!B:J,7,FALSE),"")</f>
        <v/>
      </c>
    </row>
    <row r="2121" spans="1:6" x14ac:dyDescent="0.35">
      <c r="A2121" s="7">
        <v>811210</v>
      </c>
      <c r="B2121" s="7" t="s">
        <v>1815</v>
      </c>
      <c r="C2121">
        <f t="shared" si="33"/>
        <v>124.1</v>
      </c>
      <c r="D2121" s="8">
        <v>124.1</v>
      </c>
      <c r="E2121">
        <f>IFERROR(VLOOKUP(A2121,'[1]RSta0216.202508-C'!$B:$H,7,FALSE),"")</f>
        <v>97.85</v>
      </c>
      <c r="F2121">
        <f>IFERROR(VLOOKUP(A2121,'11409'!B:J,7,FALSE),"")</f>
        <v>99.95</v>
      </c>
    </row>
    <row r="2122" spans="1:6" x14ac:dyDescent="0.35">
      <c r="A2122" s="7">
        <v>33902</v>
      </c>
      <c r="B2122" s="7" t="s">
        <v>2132</v>
      </c>
      <c r="C2122">
        <f t="shared" si="33"/>
        <v>122</v>
      </c>
      <c r="D2122" s="8">
        <v>122</v>
      </c>
      <c r="E2122">
        <f>IFERROR(VLOOKUP(A2122,'[1]RSta0216.202508-C'!$B:$H,7,FALSE),"")</f>
        <v>109</v>
      </c>
      <c r="F2122">
        <f>IFERROR(VLOOKUP(A2122,'11409'!B:J,7,FALSE),"")</f>
        <v>110.45</v>
      </c>
    </row>
    <row r="2123" spans="1:6" x14ac:dyDescent="0.35">
      <c r="A2123" s="7">
        <v>30954</v>
      </c>
      <c r="B2123" s="7" t="s">
        <v>2133</v>
      </c>
      <c r="C2123">
        <f t="shared" si="33"/>
        <v>126.6</v>
      </c>
      <c r="D2123" s="8">
        <v>126.6</v>
      </c>
      <c r="E2123">
        <f>IFERROR(VLOOKUP(A2123,'[1]RSta0216.202508-C'!$B:$H,7,FALSE),"")</f>
        <v>112.45</v>
      </c>
      <c r="F2123">
        <f>IFERROR(VLOOKUP(A2123,'11409'!B:J,7,FALSE),"")</f>
        <v>114.45</v>
      </c>
    </row>
    <row r="2124" spans="1:6" x14ac:dyDescent="0.35">
      <c r="A2124" s="7">
        <v>30454</v>
      </c>
      <c r="B2124" s="7" t="s">
        <v>2134</v>
      </c>
      <c r="C2124">
        <f t="shared" si="33"/>
        <v>100.8</v>
      </c>
      <c r="D2124" s="8">
        <v>100.8</v>
      </c>
      <c r="E2124">
        <f>IFERROR(VLOOKUP(A2124,'[1]RSta0216.202508-C'!$B:$H,7,FALSE),"")</f>
        <v>100</v>
      </c>
      <c r="F2124">
        <f>IFERROR(VLOOKUP(A2124,'11409'!B:J,7,FALSE),"")</f>
        <v>99.35</v>
      </c>
    </row>
    <row r="2125" spans="1:6" x14ac:dyDescent="0.35">
      <c r="A2125" s="7">
        <v>30455</v>
      </c>
      <c r="B2125" s="7" t="s">
        <v>2135</v>
      </c>
      <c r="C2125">
        <f t="shared" si="33"/>
        <v>104.5</v>
      </c>
      <c r="D2125" s="8">
        <v>104.5</v>
      </c>
      <c r="E2125">
        <f>IFERROR(VLOOKUP(A2125,'[1]RSta0216.202508-C'!$B:$H,7,FALSE),"")</f>
        <v>102.25</v>
      </c>
      <c r="F2125">
        <f>IFERROR(VLOOKUP(A2125,'11409'!B:J,7,FALSE),"")</f>
        <v>101.8</v>
      </c>
    </row>
    <row r="2126" spans="1:6" x14ac:dyDescent="0.35">
      <c r="A2126" s="7">
        <v>35483</v>
      </c>
      <c r="B2126" s="7" t="s">
        <v>2136</v>
      </c>
      <c r="C2126">
        <f t="shared" si="33"/>
        <v>119.5</v>
      </c>
      <c r="D2126" s="8">
        <v>119.5</v>
      </c>
      <c r="E2126">
        <f>IFERROR(VLOOKUP(A2126,'[1]RSta0216.202508-C'!$B:$H,7,FALSE),"")</f>
        <v>105.5</v>
      </c>
      <c r="F2126">
        <f>IFERROR(VLOOKUP(A2126,'11409'!B:J,7,FALSE),"")</f>
        <v>104.95</v>
      </c>
    </row>
    <row r="2127" spans="1:6" x14ac:dyDescent="0.35">
      <c r="A2127" s="7">
        <v>34341</v>
      </c>
      <c r="B2127" s="7" t="s">
        <v>2137</v>
      </c>
      <c r="C2127">
        <f t="shared" si="33"/>
        <v>219</v>
      </c>
      <c r="D2127" s="8">
        <v>219</v>
      </c>
      <c r="E2127">
        <f>IFERROR(VLOOKUP(A2127,'[1]RSta0216.202508-C'!$B:$H,7,FALSE),"")</f>
        <v>145</v>
      </c>
      <c r="F2127">
        <f>IFERROR(VLOOKUP(A2127,'11409'!B:J,7,FALSE),"")</f>
        <v>122</v>
      </c>
    </row>
    <row r="2128" spans="1:6" x14ac:dyDescent="0.35">
      <c r="A2128" s="7">
        <v>64512</v>
      </c>
      <c r="B2128" s="7" t="s">
        <v>2138</v>
      </c>
      <c r="C2128">
        <f t="shared" si="33"/>
        <v>104.05</v>
      </c>
      <c r="D2128" s="8">
        <v>104.05</v>
      </c>
      <c r="E2128">
        <f>IFERROR(VLOOKUP(A2128,'[1]RSta0216.202508-C'!$B:$H,7,FALSE),"")</f>
        <v>97.9</v>
      </c>
      <c r="F2128">
        <f>IFERROR(VLOOKUP(A2128,'11409'!B:J,7,FALSE),"")</f>
        <v>95.95</v>
      </c>
    </row>
    <row r="2129" spans="1:6" x14ac:dyDescent="0.35">
      <c r="A2129" s="7">
        <v>44391</v>
      </c>
      <c r="B2129" s="7" t="s">
        <v>2139</v>
      </c>
      <c r="C2129">
        <f t="shared" si="33"/>
        <v>103.2</v>
      </c>
      <c r="D2129" s="8">
        <v>103.2</v>
      </c>
      <c r="E2129">
        <f>IFERROR(VLOOKUP(A2129,'[1]RSta0216.202508-C'!$B:$H,7,FALSE),"")</f>
        <v>95.95</v>
      </c>
      <c r="F2129">
        <f>IFERROR(VLOOKUP(A2129,'11409'!B:J,7,FALSE),"")</f>
        <v>99.8</v>
      </c>
    </row>
    <row r="2130" spans="1:6" x14ac:dyDescent="0.35">
      <c r="A2130" s="7">
        <v>45102</v>
      </c>
      <c r="B2130" s="7" t="s">
        <v>2140</v>
      </c>
      <c r="C2130">
        <f t="shared" si="33"/>
        <v>121.6</v>
      </c>
      <c r="D2130" s="8">
        <v>121.6</v>
      </c>
      <c r="E2130">
        <f>IFERROR(VLOOKUP(A2130,'[1]RSta0216.202508-C'!$B:$H,7,FALSE),"")</f>
        <v>116</v>
      </c>
      <c r="F2130">
        <f>IFERROR(VLOOKUP(A2130,'11409'!B:J,7,FALSE),"")</f>
        <v>110</v>
      </c>
    </row>
    <row r="2131" spans="1:6" x14ac:dyDescent="0.35">
      <c r="A2131" s="7">
        <v>99063</v>
      </c>
      <c r="B2131" s="7" t="s">
        <v>2141</v>
      </c>
      <c r="C2131">
        <f t="shared" si="33"/>
        <v>108</v>
      </c>
      <c r="D2131" s="8">
        <v>108</v>
      </c>
      <c r="E2131">
        <f>IFERROR(VLOOKUP(A2131,'[1]RSta0216.202508-C'!$B:$H,7,FALSE),"")</f>
        <v>95.2</v>
      </c>
      <c r="F2131">
        <f>IFERROR(VLOOKUP(A2131,'11409'!B:J,7,FALSE),"")</f>
        <v>97</v>
      </c>
    </row>
    <row r="2132" spans="1:6" x14ac:dyDescent="0.35">
      <c r="A2132" s="7">
        <v>68541</v>
      </c>
      <c r="B2132" s="7" t="s">
        <v>2142</v>
      </c>
      <c r="C2132">
        <f t="shared" si="33"/>
        <v>119</v>
      </c>
      <c r="D2132" s="8">
        <v>119</v>
      </c>
      <c r="E2132">
        <f>IFERROR(VLOOKUP(A2132,'[1]RSta0216.202508-C'!$B:$H,7,FALSE),"")</f>
        <v>109</v>
      </c>
      <c r="F2132">
        <f>IFERROR(VLOOKUP(A2132,'11409'!B:J,7,FALSE),"")</f>
        <v>112</v>
      </c>
    </row>
    <row r="2133" spans="1:6" x14ac:dyDescent="0.35">
      <c r="A2133" s="7">
        <v>36173</v>
      </c>
      <c r="B2133" s="7" t="s">
        <v>2143</v>
      </c>
      <c r="C2133">
        <f t="shared" si="33"/>
        <v>111</v>
      </c>
      <c r="D2133" s="8">
        <v>111</v>
      </c>
      <c r="E2133">
        <f>IFERROR(VLOOKUP(A2133,'[1]RSta0216.202508-C'!$B:$H,7,FALSE),"")</f>
        <v>107.45</v>
      </c>
      <c r="F2133">
        <f>IFERROR(VLOOKUP(A2133,'11409'!B:J,7,FALSE),"")</f>
        <v>107.35</v>
      </c>
    </row>
    <row r="2134" spans="1:6" x14ac:dyDescent="0.35">
      <c r="A2134" s="7">
        <v>23511</v>
      </c>
      <c r="B2134" s="7" t="s">
        <v>2144</v>
      </c>
      <c r="C2134">
        <f t="shared" si="33"/>
        <v>132.69999999999999</v>
      </c>
      <c r="D2134" s="8">
        <v>118.35</v>
      </c>
      <c r="E2134">
        <f>IFERROR(VLOOKUP(A2134,'[1]RSta0216.202508-C'!$B:$H,7,FALSE),"")</f>
        <v>132</v>
      </c>
      <c r="F2134">
        <f>IFERROR(VLOOKUP(A2134,'11409'!B:J,7,FALSE),"")</f>
        <v>132.69999999999999</v>
      </c>
    </row>
    <row r="2135" spans="1:6" x14ac:dyDescent="0.35">
      <c r="A2135" s="7">
        <v>41645</v>
      </c>
      <c r="B2135" s="7" t="s">
        <v>2145</v>
      </c>
      <c r="C2135">
        <f t="shared" si="33"/>
        <v>121.3</v>
      </c>
      <c r="D2135" s="8">
        <v>111.3</v>
      </c>
      <c r="E2135">
        <f>IFERROR(VLOOKUP(A2135,'[1]RSta0216.202508-C'!$B:$H,7,FALSE),"")</f>
        <v>121.3</v>
      </c>
      <c r="F2135">
        <f>IFERROR(VLOOKUP(A2135,'11409'!B:J,7,FALSE),"")</f>
        <v>119.15</v>
      </c>
    </row>
    <row r="2136" spans="1:6" x14ac:dyDescent="0.35">
      <c r="A2136" s="7">
        <v>14364</v>
      </c>
      <c r="B2136" s="7" t="s">
        <v>2146</v>
      </c>
      <c r="C2136">
        <f t="shared" si="33"/>
        <v>104.95</v>
      </c>
      <c r="D2136" s="8">
        <v>104.95</v>
      </c>
      <c r="E2136">
        <f>IFERROR(VLOOKUP(A2136,'[1]RSta0216.202508-C'!$B:$H,7,FALSE),"")</f>
        <v>95.3</v>
      </c>
      <c r="F2136">
        <f>IFERROR(VLOOKUP(A2136,'11409'!B:J,7,FALSE),"")</f>
        <v>98.3</v>
      </c>
    </row>
    <row r="2137" spans="1:6" x14ac:dyDescent="0.35">
      <c r="A2137" s="7">
        <v>15984</v>
      </c>
      <c r="B2137" s="7" t="s">
        <v>2147</v>
      </c>
      <c r="C2137">
        <f t="shared" si="33"/>
        <v>103.5</v>
      </c>
      <c r="D2137" s="8">
        <v>103.5</v>
      </c>
      <c r="E2137">
        <f>IFERROR(VLOOKUP(A2137,'[1]RSta0216.202508-C'!$B:$H,7,FALSE),"")</f>
        <v>95.05</v>
      </c>
      <c r="F2137">
        <f>IFERROR(VLOOKUP(A2137,'11409'!B:J,7,FALSE),"")</f>
        <v>96.3</v>
      </c>
    </row>
    <row r="2138" spans="1:6" x14ac:dyDescent="0.35">
      <c r="A2138" s="7">
        <v>23372</v>
      </c>
      <c r="B2138" s="7" t="s">
        <v>2148</v>
      </c>
      <c r="C2138">
        <f t="shared" si="33"/>
        <v>125</v>
      </c>
      <c r="D2138" s="8">
        <v>104.55</v>
      </c>
      <c r="E2138">
        <f>IFERROR(VLOOKUP(A2138,'[1]RSta0216.202508-C'!$B:$H,7,FALSE),"")</f>
        <v>96.65</v>
      </c>
      <c r="F2138">
        <f>IFERROR(VLOOKUP(A2138,'11409'!B:J,7,FALSE),"")</f>
        <v>125</v>
      </c>
    </row>
    <row r="2139" spans="1:6" x14ac:dyDescent="0.35">
      <c r="A2139" s="7">
        <v>68461</v>
      </c>
      <c r="B2139" s="7" t="s">
        <v>2149</v>
      </c>
      <c r="C2139">
        <f t="shared" si="33"/>
        <v>106.9</v>
      </c>
      <c r="D2139" s="8">
        <v>106.9</v>
      </c>
      <c r="E2139">
        <f>IFERROR(VLOOKUP(A2139,'[1]RSta0216.202508-C'!$B:$H,7,FALSE),"")</f>
        <v>100</v>
      </c>
      <c r="F2139">
        <f>IFERROR(VLOOKUP(A2139,'11409'!B:J,7,FALSE),"")</f>
        <v>101.65</v>
      </c>
    </row>
    <row r="2140" spans="1:6" x14ac:dyDescent="0.35">
      <c r="A2140" s="7">
        <v>68462</v>
      </c>
      <c r="B2140" s="7" t="s">
        <v>2150</v>
      </c>
      <c r="C2140">
        <f t="shared" si="33"/>
        <v>106.7</v>
      </c>
      <c r="D2140" s="8">
        <v>106.7</v>
      </c>
      <c r="E2140">
        <f>IFERROR(VLOOKUP(A2140,'[1]RSta0216.202508-C'!$B:$H,7,FALSE),"")</f>
        <v>101</v>
      </c>
      <c r="F2140">
        <f>IFERROR(VLOOKUP(A2140,'11409'!B:J,7,FALSE),"")</f>
        <v>104</v>
      </c>
    </row>
    <row r="2141" spans="1:6" x14ac:dyDescent="0.35">
      <c r="A2141" s="7">
        <v>14743</v>
      </c>
      <c r="B2141" s="7" t="s">
        <v>2151</v>
      </c>
      <c r="C2141">
        <f t="shared" si="33"/>
        <v>99.95</v>
      </c>
      <c r="D2141" s="8">
        <v>99.95</v>
      </c>
      <c r="E2141">
        <f>IFERROR(VLOOKUP(A2141,'[1]RSta0216.202508-C'!$B:$H,7,FALSE),"")</f>
        <v>97.25</v>
      </c>
      <c r="F2141">
        <f>IFERROR(VLOOKUP(A2141,'11409'!B:J,7,FALSE),"")</f>
        <v>96.6</v>
      </c>
    </row>
    <row r="2142" spans="1:6" x14ac:dyDescent="0.35">
      <c r="A2142" s="7">
        <v>25303</v>
      </c>
      <c r="B2142" s="7" t="s">
        <v>2152</v>
      </c>
      <c r="C2142">
        <f t="shared" si="33"/>
        <v>98.8</v>
      </c>
      <c r="D2142" s="8">
        <v>98.8</v>
      </c>
      <c r="E2142">
        <f>IFERROR(VLOOKUP(A2142,'[1]RSta0216.202508-C'!$B:$H,7,FALSE),"")</f>
        <v>95</v>
      </c>
      <c r="F2142">
        <f>IFERROR(VLOOKUP(A2142,'11409'!B:J,7,FALSE),"")</f>
        <v>98.5</v>
      </c>
    </row>
    <row r="2143" spans="1:6" x14ac:dyDescent="0.35">
      <c r="A2143" s="7">
        <v>25304</v>
      </c>
      <c r="B2143" s="7" t="s">
        <v>2153</v>
      </c>
      <c r="C2143">
        <f t="shared" si="33"/>
        <v>101.5</v>
      </c>
      <c r="D2143" s="8">
        <v>97.75</v>
      </c>
      <c r="E2143">
        <f>IFERROR(VLOOKUP(A2143,'[1]RSta0216.202508-C'!$B:$H,7,FALSE),"")</f>
        <v>99.6</v>
      </c>
      <c r="F2143">
        <f>IFERROR(VLOOKUP(A2143,'11409'!B:J,7,FALSE),"")</f>
        <v>101.5</v>
      </c>
    </row>
    <row r="2144" spans="1:6" x14ac:dyDescent="0.35">
      <c r="A2144" s="7">
        <v>61777</v>
      </c>
      <c r="B2144" s="7" t="s">
        <v>2154</v>
      </c>
      <c r="C2144">
        <f t="shared" si="33"/>
        <v>122.05</v>
      </c>
      <c r="D2144" s="8">
        <v>110.4</v>
      </c>
      <c r="E2144">
        <f>IFERROR(VLOOKUP(A2144,'[1]RSta0216.202508-C'!$B:$H,7,FALSE),"")</f>
        <v>108.2</v>
      </c>
      <c r="F2144">
        <f>IFERROR(VLOOKUP(A2144,'11409'!B:J,7,FALSE),"")</f>
        <v>122.05</v>
      </c>
    </row>
    <row r="2145" spans="1:6" x14ac:dyDescent="0.35">
      <c r="A2145" s="7">
        <v>84222</v>
      </c>
      <c r="B2145" s="7" t="s">
        <v>2155</v>
      </c>
      <c r="C2145">
        <f t="shared" si="33"/>
        <v>118.4</v>
      </c>
      <c r="D2145" s="8">
        <v>112.35</v>
      </c>
      <c r="E2145">
        <f>IFERROR(VLOOKUP(A2145,'[1]RSta0216.202508-C'!$B:$H,7,FALSE),"")</f>
        <v>116.3</v>
      </c>
      <c r="F2145">
        <f>IFERROR(VLOOKUP(A2145,'11409'!B:J,7,FALSE),"")</f>
        <v>118.4</v>
      </c>
    </row>
    <row r="2146" spans="1:6" x14ac:dyDescent="0.35">
      <c r="A2146" s="7">
        <v>80872</v>
      </c>
      <c r="B2146" s="7" t="s">
        <v>2156</v>
      </c>
      <c r="C2146">
        <f t="shared" si="33"/>
        <v>107</v>
      </c>
      <c r="D2146" s="8">
        <v>107</v>
      </c>
      <c r="E2146">
        <f>IFERROR(VLOOKUP(A2146,'[1]RSta0216.202508-C'!$B:$H,7,FALSE),"")</f>
        <v>98.2</v>
      </c>
      <c r="F2146">
        <f>IFERROR(VLOOKUP(A2146,'11409'!B:J,7,FALSE),"")</f>
        <v>95.2</v>
      </c>
    </row>
    <row r="2147" spans="1:6" x14ac:dyDescent="0.35">
      <c r="A2147" s="7">
        <v>67711</v>
      </c>
      <c r="B2147" s="7" t="s">
        <v>2161</v>
      </c>
      <c r="C2147">
        <f t="shared" si="33"/>
        <v>118</v>
      </c>
      <c r="D2147" s="8">
        <v>118</v>
      </c>
      <c r="E2147">
        <f>IFERROR(VLOOKUP(A2147,'[1]RSta0216.202508-C'!$B:$H,7,FALSE),"")</f>
        <v>111</v>
      </c>
      <c r="F2147">
        <f>IFERROR(VLOOKUP(A2147,'11409'!B:J,7,FALSE),"")</f>
        <v>110.7</v>
      </c>
    </row>
    <row r="2148" spans="1:6" x14ac:dyDescent="0.35">
      <c r="A2148" s="7">
        <v>629010</v>
      </c>
      <c r="B2148" s="7" t="s">
        <v>2162</v>
      </c>
      <c r="C2148">
        <f t="shared" si="33"/>
        <v>170</v>
      </c>
      <c r="D2148" s="8">
        <v>143.94999999999999</v>
      </c>
      <c r="E2148">
        <f>IFERROR(VLOOKUP(A2148,'[1]RSta0216.202508-C'!$B:$H,7,FALSE),"")</f>
        <v>151</v>
      </c>
      <c r="F2148">
        <f>IFERROR(VLOOKUP(A2148,'11409'!B:J,7,FALSE),"")</f>
        <v>170</v>
      </c>
    </row>
    <row r="2149" spans="1:6" x14ac:dyDescent="0.35">
      <c r="A2149" s="7">
        <v>49165</v>
      </c>
      <c r="B2149" s="7" t="s">
        <v>2163</v>
      </c>
      <c r="C2149">
        <f t="shared" si="33"/>
        <v>165</v>
      </c>
      <c r="D2149" s="8">
        <v>131</v>
      </c>
      <c r="E2149">
        <f>IFERROR(VLOOKUP(A2149,'[1]RSta0216.202508-C'!$B:$H,7,FALSE),"")</f>
        <v>164</v>
      </c>
      <c r="F2149">
        <f>IFERROR(VLOOKUP(A2149,'11409'!B:J,7,FALSE),"")</f>
        <v>165</v>
      </c>
    </row>
    <row r="2150" spans="1:6" x14ac:dyDescent="0.35">
      <c r="A2150" s="7">
        <v>61172</v>
      </c>
      <c r="B2150" s="7" t="s">
        <v>2164</v>
      </c>
      <c r="C2150">
        <f t="shared" si="33"/>
        <v>129</v>
      </c>
      <c r="D2150" s="8">
        <v>129</v>
      </c>
      <c r="E2150">
        <f>IFERROR(VLOOKUP(A2150,'[1]RSta0216.202508-C'!$B:$H,7,FALSE),"")</f>
        <v>124.7</v>
      </c>
      <c r="F2150">
        <f>IFERROR(VLOOKUP(A2150,'11409'!B:J,7,FALSE),"")</f>
        <v>122</v>
      </c>
    </row>
    <row r="2151" spans="1:6" x14ac:dyDescent="0.35">
      <c r="A2151" s="7">
        <v>14722</v>
      </c>
      <c r="B2151" s="7" t="s">
        <v>2165</v>
      </c>
      <c r="C2151">
        <f t="shared" si="33"/>
        <v>110.3</v>
      </c>
      <c r="D2151" s="8">
        <v>110.3</v>
      </c>
      <c r="E2151">
        <f>IFERROR(VLOOKUP(A2151,'[1]RSta0216.202508-C'!$B:$H,7,FALSE),"")</f>
        <v>107</v>
      </c>
      <c r="F2151">
        <f>IFERROR(VLOOKUP(A2151,'11409'!B:J,7,FALSE),"")</f>
        <v>107</v>
      </c>
    </row>
    <row r="2152" spans="1:6" x14ac:dyDescent="0.35">
      <c r="A2152" s="7">
        <v>68732</v>
      </c>
      <c r="B2152" s="7" t="s">
        <v>2166</v>
      </c>
      <c r="C2152">
        <f t="shared" si="33"/>
        <v>114</v>
      </c>
      <c r="D2152" s="8">
        <v>114</v>
      </c>
      <c r="E2152">
        <f>IFERROR(VLOOKUP(A2152,'[1]RSta0216.202508-C'!$B:$H,7,FALSE),"")</f>
        <v>106.45</v>
      </c>
      <c r="F2152">
        <f>IFERROR(VLOOKUP(A2152,'11409'!B:J,7,FALSE),"")</f>
        <v>95.05</v>
      </c>
    </row>
    <row r="2153" spans="1:6" x14ac:dyDescent="0.35">
      <c r="A2153" s="7">
        <v>41295</v>
      </c>
      <c r="B2153" s="7" t="s">
        <v>2167</v>
      </c>
      <c r="C2153">
        <f t="shared" si="33"/>
        <v>126.65</v>
      </c>
      <c r="D2153" s="8">
        <v>114</v>
      </c>
      <c r="E2153">
        <f>IFERROR(VLOOKUP(A2153,'[1]RSta0216.202508-C'!$B:$H,7,FALSE),"")</f>
        <v>122.1</v>
      </c>
      <c r="F2153">
        <f>IFERROR(VLOOKUP(A2153,'11409'!B:J,7,FALSE),"")</f>
        <v>126.65</v>
      </c>
    </row>
    <row r="2154" spans="1:6" x14ac:dyDescent="0.35">
      <c r="A2154" s="7">
        <v>36534</v>
      </c>
      <c r="B2154" s="7" t="s">
        <v>2168</v>
      </c>
      <c r="C2154">
        <f t="shared" si="33"/>
        <v>197</v>
      </c>
      <c r="D2154" s="8">
        <v>124.4</v>
      </c>
      <c r="E2154">
        <f>IFERROR(VLOOKUP(A2154,'[1]RSta0216.202508-C'!$B:$H,7,FALSE),"")</f>
        <v>158</v>
      </c>
      <c r="F2154">
        <f>IFERROR(VLOOKUP(A2154,'11409'!B:J,7,FALSE),"")</f>
        <v>197</v>
      </c>
    </row>
    <row r="2155" spans="1:6" x14ac:dyDescent="0.35">
      <c r="A2155" s="7">
        <v>45554</v>
      </c>
      <c r="B2155" s="7" t="s">
        <v>2157</v>
      </c>
      <c r="C2155">
        <f t="shared" si="33"/>
        <v>123.5</v>
      </c>
      <c r="D2155" s="8">
        <v>102.1</v>
      </c>
      <c r="E2155">
        <f>IFERROR(VLOOKUP(A2155,'[1]RSta0216.202508-C'!$B:$H,7,FALSE),"")</f>
        <v>119.5</v>
      </c>
      <c r="F2155">
        <f>IFERROR(VLOOKUP(A2155,'11409'!B:J,7,FALSE),"")</f>
        <v>123.5</v>
      </c>
    </row>
    <row r="2156" spans="1:6" x14ac:dyDescent="0.35">
      <c r="A2156" s="7">
        <v>36535</v>
      </c>
      <c r="B2156" s="7" t="s">
        <v>2169</v>
      </c>
      <c r="C2156">
        <f t="shared" si="33"/>
        <v>198</v>
      </c>
      <c r="D2156" s="8">
        <v>123.45</v>
      </c>
      <c r="E2156">
        <f>IFERROR(VLOOKUP(A2156,'[1]RSta0216.202508-C'!$B:$H,7,FALSE),"")</f>
        <v>159</v>
      </c>
      <c r="F2156">
        <f>IFERROR(VLOOKUP(A2156,'11409'!B:J,7,FALSE),"")</f>
        <v>198</v>
      </c>
    </row>
    <row r="2157" spans="1:6" x14ac:dyDescent="0.35">
      <c r="A2157" s="7">
        <v>36173</v>
      </c>
      <c r="B2157" s="7" t="s">
        <v>2143</v>
      </c>
      <c r="C2157">
        <f t="shared" si="33"/>
        <v>111</v>
      </c>
      <c r="D2157" s="8">
        <v>111</v>
      </c>
      <c r="E2157">
        <f>IFERROR(VLOOKUP(A2157,'[1]RSta0216.202508-C'!$B:$H,7,FALSE),"")</f>
        <v>107.45</v>
      </c>
      <c r="F2157">
        <f>IFERROR(VLOOKUP(A2157,'11409'!B:J,7,FALSE),"")</f>
        <v>107.35</v>
      </c>
    </row>
    <row r="2158" spans="1:6" x14ac:dyDescent="0.35">
      <c r="A2158" s="7">
        <v>23511</v>
      </c>
      <c r="B2158" s="7" t="s">
        <v>2144</v>
      </c>
      <c r="C2158">
        <f t="shared" si="33"/>
        <v>132.69999999999999</v>
      </c>
      <c r="D2158" s="8">
        <v>118.35</v>
      </c>
      <c r="E2158">
        <f>IFERROR(VLOOKUP(A2158,'[1]RSta0216.202508-C'!$B:$H,7,FALSE),"")</f>
        <v>132</v>
      </c>
      <c r="F2158">
        <f>IFERROR(VLOOKUP(A2158,'11409'!B:J,7,FALSE),"")</f>
        <v>132.69999999999999</v>
      </c>
    </row>
    <row r="2159" spans="1:6" x14ac:dyDescent="0.35">
      <c r="A2159" s="7">
        <v>14723</v>
      </c>
      <c r="B2159" s="7" t="s">
        <v>2158</v>
      </c>
      <c r="C2159">
        <f t="shared" si="33"/>
        <v>99.45</v>
      </c>
      <c r="D2159" s="8">
        <v>99.45</v>
      </c>
      <c r="E2159">
        <f>IFERROR(VLOOKUP(A2159,'[1]RSta0216.202508-C'!$B:$H,7,FALSE),"")</f>
        <v>97.5</v>
      </c>
      <c r="F2159">
        <f>IFERROR(VLOOKUP(A2159,'11409'!B:J,7,FALSE),"")</f>
        <v>98.85</v>
      </c>
    </row>
    <row r="2160" spans="1:6" x14ac:dyDescent="0.35">
      <c r="A2160" s="7">
        <v>14664</v>
      </c>
      <c r="B2160" s="7" t="s">
        <v>2159</v>
      </c>
      <c r="C2160">
        <f t="shared" si="33"/>
        <v>116.95</v>
      </c>
      <c r="D2160" s="8">
        <v>107.8</v>
      </c>
      <c r="E2160">
        <f>IFERROR(VLOOKUP(A2160,'[1]RSta0216.202508-C'!$B:$H,7,FALSE),"")</f>
        <v>107</v>
      </c>
      <c r="F2160">
        <f>IFERROR(VLOOKUP(A2160,'11409'!B:J,7,FALSE),"")</f>
        <v>116.95</v>
      </c>
    </row>
    <row r="2161" spans="1:6" x14ac:dyDescent="0.35">
      <c r="A2161" s="7">
        <v>31882</v>
      </c>
      <c r="B2161" s="7" t="s">
        <v>2160</v>
      </c>
      <c r="C2161">
        <f t="shared" si="33"/>
        <v>99.45</v>
      </c>
      <c r="D2161" s="8">
        <v>99</v>
      </c>
      <c r="E2161">
        <f>IFERROR(VLOOKUP(A2161,'[1]RSta0216.202508-C'!$B:$H,7,FALSE),"")</f>
        <v>94.45</v>
      </c>
      <c r="F2161">
        <f>IFERROR(VLOOKUP(A2161,'11409'!B:J,7,FALSE),"")</f>
        <v>99.45</v>
      </c>
    </row>
    <row r="2162" spans="1:6" x14ac:dyDescent="0.35">
      <c r="A2162" s="7">
        <v>41645</v>
      </c>
      <c r="B2162" s="7" t="s">
        <v>2145</v>
      </c>
      <c r="C2162">
        <f t="shared" si="33"/>
        <v>121.3</v>
      </c>
      <c r="D2162" s="8">
        <v>111.3</v>
      </c>
      <c r="E2162">
        <f>IFERROR(VLOOKUP(A2162,'[1]RSta0216.202508-C'!$B:$H,7,FALSE),"")</f>
        <v>121.3</v>
      </c>
      <c r="F2162">
        <f>IFERROR(VLOOKUP(A2162,'11409'!B:J,7,FALSE),"")</f>
        <v>119.15</v>
      </c>
    </row>
    <row r="2163" spans="1:6" x14ac:dyDescent="0.35">
      <c r="A2163" s="7">
        <v>65381</v>
      </c>
      <c r="B2163" s="7" t="s">
        <v>2170</v>
      </c>
      <c r="C2163">
        <f t="shared" si="33"/>
        <v>101</v>
      </c>
      <c r="D2163" s="8">
        <v>101</v>
      </c>
      <c r="E2163">
        <f>IFERROR(VLOOKUP(A2163,'[1]RSta0216.202508-C'!$B:$H,7,FALSE),"")</f>
        <v>95.5</v>
      </c>
      <c r="F2163">
        <f>IFERROR(VLOOKUP(A2163,'11409'!B:J,7,FALSE),"")</f>
        <v>94.3</v>
      </c>
    </row>
    <row r="2164" spans="1:6" x14ac:dyDescent="0.35">
      <c r="A2164" s="7">
        <v>22472</v>
      </c>
      <c r="B2164" s="7" t="s">
        <v>2171</v>
      </c>
      <c r="C2164">
        <f t="shared" si="33"/>
        <v>119.95</v>
      </c>
      <c r="D2164" s="8">
        <v>119.95</v>
      </c>
      <c r="E2164">
        <f>IFERROR(VLOOKUP(A2164,'[1]RSta0216.202508-C'!$B:$H,7,FALSE),"")</f>
        <v>116.1</v>
      </c>
      <c r="F2164">
        <f>IFERROR(VLOOKUP(A2164,'11409'!B:J,7,FALSE),"")</f>
        <v>115</v>
      </c>
    </row>
    <row r="2165" spans="1:6" x14ac:dyDescent="0.35">
      <c r="A2165" s="7">
        <v>25303</v>
      </c>
      <c r="B2165" s="7" t="s">
        <v>2152</v>
      </c>
      <c r="C2165">
        <f t="shared" si="33"/>
        <v>98.8</v>
      </c>
      <c r="D2165" s="8">
        <v>98.8</v>
      </c>
      <c r="E2165">
        <f>IFERROR(VLOOKUP(A2165,'[1]RSta0216.202508-C'!$B:$H,7,FALSE),"")</f>
        <v>95</v>
      </c>
      <c r="F2165">
        <f>IFERROR(VLOOKUP(A2165,'11409'!B:J,7,FALSE),"")</f>
        <v>98.5</v>
      </c>
    </row>
    <row r="2166" spans="1:6" x14ac:dyDescent="0.35">
      <c r="A2166" s="7">
        <v>61565</v>
      </c>
      <c r="B2166" s="7" t="s">
        <v>2172</v>
      </c>
      <c r="C2166">
        <f t="shared" si="33"/>
        <v>111.3</v>
      </c>
      <c r="D2166" s="8">
        <v>111.3</v>
      </c>
      <c r="E2166">
        <f>IFERROR(VLOOKUP(A2166,'[1]RSta0216.202508-C'!$B:$H,7,FALSE),"")</f>
        <v>106.1</v>
      </c>
      <c r="F2166">
        <f>IFERROR(VLOOKUP(A2166,'11409'!B:J,7,FALSE),"")</f>
        <v>104.4</v>
      </c>
    </row>
    <row r="2167" spans="1:6" x14ac:dyDescent="0.35">
      <c r="A2167" s="7">
        <v>61777</v>
      </c>
      <c r="B2167" s="7" t="s">
        <v>2154</v>
      </c>
      <c r="C2167">
        <f t="shared" si="33"/>
        <v>122.05</v>
      </c>
      <c r="D2167" s="8">
        <v>110.4</v>
      </c>
      <c r="E2167">
        <f>IFERROR(VLOOKUP(A2167,'[1]RSta0216.202508-C'!$B:$H,7,FALSE),"")</f>
        <v>108.2</v>
      </c>
      <c r="F2167">
        <f>IFERROR(VLOOKUP(A2167,'11409'!B:J,7,FALSE),"")</f>
        <v>122.05</v>
      </c>
    </row>
    <row r="2168" spans="1:6" x14ac:dyDescent="0.35">
      <c r="A2168" s="7">
        <v>22471</v>
      </c>
      <c r="B2168" s="7" t="s">
        <v>2173</v>
      </c>
      <c r="C2168">
        <f t="shared" si="33"/>
        <v>118.5</v>
      </c>
      <c r="D2168" s="8">
        <v>118.5</v>
      </c>
      <c r="E2168">
        <f>IFERROR(VLOOKUP(A2168,'[1]RSta0216.202508-C'!$B:$H,7,FALSE),"")</f>
        <v>115.85</v>
      </c>
      <c r="F2168">
        <f>IFERROR(VLOOKUP(A2168,'11409'!B:J,7,FALSE),"")</f>
        <v>112.8</v>
      </c>
    </row>
    <row r="2169" spans="1:6" x14ac:dyDescent="0.35">
      <c r="A2169" s="7">
        <v>25304</v>
      </c>
      <c r="B2169" s="7" t="s">
        <v>2174</v>
      </c>
      <c r="C2169">
        <f t="shared" si="33"/>
        <v>101.5</v>
      </c>
      <c r="D2169" s="8">
        <v>97.75</v>
      </c>
      <c r="E2169">
        <f>IFERROR(VLOOKUP(A2169,'[1]RSta0216.202508-C'!$B:$H,7,FALSE),"")</f>
        <v>99.6</v>
      </c>
      <c r="F2169">
        <f>IFERROR(VLOOKUP(A2169,'11409'!B:J,7,FALSE),"")</f>
        <v>101.5</v>
      </c>
    </row>
    <row r="2170" spans="1:6" x14ac:dyDescent="0.35">
      <c r="A2170" s="7">
        <v>30401</v>
      </c>
      <c r="B2170" s="7" t="s">
        <v>2175</v>
      </c>
      <c r="C2170">
        <f t="shared" si="33"/>
        <v>157</v>
      </c>
      <c r="D2170" s="8">
        <v>148.05000000000001</v>
      </c>
      <c r="E2170">
        <f>IFERROR(VLOOKUP(A2170,'[1]RSta0216.202508-C'!$B:$H,7,FALSE),"")</f>
        <v>142.5</v>
      </c>
      <c r="F2170">
        <f>IFERROR(VLOOKUP(A2170,'11409'!B:J,7,FALSE),"")</f>
        <v>157</v>
      </c>
    </row>
    <row r="2171" spans="1:6" x14ac:dyDescent="0.35">
      <c r="A2171" s="7">
        <v>69821</v>
      </c>
      <c r="B2171" s="7" t="s">
        <v>2178</v>
      </c>
      <c r="C2171">
        <f t="shared" si="33"/>
        <v>119.5</v>
      </c>
      <c r="D2171" s="27">
        <v>102.8</v>
      </c>
      <c r="E2171">
        <f>IFERROR(VLOOKUP(A2171,'[1]RSta0216.202508-C'!$B:$H,7,FALSE),"")</f>
        <v>119.5</v>
      </c>
      <c r="F2171">
        <f>IFERROR(VLOOKUP(A2171,'11409'!B:J,7,FALSE),"")</f>
        <v>116.5</v>
      </c>
    </row>
    <row r="2172" spans="1:6" x14ac:dyDescent="0.35">
      <c r="A2172" s="7">
        <v>35267</v>
      </c>
      <c r="B2172" s="7" t="s">
        <v>2179</v>
      </c>
      <c r="C2172">
        <f t="shared" si="33"/>
        <v>118.75</v>
      </c>
      <c r="D2172" s="27">
        <v>108.4</v>
      </c>
      <c r="E2172">
        <f>IFERROR(VLOOKUP(A2172,'[1]RSta0216.202508-C'!$B:$H,7,FALSE),"")</f>
        <v>118</v>
      </c>
      <c r="F2172">
        <f>IFERROR(VLOOKUP(A2172,'11409'!B:J,7,FALSE),"")</f>
        <v>118.75</v>
      </c>
    </row>
    <row r="2173" spans="1:6" x14ac:dyDescent="0.35">
      <c r="A2173" s="7">
        <v>64693</v>
      </c>
      <c r="B2173" s="7" t="s">
        <v>2180</v>
      </c>
      <c r="C2173">
        <f t="shared" si="33"/>
        <v>118.5</v>
      </c>
      <c r="D2173" s="27">
        <v>112</v>
      </c>
      <c r="E2173">
        <f>IFERROR(VLOOKUP(A2173,'[1]RSta0216.202508-C'!$B:$H,7,FALSE),"")</f>
        <v>118.5</v>
      </c>
      <c r="F2173">
        <f>IFERROR(VLOOKUP(A2173,'11409'!B:J,7,FALSE),"")</f>
        <v>114.3</v>
      </c>
    </row>
    <row r="2174" spans="1:6" x14ac:dyDescent="0.35">
      <c r="A2174" s="7">
        <v>44421</v>
      </c>
      <c r="B2174" s="7" t="s">
        <v>2181</v>
      </c>
      <c r="C2174">
        <f t="shared" si="33"/>
        <v>121.6</v>
      </c>
      <c r="D2174" s="27">
        <v>99.5</v>
      </c>
      <c r="E2174">
        <f>IFERROR(VLOOKUP(A2174,'[1]RSta0216.202508-C'!$B:$H,7,FALSE),"")</f>
        <v>118.5</v>
      </c>
      <c r="F2174">
        <f>IFERROR(VLOOKUP(A2174,'11409'!B:J,7,FALSE),"")</f>
        <v>121.6</v>
      </c>
    </row>
    <row r="2175" spans="1:6" x14ac:dyDescent="0.35">
      <c r="A2175" s="7">
        <v>84113</v>
      </c>
      <c r="B2175" s="7" t="s">
        <v>2182</v>
      </c>
      <c r="C2175">
        <f t="shared" si="33"/>
        <v>102.3</v>
      </c>
      <c r="E2175">
        <f>IFERROR(VLOOKUP(A2175,'[1]RSta0216.202508-C'!$B:$H,7,FALSE),"")</f>
        <v>102.3</v>
      </c>
      <c r="F2175">
        <f>IFERROR(VLOOKUP(A2175,'11409'!B:J,7,FALSE),"")</f>
        <v>102</v>
      </c>
    </row>
    <row r="2176" spans="1:6" x14ac:dyDescent="0.35">
      <c r="A2176" s="7">
        <v>17863</v>
      </c>
      <c r="B2176" s="7" t="s">
        <v>2183</v>
      </c>
      <c r="C2176">
        <f t="shared" si="33"/>
        <v>148</v>
      </c>
      <c r="E2176">
        <f>IFERROR(VLOOKUP(A2176,'[1]RSta0216.202508-C'!$B:$H,7,FALSE),"")</f>
        <v>142.85</v>
      </c>
      <c r="F2176">
        <f>IFERROR(VLOOKUP(A2176,'11409'!B:J,7,FALSE),"")</f>
        <v>148</v>
      </c>
    </row>
    <row r="2177" spans="1:6" x14ac:dyDescent="0.35">
      <c r="A2177" s="7">
        <v>69822</v>
      </c>
      <c r="B2177" s="7" t="s">
        <v>2184</v>
      </c>
      <c r="C2177">
        <f t="shared" si="33"/>
        <v>120</v>
      </c>
      <c r="E2177">
        <f>IFERROR(VLOOKUP(A2177,'[1]RSta0216.202508-C'!$B:$H,7,FALSE),"")</f>
        <v>120</v>
      </c>
      <c r="F2177">
        <f>IFERROR(VLOOKUP(A2177,'11409'!B:J,7,FALSE),"")</f>
        <v>118.5</v>
      </c>
    </row>
    <row r="2178" spans="1:6" x14ac:dyDescent="0.35">
      <c r="A2178" s="7">
        <v>68431</v>
      </c>
      <c r="B2178" s="7" t="s">
        <v>2185</v>
      </c>
      <c r="C2178">
        <f t="shared" si="33"/>
        <v>115</v>
      </c>
      <c r="E2178">
        <f>IFERROR(VLOOKUP(A2178,'[1]RSta0216.202508-C'!$B:$H,7,FALSE),"")</f>
        <v>114.3</v>
      </c>
      <c r="F2178">
        <f>IFERROR(VLOOKUP(A2178,'11409'!B:J,7,FALSE),"")</f>
        <v>115</v>
      </c>
    </row>
    <row r="2179" spans="1:6" x14ac:dyDescent="0.35">
      <c r="A2179" s="7">
        <v>31312</v>
      </c>
      <c r="B2179" s="7" t="s">
        <v>2186</v>
      </c>
      <c r="C2179">
        <f t="shared" ref="C2179:C2196" si="34">MAX(D2179:F2179)</f>
        <v>130</v>
      </c>
      <c r="E2179">
        <f>IFERROR(VLOOKUP(A2179,'[1]RSta0216.202508-C'!$B:$H,7,FALSE),"")</f>
        <v>124</v>
      </c>
      <c r="F2179">
        <f>IFERROR(VLOOKUP(A2179,'11409'!B:J,7,FALSE),"")</f>
        <v>130</v>
      </c>
    </row>
    <row r="2180" spans="1:6" x14ac:dyDescent="0.35">
      <c r="A2180" s="7">
        <v>31672</v>
      </c>
      <c r="B2180" s="7" t="s">
        <v>2192</v>
      </c>
      <c r="C2180">
        <f t="shared" si="34"/>
        <v>140.25</v>
      </c>
      <c r="E2180">
        <f>IFERROR(VLOOKUP(A2180,'[1]RSta0216.202508-C'!$B:$H,7,FALSE),"")</f>
        <v>140.25</v>
      </c>
      <c r="F2180">
        <f>IFERROR(VLOOKUP(A2180,'11409'!B:J,7,FALSE),"")</f>
        <v>132</v>
      </c>
    </row>
    <row r="2181" spans="1:6" x14ac:dyDescent="0.35">
      <c r="A2181" s="7">
        <v>26418</v>
      </c>
      <c r="B2181" s="7" t="s">
        <v>2193</v>
      </c>
      <c r="C2181">
        <f t="shared" si="34"/>
        <v>114.5</v>
      </c>
      <c r="E2181">
        <f>IFERROR(VLOOKUP(A2181,'[1]RSta0216.202508-C'!$B:$H,7,FALSE),"")</f>
        <v>110.6</v>
      </c>
      <c r="F2181">
        <f>IFERROR(VLOOKUP(A2181,'11409'!B:J,7,FALSE),"")</f>
        <v>114.5</v>
      </c>
    </row>
    <row r="2182" spans="1:6" x14ac:dyDescent="0.35">
      <c r="A2182" s="7">
        <v>75561</v>
      </c>
      <c r="B2182" s="7" t="s">
        <v>2187</v>
      </c>
      <c r="C2182">
        <f t="shared" si="34"/>
        <v>124.8</v>
      </c>
      <c r="E2182">
        <f>IFERROR(VLOOKUP(A2182,'[1]RSta0216.202508-C'!$B:$H,7,FALSE),"")</f>
        <v>124.8</v>
      </c>
      <c r="F2182">
        <f>IFERROR(VLOOKUP(A2182,'11409'!B:J,7,FALSE),"")</f>
        <v>120</v>
      </c>
    </row>
    <row r="2183" spans="1:6" x14ac:dyDescent="0.35">
      <c r="A2183" s="7">
        <v>75562</v>
      </c>
      <c r="B2183" s="7" t="s">
        <v>2188</v>
      </c>
      <c r="C2183">
        <f t="shared" si="34"/>
        <v>124.85</v>
      </c>
      <c r="E2183">
        <f>IFERROR(VLOOKUP(A2183,'[1]RSta0216.202508-C'!$B:$H,7,FALSE),"")</f>
        <v>124.85</v>
      </c>
      <c r="F2183">
        <f>IFERROR(VLOOKUP(A2183,'11409'!B:J,7,FALSE),"")</f>
        <v>122</v>
      </c>
    </row>
    <row r="2184" spans="1:6" x14ac:dyDescent="0.35">
      <c r="A2184" s="7">
        <v>45811</v>
      </c>
      <c r="B2184" s="7" t="s">
        <v>2189</v>
      </c>
      <c r="C2184">
        <f t="shared" si="34"/>
        <v>107.05</v>
      </c>
      <c r="E2184">
        <f>IFERROR(VLOOKUP(A2184,'[1]RSta0216.202508-C'!$B:$H,7,FALSE),"")</f>
        <v>107.05</v>
      </c>
      <c r="F2184">
        <f>IFERROR(VLOOKUP(A2184,'11409'!B:J,7,FALSE),"")</f>
        <v>105.7</v>
      </c>
    </row>
    <row r="2185" spans="1:6" x14ac:dyDescent="0.35">
      <c r="A2185" s="7">
        <v>68211</v>
      </c>
      <c r="B2185" s="7" t="s">
        <v>2190</v>
      </c>
      <c r="C2185">
        <f t="shared" si="34"/>
        <v>110</v>
      </c>
      <c r="E2185">
        <f>IFERROR(VLOOKUP(A2185,'[1]RSta0216.202508-C'!$B:$H,7,FALSE),"")</f>
        <v>110</v>
      </c>
      <c r="F2185">
        <f>IFERROR(VLOOKUP(A2185,'11409'!B:J,7,FALSE),"")</f>
        <v>107.05</v>
      </c>
    </row>
    <row r="2186" spans="1:6" x14ac:dyDescent="0.35">
      <c r="A2186" s="7">
        <v>37075</v>
      </c>
      <c r="B2186" s="7" t="s">
        <v>2191</v>
      </c>
      <c r="C2186">
        <f t="shared" si="34"/>
        <v>167</v>
      </c>
      <c r="E2186">
        <f>IFERROR(VLOOKUP(A2186,'[1]RSta0216.202508-C'!$B:$H,7,FALSE),"")</f>
        <v>117</v>
      </c>
      <c r="F2186">
        <f>IFERROR(VLOOKUP(A2186,'11409'!B:J,7,FALSE),"")</f>
        <v>167</v>
      </c>
    </row>
    <row r="2187" spans="1:6" x14ac:dyDescent="0.35">
      <c r="A2187" s="7">
        <v>62075</v>
      </c>
      <c r="B2187" s="7" t="s">
        <v>2503</v>
      </c>
      <c r="C2187">
        <f t="shared" si="34"/>
        <v>131</v>
      </c>
      <c r="E2187">
        <f>IFERROR(VLOOKUP(A2187,'[1]RSta0216.202508-C'!$B:$H,7,FALSE),"")</f>
        <v>128</v>
      </c>
      <c r="F2187">
        <f>IFERROR(VLOOKUP(A2187,'11409'!B:J,7,FALSE),"")</f>
        <v>131</v>
      </c>
    </row>
    <row r="2188" spans="1:6" x14ac:dyDescent="0.35">
      <c r="A2188" s="7">
        <v>65914</v>
      </c>
      <c r="B2188" s="7" t="s">
        <v>2504</v>
      </c>
      <c r="C2188">
        <f t="shared" si="34"/>
        <v>124</v>
      </c>
      <c r="E2188">
        <f>IFERROR(VLOOKUP(A2188,'[1]RSta0216.202508-C'!$B:$H,7,FALSE),"")</f>
        <v>124</v>
      </c>
      <c r="F2188">
        <f>IFERROR(VLOOKUP(A2188,'11409'!B:J,7,FALSE),"")</f>
        <v>118.05</v>
      </c>
    </row>
    <row r="2189" spans="1:6" x14ac:dyDescent="0.35">
      <c r="A2189" s="7">
        <v>45581</v>
      </c>
      <c r="B2189" s="7" t="s">
        <v>2194</v>
      </c>
      <c r="C2189">
        <f t="shared" si="34"/>
        <v>104.9</v>
      </c>
      <c r="E2189">
        <f>IFERROR(VLOOKUP(A2189,'[1]RSta0216.202508-C'!$B:$H,7,FALSE),"")</f>
        <v>103</v>
      </c>
      <c r="F2189">
        <f>IFERROR(VLOOKUP(A2189,'11409'!B:J,7,FALSE),"")</f>
        <v>104.9</v>
      </c>
    </row>
    <row r="2190" spans="1:6" x14ac:dyDescent="0.35">
      <c r="A2190" s="7">
        <v>27431</v>
      </c>
      <c r="B2190" s="7" t="s">
        <v>2195</v>
      </c>
      <c r="C2190">
        <f t="shared" si="34"/>
        <v>109.95</v>
      </c>
      <c r="E2190">
        <f>IFERROR(VLOOKUP(A2190,'[1]RSta0216.202508-C'!$B:$H,7,FALSE),"")</f>
        <v>103.4</v>
      </c>
      <c r="F2190">
        <f>IFERROR(VLOOKUP(A2190,'11409'!B:J,7,FALSE),"")</f>
        <v>109.95</v>
      </c>
    </row>
    <row r="2191" spans="1:6" x14ac:dyDescent="0.35">
      <c r="A2191" s="7">
        <v>74022</v>
      </c>
      <c r="B2191" s="7" t="s">
        <v>2505</v>
      </c>
      <c r="C2191">
        <f t="shared" si="34"/>
        <v>168</v>
      </c>
      <c r="E2191" t="str">
        <f>IFERROR(VLOOKUP(A2191,'[1]RSta0216.202508-C'!$B:$H,7,FALSE),"")</f>
        <v/>
      </c>
      <c r="F2191">
        <f>IFERROR(VLOOKUP(A2191,'11409'!B:J,7,FALSE),"")</f>
        <v>168</v>
      </c>
    </row>
    <row r="2192" spans="1:6" x14ac:dyDescent="0.35">
      <c r="A2192" s="7">
        <v>62076</v>
      </c>
      <c r="B2192" s="7" t="s">
        <v>2509</v>
      </c>
      <c r="C2192">
        <f t="shared" si="34"/>
        <v>131.80000000000001</v>
      </c>
      <c r="E2192" t="str">
        <f>IFERROR(VLOOKUP(A2192,'[1]RSta0216.202508-C'!$B:$H,7,FALSE),"")</f>
        <v/>
      </c>
      <c r="F2192">
        <f>IFERROR(VLOOKUP(A2192,'11409'!B:J,7,FALSE),"")</f>
        <v>131.80000000000001</v>
      </c>
    </row>
    <row r="2193" spans="1:6" x14ac:dyDescent="0.35">
      <c r="A2193" s="7">
        <v>65331</v>
      </c>
      <c r="B2193" s="7" t="s">
        <v>2506</v>
      </c>
      <c r="C2193">
        <f t="shared" si="34"/>
        <v>113.25</v>
      </c>
      <c r="E2193" t="str">
        <f>IFERROR(VLOOKUP(A2193,'[1]RSta0216.202508-C'!$B:$H,7,FALSE),"")</f>
        <v/>
      </c>
      <c r="F2193">
        <f>IFERROR(VLOOKUP(A2193,'11409'!B:J,7,FALSE),"")</f>
        <v>113.25</v>
      </c>
    </row>
    <row r="2194" spans="1:6" x14ac:dyDescent="0.35">
      <c r="A2194" s="7">
        <v>54391</v>
      </c>
      <c r="B2194" s="7" t="s">
        <v>2510</v>
      </c>
      <c r="C2194">
        <f t="shared" si="34"/>
        <v>129</v>
      </c>
      <c r="E2194" t="str">
        <f>IFERROR(VLOOKUP(A2194,'[1]RSta0216.202508-C'!$B:$H,7,FALSE),"")</f>
        <v/>
      </c>
      <c r="F2194">
        <f>IFERROR(VLOOKUP(A2194,'11409'!B:J,7,FALSE),"")</f>
        <v>129</v>
      </c>
    </row>
    <row r="2195" spans="1:6" x14ac:dyDescent="0.35">
      <c r="A2195" s="7">
        <v>32843</v>
      </c>
      <c r="B2195" s="7" t="s">
        <v>2507</v>
      </c>
      <c r="C2195">
        <f t="shared" si="34"/>
        <v>121</v>
      </c>
      <c r="E2195" t="str">
        <f>IFERROR(VLOOKUP(A2195,'[1]RSta0216.202508-C'!$B:$H,7,FALSE),"")</f>
        <v/>
      </c>
      <c r="F2195">
        <f>IFERROR(VLOOKUP(A2195,'11409'!B:J,7,FALSE),"")</f>
        <v>121</v>
      </c>
    </row>
    <row r="2196" spans="1:6" x14ac:dyDescent="0.35">
      <c r="A2196" s="7">
        <v>41684</v>
      </c>
      <c r="B2196" s="7" t="s">
        <v>2508</v>
      </c>
      <c r="C2196">
        <f t="shared" si="34"/>
        <v>117.5</v>
      </c>
      <c r="E2196" t="str">
        <f>IFERROR(VLOOKUP(A2196,'[1]RSta0216.202508-C'!$B:$H,7,FALSE),"")</f>
        <v/>
      </c>
      <c r="F2196">
        <f>IFERROR(VLOOKUP(A2196,'11409'!B:J,7,FALSE),"")</f>
        <v>117.5</v>
      </c>
    </row>
    <row r="2197" spans="1:6" x14ac:dyDescent="0.35">
      <c r="A2197" s="7">
        <v>31311</v>
      </c>
      <c r="B2197" s="7" t="s">
        <v>2196</v>
      </c>
      <c r="C2197">
        <f>MAX(D2197:F2197)</f>
        <v>127.8</v>
      </c>
      <c r="E2197">
        <f>IFERROR(VLOOKUP(A2197,'[1]RSta0216.202508-C'!$B:$H,7,FALSE),"")</f>
        <v>122</v>
      </c>
      <c r="F2197">
        <f>IFERROR(VLOOKUP(A2197,'11409'!B:J,7,FALSE),"")</f>
        <v>127.8</v>
      </c>
    </row>
  </sheetData>
  <autoFilter ref="A1:D1" xr:uid="{00000000-0009-0000-0000-000002000000}">
    <sortState xmlns:xlrd2="http://schemas.microsoft.com/office/spreadsheetml/2017/richdata2" ref="A2:D2121">
      <sortCondition ref="A1"/>
    </sortState>
  </autoFilter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97"/>
  <sheetViews>
    <sheetView topLeftCell="A2181" workbookViewId="0">
      <selection activeCell="G2202" sqref="G2202"/>
    </sheetView>
  </sheetViews>
  <sheetFormatPr defaultRowHeight="18" x14ac:dyDescent="0.35"/>
  <cols>
    <col min="1" max="1" width="9.23046875" style="9"/>
    <col min="2" max="2" width="14.61328125" style="9" bestFit="1" customWidth="1"/>
    <col min="3" max="3" width="7.69140625" style="9" bestFit="1" customWidth="1"/>
  </cols>
  <sheetData>
    <row r="1" spans="1:6" x14ac:dyDescent="0.35">
      <c r="A1" s="10" t="s">
        <v>8</v>
      </c>
      <c r="B1" s="10" t="s">
        <v>9</v>
      </c>
      <c r="C1" s="10" t="s">
        <v>2177</v>
      </c>
      <c r="D1" s="10" t="s">
        <v>2019</v>
      </c>
      <c r="E1">
        <v>11408</v>
      </c>
      <c r="F1">
        <v>11409</v>
      </c>
    </row>
    <row r="2" spans="1:6" x14ac:dyDescent="0.35">
      <c r="A2" s="7">
        <v>11011</v>
      </c>
      <c r="B2" s="7" t="s">
        <v>1911</v>
      </c>
      <c r="C2" s="26">
        <f>MIN(D2:F2)</f>
        <v>95.5</v>
      </c>
      <c r="D2" s="8">
        <v>97.6</v>
      </c>
      <c r="E2">
        <f>IFERROR(VLOOKUP(A2,'[1]RSta0216.202508-C'!$B:I,8,FALSE),"")</f>
        <v>95.5</v>
      </c>
      <c r="F2">
        <f>IFERROR(VLOOKUP(A2,'11409'!B:J,8,FALSE),"")</f>
        <v>95.95</v>
      </c>
    </row>
    <row r="3" spans="1:6" x14ac:dyDescent="0.35">
      <c r="A3" s="7">
        <v>12101</v>
      </c>
      <c r="B3" s="7" t="s">
        <v>10</v>
      </c>
      <c r="C3" s="26">
        <f t="shared" ref="C3:C66" si="0">MIN(D3:F3)</f>
        <v>72.5</v>
      </c>
      <c r="D3" s="8">
        <v>72.5</v>
      </c>
      <c r="E3" t="str">
        <f>IFERROR(VLOOKUP(A3,'[1]RSta0216.202508-C'!$B:I,8,FALSE),"")</f>
        <v/>
      </c>
      <c r="F3" t="str">
        <f>IFERROR(VLOOKUP(A3,'11409'!B:J,8,FALSE),"")</f>
        <v/>
      </c>
    </row>
    <row r="4" spans="1:6" x14ac:dyDescent="0.35">
      <c r="A4" s="7">
        <v>12161</v>
      </c>
      <c r="B4" s="7" t="s">
        <v>11</v>
      </c>
      <c r="C4" s="26">
        <f t="shared" si="0"/>
        <v>91.2</v>
      </c>
      <c r="D4" s="8">
        <v>91.2</v>
      </c>
      <c r="E4" t="str">
        <f>IFERROR(VLOOKUP(A4,'[1]RSta0216.202508-C'!$B:I,8,FALSE),"")</f>
        <v/>
      </c>
      <c r="F4" t="str">
        <f>IFERROR(VLOOKUP(A4,'11409'!B:J,8,FALSE),"")</f>
        <v/>
      </c>
    </row>
    <row r="5" spans="1:6" x14ac:dyDescent="0.35">
      <c r="A5" s="7">
        <v>12171</v>
      </c>
      <c r="B5" s="7" t="s">
        <v>12</v>
      </c>
      <c r="C5" s="26">
        <f t="shared" si="0"/>
        <v>100</v>
      </c>
      <c r="D5" s="8">
        <v>100</v>
      </c>
      <c r="E5" t="str">
        <f>IFERROR(VLOOKUP(A5,'[1]RSta0216.202508-C'!$B:I,8,FALSE),"")</f>
        <v/>
      </c>
      <c r="F5" t="str">
        <f>IFERROR(VLOOKUP(A5,'11409'!B:J,8,FALSE),"")</f>
        <v/>
      </c>
    </row>
    <row r="6" spans="1:6" x14ac:dyDescent="0.35">
      <c r="A6" s="7">
        <v>12172</v>
      </c>
      <c r="B6" s="7" t="s">
        <v>13</v>
      </c>
      <c r="C6" s="26">
        <f t="shared" si="0"/>
        <v>89</v>
      </c>
      <c r="D6" s="8">
        <v>89</v>
      </c>
      <c r="E6" t="str">
        <f>IFERROR(VLOOKUP(A6,'[1]RSta0216.202508-C'!$B:I,8,FALSE),"")</f>
        <v/>
      </c>
      <c r="F6" t="str">
        <f>IFERROR(VLOOKUP(A6,'11409'!B:J,8,FALSE),"")</f>
        <v/>
      </c>
    </row>
    <row r="7" spans="1:6" x14ac:dyDescent="0.35">
      <c r="A7" s="7">
        <v>12173</v>
      </c>
      <c r="B7" s="7" t="s">
        <v>14</v>
      </c>
      <c r="C7" s="26">
        <f t="shared" si="0"/>
        <v>99.6</v>
      </c>
      <c r="D7" s="8">
        <v>99.6</v>
      </c>
      <c r="E7" t="str">
        <f>IFERROR(VLOOKUP(A7,'[1]RSta0216.202508-C'!$B:I,8,FALSE),"")</f>
        <v/>
      </c>
      <c r="F7" t="str">
        <f>IFERROR(VLOOKUP(A7,'11409'!B:J,8,FALSE),"")</f>
        <v/>
      </c>
    </row>
    <row r="8" spans="1:6" x14ac:dyDescent="0.35">
      <c r="A8" s="7">
        <v>12181</v>
      </c>
      <c r="B8" s="7" t="s">
        <v>15</v>
      </c>
      <c r="C8" s="26">
        <f t="shared" si="0"/>
        <v>99</v>
      </c>
      <c r="D8" s="8">
        <v>99</v>
      </c>
      <c r="E8" t="str">
        <f>IFERROR(VLOOKUP(A8,'[1]RSta0216.202508-C'!$B:I,8,FALSE),"")</f>
        <v/>
      </c>
      <c r="F8" t="str">
        <f>IFERROR(VLOOKUP(A8,'11409'!B:J,8,FALSE),"")</f>
        <v/>
      </c>
    </row>
    <row r="9" spans="1:6" x14ac:dyDescent="0.35">
      <c r="A9" s="7">
        <v>12251</v>
      </c>
      <c r="B9" s="7" t="s">
        <v>16</v>
      </c>
      <c r="C9" s="26">
        <f t="shared" si="0"/>
        <v>101</v>
      </c>
      <c r="D9" s="8">
        <v>101</v>
      </c>
      <c r="E9" t="str">
        <f>IFERROR(VLOOKUP(A9,'[1]RSta0216.202508-C'!$B:I,8,FALSE),"")</f>
        <v/>
      </c>
      <c r="F9" t="str">
        <f>IFERROR(VLOOKUP(A9,'11409'!B:J,8,FALSE),"")</f>
        <v/>
      </c>
    </row>
    <row r="10" spans="1:6" x14ac:dyDescent="0.35">
      <c r="A10" s="7">
        <v>12581</v>
      </c>
      <c r="B10" s="7" t="s">
        <v>17</v>
      </c>
      <c r="C10" s="26">
        <f t="shared" si="0"/>
        <v>99.1</v>
      </c>
      <c r="D10" s="8">
        <v>99.1</v>
      </c>
      <c r="E10" t="str">
        <f>IFERROR(VLOOKUP(A10,'[1]RSta0216.202508-C'!$B:I,8,FALSE),"")</f>
        <v/>
      </c>
      <c r="F10" t="str">
        <f>IFERROR(VLOOKUP(A10,'11409'!B:J,8,FALSE),"")</f>
        <v/>
      </c>
    </row>
    <row r="11" spans="1:6" x14ac:dyDescent="0.35">
      <c r="A11" s="7">
        <v>12582</v>
      </c>
      <c r="B11" s="7" t="s">
        <v>18</v>
      </c>
      <c r="C11" s="26">
        <f t="shared" si="0"/>
        <v>76.2</v>
      </c>
      <c r="D11" s="8">
        <v>76.2</v>
      </c>
      <c r="E11" t="str">
        <f>IFERROR(VLOOKUP(A11,'[1]RSta0216.202508-C'!$B:I,8,FALSE),"")</f>
        <v/>
      </c>
      <c r="F11" t="str">
        <f>IFERROR(VLOOKUP(A11,'11409'!B:J,8,FALSE),"")</f>
        <v/>
      </c>
    </row>
    <row r="12" spans="1:6" x14ac:dyDescent="0.35">
      <c r="A12" s="7">
        <v>13121</v>
      </c>
      <c r="B12" s="7" t="s">
        <v>1912</v>
      </c>
      <c r="C12" s="26">
        <f t="shared" si="0"/>
        <v>90</v>
      </c>
      <c r="D12" s="8">
        <v>90</v>
      </c>
      <c r="E12" t="str">
        <f>IFERROR(VLOOKUP(A12,'[1]RSta0216.202508-C'!$B:I,8,FALSE),"")</f>
        <v/>
      </c>
      <c r="F12" t="str">
        <f>IFERROR(VLOOKUP(A12,'11409'!B:J,8,FALSE),"")</f>
        <v/>
      </c>
    </row>
    <row r="13" spans="1:6" x14ac:dyDescent="0.35">
      <c r="A13" s="7">
        <v>13161</v>
      </c>
      <c r="B13" s="7" t="s">
        <v>19</v>
      </c>
      <c r="C13" s="26">
        <f t="shared" si="0"/>
        <v>99.65</v>
      </c>
      <c r="D13" s="8">
        <v>99.65</v>
      </c>
      <c r="E13" t="str">
        <f>IFERROR(VLOOKUP(A13,'[1]RSta0216.202508-C'!$B:I,8,FALSE),"")</f>
        <v/>
      </c>
      <c r="F13" t="str">
        <f>IFERROR(VLOOKUP(A13,'11409'!B:J,8,FALSE),"")</f>
        <v/>
      </c>
    </row>
    <row r="14" spans="1:6" x14ac:dyDescent="0.35">
      <c r="A14" s="7">
        <v>13162</v>
      </c>
      <c r="B14" s="7" t="s">
        <v>20</v>
      </c>
      <c r="C14" s="26">
        <f t="shared" si="0"/>
        <v>104</v>
      </c>
      <c r="D14" s="8">
        <v>104</v>
      </c>
      <c r="E14" t="str">
        <f>IFERROR(VLOOKUP(A14,'[1]RSta0216.202508-C'!$B:I,8,FALSE),"")</f>
        <v/>
      </c>
      <c r="F14" t="str">
        <f>IFERROR(VLOOKUP(A14,'11409'!B:J,8,FALSE),"")</f>
        <v/>
      </c>
    </row>
    <row r="15" spans="1:6" x14ac:dyDescent="0.35">
      <c r="A15" s="7">
        <v>13163</v>
      </c>
      <c r="B15" s="7" t="s">
        <v>21</v>
      </c>
      <c r="C15" s="26">
        <f t="shared" si="0"/>
        <v>99.6</v>
      </c>
      <c r="D15" s="8">
        <v>99.6</v>
      </c>
      <c r="E15" t="str">
        <f>IFERROR(VLOOKUP(A15,'[1]RSta0216.202508-C'!$B:I,8,FALSE),"")</f>
        <v/>
      </c>
      <c r="F15" t="str">
        <f>IFERROR(VLOOKUP(A15,'11409'!B:J,8,FALSE),"")</f>
        <v/>
      </c>
    </row>
    <row r="16" spans="1:6" x14ac:dyDescent="0.35">
      <c r="A16" s="7">
        <v>13164</v>
      </c>
      <c r="B16" s="7" t="s">
        <v>22</v>
      </c>
      <c r="C16" s="26">
        <f t="shared" si="0"/>
        <v>101.5</v>
      </c>
      <c r="D16" s="8">
        <v>101.5</v>
      </c>
      <c r="E16">
        <f>IFERROR(VLOOKUP(A16,'[1]RSta0216.202508-C'!$B:I,8,FALSE),"")</f>
        <v>109.5</v>
      </c>
      <c r="F16">
        <f>IFERROR(VLOOKUP(A16,'11409'!B:J,8,FALSE),"")</f>
        <v>105</v>
      </c>
    </row>
    <row r="17" spans="1:6" x14ac:dyDescent="0.35">
      <c r="A17" s="7">
        <v>13165</v>
      </c>
      <c r="B17" s="7" t="s">
        <v>23</v>
      </c>
      <c r="C17" s="26">
        <f t="shared" si="0"/>
        <v>99.6</v>
      </c>
      <c r="D17" s="8">
        <v>99.6</v>
      </c>
      <c r="E17" t="str">
        <f>IFERROR(VLOOKUP(A17,'[1]RSta0216.202508-C'!$B:I,8,FALSE),"")</f>
        <v/>
      </c>
      <c r="F17" t="str">
        <f>IFERROR(VLOOKUP(A17,'11409'!B:J,8,FALSE),"")</f>
        <v/>
      </c>
    </row>
    <row r="18" spans="1:6" x14ac:dyDescent="0.35">
      <c r="A18" s="7">
        <v>13166</v>
      </c>
      <c r="B18" s="7" t="s">
        <v>1904</v>
      </c>
      <c r="C18" s="26">
        <f t="shared" si="0"/>
        <v>102.8</v>
      </c>
      <c r="D18" s="8">
        <v>102.8</v>
      </c>
      <c r="E18">
        <f>IFERROR(VLOOKUP(A18,'[1]RSta0216.202508-C'!$B:I,8,FALSE),"")</f>
        <v>106</v>
      </c>
      <c r="F18">
        <f>IFERROR(VLOOKUP(A18,'11409'!B:J,8,FALSE),"")</f>
        <v>107</v>
      </c>
    </row>
    <row r="19" spans="1:6" x14ac:dyDescent="0.35">
      <c r="A19" s="7">
        <v>13191</v>
      </c>
      <c r="B19" s="7" t="s">
        <v>24</v>
      </c>
      <c r="C19" s="26">
        <f t="shared" si="0"/>
        <v>95.4</v>
      </c>
      <c r="D19" s="8">
        <v>95.4</v>
      </c>
      <c r="E19" t="str">
        <f>IFERROR(VLOOKUP(A19,'[1]RSta0216.202508-C'!$B:I,8,FALSE),"")</f>
        <v/>
      </c>
      <c r="F19" t="str">
        <f>IFERROR(VLOOKUP(A19,'11409'!B:J,8,FALSE),"")</f>
        <v/>
      </c>
    </row>
    <row r="20" spans="1:6" x14ac:dyDescent="0.35">
      <c r="A20" s="7">
        <v>13361</v>
      </c>
      <c r="B20" s="7" t="s">
        <v>25</v>
      </c>
      <c r="C20" s="26">
        <f t="shared" si="0"/>
        <v>101.1</v>
      </c>
      <c r="D20" s="8">
        <v>101.1</v>
      </c>
      <c r="E20" t="str">
        <f>IFERROR(VLOOKUP(A20,'[1]RSta0216.202508-C'!$B:I,8,FALSE),"")</f>
        <v/>
      </c>
      <c r="F20" t="str">
        <f>IFERROR(VLOOKUP(A20,'11409'!B:J,8,FALSE),"")</f>
        <v/>
      </c>
    </row>
    <row r="21" spans="1:6" x14ac:dyDescent="0.35">
      <c r="A21" s="7">
        <v>13371</v>
      </c>
      <c r="B21" s="7" t="s">
        <v>26</v>
      </c>
      <c r="C21" s="26">
        <f t="shared" si="0"/>
        <v>82.95</v>
      </c>
      <c r="D21" s="8">
        <v>82.95</v>
      </c>
      <c r="E21" t="str">
        <f>IFERROR(VLOOKUP(A21,'[1]RSta0216.202508-C'!$B:I,8,FALSE),"")</f>
        <v/>
      </c>
      <c r="F21" t="str">
        <f>IFERROR(VLOOKUP(A21,'11409'!B:J,8,FALSE),"")</f>
        <v/>
      </c>
    </row>
    <row r="22" spans="1:6" x14ac:dyDescent="0.35">
      <c r="A22" s="7">
        <v>13381</v>
      </c>
      <c r="B22" s="7" t="s">
        <v>1913</v>
      </c>
      <c r="C22" s="26">
        <f t="shared" si="0"/>
        <v>97.1</v>
      </c>
      <c r="D22" s="8">
        <v>97.1</v>
      </c>
      <c r="E22" t="str">
        <f>IFERROR(VLOOKUP(A22,'[1]RSta0216.202508-C'!$B:I,8,FALSE),"")</f>
        <v/>
      </c>
      <c r="F22" t="str">
        <f>IFERROR(VLOOKUP(A22,'11409'!B:J,8,FALSE),"")</f>
        <v/>
      </c>
    </row>
    <row r="23" spans="1:6" x14ac:dyDescent="0.35">
      <c r="A23" s="7">
        <v>13382</v>
      </c>
      <c r="B23" s="7" t="s">
        <v>27</v>
      </c>
      <c r="C23" s="26">
        <f t="shared" si="0"/>
        <v>93.05</v>
      </c>
      <c r="D23" s="8">
        <v>93.05</v>
      </c>
      <c r="E23">
        <f>IFERROR(VLOOKUP(A23,'[1]RSta0216.202508-C'!$B:I,8,FALSE),"")</f>
        <v>97.5</v>
      </c>
      <c r="F23">
        <f>IFERROR(VLOOKUP(A23,'11409'!B:J,8,FALSE),"")</f>
        <v>99</v>
      </c>
    </row>
    <row r="24" spans="1:6" x14ac:dyDescent="0.35">
      <c r="A24" s="7">
        <v>13411</v>
      </c>
      <c r="B24" s="7" t="s">
        <v>1914</v>
      </c>
      <c r="C24" s="26">
        <f t="shared" si="0"/>
        <v>100.8</v>
      </c>
      <c r="D24" s="8">
        <v>100.8</v>
      </c>
      <c r="E24" t="str">
        <f>IFERROR(VLOOKUP(A24,'[1]RSta0216.202508-C'!$B:I,8,FALSE),"")</f>
        <v/>
      </c>
      <c r="F24" t="str">
        <f>IFERROR(VLOOKUP(A24,'11409'!B:J,8,FALSE),"")</f>
        <v/>
      </c>
    </row>
    <row r="25" spans="1:6" x14ac:dyDescent="0.35">
      <c r="A25" s="7">
        <v>13421</v>
      </c>
      <c r="B25" s="7" t="s">
        <v>28</v>
      </c>
      <c r="C25" s="26">
        <f t="shared" si="0"/>
        <v>0</v>
      </c>
      <c r="D25" s="8">
        <v>0</v>
      </c>
      <c r="E25" t="str">
        <f>IFERROR(VLOOKUP(A25,'[1]RSta0216.202508-C'!$B:I,8,FALSE),"")</f>
        <v/>
      </c>
      <c r="F25" t="str">
        <f>IFERROR(VLOOKUP(A25,'11409'!B:J,8,FALSE),"")</f>
        <v/>
      </c>
    </row>
    <row r="26" spans="1:6" x14ac:dyDescent="0.35">
      <c r="A26" s="7">
        <v>14093</v>
      </c>
      <c r="B26" s="7" t="s">
        <v>29</v>
      </c>
      <c r="C26" s="26">
        <f t="shared" si="0"/>
        <v>77</v>
      </c>
      <c r="D26" s="8">
        <v>77</v>
      </c>
      <c r="E26" t="str">
        <f>IFERROR(VLOOKUP(A26,'[1]RSta0216.202508-C'!$B:I,8,FALSE),"")</f>
        <v/>
      </c>
      <c r="F26" t="str">
        <f>IFERROR(VLOOKUP(A26,'11409'!B:J,8,FALSE),"")</f>
        <v/>
      </c>
    </row>
    <row r="27" spans="1:6" x14ac:dyDescent="0.35">
      <c r="A27" s="7">
        <v>14321</v>
      </c>
      <c r="B27" s="7" t="s">
        <v>30</v>
      </c>
      <c r="C27" s="26">
        <f t="shared" si="0"/>
        <v>100.5</v>
      </c>
      <c r="D27" s="8">
        <v>100.5</v>
      </c>
      <c r="E27" t="str">
        <f>IFERROR(VLOOKUP(A27,'[1]RSta0216.202508-C'!$B:I,8,FALSE),"")</f>
        <v/>
      </c>
      <c r="F27" t="str">
        <f>IFERROR(VLOOKUP(A27,'11409'!B:J,8,FALSE),"")</f>
        <v/>
      </c>
    </row>
    <row r="28" spans="1:6" x14ac:dyDescent="0.35">
      <c r="A28" s="7">
        <v>14322</v>
      </c>
      <c r="B28" s="7" t="s">
        <v>31</v>
      </c>
      <c r="C28" s="26">
        <f t="shared" si="0"/>
        <v>92.3</v>
      </c>
      <c r="D28" s="8">
        <v>92.3</v>
      </c>
      <c r="E28" t="str">
        <f>IFERROR(VLOOKUP(A28,'[1]RSta0216.202508-C'!$B:I,8,FALSE),"")</f>
        <v/>
      </c>
      <c r="F28" t="str">
        <f>IFERROR(VLOOKUP(A28,'11409'!B:J,8,FALSE),"")</f>
        <v/>
      </c>
    </row>
    <row r="29" spans="1:6" x14ac:dyDescent="0.35">
      <c r="A29" s="7">
        <v>14361</v>
      </c>
      <c r="B29" s="7" t="s">
        <v>32</v>
      </c>
      <c r="C29" s="26">
        <f t="shared" si="0"/>
        <v>106</v>
      </c>
      <c r="D29" s="8">
        <v>106</v>
      </c>
      <c r="E29" t="str">
        <f>IFERROR(VLOOKUP(A29,'[1]RSta0216.202508-C'!$B:I,8,FALSE),"")</f>
        <v/>
      </c>
      <c r="F29" t="str">
        <f>IFERROR(VLOOKUP(A29,'11409'!B:J,8,FALSE),"")</f>
        <v/>
      </c>
    </row>
    <row r="30" spans="1:6" x14ac:dyDescent="0.35">
      <c r="A30" s="7">
        <v>14362</v>
      </c>
      <c r="B30" s="7" t="s">
        <v>33</v>
      </c>
      <c r="C30" s="26">
        <f t="shared" si="0"/>
        <v>111.1</v>
      </c>
      <c r="D30" s="8">
        <v>111.1</v>
      </c>
      <c r="E30">
        <f>IFERROR(VLOOKUP(A30,'[1]RSta0216.202508-C'!$B:I,8,FALSE),"")</f>
        <v>327</v>
      </c>
      <c r="F30" t="str">
        <f>IFERROR(VLOOKUP(A30,'11409'!B:J,8,FALSE),"")</f>
        <v/>
      </c>
    </row>
    <row r="31" spans="1:6" x14ac:dyDescent="0.35">
      <c r="A31" s="7">
        <v>14363</v>
      </c>
      <c r="B31" s="7" t="s">
        <v>1849</v>
      </c>
      <c r="C31" s="26">
        <f t="shared" si="0"/>
        <v>93.6</v>
      </c>
      <c r="D31" s="8">
        <v>93.6</v>
      </c>
      <c r="E31">
        <f>IFERROR(VLOOKUP(A31,'[1]RSta0216.202508-C'!$B:I,8,FALSE),"")</f>
        <v>97.1</v>
      </c>
      <c r="F31">
        <f>IFERROR(VLOOKUP(A31,'11409'!B:J,8,FALSE),"")</f>
        <v>97.7</v>
      </c>
    </row>
    <row r="32" spans="1:6" x14ac:dyDescent="0.35">
      <c r="A32" s="7">
        <v>14371</v>
      </c>
      <c r="B32" s="7" t="s">
        <v>34</v>
      </c>
      <c r="C32" s="26">
        <f t="shared" si="0"/>
        <v>92</v>
      </c>
      <c r="D32" s="8">
        <v>92</v>
      </c>
      <c r="E32" t="str">
        <f>IFERROR(VLOOKUP(A32,'[1]RSta0216.202508-C'!$B:I,8,FALSE),"")</f>
        <v/>
      </c>
      <c r="F32" t="str">
        <f>IFERROR(VLOOKUP(A32,'11409'!B:J,8,FALSE),"")</f>
        <v/>
      </c>
    </row>
    <row r="33" spans="1:6" x14ac:dyDescent="0.35">
      <c r="A33" s="7">
        <v>14381</v>
      </c>
      <c r="B33" s="7" t="s">
        <v>1872</v>
      </c>
      <c r="C33" s="26">
        <f t="shared" si="0"/>
        <v>119</v>
      </c>
      <c r="D33" s="8">
        <v>119</v>
      </c>
      <c r="E33">
        <f>IFERROR(VLOOKUP(A33,'[1]RSta0216.202508-C'!$B:I,8,FALSE),"")</f>
        <v>124</v>
      </c>
      <c r="F33" t="str">
        <f>IFERROR(VLOOKUP(A33,'11409'!B:J,8,FALSE),"")</f>
        <v/>
      </c>
    </row>
    <row r="34" spans="1:6" x14ac:dyDescent="0.35">
      <c r="A34" s="7">
        <v>14422</v>
      </c>
      <c r="B34" s="7" t="s">
        <v>35</v>
      </c>
      <c r="C34" s="26">
        <f t="shared" si="0"/>
        <v>105.55</v>
      </c>
      <c r="D34" s="8">
        <v>105.55</v>
      </c>
      <c r="E34" t="str">
        <f>IFERROR(VLOOKUP(A34,'[1]RSta0216.202508-C'!$B:I,8,FALSE),"")</f>
        <v/>
      </c>
      <c r="F34" t="str">
        <f>IFERROR(VLOOKUP(A34,'11409'!B:J,8,FALSE),"")</f>
        <v/>
      </c>
    </row>
    <row r="35" spans="1:6" x14ac:dyDescent="0.35">
      <c r="A35" s="7">
        <v>14423</v>
      </c>
      <c r="B35" s="7" t="s">
        <v>36</v>
      </c>
      <c r="C35" s="26">
        <f t="shared" si="0"/>
        <v>105</v>
      </c>
      <c r="D35" s="8">
        <v>105</v>
      </c>
      <c r="E35" t="str">
        <f>IFERROR(VLOOKUP(A35,'[1]RSta0216.202508-C'!$B:I,8,FALSE),"")</f>
        <v/>
      </c>
      <c r="F35" t="str">
        <f>IFERROR(VLOOKUP(A35,'11409'!B:J,8,FALSE),"")</f>
        <v/>
      </c>
    </row>
    <row r="36" spans="1:6" x14ac:dyDescent="0.35">
      <c r="A36" s="7">
        <v>14571</v>
      </c>
      <c r="B36" s="7" t="s">
        <v>37</v>
      </c>
      <c r="C36" s="26">
        <f t="shared" si="0"/>
        <v>90</v>
      </c>
      <c r="D36" s="8">
        <v>90</v>
      </c>
      <c r="E36" t="str">
        <f>IFERROR(VLOOKUP(A36,'[1]RSta0216.202508-C'!$B:I,8,FALSE),"")</f>
        <v/>
      </c>
      <c r="F36" t="str">
        <f>IFERROR(VLOOKUP(A36,'11409'!B:J,8,FALSE),"")</f>
        <v/>
      </c>
    </row>
    <row r="37" spans="1:6" x14ac:dyDescent="0.35">
      <c r="A37" s="7">
        <v>14641</v>
      </c>
      <c r="B37" s="7" t="s">
        <v>38</v>
      </c>
      <c r="C37" s="26">
        <f t="shared" si="0"/>
        <v>107</v>
      </c>
      <c r="D37" s="8">
        <v>107</v>
      </c>
      <c r="E37" t="str">
        <f>IFERROR(VLOOKUP(A37,'[1]RSta0216.202508-C'!$B:I,8,FALSE),"")</f>
        <v/>
      </c>
      <c r="F37" t="str">
        <f>IFERROR(VLOOKUP(A37,'11409'!B:J,8,FALSE),"")</f>
        <v/>
      </c>
    </row>
    <row r="38" spans="1:6" x14ac:dyDescent="0.35">
      <c r="A38" s="7">
        <v>14642</v>
      </c>
      <c r="B38" s="7" t="s">
        <v>39</v>
      </c>
      <c r="C38" s="26">
        <f t="shared" si="0"/>
        <v>103</v>
      </c>
      <c r="D38" s="8">
        <v>103</v>
      </c>
      <c r="E38" t="str">
        <f>IFERROR(VLOOKUP(A38,'[1]RSta0216.202508-C'!$B:I,8,FALSE),"")</f>
        <v/>
      </c>
      <c r="F38" t="str">
        <f>IFERROR(VLOOKUP(A38,'11409'!B:J,8,FALSE),"")</f>
        <v/>
      </c>
    </row>
    <row r="39" spans="1:6" x14ac:dyDescent="0.35">
      <c r="A39" s="7">
        <v>14661</v>
      </c>
      <c r="B39" s="7" t="s">
        <v>40</v>
      </c>
      <c r="C39" s="26">
        <f t="shared" si="0"/>
        <v>98</v>
      </c>
      <c r="D39" s="8">
        <v>98</v>
      </c>
      <c r="E39" t="str">
        <f>IFERROR(VLOOKUP(A39,'[1]RSta0216.202508-C'!$B:I,8,FALSE),"")</f>
        <v/>
      </c>
      <c r="F39" t="str">
        <f>IFERROR(VLOOKUP(A39,'11409'!B:J,8,FALSE),"")</f>
        <v/>
      </c>
    </row>
    <row r="40" spans="1:6" x14ac:dyDescent="0.35">
      <c r="A40" s="7">
        <v>14662</v>
      </c>
      <c r="B40" s="7" t="s">
        <v>41</v>
      </c>
      <c r="C40" s="26">
        <f t="shared" si="0"/>
        <v>102.75</v>
      </c>
      <c r="D40" s="8">
        <v>102.75</v>
      </c>
      <c r="E40" t="str">
        <f>IFERROR(VLOOKUP(A40,'[1]RSta0216.202508-C'!$B:I,8,FALSE),"")</f>
        <v/>
      </c>
      <c r="F40" t="str">
        <f>IFERROR(VLOOKUP(A40,'11409'!B:J,8,FALSE),"")</f>
        <v/>
      </c>
    </row>
    <row r="41" spans="1:6" x14ac:dyDescent="0.35">
      <c r="A41" s="7">
        <v>14663</v>
      </c>
      <c r="B41" s="7" t="s">
        <v>42</v>
      </c>
      <c r="C41" s="26">
        <f t="shared" si="0"/>
        <v>98</v>
      </c>
      <c r="D41" s="8">
        <v>98</v>
      </c>
      <c r="E41" t="str">
        <f>IFERROR(VLOOKUP(A41,'[1]RSta0216.202508-C'!$B:I,8,FALSE),"")</f>
        <v/>
      </c>
      <c r="F41" t="str">
        <f>IFERROR(VLOOKUP(A41,'11409'!B:J,8,FALSE),"")</f>
        <v/>
      </c>
    </row>
    <row r="42" spans="1:6" x14ac:dyDescent="0.35">
      <c r="A42" s="7">
        <v>14671</v>
      </c>
      <c r="B42" s="7" t="s">
        <v>43</v>
      </c>
      <c r="C42" s="26">
        <f t="shared" si="0"/>
        <v>101.5</v>
      </c>
      <c r="D42" s="8">
        <v>101.5</v>
      </c>
      <c r="E42" t="str">
        <f>IFERROR(VLOOKUP(A42,'[1]RSta0216.202508-C'!$B:I,8,FALSE),"")</f>
        <v/>
      </c>
      <c r="F42" t="str">
        <f>IFERROR(VLOOKUP(A42,'11409'!B:J,8,FALSE),"")</f>
        <v/>
      </c>
    </row>
    <row r="43" spans="1:6" x14ac:dyDescent="0.35">
      <c r="A43" s="7">
        <v>14721</v>
      </c>
      <c r="B43" s="7" t="s">
        <v>1915</v>
      </c>
      <c r="C43" s="26">
        <f t="shared" si="0"/>
        <v>99.1</v>
      </c>
      <c r="D43" s="8">
        <v>99.1</v>
      </c>
      <c r="E43" t="str">
        <f>IFERROR(VLOOKUP(A43,'[1]RSta0216.202508-C'!$B:I,8,FALSE),"")</f>
        <v/>
      </c>
      <c r="F43" t="str">
        <f>IFERROR(VLOOKUP(A43,'11409'!B:J,8,FALSE),"")</f>
        <v/>
      </c>
    </row>
    <row r="44" spans="1:6" x14ac:dyDescent="0.35">
      <c r="A44" s="7">
        <v>14741</v>
      </c>
      <c r="B44" s="7" t="s">
        <v>44</v>
      </c>
      <c r="C44" s="26">
        <f t="shared" si="0"/>
        <v>100</v>
      </c>
      <c r="D44" s="8">
        <v>100</v>
      </c>
      <c r="E44" t="str">
        <f>IFERROR(VLOOKUP(A44,'[1]RSta0216.202508-C'!$B:I,8,FALSE),"")</f>
        <v/>
      </c>
      <c r="F44" t="str">
        <f>IFERROR(VLOOKUP(A44,'11409'!B:J,8,FALSE),"")</f>
        <v/>
      </c>
    </row>
    <row r="45" spans="1:6" x14ac:dyDescent="0.35">
      <c r="A45" s="7">
        <v>14742</v>
      </c>
      <c r="B45" s="7" t="s">
        <v>45</v>
      </c>
      <c r="C45" s="26">
        <f t="shared" si="0"/>
        <v>96</v>
      </c>
      <c r="D45" s="8">
        <v>96</v>
      </c>
      <c r="E45" t="str">
        <f>IFERROR(VLOOKUP(A45,'[1]RSta0216.202508-C'!$B:I,8,FALSE),"")</f>
        <v/>
      </c>
      <c r="F45" t="str">
        <f>IFERROR(VLOOKUP(A45,'11409'!B:J,8,FALSE),"")</f>
        <v/>
      </c>
    </row>
    <row r="46" spans="1:6" x14ac:dyDescent="0.35">
      <c r="A46" s="7">
        <v>14771</v>
      </c>
      <c r="B46" s="7" t="s">
        <v>46</v>
      </c>
      <c r="C46" s="26">
        <f t="shared" si="0"/>
        <v>110</v>
      </c>
      <c r="D46" s="8">
        <v>110</v>
      </c>
      <c r="E46" t="str">
        <f>IFERROR(VLOOKUP(A46,'[1]RSta0216.202508-C'!$B:I,8,FALSE),"")</f>
        <v/>
      </c>
      <c r="F46" t="str">
        <f>IFERROR(VLOOKUP(A46,'11409'!B:J,8,FALSE),"")</f>
        <v/>
      </c>
    </row>
    <row r="47" spans="1:6" x14ac:dyDescent="0.35">
      <c r="A47" s="7">
        <v>14772</v>
      </c>
      <c r="B47" s="7" t="s">
        <v>2020</v>
      </c>
      <c r="C47" s="26">
        <f t="shared" si="0"/>
        <v>100</v>
      </c>
      <c r="D47" s="8">
        <v>100</v>
      </c>
      <c r="E47" t="str">
        <f>IFERROR(VLOOKUP(A47,'[1]RSta0216.202508-C'!$B:I,8,FALSE),"")</f>
        <v/>
      </c>
      <c r="F47" t="str">
        <f>IFERROR(VLOOKUP(A47,'11409'!B:J,8,FALSE),"")</f>
        <v/>
      </c>
    </row>
    <row r="48" spans="1:6" x14ac:dyDescent="0.35">
      <c r="A48" s="7">
        <v>14773</v>
      </c>
      <c r="B48" s="7" t="s">
        <v>47</v>
      </c>
      <c r="C48" s="26">
        <f t="shared" si="0"/>
        <v>106.5</v>
      </c>
      <c r="D48" s="8">
        <v>106.5</v>
      </c>
      <c r="E48" t="str">
        <f>IFERROR(VLOOKUP(A48,'[1]RSta0216.202508-C'!$B:I,8,FALSE),"")</f>
        <v/>
      </c>
      <c r="F48" t="str">
        <f>IFERROR(VLOOKUP(A48,'11409'!B:J,8,FALSE),"")</f>
        <v/>
      </c>
    </row>
    <row r="49" spans="1:6" x14ac:dyDescent="0.35">
      <c r="A49" s="7">
        <v>14774</v>
      </c>
      <c r="B49" s="7" t="s">
        <v>48</v>
      </c>
      <c r="C49" s="26">
        <f t="shared" si="0"/>
        <v>106.2</v>
      </c>
      <c r="D49" s="8">
        <v>106.2</v>
      </c>
      <c r="E49" t="str">
        <f>IFERROR(VLOOKUP(A49,'[1]RSta0216.202508-C'!$B:I,8,FALSE),"")</f>
        <v/>
      </c>
      <c r="F49" t="str">
        <f>IFERROR(VLOOKUP(A49,'11409'!B:J,8,FALSE),"")</f>
        <v/>
      </c>
    </row>
    <row r="50" spans="1:6" x14ac:dyDescent="0.35">
      <c r="A50" s="7">
        <v>15043</v>
      </c>
      <c r="B50" s="7" t="s">
        <v>49</v>
      </c>
      <c r="C50" s="26">
        <f t="shared" si="0"/>
        <v>99.05</v>
      </c>
      <c r="D50" s="8">
        <v>99.05</v>
      </c>
      <c r="E50" t="str">
        <f>IFERROR(VLOOKUP(A50,'[1]RSta0216.202508-C'!$B:I,8,FALSE),"")</f>
        <v/>
      </c>
      <c r="F50" t="str">
        <f>IFERROR(VLOOKUP(A50,'11409'!B:J,8,FALSE),"")</f>
        <v/>
      </c>
    </row>
    <row r="51" spans="1:6" x14ac:dyDescent="0.35">
      <c r="A51" s="7">
        <v>15061</v>
      </c>
      <c r="B51" s="7" t="s">
        <v>50</v>
      </c>
      <c r="C51" s="26">
        <f t="shared" si="0"/>
        <v>96.95</v>
      </c>
      <c r="D51" s="8">
        <v>96.95</v>
      </c>
      <c r="E51" t="str">
        <f>IFERROR(VLOOKUP(A51,'[1]RSta0216.202508-C'!$B:I,8,FALSE),"")</f>
        <v/>
      </c>
      <c r="F51" t="str">
        <f>IFERROR(VLOOKUP(A51,'11409'!B:J,8,FALSE),"")</f>
        <v/>
      </c>
    </row>
    <row r="52" spans="1:6" x14ac:dyDescent="0.35">
      <c r="A52" s="7">
        <v>15131</v>
      </c>
      <c r="B52" s="7" t="s">
        <v>51</v>
      </c>
      <c r="C52" s="26">
        <f t="shared" si="0"/>
        <v>101</v>
      </c>
      <c r="D52" s="8">
        <v>101</v>
      </c>
      <c r="E52" t="str">
        <f>IFERROR(VLOOKUP(A52,'[1]RSta0216.202508-C'!$B:I,8,FALSE),"")</f>
        <v/>
      </c>
      <c r="F52" t="str">
        <f>IFERROR(VLOOKUP(A52,'11409'!B:J,8,FALSE),"")</f>
        <v/>
      </c>
    </row>
    <row r="53" spans="1:6" x14ac:dyDescent="0.35">
      <c r="A53" s="7">
        <v>15132</v>
      </c>
      <c r="B53" s="7" t="s">
        <v>52</v>
      </c>
      <c r="C53" s="26">
        <f t="shared" si="0"/>
        <v>106</v>
      </c>
      <c r="D53" s="8">
        <v>106</v>
      </c>
      <c r="E53" t="str">
        <f>IFERROR(VLOOKUP(A53,'[1]RSta0216.202508-C'!$B:I,8,FALSE),"")</f>
        <v/>
      </c>
      <c r="F53" t="str">
        <f>IFERROR(VLOOKUP(A53,'11409'!B:J,8,FALSE),"")</f>
        <v/>
      </c>
    </row>
    <row r="54" spans="1:6" x14ac:dyDescent="0.35">
      <c r="A54" s="7">
        <v>15141</v>
      </c>
      <c r="B54" s="7" t="s">
        <v>53</v>
      </c>
      <c r="C54" s="26">
        <f t="shared" si="0"/>
        <v>103.8</v>
      </c>
      <c r="D54" s="8">
        <v>103.8</v>
      </c>
      <c r="E54" t="str">
        <f>IFERROR(VLOOKUP(A54,'[1]RSta0216.202508-C'!$B:I,8,FALSE),"")</f>
        <v/>
      </c>
      <c r="F54" t="str">
        <f>IFERROR(VLOOKUP(A54,'11409'!B:J,8,FALSE),"")</f>
        <v/>
      </c>
    </row>
    <row r="55" spans="1:6" x14ac:dyDescent="0.35">
      <c r="A55" s="7">
        <v>15142</v>
      </c>
      <c r="B55" s="7" t="s">
        <v>1884</v>
      </c>
      <c r="C55" s="26">
        <f t="shared" si="0"/>
        <v>99.45</v>
      </c>
      <c r="D55" s="8">
        <v>99.45</v>
      </c>
      <c r="E55">
        <f>IFERROR(VLOOKUP(A55,'[1]RSta0216.202508-C'!$B:I,8,FALSE),"")</f>
        <v>108.6</v>
      </c>
      <c r="F55">
        <f>IFERROR(VLOOKUP(A55,'11409'!B:J,8,FALSE),"")</f>
        <v>111.5</v>
      </c>
    </row>
    <row r="56" spans="1:6" x14ac:dyDescent="0.35">
      <c r="A56" s="7">
        <v>15151</v>
      </c>
      <c r="B56" s="7" t="s">
        <v>54</v>
      </c>
      <c r="C56" s="26">
        <f t="shared" si="0"/>
        <v>122</v>
      </c>
      <c r="D56" s="8">
        <v>122</v>
      </c>
      <c r="E56" t="str">
        <f>IFERROR(VLOOKUP(A56,'[1]RSta0216.202508-C'!$B:I,8,FALSE),"")</f>
        <v/>
      </c>
      <c r="F56" t="str">
        <f>IFERROR(VLOOKUP(A56,'11409'!B:J,8,FALSE),"")</f>
        <v/>
      </c>
    </row>
    <row r="57" spans="1:6" x14ac:dyDescent="0.35">
      <c r="A57" s="7">
        <v>15221</v>
      </c>
      <c r="B57" s="7" t="s">
        <v>2021</v>
      </c>
      <c r="C57" s="26">
        <f t="shared" si="0"/>
        <v>92</v>
      </c>
      <c r="D57" s="8">
        <v>92</v>
      </c>
      <c r="E57" t="str">
        <f>IFERROR(VLOOKUP(A57,'[1]RSta0216.202508-C'!$B:I,8,FALSE),"")</f>
        <v/>
      </c>
      <c r="F57" t="str">
        <f>IFERROR(VLOOKUP(A57,'11409'!B:J,8,FALSE),"")</f>
        <v/>
      </c>
    </row>
    <row r="58" spans="1:6" x14ac:dyDescent="0.35">
      <c r="A58" s="7">
        <v>15241</v>
      </c>
      <c r="B58" s="7" t="s">
        <v>55</v>
      </c>
      <c r="C58" s="26">
        <f t="shared" si="0"/>
        <v>103.2</v>
      </c>
      <c r="D58" s="8">
        <v>103.2</v>
      </c>
      <c r="E58" t="str">
        <f>IFERROR(VLOOKUP(A58,'[1]RSta0216.202508-C'!$B:I,8,FALSE),"")</f>
        <v/>
      </c>
      <c r="F58" t="str">
        <f>IFERROR(VLOOKUP(A58,'11409'!B:J,8,FALSE),"")</f>
        <v/>
      </c>
    </row>
    <row r="59" spans="1:6" x14ac:dyDescent="0.35">
      <c r="A59" s="7">
        <v>15242</v>
      </c>
      <c r="B59" s="7" t="s">
        <v>56</v>
      </c>
      <c r="C59" s="26">
        <f t="shared" si="0"/>
        <v>100</v>
      </c>
      <c r="D59" s="8">
        <v>100</v>
      </c>
      <c r="E59" t="str">
        <f>IFERROR(VLOOKUP(A59,'[1]RSta0216.202508-C'!$B:I,8,FALSE),"")</f>
        <v/>
      </c>
      <c r="F59" t="str">
        <f>IFERROR(VLOOKUP(A59,'11409'!B:J,8,FALSE),"")</f>
        <v/>
      </c>
    </row>
    <row r="60" spans="1:6" x14ac:dyDescent="0.35">
      <c r="A60" s="7">
        <v>15243</v>
      </c>
      <c r="B60" s="7" t="s">
        <v>57</v>
      </c>
      <c r="C60" s="26">
        <f t="shared" si="0"/>
        <v>101</v>
      </c>
      <c r="D60" s="8">
        <v>101</v>
      </c>
      <c r="E60" t="str">
        <f>IFERROR(VLOOKUP(A60,'[1]RSta0216.202508-C'!$B:I,8,FALSE),"")</f>
        <v/>
      </c>
      <c r="F60" t="str">
        <f>IFERROR(VLOOKUP(A60,'11409'!B:J,8,FALSE),"")</f>
        <v/>
      </c>
    </row>
    <row r="61" spans="1:6" x14ac:dyDescent="0.35">
      <c r="A61" s="7">
        <v>15261</v>
      </c>
      <c r="B61" s="7" t="s">
        <v>58</v>
      </c>
      <c r="C61" s="26">
        <f t="shared" si="0"/>
        <v>90.1</v>
      </c>
      <c r="D61" s="8">
        <v>90.1</v>
      </c>
      <c r="E61">
        <f>IFERROR(VLOOKUP(A61,'[1]RSta0216.202508-C'!$B:I,8,FALSE),"")</f>
        <v>94</v>
      </c>
      <c r="F61">
        <f>IFERROR(VLOOKUP(A61,'11409'!B:J,8,FALSE),"")</f>
        <v>94.9</v>
      </c>
    </row>
    <row r="62" spans="1:6" x14ac:dyDescent="0.35">
      <c r="A62" s="7">
        <v>15281</v>
      </c>
      <c r="B62" s="7" t="s">
        <v>59</v>
      </c>
      <c r="C62" s="26">
        <f t="shared" si="0"/>
        <v>78.3</v>
      </c>
      <c r="D62" s="8">
        <v>78.3</v>
      </c>
      <c r="E62" t="str">
        <f>IFERROR(VLOOKUP(A62,'[1]RSta0216.202508-C'!$B:I,8,FALSE),"")</f>
        <v/>
      </c>
      <c r="F62" t="str">
        <f>IFERROR(VLOOKUP(A62,'11409'!B:J,8,FALSE),"")</f>
        <v/>
      </c>
    </row>
    <row r="63" spans="1:6" x14ac:dyDescent="0.35">
      <c r="A63" s="7">
        <v>15282</v>
      </c>
      <c r="B63" s="7" t="s">
        <v>60</v>
      </c>
      <c r="C63" s="26">
        <f t="shared" si="0"/>
        <v>102</v>
      </c>
      <c r="D63" s="8">
        <v>102</v>
      </c>
      <c r="E63" t="str">
        <f>IFERROR(VLOOKUP(A63,'[1]RSta0216.202508-C'!$B:I,8,FALSE),"")</f>
        <v/>
      </c>
      <c r="F63" t="str">
        <f>IFERROR(VLOOKUP(A63,'11409'!B:J,8,FALSE),"")</f>
        <v/>
      </c>
    </row>
    <row r="64" spans="1:6" x14ac:dyDescent="0.35">
      <c r="A64" s="7">
        <v>15291</v>
      </c>
      <c r="B64" s="7" t="s">
        <v>61</v>
      </c>
      <c r="C64" s="26">
        <f t="shared" si="0"/>
        <v>54</v>
      </c>
      <c r="D64" s="8">
        <v>54</v>
      </c>
      <c r="E64" t="str">
        <f>IFERROR(VLOOKUP(A64,'[1]RSta0216.202508-C'!$B:I,8,FALSE),"")</f>
        <v/>
      </c>
      <c r="F64" t="str">
        <f>IFERROR(VLOOKUP(A64,'11409'!B:J,8,FALSE),"")</f>
        <v/>
      </c>
    </row>
    <row r="65" spans="1:6" x14ac:dyDescent="0.35">
      <c r="A65" s="7">
        <v>15301</v>
      </c>
      <c r="B65" s="7" t="s">
        <v>62</v>
      </c>
      <c r="C65" s="26">
        <f t="shared" si="0"/>
        <v>103</v>
      </c>
      <c r="D65" s="8">
        <v>103</v>
      </c>
      <c r="E65" t="str">
        <f>IFERROR(VLOOKUP(A65,'[1]RSta0216.202508-C'!$B:I,8,FALSE),"")</f>
        <v/>
      </c>
      <c r="F65" t="str">
        <f>IFERROR(VLOOKUP(A65,'11409'!B:J,8,FALSE),"")</f>
        <v/>
      </c>
    </row>
    <row r="66" spans="1:6" x14ac:dyDescent="0.35">
      <c r="A66" s="7">
        <v>15302</v>
      </c>
      <c r="B66" s="7" t="s">
        <v>63</v>
      </c>
      <c r="C66" s="26">
        <f t="shared" si="0"/>
        <v>98</v>
      </c>
      <c r="D66" s="8">
        <v>98</v>
      </c>
      <c r="E66" t="str">
        <f>IFERROR(VLOOKUP(A66,'[1]RSta0216.202508-C'!$B:I,8,FALSE),"")</f>
        <v/>
      </c>
      <c r="F66" t="str">
        <f>IFERROR(VLOOKUP(A66,'11409'!B:J,8,FALSE),"")</f>
        <v/>
      </c>
    </row>
    <row r="67" spans="1:6" x14ac:dyDescent="0.35">
      <c r="A67" s="7">
        <v>15321</v>
      </c>
      <c r="B67" s="7" t="s">
        <v>64</v>
      </c>
      <c r="C67" s="26">
        <f t="shared" ref="C67:C130" si="1">MIN(D67:F67)</f>
        <v>123</v>
      </c>
      <c r="D67" s="8">
        <v>123</v>
      </c>
      <c r="E67" t="str">
        <f>IFERROR(VLOOKUP(A67,'[1]RSta0216.202508-C'!$B:I,8,FALSE),"")</f>
        <v/>
      </c>
      <c r="F67" t="str">
        <f>IFERROR(VLOOKUP(A67,'11409'!B:J,8,FALSE),"")</f>
        <v/>
      </c>
    </row>
    <row r="68" spans="1:6" x14ac:dyDescent="0.35">
      <c r="A68" s="7">
        <v>15322</v>
      </c>
      <c r="B68" s="7" t="s">
        <v>65</v>
      </c>
      <c r="C68" s="26">
        <f t="shared" si="1"/>
        <v>102.5</v>
      </c>
      <c r="D68" s="8">
        <v>102.5</v>
      </c>
      <c r="E68" t="str">
        <f>IFERROR(VLOOKUP(A68,'[1]RSta0216.202508-C'!$B:I,8,FALSE),"")</f>
        <v/>
      </c>
      <c r="F68" t="str">
        <f>IFERROR(VLOOKUP(A68,'11409'!B:J,8,FALSE),"")</f>
        <v/>
      </c>
    </row>
    <row r="69" spans="1:6" x14ac:dyDescent="0.35">
      <c r="A69" s="7">
        <v>15323</v>
      </c>
      <c r="B69" s="7" t="s">
        <v>66</v>
      </c>
      <c r="C69" s="26">
        <f t="shared" si="1"/>
        <v>102</v>
      </c>
      <c r="D69" s="8">
        <v>102</v>
      </c>
      <c r="E69" t="str">
        <f>IFERROR(VLOOKUP(A69,'[1]RSta0216.202508-C'!$B:I,8,FALSE),"")</f>
        <v/>
      </c>
      <c r="F69" t="str">
        <f>IFERROR(VLOOKUP(A69,'11409'!B:J,8,FALSE),"")</f>
        <v/>
      </c>
    </row>
    <row r="70" spans="1:6" x14ac:dyDescent="0.35">
      <c r="A70" s="7">
        <v>15324</v>
      </c>
      <c r="B70" s="7" t="s">
        <v>67</v>
      </c>
      <c r="C70" s="26">
        <f t="shared" si="1"/>
        <v>99.75</v>
      </c>
      <c r="D70" s="8">
        <v>99.75</v>
      </c>
      <c r="E70" t="str">
        <f>IFERROR(VLOOKUP(A70,'[1]RSta0216.202508-C'!$B:I,8,FALSE),"")</f>
        <v/>
      </c>
      <c r="F70" t="str">
        <f>IFERROR(VLOOKUP(A70,'11409'!B:J,8,FALSE),"")</f>
        <v/>
      </c>
    </row>
    <row r="71" spans="1:6" x14ac:dyDescent="0.35">
      <c r="A71" s="7">
        <v>15331</v>
      </c>
      <c r="B71" s="7" t="s">
        <v>68</v>
      </c>
      <c r="C71" s="26">
        <f t="shared" si="1"/>
        <v>103</v>
      </c>
      <c r="D71" s="8">
        <v>103</v>
      </c>
      <c r="E71" t="str">
        <f>IFERROR(VLOOKUP(A71,'[1]RSta0216.202508-C'!$B:I,8,FALSE),"")</f>
        <v/>
      </c>
      <c r="F71" t="str">
        <f>IFERROR(VLOOKUP(A71,'11409'!B:J,8,FALSE),"")</f>
        <v/>
      </c>
    </row>
    <row r="72" spans="1:6" x14ac:dyDescent="0.35">
      <c r="A72" s="7">
        <v>15332</v>
      </c>
      <c r="B72" s="7" t="s">
        <v>69</v>
      </c>
      <c r="C72" s="26">
        <f t="shared" si="1"/>
        <v>93.5</v>
      </c>
      <c r="D72" s="8">
        <v>93.5</v>
      </c>
      <c r="E72" t="str">
        <f>IFERROR(VLOOKUP(A72,'[1]RSta0216.202508-C'!$B:I,8,FALSE),"")</f>
        <v/>
      </c>
      <c r="F72" t="str">
        <f>IFERROR(VLOOKUP(A72,'11409'!B:J,8,FALSE),"")</f>
        <v/>
      </c>
    </row>
    <row r="73" spans="1:6" x14ac:dyDescent="0.35">
      <c r="A73" s="7">
        <v>15351</v>
      </c>
      <c r="B73" s="7" t="s">
        <v>70</v>
      </c>
      <c r="C73" s="26">
        <f t="shared" si="1"/>
        <v>104</v>
      </c>
      <c r="D73" s="8">
        <v>104</v>
      </c>
      <c r="E73" t="str">
        <f>IFERROR(VLOOKUP(A73,'[1]RSta0216.202508-C'!$B:I,8,FALSE),"")</f>
        <v/>
      </c>
      <c r="F73" t="str">
        <f>IFERROR(VLOOKUP(A73,'11409'!B:J,8,FALSE),"")</f>
        <v/>
      </c>
    </row>
    <row r="74" spans="1:6" x14ac:dyDescent="0.35">
      <c r="A74" s="7">
        <v>15361</v>
      </c>
      <c r="B74" s="7" t="s">
        <v>71</v>
      </c>
      <c r="C74" s="26">
        <f t="shared" si="1"/>
        <v>97.1</v>
      </c>
      <c r="D74" s="8">
        <v>97.1</v>
      </c>
      <c r="E74" t="str">
        <f>IFERROR(VLOOKUP(A74,'[1]RSta0216.202508-C'!$B:I,8,FALSE),"")</f>
        <v/>
      </c>
      <c r="F74" t="str">
        <f>IFERROR(VLOOKUP(A74,'11409'!B:J,8,FALSE),"")</f>
        <v/>
      </c>
    </row>
    <row r="75" spans="1:6" x14ac:dyDescent="0.35">
      <c r="A75" s="7">
        <v>15362</v>
      </c>
      <c r="B75" s="7" t="s">
        <v>72</v>
      </c>
      <c r="C75" s="26">
        <f t="shared" si="1"/>
        <v>82.15</v>
      </c>
      <c r="D75" s="8">
        <v>82.15</v>
      </c>
      <c r="E75" t="str">
        <f>IFERROR(VLOOKUP(A75,'[1]RSta0216.202508-C'!$B:I,8,FALSE),"")</f>
        <v/>
      </c>
      <c r="F75" t="str">
        <f>IFERROR(VLOOKUP(A75,'11409'!B:J,8,FALSE),"")</f>
        <v/>
      </c>
    </row>
    <row r="76" spans="1:6" x14ac:dyDescent="0.35">
      <c r="A76" s="7">
        <v>15363</v>
      </c>
      <c r="B76" s="7" t="s">
        <v>73</v>
      </c>
      <c r="C76" s="26">
        <f t="shared" si="1"/>
        <v>725</v>
      </c>
      <c r="D76" s="8">
        <v>725</v>
      </c>
      <c r="E76" t="str">
        <f>IFERROR(VLOOKUP(A76,'[1]RSta0216.202508-C'!$B:I,8,FALSE),"")</f>
        <v/>
      </c>
      <c r="F76" t="str">
        <f>IFERROR(VLOOKUP(A76,'11409'!B:J,8,FALSE),"")</f>
        <v/>
      </c>
    </row>
    <row r="77" spans="1:6" x14ac:dyDescent="0.35">
      <c r="A77" s="7">
        <v>15364</v>
      </c>
      <c r="B77" s="7" t="s">
        <v>1827</v>
      </c>
      <c r="C77" s="26">
        <f t="shared" si="1"/>
        <v>93.9</v>
      </c>
      <c r="D77" s="8">
        <v>93.9</v>
      </c>
      <c r="E77">
        <f>IFERROR(VLOOKUP(A77,'[1]RSta0216.202508-C'!$B:I,8,FALSE),"")</f>
        <v>96.5</v>
      </c>
      <c r="F77">
        <f>IFERROR(VLOOKUP(A77,'11409'!B:J,8,FALSE),"")</f>
        <v>101.95</v>
      </c>
    </row>
    <row r="78" spans="1:6" x14ac:dyDescent="0.35">
      <c r="A78" s="7">
        <v>15371</v>
      </c>
      <c r="B78" s="7" t="s">
        <v>74</v>
      </c>
      <c r="C78" s="26">
        <f t="shared" si="1"/>
        <v>83</v>
      </c>
      <c r="D78" s="8">
        <v>83</v>
      </c>
      <c r="E78" t="str">
        <f>IFERROR(VLOOKUP(A78,'[1]RSta0216.202508-C'!$B:I,8,FALSE),"")</f>
        <v/>
      </c>
      <c r="F78" t="str">
        <f>IFERROR(VLOOKUP(A78,'11409'!B:J,8,FALSE),"")</f>
        <v/>
      </c>
    </row>
    <row r="79" spans="1:6" x14ac:dyDescent="0.35">
      <c r="A79" s="7">
        <v>15411</v>
      </c>
      <c r="B79" s="7" t="s">
        <v>75</v>
      </c>
      <c r="C79" s="26">
        <f t="shared" si="1"/>
        <v>77</v>
      </c>
      <c r="D79" s="8">
        <v>77</v>
      </c>
      <c r="E79" t="str">
        <f>IFERROR(VLOOKUP(A79,'[1]RSta0216.202508-C'!$B:I,8,FALSE),"")</f>
        <v/>
      </c>
      <c r="F79" t="str">
        <f>IFERROR(VLOOKUP(A79,'11409'!B:J,8,FALSE),"")</f>
        <v/>
      </c>
    </row>
    <row r="80" spans="1:6" x14ac:dyDescent="0.35">
      <c r="A80" s="7">
        <v>15601</v>
      </c>
      <c r="B80" s="7" t="s">
        <v>1829</v>
      </c>
      <c r="C80" s="26">
        <f t="shared" si="1"/>
        <v>98.7</v>
      </c>
      <c r="D80" s="8">
        <v>98.7</v>
      </c>
      <c r="E80">
        <f>IFERROR(VLOOKUP(A80,'[1]RSta0216.202508-C'!$B:I,8,FALSE),"")</f>
        <v>121.5</v>
      </c>
      <c r="F80">
        <f>IFERROR(VLOOKUP(A80,'11409'!B:J,8,FALSE),"")</f>
        <v>126.05</v>
      </c>
    </row>
    <row r="81" spans="1:6" x14ac:dyDescent="0.35">
      <c r="A81" s="7">
        <v>15661</v>
      </c>
      <c r="B81" s="7" t="s">
        <v>76</v>
      </c>
      <c r="C81" s="26">
        <f t="shared" si="1"/>
        <v>94</v>
      </c>
      <c r="D81" s="8">
        <v>94</v>
      </c>
      <c r="E81" t="str">
        <f>IFERROR(VLOOKUP(A81,'[1]RSta0216.202508-C'!$B:I,8,FALSE),"")</f>
        <v/>
      </c>
      <c r="F81" t="str">
        <f>IFERROR(VLOOKUP(A81,'11409'!B:J,8,FALSE),"")</f>
        <v/>
      </c>
    </row>
    <row r="82" spans="1:6" x14ac:dyDescent="0.35">
      <c r="A82" s="7">
        <v>15691</v>
      </c>
      <c r="B82" s="7" t="s">
        <v>77</v>
      </c>
      <c r="C82" s="26">
        <f t="shared" si="1"/>
        <v>92.25</v>
      </c>
      <c r="D82" s="8">
        <v>92.25</v>
      </c>
      <c r="E82" t="str">
        <f>IFERROR(VLOOKUP(A82,'[1]RSta0216.202508-C'!$B:I,8,FALSE),"")</f>
        <v/>
      </c>
      <c r="F82" t="str">
        <f>IFERROR(VLOOKUP(A82,'11409'!B:J,8,FALSE),"")</f>
        <v/>
      </c>
    </row>
    <row r="83" spans="1:6" x14ac:dyDescent="0.35">
      <c r="A83" s="7">
        <v>15692</v>
      </c>
      <c r="B83" s="7" t="s">
        <v>78</v>
      </c>
      <c r="C83" s="26">
        <f t="shared" si="1"/>
        <v>107</v>
      </c>
      <c r="D83" s="8">
        <v>107</v>
      </c>
      <c r="E83" t="str">
        <f>IFERROR(VLOOKUP(A83,'[1]RSta0216.202508-C'!$B:I,8,FALSE),"")</f>
        <v/>
      </c>
      <c r="F83" t="str">
        <f>IFERROR(VLOOKUP(A83,'11409'!B:J,8,FALSE),"")</f>
        <v/>
      </c>
    </row>
    <row r="84" spans="1:6" x14ac:dyDescent="0.35">
      <c r="A84" s="7">
        <v>15693</v>
      </c>
      <c r="B84" s="7" t="s">
        <v>79</v>
      </c>
      <c r="C84" s="26">
        <f t="shared" si="1"/>
        <v>107</v>
      </c>
      <c r="D84" s="8">
        <v>107</v>
      </c>
      <c r="E84" t="str">
        <f>IFERROR(VLOOKUP(A84,'[1]RSta0216.202508-C'!$B:I,8,FALSE),"")</f>
        <v/>
      </c>
      <c r="F84" t="str">
        <f>IFERROR(VLOOKUP(A84,'11409'!B:J,8,FALSE),"")</f>
        <v/>
      </c>
    </row>
    <row r="85" spans="1:6" x14ac:dyDescent="0.35">
      <c r="A85" s="7">
        <v>15694</v>
      </c>
      <c r="B85" s="7" t="s">
        <v>80</v>
      </c>
      <c r="C85" s="26">
        <f t="shared" si="1"/>
        <v>101</v>
      </c>
      <c r="D85" s="8">
        <v>101</v>
      </c>
      <c r="E85" t="str">
        <f>IFERROR(VLOOKUP(A85,'[1]RSta0216.202508-C'!$B:I,8,FALSE),"")</f>
        <v/>
      </c>
      <c r="F85" t="str">
        <f>IFERROR(VLOOKUP(A85,'11409'!B:J,8,FALSE),"")</f>
        <v/>
      </c>
    </row>
    <row r="86" spans="1:6" x14ac:dyDescent="0.35">
      <c r="A86" s="7">
        <v>15695</v>
      </c>
      <c r="B86" s="7" t="s">
        <v>81</v>
      </c>
      <c r="C86" s="26">
        <f t="shared" si="1"/>
        <v>100.2</v>
      </c>
      <c r="D86" s="8">
        <v>100.2</v>
      </c>
      <c r="E86" t="str">
        <f>IFERROR(VLOOKUP(A86,'[1]RSta0216.202508-C'!$B:I,8,FALSE),"")</f>
        <v/>
      </c>
      <c r="F86" t="str">
        <f>IFERROR(VLOOKUP(A86,'11409'!B:J,8,FALSE),"")</f>
        <v/>
      </c>
    </row>
    <row r="87" spans="1:6" x14ac:dyDescent="0.35">
      <c r="A87" s="7">
        <v>15696</v>
      </c>
      <c r="B87" s="7" t="s">
        <v>82</v>
      </c>
      <c r="C87" s="26">
        <f t="shared" si="1"/>
        <v>95</v>
      </c>
      <c r="D87" s="8">
        <v>95</v>
      </c>
      <c r="E87" t="str">
        <f>IFERROR(VLOOKUP(A87,'[1]RSta0216.202508-C'!$B:I,8,FALSE),"")</f>
        <v/>
      </c>
      <c r="F87" t="str">
        <f>IFERROR(VLOOKUP(A87,'11409'!B:J,8,FALSE),"")</f>
        <v/>
      </c>
    </row>
    <row r="88" spans="1:6" x14ac:dyDescent="0.35">
      <c r="A88" s="7">
        <v>15821</v>
      </c>
      <c r="B88" s="7" t="s">
        <v>83</v>
      </c>
      <c r="C88" s="26">
        <f t="shared" si="1"/>
        <v>97.6</v>
      </c>
      <c r="D88" s="8">
        <v>97.6</v>
      </c>
      <c r="E88" t="str">
        <f>IFERROR(VLOOKUP(A88,'[1]RSta0216.202508-C'!$B:I,8,FALSE),"")</f>
        <v/>
      </c>
      <c r="F88" t="str">
        <f>IFERROR(VLOOKUP(A88,'11409'!B:J,8,FALSE),"")</f>
        <v/>
      </c>
    </row>
    <row r="89" spans="1:6" x14ac:dyDescent="0.35">
      <c r="A89" s="7">
        <v>15822</v>
      </c>
      <c r="B89" s="7" t="s">
        <v>84</v>
      </c>
      <c r="C89" s="26">
        <f t="shared" si="1"/>
        <v>98.5</v>
      </c>
      <c r="D89" s="8">
        <v>98.5</v>
      </c>
      <c r="E89" t="str">
        <f>IFERROR(VLOOKUP(A89,'[1]RSta0216.202508-C'!$B:I,8,FALSE),"")</f>
        <v/>
      </c>
      <c r="F89" t="str">
        <f>IFERROR(VLOOKUP(A89,'11409'!B:J,8,FALSE),"")</f>
        <v/>
      </c>
    </row>
    <row r="90" spans="1:6" x14ac:dyDescent="0.35">
      <c r="A90" s="7">
        <v>15823</v>
      </c>
      <c r="B90" s="7" t="s">
        <v>85</v>
      </c>
      <c r="C90" s="26">
        <f t="shared" si="1"/>
        <v>101</v>
      </c>
      <c r="D90" s="8">
        <v>101</v>
      </c>
      <c r="E90" t="str">
        <f>IFERROR(VLOOKUP(A90,'[1]RSta0216.202508-C'!$B:I,8,FALSE),"")</f>
        <v/>
      </c>
      <c r="F90" t="str">
        <f>IFERROR(VLOOKUP(A90,'11409'!B:J,8,FALSE),"")</f>
        <v/>
      </c>
    </row>
    <row r="91" spans="1:6" x14ac:dyDescent="0.35">
      <c r="A91" s="7">
        <v>15831</v>
      </c>
      <c r="B91" s="7" t="s">
        <v>86</v>
      </c>
      <c r="C91" s="26">
        <f t="shared" si="1"/>
        <v>95.05</v>
      </c>
      <c r="D91" s="8">
        <v>95.05</v>
      </c>
      <c r="E91" t="str">
        <f>IFERROR(VLOOKUP(A91,'[1]RSta0216.202508-C'!$B:I,8,FALSE),"")</f>
        <v/>
      </c>
      <c r="F91" t="str">
        <f>IFERROR(VLOOKUP(A91,'11409'!B:J,8,FALSE),"")</f>
        <v/>
      </c>
    </row>
    <row r="92" spans="1:6" x14ac:dyDescent="0.35">
      <c r="A92" s="7">
        <v>15841</v>
      </c>
      <c r="B92" s="7" t="s">
        <v>87</v>
      </c>
      <c r="C92" s="26">
        <f t="shared" si="1"/>
        <v>93</v>
      </c>
      <c r="D92" s="8">
        <v>93</v>
      </c>
      <c r="E92" t="str">
        <f>IFERROR(VLOOKUP(A92,'[1]RSta0216.202508-C'!$B:I,8,FALSE),"")</f>
        <v/>
      </c>
      <c r="F92" t="str">
        <f>IFERROR(VLOOKUP(A92,'11409'!B:J,8,FALSE),"")</f>
        <v/>
      </c>
    </row>
    <row r="93" spans="1:6" x14ac:dyDescent="0.35">
      <c r="A93" s="7">
        <v>15842</v>
      </c>
      <c r="B93" s="7" t="s">
        <v>88</v>
      </c>
      <c r="C93" s="26">
        <f t="shared" si="1"/>
        <v>100</v>
      </c>
      <c r="D93" s="8">
        <v>100</v>
      </c>
      <c r="E93" t="str">
        <f>IFERROR(VLOOKUP(A93,'[1]RSta0216.202508-C'!$B:I,8,FALSE),"")</f>
        <v/>
      </c>
      <c r="F93" t="str">
        <f>IFERROR(VLOOKUP(A93,'11409'!B:J,8,FALSE),"")</f>
        <v/>
      </c>
    </row>
    <row r="94" spans="1:6" x14ac:dyDescent="0.35">
      <c r="A94" s="7">
        <v>15861</v>
      </c>
      <c r="B94" s="7" t="s">
        <v>89</v>
      </c>
      <c r="C94" s="26">
        <f t="shared" si="1"/>
        <v>100.2</v>
      </c>
      <c r="D94" s="8">
        <v>100.2</v>
      </c>
      <c r="E94" t="str">
        <f>IFERROR(VLOOKUP(A94,'[1]RSta0216.202508-C'!$B:I,8,FALSE),"")</f>
        <v/>
      </c>
      <c r="F94" t="str">
        <f>IFERROR(VLOOKUP(A94,'11409'!B:J,8,FALSE),"")</f>
        <v/>
      </c>
    </row>
    <row r="95" spans="1:6" x14ac:dyDescent="0.35">
      <c r="A95" s="7">
        <v>15862</v>
      </c>
      <c r="B95" s="7" t="s">
        <v>90</v>
      </c>
      <c r="C95" s="26">
        <f t="shared" si="1"/>
        <v>99.5</v>
      </c>
      <c r="D95" s="8">
        <v>99.5</v>
      </c>
      <c r="E95" t="str">
        <f>IFERROR(VLOOKUP(A95,'[1]RSta0216.202508-C'!$B:I,8,FALSE),"")</f>
        <v/>
      </c>
      <c r="F95" t="str">
        <f>IFERROR(VLOOKUP(A95,'11409'!B:J,8,FALSE),"")</f>
        <v/>
      </c>
    </row>
    <row r="96" spans="1:6" x14ac:dyDescent="0.35">
      <c r="A96" s="7">
        <v>15863</v>
      </c>
      <c r="B96" s="7" t="s">
        <v>91</v>
      </c>
      <c r="C96" s="26">
        <f t="shared" si="1"/>
        <v>98.55</v>
      </c>
      <c r="D96" s="8">
        <v>98.55</v>
      </c>
      <c r="E96" t="str">
        <f>IFERROR(VLOOKUP(A96,'[1]RSta0216.202508-C'!$B:I,8,FALSE),"")</f>
        <v/>
      </c>
      <c r="F96" t="str">
        <f>IFERROR(VLOOKUP(A96,'11409'!B:J,8,FALSE),"")</f>
        <v/>
      </c>
    </row>
    <row r="97" spans="1:6" x14ac:dyDescent="0.35">
      <c r="A97" s="7">
        <v>15864</v>
      </c>
      <c r="B97" s="7" t="s">
        <v>92</v>
      </c>
      <c r="C97" s="26">
        <f t="shared" si="1"/>
        <v>105</v>
      </c>
      <c r="D97" s="8">
        <v>105</v>
      </c>
      <c r="E97">
        <f>IFERROR(VLOOKUP(A97,'[1]RSta0216.202508-C'!$B:I,8,FALSE),"")</f>
        <v>105.2</v>
      </c>
      <c r="F97">
        <f>IFERROR(VLOOKUP(A97,'11409'!B:J,8,FALSE),"")</f>
        <v>107.35</v>
      </c>
    </row>
    <row r="98" spans="1:6" x14ac:dyDescent="0.35">
      <c r="A98" s="7">
        <v>15865</v>
      </c>
      <c r="B98" s="7" t="s">
        <v>93</v>
      </c>
      <c r="C98" s="26">
        <f t="shared" si="1"/>
        <v>93.55</v>
      </c>
      <c r="D98" s="8">
        <v>93.55</v>
      </c>
      <c r="E98">
        <f>IFERROR(VLOOKUP(A98,'[1]RSta0216.202508-C'!$B:I,8,FALSE),"")</f>
        <v>96.4</v>
      </c>
      <c r="F98">
        <f>IFERROR(VLOOKUP(A98,'11409'!B:J,8,FALSE),"")</f>
        <v>98.6</v>
      </c>
    </row>
    <row r="99" spans="1:6" x14ac:dyDescent="0.35">
      <c r="A99" s="7">
        <v>15891</v>
      </c>
      <c r="B99" s="7" t="s">
        <v>94</v>
      </c>
      <c r="C99" s="26">
        <f t="shared" si="1"/>
        <v>100.05</v>
      </c>
      <c r="D99" s="8">
        <v>100.05</v>
      </c>
      <c r="E99" t="str">
        <f>IFERROR(VLOOKUP(A99,'[1]RSta0216.202508-C'!$B:I,8,FALSE),"")</f>
        <v/>
      </c>
      <c r="F99" t="str">
        <f>IFERROR(VLOOKUP(A99,'11409'!B:J,8,FALSE),"")</f>
        <v/>
      </c>
    </row>
    <row r="100" spans="1:6" x14ac:dyDescent="0.35">
      <c r="A100" s="7">
        <v>15892</v>
      </c>
      <c r="B100" s="7" t="s">
        <v>95</v>
      </c>
      <c r="C100" s="26">
        <f t="shared" si="1"/>
        <v>97.5</v>
      </c>
      <c r="D100" s="8">
        <v>97.5</v>
      </c>
      <c r="E100" t="str">
        <f>IFERROR(VLOOKUP(A100,'[1]RSta0216.202508-C'!$B:I,8,FALSE),"")</f>
        <v/>
      </c>
      <c r="F100" t="str">
        <f>IFERROR(VLOOKUP(A100,'11409'!B:J,8,FALSE),"")</f>
        <v/>
      </c>
    </row>
    <row r="101" spans="1:6" x14ac:dyDescent="0.35">
      <c r="A101" s="7">
        <v>15893</v>
      </c>
      <c r="B101" s="7" t="s">
        <v>96</v>
      </c>
      <c r="C101" s="26">
        <f t="shared" si="1"/>
        <v>93.7</v>
      </c>
      <c r="D101" s="8">
        <v>93.7</v>
      </c>
      <c r="E101">
        <f>IFERROR(VLOOKUP(A101,'[1]RSta0216.202508-C'!$B:I,8,FALSE),"")</f>
        <v>99.55</v>
      </c>
      <c r="F101" t="str">
        <f>IFERROR(VLOOKUP(A101,'11409'!B:J,8,FALSE),"")</f>
        <v/>
      </c>
    </row>
    <row r="102" spans="1:6" x14ac:dyDescent="0.35">
      <c r="A102" s="7">
        <v>15894</v>
      </c>
      <c r="B102" s="7" t="s">
        <v>97</v>
      </c>
      <c r="C102" s="26">
        <f t="shared" si="1"/>
        <v>92.45</v>
      </c>
      <c r="D102" s="8">
        <v>92.45</v>
      </c>
      <c r="E102">
        <f>IFERROR(VLOOKUP(A102,'[1]RSta0216.202508-C'!$B:I,8,FALSE),"")</f>
        <v>96.5</v>
      </c>
      <c r="F102">
        <f>IFERROR(VLOOKUP(A102,'11409'!B:J,8,FALSE),"")</f>
        <v>98.45</v>
      </c>
    </row>
    <row r="103" spans="1:6" x14ac:dyDescent="0.35">
      <c r="A103" s="7">
        <v>15921</v>
      </c>
      <c r="B103" s="7" t="s">
        <v>98</v>
      </c>
      <c r="C103" s="26">
        <f t="shared" si="1"/>
        <v>26.1</v>
      </c>
      <c r="D103" s="8">
        <v>26.1</v>
      </c>
      <c r="E103" t="str">
        <f>IFERROR(VLOOKUP(A103,'[1]RSta0216.202508-C'!$B:I,8,FALSE),"")</f>
        <v/>
      </c>
      <c r="F103" t="str">
        <f>IFERROR(VLOOKUP(A103,'11409'!B:J,8,FALSE),"")</f>
        <v/>
      </c>
    </row>
    <row r="104" spans="1:6" x14ac:dyDescent="0.35">
      <c r="A104" s="7">
        <v>15931</v>
      </c>
      <c r="B104" s="7" t="s">
        <v>99</v>
      </c>
      <c r="C104" s="26">
        <f t="shared" si="1"/>
        <v>102.05</v>
      </c>
      <c r="D104" s="8">
        <v>102.05</v>
      </c>
      <c r="E104" t="str">
        <f>IFERROR(VLOOKUP(A104,'[1]RSta0216.202508-C'!$B:I,8,FALSE),"")</f>
        <v/>
      </c>
      <c r="F104" t="str">
        <f>IFERROR(VLOOKUP(A104,'11409'!B:J,8,FALSE),"")</f>
        <v/>
      </c>
    </row>
    <row r="105" spans="1:6" x14ac:dyDescent="0.35">
      <c r="A105" s="7">
        <v>15932</v>
      </c>
      <c r="B105" s="7" t="s">
        <v>100</v>
      </c>
      <c r="C105" s="26">
        <f t="shared" si="1"/>
        <v>105</v>
      </c>
      <c r="D105" s="8">
        <v>105</v>
      </c>
      <c r="E105" t="str">
        <f>IFERROR(VLOOKUP(A105,'[1]RSta0216.202508-C'!$B:I,8,FALSE),"")</f>
        <v/>
      </c>
      <c r="F105" t="str">
        <f>IFERROR(VLOOKUP(A105,'11409'!B:J,8,FALSE),"")</f>
        <v/>
      </c>
    </row>
    <row r="106" spans="1:6" x14ac:dyDescent="0.35">
      <c r="A106" s="7">
        <v>15951</v>
      </c>
      <c r="B106" s="7" t="s">
        <v>101</v>
      </c>
      <c r="C106" s="26">
        <f t="shared" si="1"/>
        <v>96</v>
      </c>
      <c r="D106" s="8">
        <v>96</v>
      </c>
      <c r="E106" t="str">
        <f>IFERROR(VLOOKUP(A106,'[1]RSta0216.202508-C'!$B:I,8,FALSE),"")</f>
        <v/>
      </c>
      <c r="F106" t="str">
        <f>IFERROR(VLOOKUP(A106,'11409'!B:J,8,FALSE),"")</f>
        <v/>
      </c>
    </row>
    <row r="107" spans="1:6" x14ac:dyDescent="0.35">
      <c r="A107" s="7">
        <v>15952</v>
      </c>
      <c r="B107" s="7" t="s">
        <v>1859</v>
      </c>
      <c r="C107" s="26">
        <f t="shared" si="1"/>
        <v>102</v>
      </c>
      <c r="D107" s="8">
        <v>102</v>
      </c>
      <c r="E107">
        <f>IFERROR(VLOOKUP(A107,'[1]RSta0216.202508-C'!$B:I,8,FALSE),"")</f>
        <v>106.2</v>
      </c>
      <c r="F107">
        <f>IFERROR(VLOOKUP(A107,'11409'!B:J,8,FALSE),"")</f>
        <v>105</v>
      </c>
    </row>
    <row r="108" spans="1:6" x14ac:dyDescent="0.35">
      <c r="A108" s="7">
        <v>15981</v>
      </c>
      <c r="B108" s="7" t="s">
        <v>102</v>
      </c>
      <c r="C108" s="26">
        <f t="shared" si="1"/>
        <v>100</v>
      </c>
      <c r="D108" s="8">
        <v>100</v>
      </c>
      <c r="E108" t="str">
        <f>IFERROR(VLOOKUP(A108,'[1]RSta0216.202508-C'!$B:I,8,FALSE),"")</f>
        <v/>
      </c>
      <c r="F108" t="str">
        <f>IFERROR(VLOOKUP(A108,'11409'!B:J,8,FALSE),"")</f>
        <v/>
      </c>
    </row>
    <row r="109" spans="1:6" x14ac:dyDescent="0.35">
      <c r="A109" s="7">
        <v>15982</v>
      </c>
      <c r="B109" s="7" t="s">
        <v>103</v>
      </c>
      <c r="C109" s="26">
        <f t="shared" si="1"/>
        <v>99.6</v>
      </c>
      <c r="D109" s="8">
        <v>99.6</v>
      </c>
      <c r="E109" t="str">
        <f>IFERROR(VLOOKUP(A109,'[1]RSta0216.202508-C'!$B:I,8,FALSE),"")</f>
        <v/>
      </c>
      <c r="F109" t="str">
        <f>IFERROR(VLOOKUP(A109,'11409'!B:J,8,FALSE),"")</f>
        <v/>
      </c>
    </row>
    <row r="110" spans="1:6" x14ac:dyDescent="0.35">
      <c r="A110" s="7">
        <v>15983</v>
      </c>
      <c r="B110" s="7" t="s">
        <v>104</v>
      </c>
      <c r="C110" s="26">
        <f t="shared" si="1"/>
        <v>95.1</v>
      </c>
      <c r="D110" s="8">
        <v>95.1</v>
      </c>
      <c r="E110" t="str">
        <f>IFERROR(VLOOKUP(A110,'[1]RSta0216.202508-C'!$B:I,8,FALSE),"")</f>
        <v/>
      </c>
      <c r="F110" t="str">
        <f>IFERROR(VLOOKUP(A110,'11409'!B:J,8,FALSE),"")</f>
        <v/>
      </c>
    </row>
    <row r="111" spans="1:6" x14ac:dyDescent="0.35">
      <c r="A111" s="7">
        <v>15991</v>
      </c>
      <c r="B111" s="7" t="s">
        <v>105</v>
      </c>
      <c r="C111" s="26">
        <f t="shared" si="1"/>
        <v>99.1</v>
      </c>
      <c r="D111" s="8">
        <v>99.1</v>
      </c>
      <c r="E111">
        <f>IFERROR(VLOOKUP(A111,'[1]RSta0216.202508-C'!$B:I,8,FALSE),"")</f>
        <v>99.4</v>
      </c>
      <c r="F111">
        <f>IFERROR(VLOOKUP(A111,'11409'!B:J,8,FALSE),"")</f>
        <v>99.55</v>
      </c>
    </row>
    <row r="112" spans="1:6" x14ac:dyDescent="0.35">
      <c r="A112" s="7">
        <v>16031</v>
      </c>
      <c r="B112" s="7" t="s">
        <v>1916</v>
      </c>
      <c r="C112" s="26">
        <f t="shared" si="1"/>
        <v>100.5</v>
      </c>
      <c r="D112" s="8">
        <v>100.5</v>
      </c>
      <c r="E112" t="str">
        <f>IFERROR(VLOOKUP(A112,'[1]RSta0216.202508-C'!$B:I,8,FALSE),"")</f>
        <v/>
      </c>
      <c r="F112" t="str">
        <f>IFERROR(VLOOKUP(A112,'11409'!B:J,8,FALSE),"")</f>
        <v/>
      </c>
    </row>
    <row r="113" spans="1:6" x14ac:dyDescent="0.35">
      <c r="A113" s="7">
        <v>16062</v>
      </c>
      <c r="B113" s="7" t="s">
        <v>106</v>
      </c>
      <c r="C113" s="26">
        <f t="shared" si="1"/>
        <v>8.0500000000000007</v>
      </c>
      <c r="D113" s="8">
        <v>8.0500000000000007</v>
      </c>
      <c r="E113" t="str">
        <f>IFERROR(VLOOKUP(A113,'[1]RSta0216.202508-C'!$B:I,8,FALSE),"")</f>
        <v/>
      </c>
      <c r="F113" t="str">
        <f>IFERROR(VLOOKUP(A113,'11409'!B:J,8,FALSE),"")</f>
        <v/>
      </c>
    </row>
    <row r="114" spans="1:6" x14ac:dyDescent="0.35">
      <c r="A114" s="7">
        <v>16091</v>
      </c>
      <c r="B114" s="7" t="s">
        <v>2022</v>
      </c>
      <c r="C114" s="26">
        <f t="shared" si="1"/>
        <v>114</v>
      </c>
      <c r="D114" s="8">
        <v>114</v>
      </c>
      <c r="E114" t="str">
        <f>IFERROR(VLOOKUP(A114,'[1]RSta0216.202508-C'!$B:I,8,FALSE),"")</f>
        <v/>
      </c>
      <c r="F114" t="str">
        <f>IFERROR(VLOOKUP(A114,'11409'!B:J,8,FALSE),"")</f>
        <v/>
      </c>
    </row>
    <row r="115" spans="1:6" x14ac:dyDescent="0.35">
      <c r="A115" s="7">
        <v>16092</v>
      </c>
      <c r="B115" s="7" t="s">
        <v>2023</v>
      </c>
      <c r="C115" s="26">
        <f t="shared" si="1"/>
        <v>114</v>
      </c>
      <c r="D115" s="8">
        <v>114</v>
      </c>
      <c r="E115" t="str">
        <f>IFERROR(VLOOKUP(A115,'[1]RSta0216.202508-C'!$B:I,8,FALSE),"")</f>
        <v/>
      </c>
      <c r="F115" t="str">
        <f>IFERROR(VLOOKUP(A115,'11409'!B:J,8,FALSE),"")</f>
        <v/>
      </c>
    </row>
    <row r="116" spans="1:6" x14ac:dyDescent="0.35">
      <c r="A116" s="7">
        <v>16093</v>
      </c>
      <c r="B116" s="7" t="s">
        <v>2024</v>
      </c>
      <c r="C116" s="26">
        <f t="shared" si="1"/>
        <v>92.2</v>
      </c>
      <c r="D116" s="8">
        <v>92.2</v>
      </c>
      <c r="E116" t="str">
        <f>IFERROR(VLOOKUP(A116,'[1]RSta0216.202508-C'!$B:I,8,FALSE),"")</f>
        <v/>
      </c>
      <c r="F116" t="str">
        <f>IFERROR(VLOOKUP(A116,'11409'!B:J,8,FALSE),"")</f>
        <v/>
      </c>
    </row>
    <row r="117" spans="1:6" x14ac:dyDescent="0.35">
      <c r="A117" s="7">
        <v>16094</v>
      </c>
      <c r="B117" s="7" t="s">
        <v>107</v>
      </c>
      <c r="C117" s="26">
        <f t="shared" si="1"/>
        <v>98</v>
      </c>
      <c r="D117" s="8">
        <v>98</v>
      </c>
      <c r="E117" t="str">
        <f>IFERROR(VLOOKUP(A117,'[1]RSta0216.202508-C'!$B:I,8,FALSE),"")</f>
        <v/>
      </c>
      <c r="F117" t="str">
        <f>IFERROR(VLOOKUP(A117,'11409'!B:J,8,FALSE),"")</f>
        <v/>
      </c>
    </row>
    <row r="118" spans="1:6" x14ac:dyDescent="0.35">
      <c r="A118" s="7">
        <v>16095</v>
      </c>
      <c r="B118" s="7" t="s">
        <v>1840</v>
      </c>
      <c r="C118" s="26">
        <f t="shared" si="1"/>
        <v>92.85</v>
      </c>
      <c r="D118" s="8">
        <v>92.85</v>
      </c>
      <c r="E118">
        <f>IFERROR(VLOOKUP(A118,'[1]RSta0216.202508-C'!$B:I,8,FALSE),"")</f>
        <v>100.95</v>
      </c>
      <c r="F118">
        <f>IFERROR(VLOOKUP(A118,'11409'!B:J,8,FALSE),"")</f>
        <v>104.15</v>
      </c>
    </row>
    <row r="119" spans="1:6" x14ac:dyDescent="0.35">
      <c r="A119" s="7">
        <v>16111</v>
      </c>
      <c r="B119" s="7" t="s">
        <v>1917</v>
      </c>
      <c r="C119" s="26">
        <f t="shared" si="1"/>
        <v>96.4</v>
      </c>
      <c r="D119" s="8">
        <v>96.4</v>
      </c>
      <c r="E119" t="str">
        <f>IFERROR(VLOOKUP(A119,'[1]RSta0216.202508-C'!$B:I,8,FALSE),"")</f>
        <v/>
      </c>
      <c r="F119" t="str">
        <f>IFERROR(VLOOKUP(A119,'11409'!B:J,8,FALSE),"")</f>
        <v/>
      </c>
    </row>
    <row r="120" spans="1:6" x14ac:dyDescent="0.35">
      <c r="A120" s="7">
        <v>16112</v>
      </c>
      <c r="B120" s="7" t="s">
        <v>108</v>
      </c>
      <c r="C120" s="26">
        <f t="shared" si="1"/>
        <v>95</v>
      </c>
      <c r="D120" s="8">
        <v>95</v>
      </c>
      <c r="E120" t="str">
        <f>IFERROR(VLOOKUP(A120,'[1]RSta0216.202508-C'!$B:I,8,FALSE),"")</f>
        <v/>
      </c>
      <c r="F120" t="str">
        <f>IFERROR(VLOOKUP(A120,'11409'!B:J,8,FALSE),"")</f>
        <v/>
      </c>
    </row>
    <row r="121" spans="1:6" x14ac:dyDescent="0.35">
      <c r="A121" s="7">
        <v>16161</v>
      </c>
      <c r="B121" s="7" t="s">
        <v>109</v>
      </c>
      <c r="C121" s="26">
        <f t="shared" si="1"/>
        <v>99</v>
      </c>
      <c r="D121" s="8">
        <v>99</v>
      </c>
      <c r="E121" t="str">
        <f>IFERROR(VLOOKUP(A121,'[1]RSta0216.202508-C'!$B:I,8,FALSE),"")</f>
        <v/>
      </c>
      <c r="F121" t="str">
        <f>IFERROR(VLOOKUP(A121,'11409'!B:J,8,FALSE),"")</f>
        <v/>
      </c>
    </row>
    <row r="122" spans="1:6" x14ac:dyDescent="0.35">
      <c r="A122" s="7">
        <v>16171</v>
      </c>
      <c r="B122" s="7" t="s">
        <v>110</v>
      </c>
      <c r="C122" s="26">
        <f t="shared" si="1"/>
        <v>99</v>
      </c>
      <c r="D122" s="8">
        <v>99</v>
      </c>
      <c r="E122" t="str">
        <f>IFERROR(VLOOKUP(A122,'[1]RSta0216.202508-C'!$B:I,8,FALSE),"")</f>
        <v/>
      </c>
      <c r="F122" t="str">
        <f>IFERROR(VLOOKUP(A122,'11409'!B:J,8,FALSE),"")</f>
        <v/>
      </c>
    </row>
    <row r="123" spans="1:6" x14ac:dyDescent="0.35">
      <c r="A123" s="7">
        <v>16172</v>
      </c>
      <c r="B123" s="7" t="s">
        <v>111</v>
      </c>
      <c r="C123" s="26">
        <f t="shared" si="1"/>
        <v>102</v>
      </c>
      <c r="D123" s="8">
        <v>102</v>
      </c>
      <c r="E123" t="str">
        <f>IFERROR(VLOOKUP(A123,'[1]RSta0216.202508-C'!$B:I,8,FALSE),"")</f>
        <v/>
      </c>
      <c r="F123" t="str">
        <f>IFERROR(VLOOKUP(A123,'11409'!B:J,8,FALSE),"")</f>
        <v/>
      </c>
    </row>
    <row r="124" spans="1:6" x14ac:dyDescent="0.35">
      <c r="A124" s="7">
        <v>16173</v>
      </c>
      <c r="B124" s="7" t="s">
        <v>112</v>
      </c>
      <c r="C124" s="26">
        <f t="shared" si="1"/>
        <v>94</v>
      </c>
      <c r="D124" s="8">
        <v>94</v>
      </c>
      <c r="E124" t="str">
        <f>IFERROR(VLOOKUP(A124,'[1]RSta0216.202508-C'!$B:I,8,FALSE),"")</f>
        <v/>
      </c>
      <c r="F124" t="str">
        <f>IFERROR(VLOOKUP(A124,'11409'!B:J,8,FALSE),"")</f>
        <v/>
      </c>
    </row>
    <row r="125" spans="1:6" x14ac:dyDescent="0.35">
      <c r="A125" s="7">
        <v>16181</v>
      </c>
      <c r="B125" s="7" t="s">
        <v>113</v>
      </c>
      <c r="C125" s="26">
        <f t="shared" si="1"/>
        <v>125</v>
      </c>
      <c r="D125" s="8">
        <v>125</v>
      </c>
      <c r="E125" t="str">
        <f>IFERROR(VLOOKUP(A125,'[1]RSta0216.202508-C'!$B:I,8,FALSE),"")</f>
        <v/>
      </c>
      <c r="F125" t="str">
        <f>IFERROR(VLOOKUP(A125,'11409'!B:J,8,FALSE),"")</f>
        <v/>
      </c>
    </row>
    <row r="126" spans="1:6" x14ac:dyDescent="0.35">
      <c r="A126" s="7">
        <v>16261</v>
      </c>
      <c r="B126" s="7" t="s">
        <v>114</v>
      </c>
      <c r="C126" s="26">
        <f t="shared" si="1"/>
        <v>89</v>
      </c>
      <c r="D126" s="8">
        <v>89</v>
      </c>
      <c r="E126" t="str">
        <f>IFERROR(VLOOKUP(A126,'[1]RSta0216.202508-C'!$B:I,8,FALSE),"")</f>
        <v/>
      </c>
      <c r="F126" t="str">
        <f>IFERROR(VLOOKUP(A126,'11409'!B:J,8,FALSE),"")</f>
        <v/>
      </c>
    </row>
    <row r="127" spans="1:6" x14ac:dyDescent="0.35">
      <c r="A127" s="7">
        <v>16262</v>
      </c>
      <c r="B127" s="7" t="s">
        <v>115</v>
      </c>
      <c r="C127" s="26">
        <f t="shared" si="1"/>
        <v>99.7</v>
      </c>
      <c r="D127" s="8">
        <v>99.7</v>
      </c>
      <c r="E127" t="str">
        <f>IFERROR(VLOOKUP(A127,'[1]RSta0216.202508-C'!$B:I,8,FALSE),"")</f>
        <v/>
      </c>
      <c r="F127" t="str">
        <f>IFERROR(VLOOKUP(A127,'11409'!B:J,8,FALSE),"")</f>
        <v/>
      </c>
    </row>
    <row r="128" spans="1:6" x14ac:dyDescent="0.35">
      <c r="A128" s="7">
        <v>16263</v>
      </c>
      <c r="B128" s="7" t="s">
        <v>116</v>
      </c>
      <c r="C128" s="26">
        <f t="shared" si="1"/>
        <v>101</v>
      </c>
      <c r="D128" s="8">
        <v>101</v>
      </c>
      <c r="E128" t="str">
        <f>IFERROR(VLOOKUP(A128,'[1]RSta0216.202508-C'!$B:I,8,FALSE),"")</f>
        <v/>
      </c>
      <c r="F128" t="str">
        <f>IFERROR(VLOOKUP(A128,'11409'!B:J,8,FALSE),"")</f>
        <v/>
      </c>
    </row>
    <row r="129" spans="1:6" x14ac:dyDescent="0.35">
      <c r="A129" s="7">
        <v>16264</v>
      </c>
      <c r="B129" s="7" t="s">
        <v>117</v>
      </c>
      <c r="C129" s="26">
        <f t="shared" si="1"/>
        <v>90.6</v>
      </c>
      <c r="D129" s="8">
        <v>90.6</v>
      </c>
      <c r="E129" t="str">
        <f>IFERROR(VLOOKUP(A129,'[1]RSta0216.202508-C'!$B:I,8,FALSE),"")</f>
        <v/>
      </c>
      <c r="F129" t="str">
        <f>IFERROR(VLOOKUP(A129,'11409'!B:J,8,FALSE),"")</f>
        <v/>
      </c>
    </row>
    <row r="130" spans="1:6" x14ac:dyDescent="0.35">
      <c r="A130" s="7">
        <v>17043</v>
      </c>
      <c r="B130" s="7" t="s">
        <v>118</v>
      </c>
      <c r="C130" s="26">
        <f t="shared" si="1"/>
        <v>71.2</v>
      </c>
      <c r="D130" s="8">
        <v>71.2</v>
      </c>
      <c r="E130" t="str">
        <f>IFERROR(VLOOKUP(A130,'[1]RSta0216.202508-C'!$B:I,8,FALSE),"")</f>
        <v/>
      </c>
      <c r="F130" t="str">
        <f>IFERROR(VLOOKUP(A130,'11409'!B:J,8,FALSE),"")</f>
        <v/>
      </c>
    </row>
    <row r="131" spans="1:6" x14ac:dyDescent="0.35">
      <c r="A131" s="7">
        <v>17071</v>
      </c>
      <c r="B131" s="7" t="s">
        <v>119</v>
      </c>
      <c r="C131" s="26">
        <f t="shared" ref="C131:C194" si="2">MIN(D131:F131)</f>
        <v>98.8</v>
      </c>
      <c r="D131" s="8">
        <v>98.8</v>
      </c>
      <c r="E131" t="str">
        <f>IFERROR(VLOOKUP(A131,'[1]RSta0216.202508-C'!$B:I,8,FALSE),"")</f>
        <v/>
      </c>
      <c r="F131" t="str">
        <f>IFERROR(VLOOKUP(A131,'11409'!B:J,8,FALSE),"")</f>
        <v/>
      </c>
    </row>
    <row r="132" spans="1:6" x14ac:dyDescent="0.35">
      <c r="A132" s="7">
        <v>17091</v>
      </c>
      <c r="B132" s="7" t="s">
        <v>120</v>
      </c>
      <c r="C132" s="26">
        <f t="shared" si="2"/>
        <v>98.5</v>
      </c>
      <c r="D132" s="8">
        <v>98.5</v>
      </c>
      <c r="E132" t="str">
        <f>IFERROR(VLOOKUP(A132,'[1]RSta0216.202508-C'!$B:I,8,FALSE),"")</f>
        <v/>
      </c>
      <c r="F132" t="str">
        <f>IFERROR(VLOOKUP(A132,'11409'!B:J,8,FALSE),"")</f>
        <v/>
      </c>
    </row>
    <row r="133" spans="1:6" x14ac:dyDescent="0.35">
      <c r="A133" s="7">
        <v>17121</v>
      </c>
      <c r="B133" s="7" t="s">
        <v>121</v>
      </c>
      <c r="C133" s="26">
        <f t="shared" si="2"/>
        <v>99.6</v>
      </c>
      <c r="D133" s="8">
        <v>99.6</v>
      </c>
      <c r="E133" t="str">
        <f>IFERROR(VLOOKUP(A133,'[1]RSta0216.202508-C'!$B:I,8,FALSE),"")</f>
        <v/>
      </c>
      <c r="F133" t="str">
        <f>IFERROR(VLOOKUP(A133,'11409'!B:J,8,FALSE),"")</f>
        <v/>
      </c>
    </row>
    <row r="134" spans="1:6" x14ac:dyDescent="0.35">
      <c r="A134" s="7">
        <v>17151</v>
      </c>
      <c r="B134" s="7" t="s">
        <v>122</v>
      </c>
      <c r="C134" s="26">
        <f t="shared" si="2"/>
        <v>90</v>
      </c>
      <c r="D134" s="8">
        <v>90</v>
      </c>
      <c r="E134" t="str">
        <f>IFERROR(VLOOKUP(A134,'[1]RSta0216.202508-C'!$B:I,8,FALSE),"")</f>
        <v/>
      </c>
      <c r="F134" t="str">
        <f>IFERROR(VLOOKUP(A134,'11409'!B:J,8,FALSE),"")</f>
        <v/>
      </c>
    </row>
    <row r="135" spans="1:6" x14ac:dyDescent="0.35">
      <c r="A135" s="7">
        <v>17152</v>
      </c>
      <c r="B135" s="7" t="s">
        <v>123</v>
      </c>
      <c r="C135" s="26">
        <f t="shared" si="2"/>
        <v>99.5</v>
      </c>
      <c r="D135" s="8">
        <v>99.5</v>
      </c>
      <c r="E135" t="str">
        <f>IFERROR(VLOOKUP(A135,'[1]RSta0216.202508-C'!$B:I,8,FALSE),"")</f>
        <v/>
      </c>
      <c r="F135" t="str">
        <f>IFERROR(VLOOKUP(A135,'11409'!B:J,8,FALSE),"")</f>
        <v/>
      </c>
    </row>
    <row r="136" spans="1:6" x14ac:dyDescent="0.35">
      <c r="A136" s="7">
        <v>17153</v>
      </c>
      <c r="B136" s="7" t="s">
        <v>124</v>
      </c>
      <c r="C136" s="26">
        <f t="shared" si="2"/>
        <v>95</v>
      </c>
      <c r="D136" s="8">
        <v>95</v>
      </c>
      <c r="E136" t="str">
        <f>IFERROR(VLOOKUP(A136,'[1]RSta0216.202508-C'!$B:I,8,FALSE),"")</f>
        <v/>
      </c>
      <c r="F136" t="str">
        <f>IFERROR(VLOOKUP(A136,'11409'!B:J,8,FALSE),"")</f>
        <v/>
      </c>
    </row>
    <row r="137" spans="1:6" x14ac:dyDescent="0.35">
      <c r="A137" s="7">
        <v>17202</v>
      </c>
      <c r="B137" s="7" t="s">
        <v>125</v>
      </c>
      <c r="C137" s="26">
        <f t="shared" si="2"/>
        <v>100</v>
      </c>
      <c r="D137" s="8">
        <v>100</v>
      </c>
      <c r="E137" t="str">
        <f>IFERROR(VLOOKUP(A137,'[1]RSta0216.202508-C'!$B:I,8,FALSE),"")</f>
        <v/>
      </c>
      <c r="F137" t="str">
        <f>IFERROR(VLOOKUP(A137,'11409'!B:J,8,FALSE),"")</f>
        <v/>
      </c>
    </row>
    <row r="138" spans="1:6" x14ac:dyDescent="0.35">
      <c r="A138" s="7">
        <v>17203</v>
      </c>
      <c r="B138" s="7" t="s">
        <v>126</v>
      </c>
      <c r="C138" s="26">
        <f t="shared" si="2"/>
        <v>97.65</v>
      </c>
      <c r="D138" s="8">
        <v>97.65</v>
      </c>
      <c r="E138" t="str">
        <f>IFERROR(VLOOKUP(A138,'[1]RSta0216.202508-C'!$B:I,8,FALSE),"")</f>
        <v/>
      </c>
      <c r="F138" t="str">
        <f>IFERROR(VLOOKUP(A138,'11409'!B:J,8,FALSE),"")</f>
        <v/>
      </c>
    </row>
    <row r="139" spans="1:6" x14ac:dyDescent="0.35">
      <c r="A139" s="7">
        <v>17271</v>
      </c>
      <c r="B139" s="7" t="s">
        <v>127</v>
      </c>
      <c r="C139" s="26">
        <f t="shared" si="2"/>
        <v>97.55</v>
      </c>
      <c r="D139" s="8">
        <v>97.55</v>
      </c>
      <c r="E139">
        <f>IFERROR(VLOOKUP(A139,'[1]RSta0216.202508-C'!$B:I,8,FALSE),"")</f>
        <v>110</v>
      </c>
      <c r="F139">
        <f>IFERROR(VLOOKUP(A139,'11409'!B:J,8,FALSE),"")</f>
        <v>113.5</v>
      </c>
    </row>
    <row r="140" spans="1:6" x14ac:dyDescent="0.35">
      <c r="A140" s="7">
        <v>17291</v>
      </c>
      <c r="B140" s="7" t="s">
        <v>128</v>
      </c>
      <c r="C140" s="26">
        <f t="shared" si="2"/>
        <v>83</v>
      </c>
      <c r="D140" s="8">
        <v>83</v>
      </c>
      <c r="E140" t="str">
        <f>IFERROR(VLOOKUP(A140,'[1]RSta0216.202508-C'!$B:I,8,FALSE),"")</f>
        <v/>
      </c>
      <c r="F140" t="str">
        <f>IFERROR(VLOOKUP(A140,'11409'!B:J,8,FALSE),"")</f>
        <v/>
      </c>
    </row>
    <row r="141" spans="1:6" x14ac:dyDescent="0.35">
      <c r="A141" s="7">
        <v>17292</v>
      </c>
      <c r="B141" s="7" t="s">
        <v>129</v>
      </c>
      <c r="C141" s="26">
        <f t="shared" si="2"/>
        <v>85.45</v>
      </c>
      <c r="D141" s="8">
        <v>85.45</v>
      </c>
      <c r="E141" t="str">
        <f>IFERROR(VLOOKUP(A141,'[1]RSta0216.202508-C'!$B:I,8,FALSE),"")</f>
        <v/>
      </c>
      <c r="F141" t="str">
        <f>IFERROR(VLOOKUP(A141,'11409'!B:J,8,FALSE),"")</f>
        <v/>
      </c>
    </row>
    <row r="142" spans="1:6" x14ac:dyDescent="0.35">
      <c r="A142" s="7">
        <v>17301</v>
      </c>
      <c r="B142" s="7" t="s">
        <v>130</v>
      </c>
      <c r="C142" s="26">
        <f t="shared" si="2"/>
        <v>103.5</v>
      </c>
      <c r="D142" s="8">
        <v>103.5</v>
      </c>
      <c r="E142" t="str">
        <f>IFERROR(VLOOKUP(A142,'[1]RSta0216.202508-C'!$B:I,8,FALSE),"")</f>
        <v/>
      </c>
      <c r="F142" t="str">
        <f>IFERROR(VLOOKUP(A142,'11409'!B:J,8,FALSE),"")</f>
        <v/>
      </c>
    </row>
    <row r="143" spans="1:6" x14ac:dyDescent="0.35">
      <c r="A143" s="7">
        <v>17331</v>
      </c>
      <c r="B143" s="7" t="s">
        <v>131</v>
      </c>
      <c r="C143" s="26">
        <f t="shared" si="2"/>
        <v>99.1</v>
      </c>
      <c r="D143" s="8">
        <v>99.1</v>
      </c>
      <c r="E143" t="str">
        <f>IFERROR(VLOOKUP(A143,'[1]RSta0216.202508-C'!$B:I,8,FALSE),"")</f>
        <v/>
      </c>
      <c r="F143" t="str">
        <f>IFERROR(VLOOKUP(A143,'11409'!B:J,8,FALSE),"")</f>
        <v/>
      </c>
    </row>
    <row r="144" spans="1:6" x14ac:dyDescent="0.35">
      <c r="A144" s="7">
        <v>17332</v>
      </c>
      <c r="B144" s="7" t="s">
        <v>132</v>
      </c>
      <c r="C144" s="26">
        <f t="shared" si="2"/>
        <v>99.5</v>
      </c>
      <c r="D144" s="8">
        <v>99.5</v>
      </c>
      <c r="E144" t="str">
        <f>IFERROR(VLOOKUP(A144,'[1]RSta0216.202508-C'!$B:I,8,FALSE),"")</f>
        <v/>
      </c>
      <c r="F144" t="str">
        <f>IFERROR(VLOOKUP(A144,'11409'!B:J,8,FALSE),"")</f>
        <v/>
      </c>
    </row>
    <row r="145" spans="1:6" x14ac:dyDescent="0.35">
      <c r="A145" s="7">
        <v>17333</v>
      </c>
      <c r="B145" s="7" t="s">
        <v>133</v>
      </c>
      <c r="C145" s="26">
        <f t="shared" si="2"/>
        <v>100</v>
      </c>
      <c r="D145" s="8">
        <v>100</v>
      </c>
      <c r="E145" t="str">
        <f>IFERROR(VLOOKUP(A145,'[1]RSta0216.202508-C'!$B:I,8,FALSE),"")</f>
        <v/>
      </c>
      <c r="F145" t="str">
        <f>IFERROR(VLOOKUP(A145,'11409'!B:J,8,FALSE),"")</f>
        <v/>
      </c>
    </row>
    <row r="146" spans="1:6" x14ac:dyDescent="0.35">
      <c r="A146" s="7">
        <v>17341</v>
      </c>
      <c r="B146" s="7" t="s">
        <v>134</v>
      </c>
      <c r="C146" s="26">
        <f t="shared" si="2"/>
        <v>100.1</v>
      </c>
      <c r="D146" s="8">
        <v>100.1</v>
      </c>
      <c r="E146" t="str">
        <f>IFERROR(VLOOKUP(A146,'[1]RSta0216.202508-C'!$B:I,8,FALSE),"")</f>
        <v/>
      </c>
      <c r="F146" t="str">
        <f>IFERROR(VLOOKUP(A146,'11409'!B:J,8,FALSE),"")</f>
        <v/>
      </c>
    </row>
    <row r="147" spans="1:6" x14ac:dyDescent="0.35">
      <c r="A147" s="7">
        <v>17351</v>
      </c>
      <c r="B147" s="7" t="s">
        <v>2025</v>
      </c>
      <c r="C147" s="26">
        <f t="shared" si="2"/>
        <v>120</v>
      </c>
      <c r="D147" s="8">
        <v>120</v>
      </c>
      <c r="E147" t="str">
        <f>IFERROR(VLOOKUP(A147,'[1]RSta0216.202508-C'!$B:I,8,FALSE),"")</f>
        <v/>
      </c>
      <c r="F147" t="str">
        <f>IFERROR(VLOOKUP(A147,'11409'!B:J,8,FALSE),"")</f>
        <v/>
      </c>
    </row>
    <row r="148" spans="1:6" x14ac:dyDescent="0.35">
      <c r="A148" s="7">
        <v>17521</v>
      </c>
      <c r="B148" s="7" t="s">
        <v>135</v>
      </c>
      <c r="C148" s="26">
        <f t="shared" si="2"/>
        <v>99.65</v>
      </c>
      <c r="D148" s="8">
        <v>99.65</v>
      </c>
      <c r="E148" t="str">
        <f>IFERROR(VLOOKUP(A148,'[1]RSta0216.202508-C'!$B:I,8,FALSE),"")</f>
        <v/>
      </c>
      <c r="F148" t="str">
        <f>IFERROR(VLOOKUP(A148,'11409'!B:J,8,FALSE),"")</f>
        <v/>
      </c>
    </row>
    <row r="149" spans="1:6" x14ac:dyDescent="0.35">
      <c r="A149" s="7">
        <v>17522</v>
      </c>
      <c r="B149" s="7" t="s">
        <v>136</v>
      </c>
      <c r="C149" s="26">
        <f t="shared" si="2"/>
        <v>106.25</v>
      </c>
      <c r="D149" s="8">
        <v>106.25</v>
      </c>
      <c r="E149" t="str">
        <f>IFERROR(VLOOKUP(A149,'[1]RSta0216.202508-C'!$B:I,8,FALSE),"")</f>
        <v/>
      </c>
      <c r="F149" t="str">
        <f>IFERROR(VLOOKUP(A149,'11409'!B:J,8,FALSE),"")</f>
        <v/>
      </c>
    </row>
    <row r="150" spans="1:6" x14ac:dyDescent="0.35">
      <c r="A150" s="7">
        <v>17811</v>
      </c>
      <c r="B150" s="7" t="s">
        <v>137</v>
      </c>
      <c r="C150" s="26">
        <f t="shared" si="2"/>
        <v>107</v>
      </c>
      <c r="D150" s="8">
        <v>107</v>
      </c>
      <c r="E150" t="str">
        <f>IFERROR(VLOOKUP(A150,'[1]RSta0216.202508-C'!$B:I,8,FALSE),"")</f>
        <v/>
      </c>
      <c r="F150" t="str">
        <f>IFERROR(VLOOKUP(A150,'11409'!B:J,8,FALSE),"")</f>
        <v/>
      </c>
    </row>
    <row r="151" spans="1:6" x14ac:dyDescent="0.35">
      <c r="A151" s="7">
        <v>17812</v>
      </c>
      <c r="B151" s="7" t="s">
        <v>138</v>
      </c>
      <c r="C151" s="26">
        <f t="shared" si="2"/>
        <v>100</v>
      </c>
      <c r="D151" s="8">
        <v>100</v>
      </c>
      <c r="E151" t="str">
        <f>IFERROR(VLOOKUP(A151,'[1]RSta0216.202508-C'!$B:I,8,FALSE),"")</f>
        <v/>
      </c>
      <c r="F151" t="str">
        <f>IFERROR(VLOOKUP(A151,'11409'!B:J,8,FALSE),"")</f>
        <v/>
      </c>
    </row>
    <row r="152" spans="1:6" x14ac:dyDescent="0.35">
      <c r="A152" s="7">
        <v>17813</v>
      </c>
      <c r="B152" s="7" t="s">
        <v>1841</v>
      </c>
      <c r="C152" s="26">
        <f t="shared" si="2"/>
        <v>100.3</v>
      </c>
      <c r="D152" s="8">
        <v>100.3</v>
      </c>
      <c r="E152">
        <f>IFERROR(VLOOKUP(A152,'[1]RSta0216.202508-C'!$B:I,8,FALSE),"")</f>
        <v>102.3</v>
      </c>
      <c r="F152">
        <f>IFERROR(VLOOKUP(A152,'11409'!B:J,8,FALSE),"")</f>
        <v>102.3</v>
      </c>
    </row>
    <row r="153" spans="1:6" x14ac:dyDescent="0.35">
      <c r="A153" s="7">
        <v>17841</v>
      </c>
      <c r="B153" s="7" t="s">
        <v>139</v>
      </c>
      <c r="C153" s="26">
        <f t="shared" si="2"/>
        <v>68.5</v>
      </c>
      <c r="D153" s="8">
        <v>68.5</v>
      </c>
      <c r="E153" t="str">
        <f>IFERROR(VLOOKUP(A153,'[1]RSta0216.202508-C'!$B:I,8,FALSE),"")</f>
        <v/>
      </c>
      <c r="F153" t="str">
        <f>IFERROR(VLOOKUP(A153,'11409'!B:J,8,FALSE),"")</f>
        <v/>
      </c>
    </row>
    <row r="154" spans="1:6" x14ac:dyDescent="0.35">
      <c r="A154" s="7">
        <v>17851</v>
      </c>
      <c r="B154" s="7" t="s">
        <v>2026</v>
      </c>
      <c r="C154" s="26">
        <f t="shared" si="2"/>
        <v>101.4</v>
      </c>
      <c r="D154" s="8">
        <v>101.4</v>
      </c>
      <c r="E154" t="str">
        <f>IFERROR(VLOOKUP(A154,'[1]RSta0216.202508-C'!$B:I,8,FALSE),"")</f>
        <v/>
      </c>
      <c r="F154" t="str">
        <f>IFERROR(VLOOKUP(A154,'11409'!B:J,8,FALSE),"")</f>
        <v/>
      </c>
    </row>
    <row r="155" spans="1:6" x14ac:dyDescent="0.35">
      <c r="A155" s="7">
        <v>17852</v>
      </c>
      <c r="B155" s="7" t="s">
        <v>2027</v>
      </c>
      <c r="C155" s="26">
        <f t="shared" si="2"/>
        <v>103</v>
      </c>
      <c r="D155" s="8">
        <v>103</v>
      </c>
      <c r="E155" t="str">
        <f>IFERROR(VLOOKUP(A155,'[1]RSta0216.202508-C'!$B:I,8,FALSE),"")</f>
        <v/>
      </c>
      <c r="F155" t="str">
        <f>IFERROR(VLOOKUP(A155,'11409'!B:J,8,FALSE),"")</f>
        <v/>
      </c>
    </row>
    <row r="156" spans="1:6" x14ac:dyDescent="0.35">
      <c r="A156" s="7">
        <v>17861</v>
      </c>
      <c r="B156" s="7" t="s">
        <v>140</v>
      </c>
      <c r="C156" s="26">
        <f t="shared" si="2"/>
        <v>98.5</v>
      </c>
      <c r="D156" s="8">
        <v>98.5</v>
      </c>
      <c r="E156" t="str">
        <f>IFERROR(VLOOKUP(A156,'[1]RSta0216.202508-C'!$B:I,8,FALSE),"")</f>
        <v/>
      </c>
      <c r="F156" t="str">
        <f>IFERROR(VLOOKUP(A156,'11409'!B:J,8,FALSE),"")</f>
        <v/>
      </c>
    </row>
    <row r="157" spans="1:6" x14ac:dyDescent="0.35">
      <c r="A157" s="7">
        <v>17862</v>
      </c>
      <c r="B157" s="7" t="s">
        <v>141</v>
      </c>
      <c r="C157" s="26">
        <f t="shared" si="2"/>
        <v>100</v>
      </c>
      <c r="D157" s="8">
        <v>100</v>
      </c>
      <c r="E157" t="str">
        <f>IFERROR(VLOOKUP(A157,'[1]RSta0216.202508-C'!$B:I,8,FALSE),"")</f>
        <v/>
      </c>
      <c r="F157">
        <f>IFERROR(VLOOKUP(A157,'11409'!B:J,8,FALSE),"")</f>
        <v>250</v>
      </c>
    </row>
    <row r="158" spans="1:6" x14ac:dyDescent="0.35">
      <c r="A158" s="7">
        <v>17871</v>
      </c>
      <c r="B158" s="7" t="s">
        <v>142</v>
      </c>
      <c r="C158" s="26">
        <f t="shared" si="2"/>
        <v>100</v>
      </c>
      <c r="D158" s="8">
        <v>100</v>
      </c>
      <c r="E158" t="str">
        <f>IFERROR(VLOOKUP(A158,'[1]RSta0216.202508-C'!$B:I,8,FALSE),"")</f>
        <v/>
      </c>
      <c r="F158" t="str">
        <f>IFERROR(VLOOKUP(A158,'11409'!B:J,8,FALSE),"")</f>
        <v/>
      </c>
    </row>
    <row r="159" spans="1:6" x14ac:dyDescent="0.35">
      <c r="A159" s="7">
        <v>17872</v>
      </c>
      <c r="B159" s="7" t="s">
        <v>143</v>
      </c>
      <c r="C159" s="26">
        <f t="shared" si="2"/>
        <v>101.5</v>
      </c>
      <c r="D159" s="8">
        <v>101.5</v>
      </c>
      <c r="E159" t="str">
        <f>IFERROR(VLOOKUP(A159,'[1]RSta0216.202508-C'!$B:I,8,FALSE),"")</f>
        <v/>
      </c>
      <c r="F159" t="str">
        <f>IFERROR(VLOOKUP(A159,'11409'!B:J,8,FALSE),"")</f>
        <v/>
      </c>
    </row>
    <row r="160" spans="1:6" x14ac:dyDescent="0.35">
      <c r="A160" s="7">
        <v>17881</v>
      </c>
      <c r="B160" s="7" t="s">
        <v>144</v>
      </c>
      <c r="C160" s="26">
        <f t="shared" si="2"/>
        <v>103.8</v>
      </c>
      <c r="D160" s="8">
        <v>103.8</v>
      </c>
      <c r="E160" t="str">
        <f>IFERROR(VLOOKUP(A160,'[1]RSta0216.202508-C'!$B:I,8,FALSE),"")</f>
        <v/>
      </c>
      <c r="F160" t="str">
        <f>IFERROR(VLOOKUP(A160,'11409'!B:J,8,FALSE),"")</f>
        <v/>
      </c>
    </row>
    <row r="161" spans="1:6" x14ac:dyDescent="0.35">
      <c r="A161" s="7">
        <v>17951</v>
      </c>
      <c r="B161" s="7" t="s">
        <v>145</v>
      </c>
      <c r="C161" s="26">
        <f t="shared" si="2"/>
        <v>99</v>
      </c>
      <c r="D161" s="8">
        <v>99</v>
      </c>
      <c r="E161" t="str">
        <f>IFERROR(VLOOKUP(A161,'[1]RSta0216.202508-C'!$B:I,8,FALSE),"")</f>
        <v/>
      </c>
      <c r="F161" t="str">
        <f>IFERROR(VLOOKUP(A161,'11409'!B:J,8,FALSE),"")</f>
        <v/>
      </c>
    </row>
    <row r="162" spans="1:6" x14ac:dyDescent="0.35">
      <c r="A162" s="7">
        <v>17952</v>
      </c>
      <c r="B162" s="7" t="s">
        <v>146</v>
      </c>
      <c r="C162" s="26">
        <f t="shared" si="2"/>
        <v>97</v>
      </c>
      <c r="D162" s="8">
        <v>97</v>
      </c>
      <c r="E162" t="str">
        <f>IFERROR(VLOOKUP(A162,'[1]RSta0216.202508-C'!$B:I,8,FALSE),"")</f>
        <v/>
      </c>
      <c r="F162" t="str">
        <f>IFERROR(VLOOKUP(A162,'11409'!B:J,8,FALSE),"")</f>
        <v/>
      </c>
    </row>
    <row r="163" spans="1:6" x14ac:dyDescent="0.35">
      <c r="A163" s="7">
        <v>17953</v>
      </c>
      <c r="B163" s="7" t="s">
        <v>147</v>
      </c>
      <c r="C163" s="26">
        <f t="shared" si="2"/>
        <v>107</v>
      </c>
      <c r="D163" s="8">
        <v>107</v>
      </c>
      <c r="E163" t="str">
        <f>IFERROR(VLOOKUP(A163,'[1]RSta0216.202508-C'!$B:I,8,FALSE),"")</f>
        <v/>
      </c>
      <c r="F163" t="str">
        <f>IFERROR(VLOOKUP(A163,'11409'!B:J,8,FALSE),"")</f>
        <v/>
      </c>
    </row>
    <row r="164" spans="1:6" x14ac:dyDescent="0.35">
      <c r="A164" s="7">
        <v>17961</v>
      </c>
      <c r="B164" s="7" t="s">
        <v>148</v>
      </c>
      <c r="C164" s="26">
        <f t="shared" si="2"/>
        <v>80</v>
      </c>
      <c r="D164" s="8">
        <v>80</v>
      </c>
      <c r="E164" t="str">
        <f>IFERROR(VLOOKUP(A164,'[1]RSta0216.202508-C'!$B:I,8,FALSE),"")</f>
        <v/>
      </c>
      <c r="F164" t="str">
        <f>IFERROR(VLOOKUP(A164,'11409'!B:J,8,FALSE),"")</f>
        <v/>
      </c>
    </row>
    <row r="165" spans="1:6" x14ac:dyDescent="0.35">
      <c r="A165" s="7">
        <v>17991</v>
      </c>
      <c r="B165" s="7" t="s">
        <v>149</v>
      </c>
      <c r="C165" s="26">
        <f t="shared" si="2"/>
        <v>99.6</v>
      </c>
      <c r="D165" s="8">
        <v>99.6</v>
      </c>
      <c r="E165" t="str">
        <f>IFERROR(VLOOKUP(A165,'[1]RSta0216.202508-C'!$B:I,8,FALSE),"")</f>
        <v/>
      </c>
      <c r="F165" t="str">
        <f>IFERROR(VLOOKUP(A165,'11409'!B:J,8,FALSE),"")</f>
        <v/>
      </c>
    </row>
    <row r="166" spans="1:6" x14ac:dyDescent="0.35">
      <c r="A166" s="7">
        <v>18051</v>
      </c>
      <c r="B166" s="7" t="s">
        <v>150</v>
      </c>
      <c r="C166" s="26">
        <f t="shared" si="2"/>
        <v>99.75</v>
      </c>
      <c r="D166" s="8">
        <v>99.75</v>
      </c>
      <c r="E166" t="str">
        <f>IFERROR(VLOOKUP(A166,'[1]RSta0216.202508-C'!$B:I,8,FALSE),"")</f>
        <v/>
      </c>
      <c r="F166" t="str">
        <f>IFERROR(VLOOKUP(A166,'11409'!B:J,8,FALSE),"")</f>
        <v/>
      </c>
    </row>
    <row r="167" spans="1:6" x14ac:dyDescent="0.35">
      <c r="A167" s="7">
        <v>18061</v>
      </c>
      <c r="B167" s="7" t="s">
        <v>151</v>
      </c>
      <c r="C167" s="26">
        <f t="shared" si="2"/>
        <v>101.2</v>
      </c>
      <c r="D167" s="8">
        <v>101.2</v>
      </c>
      <c r="E167" t="str">
        <f>IFERROR(VLOOKUP(A167,'[1]RSta0216.202508-C'!$B:I,8,FALSE),"")</f>
        <v/>
      </c>
      <c r="F167" t="str">
        <f>IFERROR(VLOOKUP(A167,'11409'!B:J,8,FALSE),"")</f>
        <v/>
      </c>
    </row>
    <row r="168" spans="1:6" x14ac:dyDescent="0.35">
      <c r="A168" s="7">
        <v>18062</v>
      </c>
      <c r="B168" s="7" t="s">
        <v>152</v>
      </c>
      <c r="C168" s="26">
        <f t="shared" si="2"/>
        <v>107</v>
      </c>
      <c r="D168" s="8">
        <v>107</v>
      </c>
      <c r="E168" t="str">
        <f>IFERROR(VLOOKUP(A168,'[1]RSta0216.202508-C'!$B:I,8,FALSE),"")</f>
        <v/>
      </c>
      <c r="F168" t="str">
        <f>IFERROR(VLOOKUP(A168,'11409'!B:J,8,FALSE),"")</f>
        <v/>
      </c>
    </row>
    <row r="169" spans="1:6" x14ac:dyDescent="0.35">
      <c r="A169" s="7">
        <v>18081</v>
      </c>
      <c r="B169" s="7" t="s">
        <v>153</v>
      </c>
      <c r="C169" s="26">
        <f t="shared" si="2"/>
        <v>106.1</v>
      </c>
      <c r="D169" s="8">
        <v>106.1</v>
      </c>
      <c r="E169" t="str">
        <f>IFERROR(VLOOKUP(A169,'[1]RSta0216.202508-C'!$B:I,8,FALSE),"")</f>
        <v/>
      </c>
      <c r="F169" t="str">
        <f>IFERROR(VLOOKUP(A169,'11409'!B:J,8,FALSE),"")</f>
        <v/>
      </c>
    </row>
    <row r="170" spans="1:6" x14ac:dyDescent="0.35">
      <c r="A170" s="7">
        <v>18082</v>
      </c>
      <c r="B170" s="7" t="s">
        <v>154</v>
      </c>
      <c r="C170" s="26">
        <f t="shared" si="2"/>
        <v>104</v>
      </c>
      <c r="D170" s="8">
        <v>104</v>
      </c>
      <c r="E170" t="str">
        <f>IFERROR(VLOOKUP(A170,'[1]RSta0216.202508-C'!$B:I,8,FALSE),"")</f>
        <v/>
      </c>
      <c r="F170" t="str">
        <f>IFERROR(VLOOKUP(A170,'11409'!B:J,8,FALSE),"")</f>
        <v/>
      </c>
    </row>
    <row r="171" spans="1:6" x14ac:dyDescent="0.35">
      <c r="A171" s="7">
        <v>18083</v>
      </c>
      <c r="B171" s="7" t="s">
        <v>155</v>
      </c>
      <c r="C171" s="26">
        <f t="shared" si="2"/>
        <v>105.2</v>
      </c>
      <c r="D171" s="8">
        <v>105.2</v>
      </c>
      <c r="E171" t="str">
        <f>IFERROR(VLOOKUP(A171,'[1]RSta0216.202508-C'!$B:I,8,FALSE),"")</f>
        <v/>
      </c>
      <c r="F171" t="str">
        <f>IFERROR(VLOOKUP(A171,'11409'!B:J,8,FALSE),"")</f>
        <v/>
      </c>
    </row>
    <row r="172" spans="1:6" x14ac:dyDescent="0.35">
      <c r="A172" s="7">
        <v>18131</v>
      </c>
      <c r="B172" s="7" t="s">
        <v>156</v>
      </c>
      <c r="C172" s="26">
        <f t="shared" si="2"/>
        <v>100</v>
      </c>
      <c r="D172" s="8">
        <v>100</v>
      </c>
      <c r="E172" t="str">
        <f>IFERROR(VLOOKUP(A172,'[1]RSta0216.202508-C'!$B:I,8,FALSE),"")</f>
        <v/>
      </c>
      <c r="F172" t="str">
        <f>IFERROR(VLOOKUP(A172,'11409'!B:J,8,FALSE),"")</f>
        <v/>
      </c>
    </row>
    <row r="173" spans="1:6" x14ac:dyDescent="0.35">
      <c r="A173" s="7">
        <v>18151</v>
      </c>
      <c r="B173" s="7" t="s">
        <v>157</v>
      </c>
      <c r="C173" s="26">
        <f t="shared" si="2"/>
        <v>93</v>
      </c>
      <c r="D173" s="8">
        <v>93</v>
      </c>
      <c r="E173" t="str">
        <f>IFERROR(VLOOKUP(A173,'[1]RSta0216.202508-C'!$B:I,8,FALSE),"")</f>
        <v/>
      </c>
      <c r="F173" t="str">
        <f>IFERROR(VLOOKUP(A173,'11409'!B:J,8,FALSE),"")</f>
        <v/>
      </c>
    </row>
    <row r="174" spans="1:6" x14ac:dyDescent="0.35">
      <c r="A174" s="7">
        <v>18152</v>
      </c>
      <c r="B174" s="7" t="s">
        <v>158</v>
      </c>
      <c r="C174" s="26">
        <f t="shared" si="2"/>
        <v>0</v>
      </c>
      <c r="D174" s="8">
        <v>0</v>
      </c>
      <c r="E174" t="str">
        <f>IFERROR(VLOOKUP(A174,'[1]RSta0216.202508-C'!$B:I,8,FALSE),"")</f>
        <v/>
      </c>
      <c r="F174" t="str">
        <f>IFERROR(VLOOKUP(A174,'11409'!B:J,8,FALSE),"")</f>
        <v/>
      </c>
    </row>
    <row r="175" spans="1:6" x14ac:dyDescent="0.35">
      <c r="A175" s="7">
        <v>18153</v>
      </c>
      <c r="B175" s="7" t="s">
        <v>159</v>
      </c>
      <c r="C175" s="26">
        <f t="shared" si="2"/>
        <v>99</v>
      </c>
      <c r="D175" s="8">
        <v>99</v>
      </c>
      <c r="E175" t="str">
        <f>IFERROR(VLOOKUP(A175,'[1]RSta0216.202508-C'!$B:I,8,FALSE),"")</f>
        <v/>
      </c>
      <c r="F175" t="str">
        <f>IFERROR(VLOOKUP(A175,'11409'!B:J,8,FALSE),"")</f>
        <v/>
      </c>
    </row>
    <row r="176" spans="1:6" x14ac:dyDescent="0.35">
      <c r="A176" s="7">
        <v>18154</v>
      </c>
      <c r="B176" s="7" t="s">
        <v>160</v>
      </c>
      <c r="C176" s="26">
        <f t="shared" si="2"/>
        <v>96</v>
      </c>
      <c r="D176" s="8">
        <v>96</v>
      </c>
      <c r="E176" t="str">
        <f>IFERROR(VLOOKUP(A176,'[1]RSta0216.202508-C'!$B:I,8,FALSE),"")</f>
        <v/>
      </c>
      <c r="F176" t="str">
        <f>IFERROR(VLOOKUP(A176,'11409'!B:J,8,FALSE),"")</f>
        <v/>
      </c>
    </row>
    <row r="177" spans="1:6" x14ac:dyDescent="0.35">
      <c r="A177" s="7">
        <v>18155</v>
      </c>
      <c r="B177" s="7" t="s">
        <v>161</v>
      </c>
      <c r="C177" s="26">
        <f t="shared" si="2"/>
        <v>96.3</v>
      </c>
      <c r="D177" s="8">
        <v>96.3</v>
      </c>
      <c r="E177" t="str">
        <f>IFERROR(VLOOKUP(A177,'[1]RSta0216.202508-C'!$B:I,8,FALSE),"")</f>
        <v/>
      </c>
      <c r="F177" t="str">
        <f>IFERROR(VLOOKUP(A177,'11409'!B:J,8,FALSE),"")</f>
        <v/>
      </c>
    </row>
    <row r="178" spans="1:6" x14ac:dyDescent="0.35">
      <c r="A178" s="7">
        <v>18156</v>
      </c>
      <c r="B178" s="7" t="s">
        <v>162</v>
      </c>
      <c r="C178" s="26">
        <f t="shared" si="2"/>
        <v>95.6</v>
      </c>
      <c r="D178" s="8">
        <v>95.6</v>
      </c>
      <c r="E178" t="str">
        <f>IFERROR(VLOOKUP(A178,'[1]RSta0216.202508-C'!$B:I,8,FALSE),"")</f>
        <v/>
      </c>
      <c r="F178" t="str">
        <f>IFERROR(VLOOKUP(A178,'11409'!B:J,8,FALSE),"")</f>
        <v/>
      </c>
    </row>
    <row r="179" spans="1:6" x14ac:dyDescent="0.35">
      <c r="A179" s="7">
        <v>19021</v>
      </c>
      <c r="B179" s="7" t="s">
        <v>163</v>
      </c>
      <c r="C179" s="26">
        <f t="shared" si="2"/>
        <v>93</v>
      </c>
      <c r="D179" s="8">
        <v>93</v>
      </c>
      <c r="E179" t="str">
        <f>IFERROR(VLOOKUP(A179,'[1]RSta0216.202508-C'!$B:I,8,FALSE),"")</f>
        <v/>
      </c>
      <c r="F179" t="str">
        <f>IFERROR(VLOOKUP(A179,'11409'!B:J,8,FALSE),"")</f>
        <v/>
      </c>
    </row>
    <row r="180" spans="1:6" x14ac:dyDescent="0.35">
      <c r="A180" s="7">
        <v>19022</v>
      </c>
      <c r="B180" s="7" t="s">
        <v>164</v>
      </c>
      <c r="C180" s="26">
        <f t="shared" si="2"/>
        <v>89.05</v>
      </c>
      <c r="D180" s="8">
        <v>89.05</v>
      </c>
      <c r="E180" t="str">
        <f>IFERROR(VLOOKUP(A180,'[1]RSta0216.202508-C'!$B:I,8,FALSE),"")</f>
        <v/>
      </c>
      <c r="F180" t="str">
        <f>IFERROR(VLOOKUP(A180,'11409'!B:J,8,FALSE),"")</f>
        <v/>
      </c>
    </row>
    <row r="181" spans="1:6" x14ac:dyDescent="0.35">
      <c r="A181" s="7">
        <v>19023</v>
      </c>
      <c r="B181" s="7" t="s">
        <v>165</v>
      </c>
      <c r="C181" s="26">
        <f t="shared" si="2"/>
        <v>107</v>
      </c>
      <c r="D181" s="8">
        <v>107</v>
      </c>
      <c r="E181" t="str">
        <f>IFERROR(VLOOKUP(A181,'[1]RSta0216.202508-C'!$B:I,8,FALSE),"")</f>
        <v/>
      </c>
      <c r="F181" t="str">
        <f>IFERROR(VLOOKUP(A181,'11409'!B:J,8,FALSE),"")</f>
        <v/>
      </c>
    </row>
    <row r="182" spans="1:6" x14ac:dyDescent="0.35">
      <c r="A182" s="7">
        <v>19093</v>
      </c>
      <c r="B182" s="7" t="s">
        <v>166</v>
      </c>
      <c r="C182" s="26">
        <f t="shared" si="2"/>
        <v>93.8</v>
      </c>
      <c r="D182" s="8">
        <v>93.8</v>
      </c>
      <c r="E182" t="str">
        <f>IFERROR(VLOOKUP(A182,'[1]RSta0216.202508-C'!$B:I,8,FALSE),"")</f>
        <v/>
      </c>
      <c r="F182" t="str">
        <f>IFERROR(VLOOKUP(A182,'11409'!B:J,8,FALSE),"")</f>
        <v/>
      </c>
    </row>
    <row r="183" spans="1:6" x14ac:dyDescent="0.35">
      <c r="A183" s="7">
        <v>19094</v>
      </c>
      <c r="B183" s="7" t="s">
        <v>167</v>
      </c>
      <c r="C183" s="26">
        <f t="shared" si="2"/>
        <v>92.2</v>
      </c>
      <c r="D183" s="8">
        <v>92.2</v>
      </c>
      <c r="E183" t="str">
        <f>IFERROR(VLOOKUP(A183,'[1]RSta0216.202508-C'!$B:I,8,FALSE),"")</f>
        <v/>
      </c>
      <c r="F183">
        <f>IFERROR(VLOOKUP(A183,'11409'!B:J,8,FALSE),"")</f>
        <v>95.65</v>
      </c>
    </row>
    <row r="184" spans="1:6" x14ac:dyDescent="0.35">
      <c r="A184" s="7">
        <v>20062</v>
      </c>
      <c r="B184" s="7" t="s">
        <v>2028</v>
      </c>
      <c r="C184" s="26">
        <f t="shared" si="2"/>
        <v>96.2</v>
      </c>
      <c r="D184" s="8">
        <v>96.2</v>
      </c>
      <c r="E184" t="str">
        <f>IFERROR(VLOOKUP(A184,'[1]RSta0216.202508-C'!$B:I,8,FALSE),"")</f>
        <v/>
      </c>
      <c r="F184" t="str">
        <f>IFERROR(VLOOKUP(A184,'11409'!B:J,8,FALSE),"")</f>
        <v/>
      </c>
    </row>
    <row r="185" spans="1:6" x14ac:dyDescent="0.35">
      <c r="A185" s="7">
        <v>20063</v>
      </c>
      <c r="B185" s="7" t="s">
        <v>2029</v>
      </c>
      <c r="C185" s="26">
        <f t="shared" si="2"/>
        <v>104.6</v>
      </c>
      <c r="D185" s="8">
        <v>104.6</v>
      </c>
      <c r="E185" t="str">
        <f>IFERROR(VLOOKUP(A185,'[1]RSta0216.202508-C'!$B:I,8,FALSE),"")</f>
        <v/>
      </c>
      <c r="F185" t="str">
        <f>IFERROR(VLOOKUP(A185,'11409'!B:J,8,FALSE),"")</f>
        <v/>
      </c>
    </row>
    <row r="186" spans="1:6" x14ac:dyDescent="0.35">
      <c r="A186" s="7">
        <v>20064</v>
      </c>
      <c r="B186" s="7" t="s">
        <v>2030</v>
      </c>
      <c r="C186" s="26">
        <f t="shared" si="2"/>
        <v>81.55</v>
      </c>
      <c r="D186" s="8">
        <v>81.55</v>
      </c>
      <c r="E186" t="str">
        <f>IFERROR(VLOOKUP(A186,'[1]RSta0216.202508-C'!$B:I,8,FALSE),"")</f>
        <v/>
      </c>
      <c r="F186" t="str">
        <f>IFERROR(VLOOKUP(A186,'11409'!B:J,8,FALSE),"")</f>
        <v/>
      </c>
    </row>
    <row r="187" spans="1:6" x14ac:dyDescent="0.35">
      <c r="A187" s="7">
        <v>20065</v>
      </c>
      <c r="B187" s="7" t="s">
        <v>2031</v>
      </c>
      <c r="C187" s="26">
        <f t="shared" si="2"/>
        <v>99.85</v>
      </c>
      <c r="D187" s="8">
        <v>99.85</v>
      </c>
      <c r="E187" t="str">
        <f>IFERROR(VLOOKUP(A187,'[1]RSta0216.202508-C'!$B:I,8,FALSE),"")</f>
        <v/>
      </c>
      <c r="F187" t="str">
        <f>IFERROR(VLOOKUP(A187,'11409'!B:J,8,FALSE),"")</f>
        <v/>
      </c>
    </row>
    <row r="188" spans="1:6" x14ac:dyDescent="0.35">
      <c r="A188" s="7">
        <v>20066</v>
      </c>
      <c r="B188" s="7" t="s">
        <v>2032</v>
      </c>
      <c r="C188" s="26">
        <f t="shared" si="2"/>
        <v>99.2</v>
      </c>
      <c r="D188" s="8">
        <v>99.2</v>
      </c>
      <c r="E188" t="str">
        <f>IFERROR(VLOOKUP(A188,'[1]RSta0216.202508-C'!$B:I,8,FALSE),"")</f>
        <v/>
      </c>
      <c r="F188" t="str">
        <f>IFERROR(VLOOKUP(A188,'11409'!B:J,8,FALSE),"")</f>
        <v/>
      </c>
    </row>
    <row r="189" spans="1:6" x14ac:dyDescent="0.35">
      <c r="A189" s="7">
        <v>20067</v>
      </c>
      <c r="B189" s="7" t="s">
        <v>1918</v>
      </c>
      <c r="C189" s="26">
        <f t="shared" si="2"/>
        <v>100</v>
      </c>
      <c r="D189" s="8">
        <v>100</v>
      </c>
      <c r="E189" t="str">
        <f>IFERROR(VLOOKUP(A189,'[1]RSta0216.202508-C'!$B:I,8,FALSE),"")</f>
        <v/>
      </c>
      <c r="F189" t="str">
        <f>IFERROR(VLOOKUP(A189,'11409'!B:J,8,FALSE),"")</f>
        <v/>
      </c>
    </row>
    <row r="190" spans="1:6" x14ac:dyDescent="0.35">
      <c r="A190" s="7">
        <v>20121</v>
      </c>
      <c r="B190" s="7" t="s">
        <v>168</v>
      </c>
      <c r="C190" s="26">
        <f t="shared" si="2"/>
        <v>97.1</v>
      </c>
      <c r="D190" s="8">
        <v>97.1</v>
      </c>
      <c r="E190" t="str">
        <f>IFERROR(VLOOKUP(A190,'[1]RSta0216.202508-C'!$B:I,8,FALSE),"")</f>
        <v/>
      </c>
      <c r="F190" t="str">
        <f>IFERROR(VLOOKUP(A190,'11409'!B:J,8,FALSE),"")</f>
        <v/>
      </c>
    </row>
    <row r="191" spans="1:6" x14ac:dyDescent="0.35">
      <c r="A191" s="7">
        <v>20122</v>
      </c>
      <c r="B191" s="7" t="s">
        <v>169</v>
      </c>
      <c r="C191" s="26">
        <f t="shared" si="2"/>
        <v>97.3</v>
      </c>
      <c r="D191" s="8">
        <v>97.3</v>
      </c>
      <c r="E191" t="str">
        <f>IFERROR(VLOOKUP(A191,'[1]RSta0216.202508-C'!$B:I,8,FALSE),"")</f>
        <v/>
      </c>
      <c r="F191" t="str">
        <f>IFERROR(VLOOKUP(A191,'11409'!B:J,8,FALSE),"")</f>
        <v/>
      </c>
    </row>
    <row r="192" spans="1:6" x14ac:dyDescent="0.35">
      <c r="A192" s="7">
        <v>20123</v>
      </c>
      <c r="B192" s="7" t="s">
        <v>170</v>
      </c>
      <c r="C192" s="26">
        <f t="shared" si="2"/>
        <v>97.15</v>
      </c>
      <c r="D192" s="8">
        <v>97.15</v>
      </c>
      <c r="E192" t="str">
        <f>IFERROR(VLOOKUP(A192,'[1]RSta0216.202508-C'!$B:I,8,FALSE),"")</f>
        <v/>
      </c>
      <c r="F192" t="str">
        <f>IFERROR(VLOOKUP(A192,'11409'!B:J,8,FALSE),"")</f>
        <v/>
      </c>
    </row>
    <row r="193" spans="1:6" x14ac:dyDescent="0.35">
      <c r="A193" s="7">
        <v>20201</v>
      </c>
      <c r="B193" s="7" t="s">
        <v>171</v>
      </c>
      <c r="C193" s="26">
        <f t="shared" si="2"/>
        <v>96</v>
      </c>
      <c r="D193" s="8">
        <v>96</v>
      </c>
      <c r="E193" t="str">
        <f>IFERROR(VLOOKUP(A193,'[1]RSta0216.202508-C'!$B:I,8,FALSE),"")</f>
        <v/>
      </c>
      <c r="F193" t="str">
        <f>IFERROR(VLOOKUP(A193,'11409'!B:J,8,FALSE),"")</f>
        <v/>
      </c>
    </row>
    <row r="194" spans="1:6" x14ac:dyDescent="0.35">
      <c r="A194" s="7">
        <v>20202</v>
      </c>
      <c r="B194" s="7" t="s">
        <v>172</v>
      </c>
      <c r="C194" s="26">
        <f t="shared" si="2"/>
        <v>76.8</v>
      </c>
      <c r="D194" s="8">
        <v>76.8</v>
      </c>
      <c r="E194" t="str">
        <f>IFERROR(VLOOKUP(A194,'[1]RSta0216.202508-C'!$B:I,8,FALSE),"")</f>
        <v/>
      </c>
      <c r="F194" t="str">
        <f>IFERROR(VLOOKUP(A194,'11409'!B:J,8,FALSE),"")</f>
        <v/>
      </c>
    </row>
    <row r="195" spans="1:6" x14ac:dyDescent="0.35">
      <c r="A195" s="7">
        <v>20203</v>
      </c>
      <c r="B195" s="7" t="s">
        <v>173</v>
      </c>
      <c r="C195" s="26">
        <f t="shared" ref="C195:C258" si="3">MIN(D195:F195)</f>
        <v>89.5</v>
      </c>
      <c r="D195" s="8">
        <v>89.5</v>
      </c>
      <c r="E195" t="str">
        <f>IFERROR(VLOOKUP(A195,'[1]RSta0216.202508-C'!$B:I,8,FALSE),"")</f>
        <v/>
      </c>
      <c r="F195" t="str">
        <f>IFERROR(VLOOKUP(A195,'11409'!B:J,8,FALSE),"")</f>
        <v/>
      </c>
    </row>
    <row r="196" spans="1:6" x14ac:dyDescent="0.35">
      <c r="A196" s="7">
        <v>20221</v>
      </c>
      <c r="B196" s="7" t="s">
        <v>174</v>
      </c>
      <c r="C196" s="26">
        <f t="shared" si="3"/>
        <v>103.05</v>
      </c>
      <c r="D196" s="8">
        <v>103.05</v>
      </c>
      <c r="E196" t="str">
        <f>IFERROR(VLOOKUP(A196,'[1]RSta0216.202508-C'!$B:I,8,FALSE),"")</f>
        <v/>
      </c>
      <c r="F196" t="str">
        <f>IFERROR(VLOOKUP(A196,'11409'!B:J,8,FALSE),"")</f>
        <v/>
      </c>
    </row>
    <row r="197" spans="1:6" x14ac:dyDescent="0.35">
      <c r="A197" s="7">
        <v>20222</v>
      </c>
      <c r="B197" s="7" t="s">
        <v>175</v>
      </c>
      <c r="C197" s="26">
        <f t="shared" si="3"/>
        <v>87.8</v>
      </c>
      <c r="D197" s="8">
        <v>87.8</v>
      </c>
      <c r="E197" t="str">
        <f>IFERROR(VLOOKUP(A197,'[1]RSta0216.202508-C'!$B:I,8,FALSE),"")</f>
        <v/>
      </c>
      <c r="F197" t="str">
        <f>IFERROR(VLOOKUP(A197,'11409'!B:J,8,FALSE),"")</f>
        <v/>
      </c>
    </row>
    <row r="198" spans="1:6" x14ac:dyDescent="0.35">
      <c r="A198" s="7">
        <v>20223</v>
      </c>
      <c r="B198" s="7" t="s">
        <v>176</v>
      </c>
      <c r="C198" s="26">
        <f t="shared" si="3"/>
        <v>106.85</v>
      </c>
      <c r="D198" s="8">
        <v>106.85</v>
      </c>
      <c r="E198" t="str">
        <f>IFERROR(VLOOKUP(A198,'[1]RSta0216.202508-C'!$B:I,8,FALSE),"")</f>
        <v/>
      </c>
      <c r="F198" t="str">
        <f>IFERROR(VLOOKUP(A198,'11409'!B:J,8,FALSE),"")</f>
        <v/>
      </c>
    </row>
    <row r="199" spans="1:6" x14ac:dyDescent="0.35">
      <c r="A199" s="7">
        <v>20224</v>
      </c>
      <c r="B199" s="7" t="s">
        <v>177</v>
      </c>
      <c r="C199" s="26">
        <f t="shared" si="3"/>
        <v>99.8</v>
      </c>
      <c r="D199" s="8">
        <v>99.8</v>
      </c>
      <c r="E199" t="str">
        <f>IFERROR(VLOOKUP(A199,'[1]RSta0216.202508-C'!$B:I,8,FALSE),"")</f>
        <v/>
      </c>
      <c r="F199" t="str">
        <f>IFERROR(VLOOKUP(A199,'11409'!B:J,8,FALSE),"")</f>
        <v/>
      </c>
    </row>
    <row r="200" spans="1:6" x14ac:dyDescent="0.35">
      <c r="A200" s="7">
        <v>20231</v>
      </c>
      <c r="B200" s="7" t="s">
        <v>179</v>
      </c>
      <c r="C200" s="26">
        <f t="shared" si="3"/>
        <v>98</v>
      </c>
      <c r="D200" s="8">
        <v>98</v>
      </c>
      <c r="E200" t="str">
        <f>IFERROR(VLOOKUP(A200,'[1]RSta0216.202508-C'!$B:I,8,FALSE),"")</f>
        <v/>
      </c>
      <c r="F200" t="str">
        <f>IFERROR(VLOOKUP(A200,'11409'!B:J,8,FALSE),"")</f>
        <v/>
      </c>
    </row>
    <row r="201" spans="1:6" x14ac:dyDescent="0.35">
      <c r="A201" s="7">
        <v>20271</v>
      </c>
      <c r="B201" s="7" t="s">
        <v>2033</v>
      </c>
      <c r="C201" s="26">
        <f t="shared" si="3"/>
        <v>83.85</v>
      </c>
      <c r="D201" s="8">
        <v>83.85</v>
      </c>
      <c r="E201" t="str">
        <f>IFERROR(VLOOKUP(A201,'[1]RSta0216.202508-C'!$B:I,8,FALSE),"")</f>
        <v/>
      </c>
      <c r="F201" t="str">
        <f>IFERROR(VLOOKUP(A201,'11409'!B:J,8,FALSE),"")</f>
        <v/>
      </c>
    </row>
    <row r="202" spans="1:6" x14ac:dyDescent="0.35">
      <c r="A202" s="7">
        <v>20301</v>
      </c>
      <c r="B202" s="7" t="s">
        <v>178</v>
      </c>
      <c r="C202" s="26">
        <f t="shared" si="3"/>
        <v>101.2</v>
      </c>
      <c r="D202" s="8">
        <v>101.2</v>
      </c>
      <c r="E202" t="str">
        <f>IFERROR(VLOOKUP(A202,'[1]RSta0216.202508-C'!$B:I,8,FALSE),"")</f>
        <v/>
      </c>
      <c r="F202" t="str">
        <f>IFERROR(VLOOKUP(A202,'11409'!B:J,8,FALSE),"")</f>
        <v/>
      </c>
    </row>
    <row r="203" spans="1:6" x14ac:dyDescent="0.35">
      <c r="A203" s="7">
        <v>20311</v>
      </c>
      <c r="B203" s="7" t="s">
        <v>2034</v>
      </c>
      <c r="C203" s="26">
        <f t="shared" si="3"/>
        <v>132</v>
      </c>
      <c r="D203" s="8">
        <v>132</v>
      </c>
      <c r="E203" t="str">
        <f>IFERROR(VLOOKUP(A203,'[1]RSta0216.202508-C'!$B:I,8,FALSE),"")</f>
        <v/>
      </c>
      <c r="F203" t="str">
        <f>IFERROR(VLOOKUP(A203,'11409'!B:J,8,FALSE),"")</f>
        <v/>
      </c>
    </row>
    <row r="204" spans="1:6" x14ac:dyDescent="0.35">
      <c r="A204" s="7">
        <v>20312</v>
      </c>
      <c r="B204" s="7" t="s">
        <v>180</v>
      </c>
      <c r="C204" s="26">
        <f t="shared" si="3"/>
        <v>92</v>
      </c>
      <c r="D204" s="8">
        <v>92</v>
      </c>
      <c r="E204" t="str">
        <f>IFERROR(VLOOKUP(A204,'[1]RSta0216.202508-C'!$B:I,8,FALSE),"")</f>
        <v/>
      </c>
      <c r="F204" t="str">
        <f>IFERROR(VLOOKUP(A204,'11409'!B:J,8,FALSE),"")</f>
        <v/>
      </c>
    </row>
    <row r="205" spans="1:6" x14ac:dyDescent="0.35">
      <c r="A205" s="7">
        <v>20313</v>
      </c>
      <c r="B205" s="7" t="s">
        <v>181</v>
      </c>
      <c r="C205" s="26">
        <f t="shared" si="3"/>
        <v>107</v>
      </c>
      <c r="D205" s="8">
        <v>107</v>
      </c>
      <c r="E205" t="str">
        <f>IFERROR(VLOOKUP(A205,'[1]RSta0216.202508-C'!$B:I,8,FALSE),"")</f>
        <v/>
      </c>
      <c r="F205" t="str">
        <f>IFERROR(VLOOKUP(A205,'11409'!B:J,8,FALSE),"")</f>
        <v/>
      </c>
    </row>
    <row r="206" spans="1:6" x14ac:dyDescent="0.35">
      <c r="A206" s="7">
        <v>20314</v>
      </c>
      <c r="B206" s="7" t="s">
        <v>182</v>
      </c>
      <c r="C206" s="26">
        <f t="shared" si="3"/>
        <v>97.9</v>
      </c>
      <c r="D206" s="8">
        <v>97.9</v>
      </c>
      <c r="E206" t="str">
        <f>IFERROR(VLOOKUP(A206,'[1]RSta0216.202508-C'!$B:I,8,FALSE),"")</f>
        <v/>
      </c>
      <c r="F206" t="str">
        <f>IFERROR(VLOOKUP(A206,'11409'!B:J,8,FALSE),"")</f>
        <v/>
      </c>
    </row>
    <row r="207" spans="1:6" x14ac:dyDescent="0.35">
      <c r="A207" s="7">
        <v>20315</v>
      </c>
      <c r="B207" s="7" t="s">
        <v>183</v>
      </c>
      <c r="C207" s="26">
        <f t="shared" si="3"/>
        <v>100.5</v>
      </c>
      <c r="D207" s="8">
        <v>100.5</v>
      </c>
      <c r="E207" t="str">
        <f>IFERROR(VLOOKUP(A207,'[1]RSta0216.202508-C'!$B:I,8,FALSE),"")</f>
        <v/>
      </c>
      <c r="F207" t="str">
        <f>IFERROR(VLOOKUP(A207,'11409'!B:J,8,FALSE),"")</f>
        <v/>
      </c>
    </row>
    <row r="208" spans="1:6" x14ac:dyDescent="0.35">
      <c r="A208" s="7">
        <v>20321</v>
      </c>
      <c r="B208" s="7" t="s">
        <v>2035</v>
      </c>
      <c r="C208" s="26">
        <f t="shared" si="3"/>
        <v>84</v>
      </c>
      <c r="D208" s="8">
        <v>84</v>
      </c>
      <c r="E208" t="str">
        <f>IFERROR(VLOOKUP(A208,'[1]RSta0216.202508-C'!$B:I,8,FALSE),"")</f>
        <v/>
      </c>
      <c r="F208" t="str">
        <f>IFERROR(VLOOKUP(A208,'11409'!B:J,8,FALSE),"")</f>
        <v/>
      </c>
    </row>
    <row r="209" spans="1:6" x14ac:dyDescent="0.35">
      <c r="A209" s="7">
        <v>20341</v>
      </c>
      <c r="B209" s="7" t="s">
        <v>184</v>
      </c>
      <c r="C209" s="26">
        <f t="shared" si="3"/>
        <v>96</v>
      </c>
      <c r="D209" s="8">
        <v>96</v>
      </c>
      <c r="E209" t="str">
        <f>IFERROR(VLOOKUP(A209,'[1]RSta0216.202508-C'!$B:I,8,FALSE),"")</f>
        <v/>
      </c>
      <c r="F209" t="str">
        <f>IFERROR(VLOOKUP(A209,'11409'!B:J,8,FALSE),"")</f>
        <v/>
      </c>
    </row>
    <row r="210" spans="1:6" x14ac:dyDescent="0.35">
      <c r="A210" s="7">
        <v>20342</v>
      </c>
      <c r="B210" s="7" t="s">
        <v>185</v>
      </c>
      <c r="C210" s="26">
        <f t="shared" si="3"/>
        <v>89</v>
      </c>
      <c r="D210" s="8">
        <v>89</v>
      </c>
      <c r="E210" t="str">
        <f>IFERROR(VLOOKUP(A210,'[1]RSta0216.202508-C'!$B:I,8,FALSE),"")</f>
        <v/>
      </c>
      <c r="F210" t="str">
        <f>IFERROR(VLOOKUP(A210,'11409'!B:J,8,FALSE),"")</f>
        <v/>
      </c>
    </row>
    <row r="211" spans="1:6" x14ac:dyDescent="0.35">
      <c r="A211" s="7">
        <v>20343</v>
      </c>
      <c r="B211" s="7" t="s">
        <v>186</v>
      </c>
      <c r="C211" s="26">
        <f t="shared" si="3"/>
        <v>101.6</v>
      </c>
      <c r="D211" s="8">
        <v>101.6</v>
      </c>
      <c r="E211">
        <f>IFERROR(VLOOKUP(A211,'[1]RSta0216.202508-C'!$B:I,8,FALSE),"")</f>
        <v>105.55</v>
      </c>
      <c r="F211">
        <f>IFERROR(VLOOKUP(A211,'11409'!B:J,8,FALSE),"")</f>
        <v>103.2</v>
      </c>
    </row>
    <row r="212" spans="1:6" x14ac:dyDescent="0.35">
      <c r="A212" s="7">
        <v>20344</v>
      </c>
      <c r="B212" s="7" t="s">
        <v>1867</v>
      </c>
      <c r="C212" s="26">
        <f t="shared" si="3"/>
        <v>100</v>
      </c>
      <c r="D212" s="8">
        <v>100</v>
      </c>
      <c r="E212">
        <f>IFERROR(VLOOKUP(A212,'[1]RSta0216.202508-C'!$B:I,8,FALSE),"")</f>
        <v>105</v>
      </c>
      <c r="F212">
        <f>IFERROR(VLOOKUP(A212,'11409'!B:J,8,FALSE),"")</f>
        <v>103.5</v>
      </c>
    </row>
    <row r="213" spans="1:6" x14ac:dyDescent="0.35">
      <c r="A213" s="7">
        <v>20381</v>
      </c>
      <c r="B213" s="7" t="s">
        <v>187</v>
      </c>
      <c r="C213" s="26">
        <f t="shared" si="3"/>
        <v>100.05</v>
      </c>
      <c r="D213" s="8">
        <v>100.05</v>
      </c>
      <c r="E213" t="str">
        <f>IFERROR(VLOOKUP(A213,'[1]RSta0216.202508-C'!$B:I,8,FALSE),"")</f>
        <v/>
      </c>
      <c r="F213" t="str">
        <f>IFERROR(VLOOKUP(A213,'11409'!B:J,8,FALSE),"")</f>
        <v/>
      </c>
    </row>
    <row r="214" spans="1:6" x14ac:dyDescent="0.35">
      <c r="A214" s="7">
        <v>20382</v>
      </c>
      <c r="B214" s="7" t="s">
        <v>188</v>
      </c>
      <c r="C214" s="26">
        <f t="shared" si="3"/>
        <v>89</v>
      </c>
      <c r="D214" s="8">
        <v>89</v>
      </c>
      <c r="E214" t="str">
        <f>IFERROR(VLOOKUP(A214,'[1]RSta0216.202508-C'!$B:I,8,FALSE),"")</f>
        <v/>
      </c>
      <c r="F214" t="str">
        <f>IFERROR(VLOOKUP(A214,'11409'!B:J,8,FALSE),"")</f>
        <v/>
      </c>
    </row>
    <row r="215" spans="1:6" x14ac:dyDescent="0.35">
      <c r="A215" s="7">
        <v>20591</v>
      </c>
      <c r="B215" s="7" t="s">
        <v>189</v>
      </c>
      <c r="C215" s="26">
        <f t="shared" si="3"/>
        <v>90.5</v>
      </c>
      <c r="D215" s="8">
        <v>90.5</v>
      </c>
      <c r="E215" t="str">
        <f>IFERROR(VLOOKUP(A215,'[1]RSta0216.202508-C'!$B:I,8,FALSE),"")</f>
        <v/>
      </c>
      <c r="F215" t="str">
        <f>IFERROR(VLOOKUP(A215,'11409'!B:J,8,FALSE),"")</f>
        <v/>
      </c>
    </row>
    <row r="216" spans="1:6" x14ac:dyDescent="0.35">
      <c r="A216" s="7">
        <v>20592</v>
      </c>
      <c r="B216" s="7" t="s">
        <v>190</v>
      </c>
      <c r="C216" s="26">
        <f t="shared" si="3"/>
        <v>99</v>
      </c>
      <c r="D216" s="8">
        <v>99</v>
      </c>
      <c r="E216" t="str">
        <f>IFERROR(VLOOKUP(A216,'[1]RSta0216.202508-C'!$B:I,8,FALSE),"")</f>
        <v/>
      </c>
      <c r="F216" t="str">
        <f>IFERROR(VLOOKUP(A216,'11409'!B:J,8,FALSE),"")</f>
        <v/>
      </c>
    </row>
    <row r="217" spans="1:6" x14ac:dyDescent="0.35">
      <c r="A217" s="7">
        <v>20611</v>
      </c>
      <c r="B217" s="7" t="s">
        <v>191</v>
      </c>
      <c r="C217" s="26">
        <f t="shared" si="3"/>
        <v>110</v>
      </c>
      <c r="D217" s="8">
        <v>110</v>
      </c>
      <c r="E217" t="str">
        <f>IFERROR(VLOOKUP(A217,'[1]RSta0216.202508-C'!$B:I,8,FALSE),"")</f>
        <v/>
      </c>
      <c r="F217" t="str">
        <f>IFERROR(VLOOKUP(A217,'11409'!B:J,8,FALSE),"")</f>
        <v/>
      </c>
    </row>
    <row r="218" spans="1:6" x14ac:dyDescent="0.35">
      <c r="A218" s="7">
        <v>20612</v>
      </c>
      <c r="B218" s="7" t="s">
        <v>192</v>
      </c>
      <c r="C218" s="26">
        <f t="shared" si="3"/>
        <v>99.7</v>
      </c>
      <c r="D218" s="8">
        <v>99.7</v>
      </c>
      <c r="E218" t="str">
        <f>IFERROR(VLOOKUP(A218,'[1]RSta0216.202508-C'!$B:I,8,FALSE),"")</f>
        <v/>
      </c>
      <c r="F218" t="str">
        <f>IFERROR(VLOOKUP(A218,'11409'!B:J,8,FALSE),"")</f>
        <v/>
      </c>
    </row>
    <row r="219" spans="1:6" x14ac:dyDescent="0.35">
      <c r="A219" s="7">
        <v>20631</v>
      </c>
      <c r="B219" s="7" t="s">
        <v>193</v>
      </c>
      <c r="C219" s="26">
        <f t="shared" si="3"/>
        <v>99.65</v>
      </c>
      <c r="D219" s="8">
        <v>99.65</v>
      </c>
      <c r="E219" t="str">
        <f>IFERROR(VLOOKUP(A219,'[1]RSta0216.202508-C'!$B:I,8,FALSE),"")</f>
        <v/>
      </c>
      <c r="F219" t="str">
        <f>IFERROR(VLOOKUP(A219,'11409'!B:J,8,FALSE),"")</f>
        <v/>
      </c>
    </row>
    <row r="220" spans="1:6" x14ac:dyDescent="0.35">
      <c r="A220" s="7">
        <v>20632</v>
      </c>
      <c r="B220" s="7" t="s">
        <v>194</v>
      </c>
      <c r="C220" s="26">
        <f t="shared" si="3"/>
        <v>98</v>
      </c>
      <c r="D220" s="8">
        <v>98</v>
      </c>
      <c r="E220">
        <f>IFERROR(VLOOKUP(A220,'[1]RSta0216.202508-C'!$B:I,8,FALSE),"")</f>
        <v>100.95</v>
      </c>
      <c r="F220" t="str">
        <f>IFERROR(VLOOKUP(A220,'11409'!B:J,8,FALSE),"")</f>
        <v/>
      </c>
    </row>
    <row r="221" spans="1:6" x14ac:dyDescent="0.35">
      <c r="A221" s="7">
        <v>20651</v>
      </c>
      <c r="B221" s="7" t="s">
        <v>195</v>
      </c>
      <c r="C221" s="26">
        <f t="shared" si="3"/>
        <v>100.6</v>
      </c>
      <c r="D221" s="8">
        <v>100.6</v>
      </c>
      <c r="E221" t="str">
        <f>IFERROR(VLOOKUP(A221,'[1]RSta0216.202508-C'!$B:I,8,FALSE),"")</f>
        <v/>
      </c>
      <c r="F221" t="str">
        <f>IFERROR(VLOOKUP(A221,'11409'!B:J,8,FALSE),"")</f>
        <v/>
      </c>
    </row>
    <row r="222" spans="1:6" x14ac:dyDescent="0.35">
      <c r="A222" s="7">
        <v>20652</v>
      </c>
      <c r="B222" s="7" t="s">
        <v>196</v>
      </c>
      <c r="C222" s="26">
        <f t="shared" si="3"/>
        <v>99.5</v>
      </c>
      <c r="D222" s="8">
        <v>99.5</v>
      </c>
      <c r="E222" t="str">
        <f>IFERROR(VLOOKUP(A222,'[1]RSta0216.202508-C'!$B:I,8,FALSE),"")</f>
        <v/>
      </c>
      <c r="F222" t="str">
        <f>IFERROR(VLOOKUP(A222,'11409'!B:J,8,FALSE),"")</f>
        <v/>
      </c>
    </row>
    <row r="223" spans="1:6" x14ac:dyDescent="0.35">
      <c r="A223" s="7">
        <v>20661</v>
      </c>
      <c r="B223" s="7" t="s">
        <v>197</v>
      </c>
      <c r="C223" s="26">
        <f t="shared" si="3"/>
        <v>106</v>
      </c>
      <c r="D223" s="8">
        <v>106</v>
      </c>
      <c r="E223" t="str">
        <f>IFERROR(VLOOKUP(A223,'[1]RSta0216.202508-C'!$B:I,8,FALSE),"")</f>
        <v/>
      </c>
      <c r="F223" t="str">
        <f>IFERROR(VLOOKUP(A223,'11409'!B:J,8,FALSE),"")</f>
        <v/>
      </c>
    </row>
    <row r="224" spans="1:6" x14ac:dyDescent="0.35">
      <c r="A224" s="7">
        <v>20662</v>
      </c>
      <c r="B224" s="7" t="s">
        <v>198</v>
      </c>
      <c r="C224" s="26">
        <f t="shared" si="3"/>
        <v>96</v>
      </c>
      <c r="D224" s="8">
        <v>98</v>
      </c>
      <c r="E224">
        <f>IFERROR(VLOOKUP(A224,'[1]RSta0216.202508-C'!$B:I,8,FALSE),"")</f>
        <v>96</v>
      </c>
      <c r="F224">
        <f>IFERROR(VLOOKUP(A224,'11409'!B:J,8,FALSE),"")</f>
        <v>96.05</v>
      </c>
    </row>
    <row r="225" spans="1:6" x14ac:dyDescent="0.35">
      <c r="A225" s="7">
        <v>20691</v>
      </c>
      <c r="B225" s="7" t="s">
        <v>199</v>
      </c>
      <c r="C225" s="26">
        <f t="shared" si="3"/>
        <v>106.3</v>
      </c>
      <c r="D225" s="8">
        <v>106.3</v>
      </c>
      <c r="E225" t="str">
        <f>IFERROR(VLOOKUP(A225,'[1]RSta0216.202508-C'!$B:I,8,FALSE),"")</f>
        <v/>
      </c>
      <c r="F225" t="str">
        <f>IFERROR(VLOOKUP(A225,'11409'!B:J,8,FALSE),"")</f>
        <v/>
      </c>
    </row>
    <row r="226" spans="1:6" x14ac:dyDescent="0.35">
      <c r="A226" s="7">
        <v>20692</v>
      </c>
      <c r="B226" s="7" t="s">
        <v>200</v>
      </c>
      <c r="C226" s="26">
        <f t="shared" si="3"/>
        <v>100.15</v>
      </c>
      <c r="D226" s="8">
        <v>100.15</v>
      </c>
      <c r="E226" t="str">
        <f>IFERROR(VLOOKUP(A226,'[1]RSta0216.202508-C'!$B:I,8,FALSE),"")</f>
        <v/>
      </c>
      <c r="F226" t="str">
        <f>IFERROR(VLOOKUP(A226,'11409'!B:J,8,FALSE),"")</f>
        <v/>
      </c>
    </row>
    <row r="227" spans="1:6" x14ac:dyDescent="0.35">
      <c r="A227" s="7">
        <v>20693</v>
      </c>
      <c r="B227" s="7" t="s">
        <v>201</v>
      </c>
      <c r="C227" s="26">
        <f t="shared" si="3"/>
        <v>94.7</v>
      </c>
      <c r="D227" s="8">
        <v>94.7</v>
      </c>
      <c r="E227" t="str">
        <f>IFERROR(VLOOKUP(A227,'[1]RSta0216.202508-C'!$B:I,8,FALSE),"")</f>
        <v/>
      </c>
      <c r="F227" t="str">
        <f>IFERROR(VLOOKUP(A227,'11409'!B:J,8,FALSE),"")</f>
        <v/>
      </c>
    </row>
    <row r="228" spans="1:6" x14ac:dyDescent="0.35">
      <c r="A228" s="7">
        <v>20694</v>
      </c>
      <c r="B228" s="7" t="s">
        <v>202</v>
      </c>
      <c r="C228" s="26">
        <f t="shared" si="3"/>
        <v>94.05</v>
      </c>
      <c r="D228" s="8">
        <v>94.05</v>
      </c>
      <c r="E228" t="str">
        <f>IFERROR(VLOOKUP(A228,'[1]RSta0216.202508-C'!$B:I,8,FALSE),"")</f>
        <v/>
      </c>
      <c r="F228" t="str">
        <f>IFERROR(VLOOKUP(A228,'11409'!B:J,8,FALSE),"")</f>
        <v/>
      </c>
    </row>
    <row r="229" spans="1:6" x14ac:dyDescent="0.35">
      <c r="A229" s="7">
        <v>21011</v>
      </c>
      <c r="B229" s="7" t="s">
        <v>203</v>
      </c>
      <c r="C229" s="26">
        <f t="shared" si="3"/>
        <v>99.45</v>
      </c>
      <c r="D229" s="8">
        <v>99.45</v>
      </c>
      <c r="E229" t="str">
        <f>IFERROR(VLOOKUP(A229,'[1]RSta0216.202508-C'!$B:I,8,FALSE),"")</f>
        <v/>
      </c>
      <c r="F229" t="str">
        <f>IFERROR(VLOOKUP(A229,'11409'!B:J,8,FALSE),"")</f>
        <v/>
      </c>
    </row>
    <row r="230" spans="1:6" x14ac:dyDescent="0.35">
      <c r="A230" s="7">
        <v>21031</v>
      </c>
      <c r="B230" s="7" t="s">
        <v>204</v>
      </c>
      <c r="C230" s="26">
        <f t="shared" si="3"/>
        <v>101.5</v>
      </c>
      <c r="D230" s="8">
        <v>101.5</v>
      </c>
      <c r="E230" t="str">
        <f>IFERROR(VLOOKUP(A230,'[1]RSta0216.202508-C'!$B:I,8,FALSE),"")</f>
        <v/>
      </c>
      <c r="F230" t="str">
        <f>IFERROR(VLOOKUP(A230,'11409'!B:J,8,FALSE),"")</f>
        <v/>
      </c>
    </row>
    <row r="231" spans="1:6" x14ac:dyDescent="0.35">
      <c r="A231" s="7">
        <v>21043</v>
      </c>
      <c r="B231" s="7" t="s">
        <v>1919</v>
      </c>
      <c r="C231" s="26">
        <f t="shared" si="3"/>
        <v>94.05</v>
      </c>
      <c r="D231" s="8">
        <v>94.05</v>
      </c>
      <c r="E231">
        <f>IFERROR(VLOOKUP(A231,'[1]RSta0216.202508-C'!$B:I,8,FALSE),"")</f>
        <v>97</v>
      </c>
      <c r="F231">
        <f>IFERROR(VLOOKUP(A231,'11409'!B:J,8,FALSE),"")</f>
        <v>97.05</v>
      </c>
    </row>
    <row r="232" spans="1:6" x14ac:dyDescent="0.35">
      <c r="A232" s="7">
        <v>21071</v>
      </c>
      <c r="B232" s="7" t="s">
        <v>205</v>
      </c>
      <c r="C232" s="26">
        <f t="shared" si="3"/>
        <v>99.9</v>
      </c>
      <c r="D232" s="8">
        <v>99.9</v>
      </c>
      <c r="E232" t="str">
        <f>IFERROR(VLOOKUP(A232,'[1]RSta0216.202508-C'!$B:I,8,FALSE),"")</f>
        <v/>
      </c>
      <c r="F232" t="str">
        <f>IFERROR(VLOOKUP(A232,'11409'!B:J,8,FALSE),"")</f>
        <v/>
      </c>
    </row>
    <row r="233" spans="1:6" x14ac:dyDescent="0.35">
      <c r="A233" s="7">
        <v>21091</v>
      </c>
      <c r="B233" s="7" t="s">
        <v>206</v>
      </c>
      <c r="C233" s="26">
        <f t="shared" si="3"/>
        <v>100</v>
      </c>
      <c r="D233" s="8">
        <v>100</v>
      </c>
      <c r="E233" t="str">
        <f>IFERROR(VLOOKUP(A233,'[1]RSta0216.202508-C'!$B:I,8,FALSE),"")</f>
        <v/>
      </c>
      <c r="F233" t="str">
        <f>IFERROR(VLOOKUP(A233,'11409'!B:J,8,FALSE),"")</f>
        <v/>
      </c>
    </row>
    <row r="234" spans="1:6" x14ac:dyDescent="0.35">
      <c r="A234" s="7">
        <v>21141</v>
      </c>
      <c r="B234" s="7" t="s">
        <v>1920</v>
      </c>
      <c r="C234" s="26">
        <f t="shared" si="3"/>
        <v>81.5</v>
      </c>
      <c r="D234" s="8">
        <v>81.5</v>
      </c>
      <c r="E234" t="str">
        <f>IFERROR(VLOOKUP(A234,'[1]RSta0216.202508-C'!$B:I,8,FALSE),"")</f>
        <v/>
      </c>
      <c r="F234" t="str">
        <f>IFERROR(VLOOKUP(A234,'11409'!B:J,8,FALSE),"")</f>
        <v/>
      </c>
    </row>
    <row r="235" spans="1:6" x14ac:dyDescent="0.35">
      <c r="A235" s="7">
        <v>21151</v>
      </c>
      <c r="B235" s="7" t="s">
        <v>207</v>
      </c>
      <c r="C235" s="26">
        <f t="shared" si="3"/>
        <v>95</v>
      </c>
      <c r="D235" s="8">
        <v>95</v>
      </c>
      <c r="E235" t="str">
        <f>IFERROR(VLOOKUP(A235,'[1]RSta0216.202508-C'!$B:I,8,FALSE),"")</f>
        <v/>
      </c>
      <c r="F235" t="str">
        <f>IFERROR(VLOOKUP(A235,'11409'!B:J,8,FALSE),"")</f>
        <v/>
      </c>
    </row>
    <row r="236" spans="1:6" x14ac:dyDescent="0.35">
      <c r="A236" s="7">
        <v>22012</v>
      </c>
      <c r="B236" s="7" t="s">
        <v>208</v>
      </c>
      <c r="C236" s="26">
        <f t="shared" si="3"/>
        <v>99.7</v>
      </c>
      <c r="D236" s="8">
        <v>99.7</v>
      </c>
      <c r="E236" t="str">
        <f>IFERROR(VLOOKUP(A236,'[1]RSta0216.202508-C'!$B:I,8,FALSE),"")</f>
        <v/>
      </c>
      <c r="F236" t="str">
        <f>IFERROR(VLOOKUP(A236,'11409'!B:J,8,FALSE),"")</f>
        <v/>
      </c>
    </row>
    <row r="237" spans="1:6" x14ac:dyDescent="0.35">
      <c r="A237" s="7">
        <v>22013</v>
      </c>
      <c r="B237" s="7" t="s">
        <v>209</v>
      </c>
      <c r="C237" s="26">
        <f t="shared" si="3"/>
        <v>94</v>
      </c>
      <c r="D237" s="8">
        <v>94</v>
      </c>
      <c r="E237">
        <f>IFERROR(VLOOKUP(A237,'[1]RSta0216.202508-C'!$B:I,8,FALSE),"")</f>
        <v>97.1</v>
      </c>
      <c r="F237">
        <f>IFERROR(VLOOKUP(A237,'11409'!B:J,8,FALSE),"")</f>
        <v>98.3</v>
      </c>
    </row>
    <row r="238" spans="1:6" x14ac:dyDescent="0.35">
      <c r="A238" s="7">
        <v>22043</v>
      </c>
      <c r="B238" s="7" t="s">
        <v>210</v>
      </c>
      <c r="C238" s="26">
        <f t="shared" si="3"/>
        <v>92.55</v>
      </c>
      <c r="D238" s="8">
        <v>92.55</v>
      </c>
      <c r="E238" t="str">
        <f>IFERROR(VLOOKUP(A238,'[1]RSta0216.202508-C'!$B:I,8,FALSE),"")</f>
        <v/>
      </c>
      <c r="F238" t="str">
        <f>IFERROR(VLOOKUP(A238,'11409'!B:J,8,FALSE),"")</f>
        <v/>
      </c>
    </row>
    <row r="239" spans="1:6" x14ac:dyDescent="0.35">
      <c r="A239" s="7">
        <v>22081</v>
      </c>
      <c r="B239" s="7" t="s">
        <v>211</v>
      </c>
      <c r="C239" s="26">
        <f t="shared" si="3"/>
        <v>99.55</v>
      </c>
      <c r="D239" s="8">
        <v>99.55</v>
      </c>
      <c r="E239" t="str">
        <f>IFERROR(VLOOKUP(A239,'[1]RSta0216.202508-C'!$B:I,8,FALSE),"")</f>
        <v/>
      </c>
      <c r="F239" t="str">
        <f>IFERROR(VLOOKUP(A239,'11409'!B:J,8,FALSE),"")</f>
        <v/>
      </c>
    </row>
    <row r="240" spans="1:6" x14ac:dyDescent="0.35">
      <c r="A240" s="7">
        <v>22281</v>
      </c>
      <c r="B240" s="7" t="s">
        <v>212</v>
      </c>
      <c r="C240" s="26">
        <f t="shared" si="3"/>
        <v>102</v>
      </c>
      <c r="D240" s="8">
        <v>102</v>
      </c>
      <c r="E240" t="str">
        <f>IFERROR(VLOOKUP(A240,'[1]RSta0216.202508-C'!$B:I,8,FALSE),"")</f>
        <v/>
      </c>
      <c r="F240" t="str">
        <f>IFERROR(VLOOKUP(A240,'11409'!B:J,8,FALSE),"")</f>
        <v/>
      </c>
    </row>
    <row r="241" spans="1:6" x14ac:dyDescent="0.35">
      <c r="A241" s="7">
        <v>22282</v>
      </c>
      <c r="B241" s="7" t="s">
        <v>213</v>
      </c>
      <c r="C241" s="26">
        <f t="shared" si="3"/>
        <v>99</v>
      </c>
      <c r="D241" s="8">
        <v>99</v>
      </c>
      <c r="E241" t="str">
        <f>IFERROR(VLOOKUP(A241,'[1]RSta0216.202508-C'!$B:I,8,FALSE),"")</f>
        <v/>
      </c>
      <c r="F241" t="str">
        <f>IFERROR(VLOOKUP(A241,'11409'!B:J,8,FALSE),"")</f>
        <v/>
      </c>
    </row>
    <row r="242" spans="1:6" x14ac:dyDescent="0.35">
      <c r="A242" s="7">
        <v>22283</v>
      </c>
      <c r="B242" s="7" t="s">
        <v>1834</v>
      </c>
      <c r="C242" s="26">
        <f t="shared" si="3"/>
        <v>106</v>
      </c>
      <c r="D242" s="8">
        <v>106</v>
      </c>
      <c r="E242">
        <f>IFERROR(VLOOKUP(A242,'[1]RSta0216.202508-C'!$B:I,8,FALSE),"")</f>
        <v>112.5</v>
      </c>
      <c r="F242">
        <f>IFERROR(VLOOKUP(A242,'11409'!B:J,8,FALSE),"")</f>
        <v>123.85</v>
      </c>
    </row>
    <row r="243" spans="1:6" x14ac:dyDescent="0.35">
      <c r="A243" s="7">
        <v>22301</v>
      </c>
      <c r="B243" s="7" t="s">
        <v>214</v>
      </c>
      <c r="C243" s="26">
        <f t="shared" si="3"/>
        <v>98.5</v>
      </c>
      <c r="D243" s="8">
        <v>98.5</v>
      </c>
      <c r="E243" t="str">
        <f>IFERROR(VLOOKUP(A243,'[1]RSta0216.202508-C'!$B:I,8,FALSE),"")</f>
        <v/>
      </c>
      <c r="F243" t="str">
        <f>IFERROR(VLOOKUP(A243,'11409'!B:J,8,FALSE),"")</f>
        <v/>
      </c>
    </row>
    <row r="244" spans="1:6" x14ac:dyDescent="0.35">
      <c r="A244" s="7">
        <v>22302</v>
      </c>
      <c r="B244" s="7" t="s">
        <v>215</v>
      </c>
      <c r="C244" s="26">
        <f t="shared" si="3"/>
        <v>99.85</v>
      </c>
      <c r="D244" s="8">
        <v>99.85</v>
      </c>
      <c r="E244" t="str">
        <f>IFERROR(VLOOKUP(A244,'[1]RSta0216.202508-C'!$B:I,8,FALSE),"")</f>
        <v/>
      </c>
      <c r="F244" t="str">
        <f>IFERROR(VLOOKUP(A244,'11409'!B:J,8,FALSE),"")</f>
        <v/>
      </c>
    </row>
    <row r="245" spans="1:6" x14ac:dyDescent="0.35">
      <c r="A245" s="7">
        <v>22303</v>
      </c>
      <c r="B245" s="7" t="s">
        <v>216</v>
      </c>
      <c r="C245" s="26">
        <f t="shared" si="3"/>
        <v>99.15</v>
      </c>
      <c r="D245" s="8">
        <v>99.15</v>
      </c>
      <c r="E245" t="str">
        <f>IFERROR(VLOOKUP(A245,'[1]RSta0216.202508-C'!$B:I,8,FALSE),"")</f>
        <v/>
      </c>
      <c r="F245" t="str">
        <f>IFERROR(VLOOKUP(A245,'11409'!B:J,8,FALSE),"")</f>
        <v/>
      </c>
    </row>
    <row r="246" spans="1:6" x14ac:dyDescent="0.35">
      <c r="A246" s="7">
        <v>22304</v>
      </c>
      <c r="B246" s="7" t="s">
        <v>217</v>
      </c>
      <c r="C246" s="26">
        <f t="shared" si="3"/>
        <v>121.45</v>
      </c>
      <c r="D246" s="8">
        <v>121.45</v>
      </c>
      <c r="E246" t="str">
        <f>IFERROR(VLOOKUP(A246,'[1]RSta0216.202508-C'!$B:I,8,FALSE),"")</f>
        <v/>
      </c>
      <c r="F246" t="str">
        <f>IFERROR(VLOOKUP(A246,'11409'!B:J,8,FALSE),"")</f>
        <v/>
      </c>
    </row>
    <row r="247" spans="1:6" x14ac:dyDescent="0.35">
      <c r="A247" s="7">
        <v>22311</v>
      </c>
      <c r="B247" s="7" t="s">
        <v>218</v>
      </c>
      <c r="C247" s="26">
        <f t="shared" si="3"/>
        <v>107</v>
      </c>
      <c r="D247" s="8">
        <v>107</v>
      </c>
      <c r="E247" t="str">
        <f>IFERROR(VLOOKUP(A247,'[1]RSta0216.202508-C'!$B:I,8,FALSE),"")</f>
        <v/>
      </c>
      <c r="F247" t="str">
        <f>IFERROR(VLOOKUP(A247,'11409'!B:J,8,FALSE),"")</f>
        <v/>
      </c>
    </row>
    <row r="248" spans="1:6" x14ac:dyDescent="0.35">
      <c r="A248" s="7">
        <v>22312</v>
      </c>
      <c r="B248" s="7" t="s">
        <v>1921</v>
      </c>
      <c r="C248" s="26">
        <f t="shared" si="3"/>
        <v>100.6</v>
      </c>
      <c r="D248" s="8">
        <v>100.6</v>
      </c>
      <c r="E248" t="str">
        <f>IFERROR(VLOOKUP(A248,'[1]RSta0216.202508-C'!$B:I,8,FALSE),"")</f>
        <v/>
      </c>
      <c r="F248" t="str">
        <f>IFERROR(VLOOKUP(A248,'11409'!B:J,8,FALSE),"")</f>
        <v/>
      </c>
    </row>
    <row r="249" spans="1:6" x14ac:dyDescent="0.35">
      <c r="A249" s="7">
        <v>22313</v>
      </c>
      <c r="B249" s="7" t="s">
        <v>219</v>
      </c>
      <c r="C249" s="26">
        <f t="shared" si="3"/>
        <v>98.6</v>
      </c>
      <c r="D249" s="8">
        <v>98.6</v>
      </c>
      <c r="E249">
        <f>IFERROR(VLOOKUP(A249,'[1]RSta0216.202508-C'!$B:I,8,FALSE),"")</f>
        <v>101.05</v>
      </c>
      <c r="F249" t="str">
        <f>IFERROR(VLOOKUP(A249,'11409'!B:J,8,FALSE),"")</f>
        <v/>
      </c>
    </row>
    <row r="250" spans="1:6" x14ac:dyDescent="0.35">
      <c r="A250" s="7">
        <v>22361</v>
      </c>
      <c r="B250" s="7" t="s">
        <v>220</v>
      </c>
      <c r="C250" s="26">
        <f t="shared" si="3"/>
        <v>99.8</v>
      </c>
      <c r="D250" s="8">
        <v>99.8</v>
      </c>
      <c r="E250" t="str">
        <f>IFERROR(VLOOKUP(A250,'[1]RSta0216.202508-C'!$B:I,8,FALSE),"")</f>
        <v/>
      </c>
      <c r="F250" t="str">
        <f>IFERROR(VLOOKUP(A250,'11409'!B:J,8,FALSE),"")</f>
        <v/>
      </c>
    </row>
    <row r="251" spans="1:6" x14ac:dyDescent="0.35">
      <c r="A251" s="7">
        <v>22362</v>
      </c>
      <c r="B251" s="7" t="s">
        <v>221</v>
      </c>
      <c r="C251" s="26">
        <f t="shared" si="3"/>
        <v>104</v>
      </c>
      <c r="D251" s="8">
        <v>104</v>
      </c>
      <c r="E251" t="str">
        <f>IFERROR(VLOOKUP(A251,'[1]RSta0216.202508-C'!$B:I,8,FALSE),"")</f>
        <v/>
      </c>
      <c r="F251" t="str">
        <f>IFERROR(VLOOKUP(A251,'11409'!B:J,8,FALSE),"")</f>
        <v/>
      </c>
    </row>
    <row r="252" spans="1:6" x14ac:dyDescent="0.35">
      <c r="A252" s="7">
        <v>22391</v>
      </c>
      <c r="B252" s="7" t="s">
        <v>222</v>
      </c>
      <c r="C252" s="26">
        <f t="shared" si="3"/>
        <v>99.1</v>
      </c>
      <c r="D252" s="8">
        <v>99.1</v>
      </c>
      <c r="E252" t="str">
        <f>IFERROR(VLOOKUP(A252,'[1]RSta0216.202508-C'!$B:I,8,FALSE),"")</f>
        <v/>
      </c>
      <c r="F252" t="str">
        <f>IFERROR(VLOOKUP(A252,'11409'!B:J,8,FALSE),"")</f>
        <v/>
      </c>
    </row>
    <row r="253" spans="1:6" x14ac:dyDescent="0.35">
      <c r="A253" s="7">
        <v>22392</v>
      </c>
      <c r="B253" s="7" t="s">
        <v>223</v>
      </c>
      <c r="C253" s="26">
        <f t="shared" si="3"/>
        <v>96.8</v>
      </c>
      <c r="D253" s="8">
        <v>96.8</v>
      </c>
      <c r="E253" t="str">
        <f>IFERROR(VLOOKUP(A253,'[1]RSta0216.202508-C'!$B:I,8,FALSE),"")</f>
        <v/>
      </c>
      <c r="F253" t="str">
        <f>IFERROR(VLOOKUP(A253,'11409'!B:J,8,FALSE),"")</f>
        <v/>
      </c>
    </row>
    <row r="254" spans="1:6" x14ac:dyDescent="0.35">
      <c r="A254" s="7">
        <v>22393</v>
      </c>
      <c r="B254" s="7" t="s">
        <v>224</v>
      </c>
      <c r="C254" s="26">
        <f t="shared" si="3"/>
        <v>99.5</v>
      </c>
      <c r="D254" s="8">
        <v>99.5</v>
      </c>
      <c r="E254" t="str">
        <f>IFERROR(VLOOKUP(A254,'[1]RSta0216.202508-C'!$B:I,8,FALSE),"")</f>
        <v/>
      </c>
      <c r="F254" t="str">
        <f>IFERROR(VLOOKUP(A254,'11409'!B:J,8,FALSE),"")</f>
        <v/>
      </c>
    </row>
    <row r="255" spans="1:6" x14ac:dyDescent="0.35">
      <c r="A255" s="7">
        <v>22431</v>
      </c>
      <c r="B255" s="7" t="s">
        <v>225</v>
      </c>
      <c r="C255" s="26">
        <f t="shared" si="3"/>
        <v>80.599999999999994</v>
      </c>
      <c r="D255" s="8">
        <v>80.599999999999994</v>
      </c>
      <c r="E255" t="str">
        <f>IFERROR(VLOOKUP(A255,'[1]RSta0216.202508-C'!$B:I,8,FALSE),"")</f>
        <v/>
      </c>
      <c r="F255" t="str">
        <f>IFERROR(VLOOKUP(A255,'11409'!B:J,8,FALSE),"")</f>
        <v/>
      </c>
    </row>
    <row r="256" spans="1:6" x14ac:dyDescent="0.35">
      <c r="A256" s="7">
        <v>22501</v>
      </c>
      <c r="B256" s="7" t="s">
        <v>1779</v>
      </c>
      <c r="C256" s="26">
        <f t="shared" si="3"/>
        <v>100.2</v>
      </c>
      <c r="D256" s="8">
        <v>100.2</v>
      </c>
      <c r="E256" t="str">
        <f>IFERROR(VLOOKUP(A256,'[1]RSta0216.202508-C'!$B:I,8,FALSE),"")</f>
        <v/>
      </c>
      <c r="F256" t="str">
        <f>IFERROR(VLOOKUP(A256,'11409'!B:J,8,FALSE),"")</f>
        <v/>
      </c>
    </row>
    <row r="257" spans="1:6" x14ac:dyDescent="0.35">
      <c r="A257" s="7">
        <v>23131</v>
      </c>
      <c r="B257" s="7" t="s">
        <v>226</v>
      </c>
      <c r="C257" s="26">
        <f t="shared" si="3"/>
        <v>112</v>
      </c>
      <c r="D257" s="8">
        <v>112</v>
      </c>
      <c r="E257" t="str">
        <f>IFERROR(VLOOKUP(A257,'[1]RSta0216.202508-C'!$B:I,8,FALSE),"")</f>
        <v/>
      </c>
      <c r="F257" t="str">
        <f>IFERROR(VLOOKUP(A257,'11409'!B:J,8,FALSE),"")</f>
        <v/>
      </c>
    </row>
    <row r="258" spans="1:6" x14ac:dyDescent="0.35">
      <c r="A258" s="7">
        <v>23132</v>
      </c>
      <c r="B258" s="7" t="s">
        <v>1922</v>
      </c>
      <c r="C258" s="26">
        <f t="shared" si="3"/>
        <v>99</v>
      </c>
      <c r="D258" s="8">
        <v>99</v>
      </c>
      <c r="E258" t="str">
        <f>IFERROR(VLOOKUP(A258,'[1]RSta0216.202508-C'!$B:I,8,FALSE),"")</f>
        <v/>
      </c>
      <c r="F258" t="str">
        <f>IFERROR(VLOOKUP(A258,'11409'!B:J,8,FALSE),"")</f>
        <v/>
      </c>
    </row>
    <row r="259" spans="1:6" x14ac:dyDescent="0.35">
      <c r="A259" s="7">
        <v>23133</v>
      </c>
      <c r="B259" s="7" t="s">
        <v>1923</v>
      </c>
      <c r="C259" s="26">
        <f t="shared" ref="C259:C322" si="4">MIN(D259:F259)</f>
        <v>96.5</v>
      </c>
      <c r="D259" s="8">
        <v>96.5</v>
      </c>
      <c r="E259" t="str">
        <f>IFERROR(VLOOKUP(A259,'[1]RSta0216.202508-C'!$B:I,8,FALSE),"")</f>
        <v/>
      </c>
      <c r="F259" t="str">
        <f>IFERROR(VLOOKUP(A259,'11409'!B:J,8,FALSE),"")</f>
        <v/>
      </c>
    </row>
    <row r="260" spans="1:6" x14ac:dyDescent="0.35">
      <c r="A260" s="7">
        <v>23141</v>
      </c>
      <c r="B260" s="7" t="s">
        <v>227</v>
      </c>
      <c r="C260" s="26">
        <f t="shared" si="4"/>
        <v>82</v>
      </c>
      <c r="D260" s="8">
        <v>82</v>
      </c>
      <c r="E260" t="str">
        <f>IFERROR(VLOOKUP(A260,'[1]RSta0216.202508-C'!$B:I,8,FALSE),"")</f>
        <v/>
      </c>
      <c r="F260" t="str">
        <f>IFERROR(VLOOKUP(A260,'11409'!B:J,8,FALSE),"")</f>
        <v/>
      </c>
    </row>
    <row r="261" spans="1:6" x14ac:dyDescent="0.35">
      <c r="A261" s="7">
        <v>23142</v>
      </c>
      <c r="B261" s="7" t="s">
        <v>228</v>
      </c>
      <c r="C261" s="26">
        <f t="shared" si="4"/>
        <v>104</v>
      </c>
      <c r="D261" s="8">
        <v>104</v>
      </c>
      <c r="E261" t="str">
        <f>IFERROR(VLOOKUP(A261,'[1]RSta0216.202508-C'!$B:I,8,FALSE),"")</f>
        <v/>
      </c>
      <c r="F261" t="str">
        <f>IFERROR(VLOOKUP(A261,'11409'!B:J,8,FALSE),"")</f>
        <v/>
      </c>
    </row>
    <row r="262" spans="1:6" x14ac:dyDescent="0.35">
      <c r="A262" s="7">
        <v>23171</v>
      </c>
      <c r="B262" s="7" t="s">
        <v>230</v>
      </c>
      <c r="C262" s="26">
        <f t="shared" si="4"/>
        <v>94.5</v>
      </c>
      <c r="D262" s="8">
        <v>94.5</v>
      </c>
      <c r="E262" t="str">
        <f>IFERROR(VLOOKUP(A262,'[1]RSta0216.202508-C'!$B:I,8,FALSE),"")</f>
        <v/>
      </c>
      <c r="F262" t="str">
        <f>IFERROR(VLOOKUP(A262,'11409'!B:J,8,FALSE),"")</f>
        <v/>
      </c>
    </row>
    <row r="263" spans="1:6" x14ac:dyDescent="0.35">
      <c r="A263" s="7">
        <v>23323</v>
      </c>
      <c r="B263" s="7" t="s">
        <v>231</v>
      </c>
      <c r="C263" s="26">
        <f t="shared" si="4"/>
        <v>93.1</v>
      </c>
      <c r="D263" s="8">
        <v>93.1</v>
      </c>
      <c r="E263" t="str">
        <f>IFERROR(VLOOKUP(A263,'[1]RSta0216.202508-C'!$B:I,8,FALSE),"")</f>
        <v/>
      </c>
      <c r="F263" t="str">
        <f>IFERROR(VLOOKUP(A263,'11409'!B:J,8,FALSE),"")</f>
        <v/>
      </c>
    </row>
    <row r="264" spans="1:6" x14ac:dyDescent="0.35">
      <c r="A264" s="7">
        <v>23331</v>
      </c>
      <c r="B264" s="7" t="s">
        <v>232</v>
      </c>
      <c r="C264" s="26">
        <f t="shared" si="4"/>
        <v>98.5</v>
      </c>
      <c r="D264" s="8">
        <v>98.5</v>
      </c>
      <c r="E264" t="str">
        <f>IFERROR(VLOOKUP(A264,'[1]RSta0216.202508-C'!$B:I,8,FALSE),"")</f>
        <v/>
      </c>
      <c r="F264" t="str">
        <f>IFERROR(VLOOKUP(A264,'11409'!B:J,8,FALSE),"")</f>
        <v/>
      </c>
    </row>
    <row r="265" spans="1:6" x14ac:dyDescent="0.35">
      <c r="A265" s="7">
        <v>23371</v>
      </c>
      <c r="B265" s="7" t="s">
        <v>233</v>
      </c>
      <c r="C265" s="26">
        <f t="shared" si="4"/>
        <v>87</v>
      </c>
      <c r="D265" s="8">
        <v>87</v>
      </c>
      <c r="E265" t="str">
        <f>IFERROR(VLOOKUP(A265,'[1]RSta0216.202508-C'!$B:I,8,FALSE),"")</f>
        <v/>
      </c>
      <c r="F265" t="str">
        <f>IFERROR(VLOOKUP(A265,'11409'!B:J,8,FALSE),"")</f>
        <v/>
      </c>
    </row>
    <row r="266" spans="1:6" x14ac:dyDescent="0.35">
      <c r="A266" s="7">
        <v>23382</v>
      </c>
      <c r="B266" s="7" t="s">
        <v>234</v>
      </c>
      <c r="C266" s="26">
        <f t="shared" si="4"/>
        <v>97.9</v>
      </c>
      <c r="D266" s="8">
        <v>97.9</v>
      </c>
      <c r="E266" t="str">
        <f>IFERROR(VLOOKUP(A266,'[1]RSta0216.202508-C'!$B:I,8,FALSE),"")</f>
        <v/>
      </c>
      <c r="F266" t="str">
        <f>IFERROR(VLOOKUP(A266,'11409'!B:J,8,FALSE),"")</f>
        <v/>
      </c>
    </row>
    <row r="267" spans="1:6" x14ac:dyDescent="0.35">
      <c r="A267" s="7">
        <v>23383</v>
      </c>
      <c r="B267" s="7" t="s">
        <v>235</v>
      </c>
      <c r="C267" s="26">
        <f t="shared" si="4"/>
        <v>92.7</v>
      </c>
      <c r="D267" s="8">
        <v>92.7</v>
      </c>
      <c r="E267">
        <f>IFERROR(VLOOKUP(A267,'[1]RSta0216.202508-C'!$B:I,8,FALSE),"")</f>
        <v>97</v>
      </c>
      <c r="F267">
        <f>IFERROR(VLOOKUP(A267,'11409'!B:J,8,FALSE),"")</f>
        <v>97</v>
      </c>
    </row>
    <row r="268" spans="1:6" x14ac:dyDescent="0.35">
      <c r="A268" s="7">
        <v>23401</v>
      </c>
      <c r="B268" s="7" t="s">
        <v>236</v>
      </c>
      <c r="C268" s="26">
        <f t="shared" si="4"/>
        <v>71.2</v>
      </c>
      <c r="D268" s="8">
        <v>71.2</v>
      </c>
      <c r="E268" t="str">
        <f>IFERROR(VLOOKUP(A268,'[1]RSta0216.202508-C'!$B:I,8,FALSE),"")</f>
        <v/>
      </c>
      <c r="F268" t="str">
        <f>IFERROR(VLOOKUP(A268,'11409'!B:J,8,FALSE),"")</f>
        <v/>
      </c>
    </row>
    <row r="269" spans="1:6" x14ac:dyDescent="0.35">
      <c r="A269" s="7">
        <v>23471</v>
      </c>
      <c r="B269" s="7" t="s">
        <v>237</v>
      </c>
      <c r="C269" s="26">
        <f t="shared" si="4"/>
        <v>79</v>
      </c>
      <c r="D269" s="8">
        <v>79</v>
      </c>
      <c r="E269" t="str">
        <f>IFERROR(VLOOKUP(A269,'[1]RSta0216.202508-C'!$B:I,8,FALSE),"")</f>
        <v/>
      </c>
      <c r="F269" t="str">
        <f>IFERROR(VLOOKUP(A269,'11409'!B:J,8,FALSE),"")</f>
        <v/>
      </c>
    </row>
    <row r="270" spans="1:6" x14ac:dyDescent="0.35">
      <c r="A270" s="7">
        <v>23472</v>
      </c>
      <c r="B270" s="7" t="s">
        <v>238</v>
      </c>
      <c r="C270" s="26">
        <f t="shared" si="4"/>
        <v>97</v>
      </c>
      <c r="D270" s="8">
        <v>97</v>
      </c>
      <c r="E270" t="str">
        <f>IFERROR(VLOOKUP(A270,'[1]RSta0216.202508-C'!$B:I,8,FALSE),"")</f>
        <v/>
      </c>
      <c r="F270" t="str">
        <f>IFERROR(VLOOKUP(A270,'11409'!B:J,8,FALSE),"")</f>
        <v/>
      </c>
    </row>
    <row r="271" spans="1:6" x14ac:dyDescent="0.35">
      <c r="A271" s="7">
        <v>23481</v>
      </c>
      <c r="B271" s="7" t="s">
        <v>239</v>
      </c>
      <c r="C271" s="26">
        <f t="shared" si="4"/>
        <v>109</v>
      </c>
      <c r="D271" s="8">
        <v>109</v>
      </c>
      <c r="E271" t="str">
        <f>IFERROR(VLOOKUP(A271,'[1]RSta0216.202508-C'!$B:I,8,FALSE),"")</f>
        <v/>
      </c>
      <c r="F271" t="str">
        <f>IFERROR(VLOOKUP(A271,'11409'!B:J,8,FALSE),"")</f>
        <v/>
      </c>
    </row>
    <row r="272" spans="1:6" x14ac:dyDescent="0.35">
      <c r="A272" s="7">
        <v>23521</v>
      </c>
      <c r="B272" s="7" t="s">
        <v>240</v>
      </c>
      <c r="C272" s="26">
        <f t="shared" si="4"/>
        <v>99</v>
      </c>
      <c r="D272" s="8">
        <v>99</v>
      </c>
      <c r="E272" t="str">
        <f>IFERROR(VLOOKUP(A272,'[1]RSta0216.202508-C'!$B:I,8,FALSE),"")</f>
        <v/>
      </c>
      <c r="F272" t="str">
        <f>IFERROR(VLOOKUP(A272,'11409'!B:J,8,FALSE),"")</f>
        <v/>
      </c>
    </row>
    <row r="273" spans="1:6" x14ac:dyDescent="0.35">
      <c r="A273" s="7">
        <v>23532</v>
      </c>
      <c r="B273" s="7" t="s">
        <v>241</v>
      </c>
      <c r="C273" s="26">
        <f t="shared" si="4"/>
        <v>92.55</v>
      </c>
      <c r="D273" s="8">
        <v>92.55</v>
      </c>
      <c r="E273" t="str">
        <f>IFERROR(VLOOKUP(A273,'[1]RSta0216.202508-C'!$B:I,8,FALSE),"")</f>
        <v/>
      </c>
      <c r="F273" t="str">
        <f>IFERROR(VLOOKUP(A273,'11409'!B:J,8,FALSE),"")</f>
        <v/>
      </c>
    </row>
    <row r="274" spans="1:6" x14ac:dyDescent="0.35">
      <c r="A274" s="7">
        <v>23541</v>
      </c>
      <c r="B274" s="7" t="s">
        <v>242</v>
      </c>
      <c r="C274" s="26">
        <f t="shared" si="4"/>
        <v>81.75</v>
      </c>
      <c r="D274" s="8">
        <v>81.75</v>
      </c>
      <c r="E274" t="str">
        <f>IFERROR(VLOOKUP(A274,'[1]RSta0216.202508-C'!$B:I,8,FALSE),"")</f>
        <v/>
      </c>
      <c r="F274" t="str">
        <f>IFERROR(VLOOKUP(A274,'11409'!B:J,8,FALSE),"")</f>
        <v/>
      </c>
    </row>
    <row r="275" spans="1:6" x14ac:dyDescent="0.35">
      <c r="A275" s="7">
        <v>23551</v>
      </c>
      <c r="B275" s="7" t="s">
        <v>243</v>
      </c>
      <c r="C275" s="26">
        <f t="shared" si="4"/>
        <v>100</v>
      </c>
      <c r="D275" s="8">
        <v>100</v>
      </c>
      <c r="E275" t="str">
        <f>IFERROR(VLOOKUP(A275,'[1]RSta0216.202508-C'!$B:I,8,FALSE),"")</f>
        <v/>
      </c>
      <c r="F275" t="str">
        <f>IFERROR(VLOOKUP(A275,'11409'!B:J,8,FALSE),"")</f>
        <v/>
      </c>
    </row>
    <row r="276" spans="1:6" x14ac:dyDescent="0.35">
      <c r="A276" s="7">
        <v>23571</v>
      </c>
      <c r="B276" s="7" t="s">
        <v>244</v>
      </c>
      <c r="C276" s="26">
        <f t="shared" si="4"/>
        <v>94.4</v>
      </c>
      <c r="D276" s="8">
        <v>94.4</v>
      </c>
      <c r="E276" t="str">
        <f>IFERROR(VLOOKUP(A276,'[1]RSta0216.202508-C'!$B:I,8,FALSE),"")</f>
        <v/>
      </c>
      <c r="F276" t="str">
        <f>IFERROR(VLOOKUP(A276,'11409'!B:J,8,FALSE),"")</f>
        <v/>
      </c>
    </row>
    <row r="277" spans="1:6" x14ac:dyDescent="0.35">
      <c r="A277" s="7">
        <v>23581</v>
      </c>
      <c r="B277" s="7" t="s">
        <v>245</v>
      </c>
      <c r="C277" s="26">
        <f t="shared" si="4"/>
        <v>96.35</v>
      </c>
      <c r="D277" s="8">
        <v>96.35</v>
      </c>
      <c r="E277" t="str">
        <f>IFERROR(VLOOKUP(A277,'[1]RSta0216.202508-C'!$B:I,8,FALSE),"")</f>
        <v/>
      </c>
      <c r="F277" t="str">
        <f>IFERROR(VLOOKUP(A277,'11409'!B:J,8,FALSE),"")</f>
        <v/>
      </c>
    </row>
    <row r="278" spans="1:6" x14ac:dyDescent="0.35">
      <c r="A278" s="7">
        <v>23601</v>
      </c>
      <c r="B278" s="7" t="s">
        <v>246</v>
      </c>
      <c r="C278" s="26">
        <f t="shared" si="4"/>
        <v>99.5</v>
      </c>
      <c r="D278" s="8">
        <v>99.5</v>
      </c>
      <c r="E278" t="str">
        <f>IFERROR(VLOOKUP(A278,'[1]RSta0216.202508-C'!$B:I,8,FALSE),"")</f>
        <v/>
      </c>
      <c r="F278" t="str">
        <f>IFERROR(VLOOKUP(A278,'11409'!B:J,8,FALSE),"")</f>
        <v/>
      </c>
    </row>
    <row r="279" spans="1:6" x14ac:dyDescent="0.35">
      <c r="A279" s="7">
        <v>23602</v>
      </c>
      <c r="B279" s="7" t="s">
        <v>247</v>
      </c>
      <c r="C279" s="26">
        <f t="shared" si="4"/>
        <v>100</v>
      </c>
      <c r="D279" s="8">
        <v>100</v>
      </c>
      <c r="E279" t="str">
        <f>IFERROR(VLOOKUP(A279,'[1]RSta0216.202508-C'!$B:I,8,FALSE),"")</f>
        <v/>
      </c>
      <c r="F279" t="str">
        <f>IFERROR(VLOOKUP(A279,'11409'!B:J,8,FALSE),"")</f>
        <v/>
      </c>
    </row>
    <row r="280" spans="1:6" x14ac:dyDescent="0.35">
      <c r="A280" s="7">
        <v>23651</v>
      </c>
      <c r="B280" s="7" t="s">
        <v>248</v>
      </c>
      <c r="C280" s="26">
        <f t="shared" si="4"/>
        <v>97</v>
      </c>
      <c r="D280" s="8">
        <v>97</v>
      </c>
      <c r="E280" t="str">
        <f>IFERROR(VLOOKUP(A280,'[1]RSta0216.202508-C'!$B:I,8,FALSE),"")</f>
        <v/>
      </c>
      <c r="F280" t="str">
        <f>IFERROR(VLOOKUP(A280,'11409'!B:J,8,FALSE),"")</f>
        <v/>
      </c>
    </row>
    <row r="281" spans="1:6" x14ac:dyDescent="0.35">
      <c r="A281" s="7">
        <v>23652</v>
      </c>
      <c r="B281" s="7" t="s">
        <v>249</v>
      </c>
      <c r="C281" s="26">
        <f t="shared" si="4"/>
        <v>99.9</v>
      </c>
      <c r="D281" s="8">
        <v>99.9</v>
      </c>
      <c r="E281" t="str">
        <f>IFERROR(VLOOKUP(A281,'[1]RSta0216.202508-C'!$B:I,8,FALSE),"")</f>
        <v/>
      </c>
      <c r="F281" t="str">
        <f>IFERROR(VLOOKUP(A281,'11409'!B:J,8,FALSE),"")</f>
        <v/>
      </c>
    </row>
    <row r="282" spans="1:6" x14ac:dyDescent="0.35">
      <c r="A282" s="7">
        <v>23671</v>
      </c>
      <c r="B282" s="7" t="s">
        <v>1924</v>
      </c>
      <c r="C282" s="26">
        <f t="shared" si="4"/>
        <v>105</v>
      </c>
      <c r="D282" s="8">
        <v>105</v>
      </c>
      <c r="E282" t="str">
        <f>IFERROR(VLOOKUP(A282,'[1]RSta0216.202508-C'!$B:I,8,FALSE),"")</f>
        <v/>
      </c>
      <c r="F282" t="str">
        <f>IFERROR(VLOOKUP(A282,'11409'!B:J,8,FALSE),"")</f>
        <v/>
      </c>
    </row>
    <row r="283" spans="1:6" x14ac:dyDescent="0.35">
      <c r="A283" s="7">
        <v>23672</v>
      </c>
      <c r="B283" s="7" t="s">
        <v>1925</v>
      </c>
      <c r="C283" s="26">
        <f t="shared" si="4"/>
        <v>104.05</v>
      </c>
      <c r="D283" s="8">
        <v>104.05</v>
      </c>
      <c r="E283" t="str">
        <f>IFERROR(VLOOKUP(A283,'[1]RSta0216.202508-C'!$B:I,8,FALSE),"")</f>
        <v/>
      </c>
      <c r="F283" t="str">
        <f>IFERROR(VLOOKUP(A283,'11409'!B:J,8,FALSE),"")</f>
        <v/>
      </c>
    </row>
    <row r="284" spans="1:6" x14ac:dyDescent="0.35">
      <c r="A284" s="7">
        <v>23681</v>
      </c>
      <c r="B284" s="7" t="s">
        <v>250</v>
      </c>
      <c r="C284" s="26">
        <f t="shared" si="4"/>
        <v>104</v>
      </c>
      <c r="D284" s="8">
        <v>104</v>
      </c>
      <c r="E284" t="str">
        <f>IFERROR(VLOOKUP(A284,'[1]RSta0216.202508-C'!$B:I,8,FALSE),"")</f>
        <v/>
      </c>
      <c r="F284" t="str">
        <f>IFERROR(VLOOKUP(A284,'11409'!B:J,8,FALSE),"")</f>
        <v/>
      </c>
    </row>
    <row r="285" spans="1:6" x14ac:dyDescent="0.35">
      <c r="A285" s="7">
        <v>23682</v>
      </c>
      <c r="B285" s="7" t="s">
        <v>251</v>
      </c>
      <c r="C285" s="26">
        <f t="shared" si="4"/>
        <v>99.5</v>
      </c>
      <c r="D285" s="8">
        <v>99.5</v>
      </c>
      <c r="E285">
        <f>IFERROR(VLOOKUP(A285,'[1]RSta0216.202508-C'!$B:I,8,FALSE),"")</f>
        <v>168</v>
      </c>
      <c r="F285">
        <f>IFERROR(VLOOKUP(A285,'11409'!B:J,8,FALSE),"")</f>
        <v>191</v>
      </c>
    </row>
    <row r="286" spans="1:6" x14ac:dyDescent="0.35">
      <c r="A286" s="7">
        <v>23691</v>
      </c>
      <c r="B286" s="7" t="s">
        <v>252</v>
      </c>
      <c r="C286" s="26">
        <f t="shared" si="4"/>
        <v>91.3</v>
      </c>
      <c r="D286" s="8">
        <v>91.3</v>
      </c>
      <c r="E286" t="str">
        <f>IFERROR(VLOOKUP(A286,'[1]RSta0216.202508-C'!$B:I,8,FALSE),"")</f>
        <v/>
      </c>
      <c r="F286" t="str">
        <f>IFERROR(VLOOKUP(A286,'11409'!B:J,8,FALSE),"")</f>
        <v/>
      </c>
    </row>
    <row r="287" spans="1:6" x14ac:dyDescent="0.35">
      <c r="A287" s="7">
        <v>23692</v>
      </c>
      <c r="B287" s="7" t="s">
        <v>253</v>
      </c>
      <c r="C287" s="26">
        <f t="shared" si="4"/>
        <v>79.650000000000006</v>
      </c>
      <c r="D287" s="8">
        <v>79.650000000000006</v>
      </c>
      <c r="E287" t="str">
        <f>IFERROR(VLOOKUP(A287,'[1]RSta0216.202508-C'!$B:I,8,FALSE),"")</f>
        <v/>
      </c>
      <c r="F287" t="str">
        <f>IFERROR(VLOOKUP(A287,'11409'!B:J,8,FALSE),"")</f>
        <v/>
      </c>
    </row>
    <row r="288" spans="1:6" x14ac:dyDescent="0.35">
      <c r="A288" s="7">
        <v>23711</v>
      </c>
      <c r="B288" s="7" t="s">
        <v>254</v>
      </c>
      <c r="C288" s="26">
        <f t="shared" si="4"/>
        <v>92.5</v>
      </c>
      <c r="D288" s="8">
        <v>92.5</v>
      </c>
      <c r="E288" t="str">
        <f>IFERROR(VLOOKUP(A288,'[1]RSta0216.202508-C'!$B:I,8,FALSE),"")</f>
        <v/>
      </c>
      <c r="F288" t="str">
        <f>IFERROR(VLOOKUP(A288,'11409'!B:J,8,FALSE),"")</f>
        <v/>
      </c>
    </row>
    <row r="289" spans="1:6" x14ac:dyDescent="0.35">
      <c r="A289" s="7">
        <v>23712</v>
      </c>
      <c r="B289" s="7" t="s">
        <v>255</v>
      </c>
      <c r="C289" s="26">
        <f t="shared" si="4"/>
        <v>87.15</v>
      </c>
      <c r="D289" s="8">
        <v>87.15</v>
      </c>
      <c r="E289" t="str">
        <f>IFERROR(VLOOKUP(A289,'[1]RSta0216.202508-C'!$B:I,8,FALSE),"")</f>
        <v/>
      </c>
      <c r="F289" t="str">
        <f>IFERROR(VLOOKUP(A289,'11409'!B:J,8,FALSE),"")</f>
        <v/>
      </c>
    </row>
    <row r="290" spans="1:6" x14ac:dyDescent="0.35">
      <c r="A290" s="7">
        <v>23741</v>
      </c>
      <c r="B290" s="7" t="s">
        <v>256</v>
      </c>
      <c r="C290" s="26">
        <f t="shared" si="4"/>
        <v>98.1</v>
      </c>
      <c r="D290" s="8">
        <v>98.1</v>
      </c>
      <c r="E290" t="str">
        <f>IFERROR(VLOOKUP(A290,'[1]RSta0216.202508-C'!$B:I,8,FALSE),"")</f>
        <v/>
      </c>
      <c r="F290" t="str">
        <f>IFERROR(VLOOKUP(A290,'11409'!B:J,8,FALSE),"")</f>
        <v/>
      </c>
    </row>
    <row r="291" spans="1:6" x14ac:dyDescent="0.35">
      <c r="A291" s="7">
        <v>23772</v>
      </c>
      <c r="B291" s="7" t="s">
        <v>257</v>
      </c>
      <c r="C291" s="26">
        <f t="shared" si="4"/>
        <v>71</v>
      </c>
      <c r="D291" s="8">
        <v>71</v>
      </c>
      <c r="E291" t="str">
        <f>IFERROR(VLOOKUP(A291,'[1]RSta0216.202508-C'!$B:I,8,FALSE),"")</f>
        <v/>
      </c>
      <c r="F291" t="str">
        <f>IFERROR(VLOOKUP(A291,'11409'!B:J,8,FALSE),"")</f>
        <v/>
      </c>
    </row>
    <row r="292" spans="1:6" x14ac:dyDescent="0.35">
      <c r="A292" s="7">
        <v>23791</v>
      </c>
      <c r="B292" s="7" t="s">
        <v>258</v>
      </c>
      <c r="C292" s="26">
        <f t="shared" si="4"/>
        <v>126</v>
      </c>
      <c r="D292" s="8">
        <v>126</v>
      </c>
      <c r="E292" t="str">
        <f>IFERROR(VLOOKUP(A292,'[1]RSta0216.202508-C'!$B:I,8,FALSE),"")</f>
        <v/>
      </c>
      <c r="F292" t="str">
        <f>IFERROR(VLOOKUP(A292,'11409'!B:J,8,FALSE),"")</f>
        <v/>
      </c>
    </row>
    <row r="293" spans="1:6" x14ac:dyDescent="0.35">
      <c r="A293" s="7">
        <v>23831</v>
      </c>
      <c r="B293" s="7" t="s">
        <v>259</v>
      </c>
      <c r="C293" s="26">
        <f t="shared" si="4"/>
        <v>66.099999999999994</v>
      </c>
      <c r="D293" s="8">
        <v>66.099999999999994</v>
      </c>
      <c r="E293" t="str">
        <f>IFERROR(VLOOKUP(A293,'[1]RSta0216.202508-C'!$B:I,8,FALSE),"")</f>
        <v/>
      </c>
      <c r="F293" t="str">
        <f>IFERROR(VLOOKUP(A293,'11409'!B:J,8,FALSE),"")</f>
        <v/>
      </c>
    </row>
    <row r="294" spans="1:6" x14ac:dyDescent="0.35">
      <c r="A294" s="7">
        <v>23832</v>
      </c>
      <c r="B294" s="7" t="s">
        <v>260</v>
      </c>
      <c r="C294" s="26">
        <f t="shared" si="4"/>
        <v>80</v>
      </c>
      <c r="D294" s="8">
        <v>80</v>
      </c>
      <c r="E294" t="str">
        <f>IFERROR(VLOOKUP(A294,'[1]RSta0216.202508-C'!$B:I,8,FALSE),"")</f>
        <v/>
      </c>
      <c r="F294" t="str">
        <f>IFERROR(VLOOKUP(A294,'11409'!B:J,8,FALSE),"")</f>
        <v/>
      </c>
    </row>
    <row r="295" spans="1:6" x14ac:dyDescent="0.35">
      <c r="A295" s="7">
        <v>23833</v>
      </c>
      <c r="B295" s="7" t="s">
        <v>261</v>
      </c>
      <c r="C295" s="26">
        <f t="shared" si="4"/>
        <v>100</v>
      </c>
      <c r="D295" s="8">
        <v>100</v>
      </c>
      <c r="E295" t="str">
        <f>IFERROR(VLOOKUP(A295,'[1]RSta0216.202508-C'!$B:I,8,FALSE),"")</f>
        <v/>
      </c>
      <c r="F295" t="str">
        <f>IFERROR(VLOOKUP(A295,'11409'!B:J,8,FALSE),"")</f>
        <v/>
      </c>
    </row>
    <row r="296" spans="1:6" x14ac:dyDescent="0.35">
      <c r="A296" s="7">
        <v>23834</v>
      </c>
      <c r="B296" s="7" t="s">
        <v>262</v>
      </c>
      <c r="C296" s="26">
        <f t="shared" si="4"/>
        <v>100.4</v>
      </c>
      <c r="D296" s="8">
        <v>100.4</v>
      </c>
      <c r="E296" t="str">
        <f>IFERROR(VLOOKUP(A296,'[1]RSta0216.202508-C'!$B:I,8,FALSE),"")</f>
        <v/>
      </c>
      <c r="F296" t="str">
        <f>IFERROR(VLOOKUP(A296,'11409'!B:J,8,FALSE),"")</f>
        <v/>
      </c>
    </row>
    <row r="297" spans="1:6" x14ac:dyDescent="0.35">
      <c r="A297" s="7">
        <v>23835</v>
      </c>
      <c r="B297" s="7" t="s">
        <v>263</v>
      </c>
      <c r="C297" s="26">
        <f t="shared" si="4"/>
        <v>97</v>
      </c>
      <c r="D297" s="8">
        <v>97</v>
      </c>
      <c r="E297" t="str">
        <f>IFERROR(VLOOKUP(A297,'[1]RSta0216.202508-C'!$B:I,8,FALSE),"")</f>
        <v/>
      </c>
      <c r="F297" t="str">
        <f>IFERROR(VLOOKUP(A297,'11409'!B:J,8,FALSE),"")</f>
        <v/>
      </c>
    </row>
    <row r="298" spans="1:6" x14ac:dyDescent="0.35">
      <c r="A298" s="7">
        <v>23836</v>
      </c>
      <c r="B298" s="7" t="s">
        <v>1864</v>
      </c>
      <c r="C298" s="26">
        <f t="shared" si="4"/>
        <v>101.75</v>
      </c>
      <c r="D298" s="8">
        <v>101.75</v>
      </c>
      <c r="E298">
        <f>IFERROR(VLOOKUP(A298,'[1]RSta0216.202508-C'!$B:I,8,FALSE),"")</f>
        <v>181</v>
      </c>
      <c r="F298">
        <f>IFERROR(VLOOKUP(A298,'11409'!B:J,8,FALSE),"")</f>
        <v>180</v>
      </c>
    </row>
    <row r="299" spans="1:6" x14ac:dyDescent="0.35">
      <c r="A299" s="7">
        <v>23837</v>
      </c>
      <c r="B299" s="7" t="s">
        <v>1865</v>
      </c>
      <c r="C299" s="26">
        <f t="shared" si="4"/>
        <v>105</v>
      </c>
      <c r="D299" s="8">
        <v>105</v>
      </c>
      <c r="E299" t="str">
        <f>IFERROR(VLOOKUP(A299,'[1]RSta0216.202508-C'!$B:I,8,FALSE),"")</f>
        <v/>
      </c>
      <c r="F299" t="str">
        <f>IFERROR(VLOOKUP(A299,'11409'!B:J,8,FALSE),"")</f>
        <v/>
      </c>
    </row>
    <row r="300" spans="1:6" x14ac:dyDescent="0.35">
      <c r="A300" s="7">
        <v>23841</v>
      </c>
      <c r="B300" s="7" t="s">
        <v>264</v>
      </c>
      <c r="C300" s="26">
        <f t="shared" si="4"/>
        <v>113.5</v>
      </c>
      <c r="D300" s="8">
        <v>113.5</v>
      </c>
      <c r="E300" t="str">
        <f>IFERROR(VLOOKUP(A300,'[1]RSta0216.202508-C'!$B:I,8,FALSE),"")</f>
        <v/>
      </c>
      <c r="F300" t="str">
        <f>IFERROR(VLOOKUP(A300,'11409'!B:J,8,FALSE),"")</f>
        <v/>
      </c>
    </row>
    <row r="301" spans="1:6" x14ac:dyDescent="0.35">
      <c r="A301" s="7">
        <v>23851</v>
      </c>
      <c r="B301" s="7" t="s">
        <v>265</v>
      </c>
      <c r="C301" s="26">
        <f t="shared" si="4"/>
        <v>83</v>
      </c>
      <c r="D301" s="8">
        <v>83</v>
      </c>
      <c r="E301" t="str">
        <f>IFERROR(VLOOKUP(A301,'[1]RSta0216.202508-C'!$B:I,8,FALSE),"")</f>
        <v/>
      </c>
      <c r="F301" t="str">
        <f>IFERROR(VLOOKUP(A301,'11409'!B:J,8,FALSE),"")</f>
        <v/>
      </c>
    </row>
    <row r="302" spans="1:6" x14ac:dyDescent="0.35">
      <c r="A302" s="7">
        <v>23881</v>
      </c>
      <c r="B302" s="7" t="s">
        <v>266</v>
      </c>
      <c r="C302" s="26">
        <f t="shared" si="4"/>
        <v>103.8</v>
      </c>
      <c r="D302" s="8">
        <v>103.8</v>
      </c>
      <c r="E302" t="str">
        <f>IFERROR(VLOOKUP(A302,'[1]RSta0216.202508-C'!$B:I,8,FALSE),"")</f>
        <v/>
      </c>
      <c r="F302" t="str">
        <f>IFERROR(VLOOKUP(A302,'11409'!B:J,8,FALSE),"")</f>
        <v/>
      </c>
    </row>
    <row r="303" spans="1:6" x14ac:dyDescent="0.35">
      <c r="A303" s="7">
        <v>23891</v>
      </c>
      <c r="B303" s="7" t="s">
        <v>267</v>
      </c>
      <c r="C303" s="26">
        <f t="shared" si="4"/>
        <v>92.5</v>
      </c>
      <c r="D303" s="8">
        <v>92.5</v>
      </c>
      <c r="E303" t="str">
        <f>IFERROR(VLOOKUP(A303,'[1]RSta0216.202508-C'!$B:I,8,FALSE),"")</f>
        <v/>
      </c>
      <c r="F303" t="str">
        <f>IFERROR(VLOOKUP(A303,'11409'!B:J,8,FALSE),"")</f>
        <v/>
      </c>
    </row>
    <row r="304" spans="1:6" x14ac:dyDescent="0.35">
      <c r="A304" s="7">
        <v>23901</v>
      </c>
      <c r="B304" s="7" t="s">
        <v>268</v>
      </c>
      <c r="C304" s="26">
        <f t="shared" si="4"/>
        <v>108.4</v>
      </c>
      <c r="D304" s="8">
        <v>108.4</v>
      </c>
      <c r="E304" t="str">
        <f>IFERROR(VLOOKUP(A304,'[1]RSta0216.202508-C'!$B:I,8,FALSE),"")</f>
        <v/>
      </c>
      <c r="F304" t="str">
        <f>IFERROR(VLOOKUP(A304,'11409'!B:J,8,FALSE),"")</f>
        <v/>
      </c>
    </row>
    <row r="305" spans="1:6" x14ac:dyDescent="0.35">
      <c r="A305" s="7">
        <v>23921</v>
      </c>
      <c r="B305" s="7" t="s">
        <v>269</v>
      </c>
      <c r="C305" s="26">
        <f t="shared" si="4"/>
        <v>92.05</v>
      </c>
      <c r="D305" s="8">
        <v>92.05</v>
      </c>
      <c r="E305" t="str">
        <f>IFERROR(VLOOKUP(A305,'[1]RSta0216.202508-C'!$B:I,8,FALSE),"")</f>
        <v/>
      </c>
      <c r="F305" t="str">
        <f>IFERROR(VLOOKUP(A305,'11409'!B:J,8,FALSE),"")</f>
        <v/>
      </c>
    </row>
    <row r="306" spans="1:6" x14ac:dyDescent="0.35">
      <c r="A306" s="7">
        <v>23932</v>
      </c>
      <c r="B306" s="7" t="s">
        <v>270</v>
      </c>
      <c r="C306" s="26">
        <f t="shared" si="4"/>
        <v>93</v>
      </c>
      <c r="D306" s="8">
        <v>93</v>
      </c>
      <c r="E306" t="str">
        <f>IFERROR(VLOOKUP(A306,'[1]RSta0216.202508-C'!$B:I,8,FALSE),"")</f>
        <v/>
      </c>
      <c r="F306" t="str">
        <f>IFERROR(VLOOKUP(A306,'11409'!B:J,8,FALSE),"")</f>
        <v/>
      </c>
    </row>
    <row r="307" spans="1:6" x14ac:dyDescent="0.35">
      <c r="A307" s="7">
        <v>23933</v>
      </c>
      <c r="B307" s="7" t="s">
        <v>271</v>
      </c>
      <c r="C307" s="26">
        <f t="shared" si="4"/>
        <v>79.25</v>
      </c>
      <c r="D307" s="8">
        <v>79.25</v>
      </c>
      <c r="E307" t="str">
        <f>IFERROR(VLOOKUP(A307,'[1]RSta0216.202508-C'!$B:I,8,FALSE),"")</f>
        <v/>
      </c>
      <c r="F307" t="str">
        <f>IFERROR(VLOOKUP(A307,'11409'!B:J,8,FALSE),"")</f>
        <v/>
      </c>
    </row>
    <row r="308" spans="1:6" x14ac:dyDescent="0.35">
      <c r="A308" s="7">
        <v>23934</v>
      </c>
      <c r="B308" s="7" t="s">
        <v>272</v>
      </c>
      <c r="C308" s="26">
        <f t="shared" si="4"/>
        <v>101.3</v>
      </c>
      <c r="D308" s="8">
        <v>101.3</v>
      </c>
      <c r="E308" t="str">
        <f>IFERROR(VLOOKUP(A308,'[1]RSta0216.202508-C'!$B:I,8,FALSE),"")</f>
        <v/>
      </c>
      <c r="F308" t="str">
        <f>IFERROR(VLOOKUP(A308,'11409'!B:J,8,FALSE),"")</f>
        <v/>
      </c>
    </row>
    <row r="309" spans="1:6" x14ac:dyDescent="0.35">
      <c r="A309" s="7">
        <v>23935</v>
      </c>
      <c r="B309" s="7" t="s">
        <v>273</v>
      </c>
      <c r="C309" s="26">
        <f t="shared" si="4"/>
        <v>97.9</v>
      </c>
      <c r="D309" s="8">
        <v>97.9</v>
      </c>
      <c r="E309" t="str">
        <f>IFERROR(VLOOKUP(A309,'[1]RSta0216.202508-C'!$B:I,8,FALSE),"")</f>
        <v/>
      </c>
      <c r="F309" t="str">
        <f>IFERROR(VLOOKUP(A309,'11409'!B:J,8,FALSE),"")</f>
        <v/>
      </c>
    </row>
    <row r="310" spans="1:6" x14ac:dyDescent="0.35">
      <c r="A310" s="7">
        <v>23936</v>
      </c>
      <c r="B310" s="7" t="s">
        <v>274</v>
      </c>
      <c r="C310" s="26">
        <f t="shared" si="4"/>
        <v>95</v>
      </c>
      <c r="D310" s="8">
        <v>95</v>
      </c>
      <c r="E310" t="str">
        <f>IFERROR(VLOOKUP(A310,'[1]RSta0216.202508-C'!$B:I,8,FALSE),"")</f>
        <v/>
      </c>
      <c r="F310" t="str">
        <f>IFERROR(VLOOKUP(A310,'11409'!B:J,8,FALSE),"")</f>
        <v/>
      </c>
    </row>
    <row r="311" spans="1:6" x14ac:dyDescent="0.35">
      <c r="A311" s="7">
        <v>23952</v>
      </c>
      <c r="B311" s="7" t="s">
        <v>275</v>
      </c>
      <c r="C311" s="26">
        <f t="shared" si="4"/>
        <v>104</v>
      </c>
      <c r="D311" s="8">
        <v>104</v>
      </c>
      <c r="E311" t="str">
        <f>IFERROR(VLOOKUP(A311,'[1]RSta0216.202508-C'!$B:I,8,FALSE),"")</f>
        <v/>
      </c>
      <c r="F311" t="str">
        <f>IFERROR(VLOOKUP(A311,'11409'!B:J,8,FALSE),"")</f>
        <v/>
      </c>
    </row>
    <row r="312" spans="1:6" x14ac:dyDescent="0.35">
      <c r="A312" s="7">
        <v>23981</v>
      </c>
      <c r="B312" s="7" t="s">
        <v>276</v>
      </c>
      <c r="C312" s="26">
        <f t="shared" si="4"/>
        <v>88.2</v>
      </c>
      <c r="D312" s="8">
        <v>88.2</v>
      </c>
      <c r="E312" t="str">
        <f>IFERROR(VLOOKUP(A312,'[1]RSta0216.202508-C'!$B:I,8,FALSE),"")</f>
        <v/>
      </c>
      <c r="F312" t="str">
        <f>IFERROR(VLOOKUP(A312,'11409'!B:J,8,FALSE),"")</f>
        <v/>
      </c>
    </row>
    <row r="313" spans="1:6" x14ac:dyDescent="0.35">
      <c r="A313" s="7">
        <v>24021</v>
      </c>
      <c r="B313" s="7" t="s">
        <v>277</v>
      </c>
      <c r="C313" s="26">
        <f t="shared" si="4"/>
        <v>130</v>
      </c>
      <c r="D313" s="8">
        <v>130</v>
      </c>
      <c r="E313" t="str">
        <f>IFERROR(VLOOKUP(A313,'[1]RSta0216.202508-C'!$B:I,8,FALSE),"")</f>
        <v/>
      </c>
      <c r="F313" t="str">
        <f>IFERROR(VLOOKUP(A313,'11409'!B:J,8,FALSE),"")</f>
        <v/>
      </c>
    </row>
    <row r="314" spans="1:6" x14ac:dyDescent="0.35">
      <c r="A314" s="7">
        <v>24022</v>
      </c>
      <c r="B314" s="7" t="s">
        <v>278</v>
      </c>
      <c r="C314" s="26">
        <f t="shared" si="4"/>
        <v>94.2</v>
      </c>
      <c r="D314" s="8">
        <v>94.2</v>
      </c>
      <c r="E314" t="str">
        <f>IFERROR(VLOOKUP(A314,'[1]RSta0216.202508-C'!$B:I,8,FALSE),"")</f>
        <v/>
      </c>
      <c r="F314" t="str">
        <f>IFERROR(VLOOKUP(A314,'11409'!B:J,8,FALSE),"")</f>
        <v/>
      </c>
    </row>
    <row r="315" spans="1:6" x14ac:dyDescent="0.35">
      <c r="A315" s="7">
        <v>24061</v>
      </c>
      <c r="B315" s="7" t="s">
        <v>279</v>
      </c>
      <c r="C315" s="26">
        <f t="shared" si="4"/>
        <v>98.55</v>
      </c>
      <c r="D315" s="8">
        <v>98.55</v>
      </c>
      <c r="E315" t="str">
        <f>IFERROR(VLOOKUP(A315,'[1]RSta0216.202508-C'!$B:I,8,FALSE),"")</f>
        <v/>
      </c>
      <c r="F315" t="str">
        <f>IFERROR(VLOOKUP(A315,'11409'!B:J,8,FALSE),"")</f>
        <v/>
      </c>
    </row>
    <row r="316" spans="1:6" x14ac:dyDescent="0.35">
      <c r="A316" s="7">
        <v>24062</v>
      </c>
      <c r="B316" s="7" t="s">
        <v>280</v>
      </c>
      <c r="C316" s="26">
        <f t="shared" si="4"/>
        <v>100</v>
      </c>
      <c r="D316" s="8">
        <v>100</v>
      </c>
      <c r="E316" t="str">
        <f>IFERROR(VLOOKUP(A316,'[1]RSta0216.202508-C'!$B:I,8,FALSE),"")</f>
        <v/>
      </c>
      <c r="F316" t="str">
        <f>IFERROR(VLOOKUP(A316,'11409'!B:J,8,FALSE),"")</f>
        <v/>
      </c>
    </row>
    <row r="317" spans="1:6" x14ac:dyDescent="0.35">
      <c r="A317" s="7">
        <v>24063</v>
      </c>
      <c r="B317" s="7" t="s">
        <v>281</v>
      </c>
      <c r="C317" s="26">
        <f t="shared" si="4"/>
        <v>100.15</v>
      </c>
      <c r="D317" s="8">
        <v>100.15</v>
      </c>
      <c r="E317" t="str">
        <f>IFERROR(VLOOKUP(A317,'[1]RSta0216.202508-C'!$B:I,8,FALSE),"")</f>
        <v/>
      </c>
      <c r="F317" t="str">
        <f>IFERROR(VLOOKUP(A317,'11409'!B:J,8,FALSE),"")</f>
        <v/>
      </c>
    </row>
    <row r="318" spans="1:6" x14ac:dyDescent="0.35">
      <c r="A318" s="7">
        <v>24064</v>
      </c>
      <c r="B318" s="7" t="s">
        <v>282</v>
      </c>
      <c r="C318" s="26">
        <f t="shared" si="4"/>
        <v>101.5</v>
      </c>
      <c r="D318" s="8">
        <v>101.5</v>
      </c>
      <c r="E318" t="str">
        <f>IFERROR(VLOOKUP(A318,'[1]RSta0216.202508-C'!$B:I,8,FALSE),"")</f>
        <v/>
      </c>
      <c r="F318" t="str">
        <f>IFERROR(VLOOKUP(A318,'11409'!B:J,8,FALSE),"")</f>
        <v/>
      </c>
    </row>
    <row r="319" spans="1:6" x14ac:dyDescent="0.35">
      <c r="A319" s="7">
        <v>24071</v>
      </c>
      <c r="B319" s="7" t="s">
        <v>283</v>
      </c>
      <c r="C319" s="26">
        <f t="shared" si="4"/>
        <v>61.55</v>
      </c>
      <c r="D319" s="8">
        <v>61.55</v>
      </c>
      <c r="E319" t="str">
        <f>IFERROR(VLOOKUP(A319,'[1]RSta0216.202508-C'!$B:I,8,FALSE),"")</f>
        <v/>
      </c>
      <c r="F319" t="str">
        <f>IFERROR(VLOOKUP(A319,'11409'!B:J,8,FALSE),"")</f>
        <v/>
      </c>
    </row>
    <row r="320" spans="1:6" x14ac:dyDescent="0.35">
      <c r="A320" s="7">
        <v>24081</v>
      </c>
      <c r="B320" s="7" t="s">
        <v>284</v>
      </c>
      <c r="C320" s="26">
        <f t="shared" si="4"/>
        <v>97</v>
      </c>
      <c r="D320" s="8">
        <v>97</v>
      </c>
      <c r="E320" t="str">
        <f>IFERROR(VLOOKUP(A320,'[1]RSta0216.202508-C'!$B:I,8,FALSE),"")</f>
        <v/>
      </c>
      <c r="F320" t="str">
        <f>IFERROR(VLOOKUP(A320,'11409'!B:J,8,FALSE),"")</f>
        <v/>
      </c>
    </row>
    <row r="321" spans="1:6" x14ac:dyDescent="0.35">
      <c r="A321" s="7">
        <v>24091</v>
      </c>
      <c r="B321" s="7" t="s">
        <v>285</v>
      </c>
      <c r="C321" s="26">
        <f t="shared" si="4"/>
        <v>216</v>
      </c>
      <c r="D321" s="8">
        <v>216</v>
      </c>
      <c r="E321" t="str">
        <f>IFERROR(VLOOKUP(A321,'[1]RSta0216.202508-C'!$B:I,8,FALSE),"")</f>
        <v/>
      </c>
      <c r="F321" t="str">
        <f>IFERROR(VLOOKUP(A321,'11409'!B:J,8,FALSE),"")</f>
        <v/>
      </c>
    </row>
    <row r="322" spans="1:6" x14ac:dyDescent="0.35">
      <c r="A322" s="7">
        <v>24092</v>
      </c>
      <c r="B322" s="7" t="s">
        <v>286</v>
      </c>
      <c r="C322" s="26">
        <f t="shared" si="4"/>
        <v>95.75</v>
      </c>
      <c r="D322" s="8">
        <v>95.75</v>
      </c>
      <c r="E322" t="str">
        <f>IFERROR(VLOOKUP(A322,'[1]RSta0216.202508-C'!$B:I,8,FALSE),"")</f>
        <v/>
      </c>
      <c r="F322" t="str">
        <f>IFERROR(VLOOKUP(A322,'11409'!B:J,8,FALSE),"")</f>
        <v/>
      </c>
    </row>
    <row r="323" spans="1:6" x14ac:dyDescent="0.35">
      <c r="A323" s="7">
        <v>24093</v>
      </c>
      <c r="B323" s="7" t="s">
        <v>287</v>
      </c>
      <c r="C323" s="26">
        <f t="shared" ref="C323:C386" si="5">MIN(D323:F323)</f>
        <v>85</v>
      </c>
      <c r="D323" s="8">
        <v>85</v>
      </c>
      <c r="E323" t="str">
        <f>IFERROR(VLOOKUP(A323,'[1]RSta0216.202508-C'!$B:I,8,FALSE),"")</f>
        <v/>
      </c>
      <c r="F323" t="str">
        <f>IFERROR(VLOOKUP(A323,'11409'!B:J,8,FALSE),"")</f>
        <v/>
      </c>
    </row>
    <row r="324" spans="1:6" x14ac:dyDescent="0.35">
      <c r="A324" s="7">
        <v>24131</v>
      </c>
      <c r="B324" s="7" t="s">
        <v>288</v>
      </c>
      <c r="C324" s="26">
        <f t="shared" si="5"/>
        <v>109.5</v>
      </c>
      <c r="D324" s="8">
        <v>109.5</v>
      </c>
      <c r="E324" t="str">
        <f>IFERROR(VLOOKUP(A324,'[1]RSta0216.202508-C'!$B:I,8,FALSE),"")</f>
        <v/>
      </c>
      <c r="F324" t="str">
        <f>IFERROR(VLOOKUP(A324,'11409'!B:J,8,FALSE),"")</f>
        <v/>
      </c>
    </row>
    <row r="325" spans="1:6" x14ac:dyDescent="0.35">
      <c r="A325" s="7">
        <v>24141</v>
      </c>
      <c r="B325" s="7" t="s">
        <v>289</v>
      </c>
      <c r="C325" s="26">
        <f t="shared" si="5"/>
        <v>82</v>
      </c>
      <c r="D325" s="8">
        <v>82</v>
      </c>
      <c r="E325" t="str">
        <f>IFERROR(VLOOKUP(A325,'[1]RSta0216.202508-C'!$B:I,8,FALSE),"")</f>
        <v/>
      </c>
      <c r="F325" t="str">
        <f>IFERROR(VLOOKUP(A325,'11409'!B:J,8,FALSE),"")</f>
        <v/>
      </c>
    </row>
    <row r="326" spans="1:6" x14ac:dyDescent="0.35">
      <c r="A326" s="7">
        <v>24151</v>
      </c>
      <c r="B326" s="7" t="s">
        <v>290</v>
      </c>
      <c r="C326" s="26">
        <f t="shared" si="5"/>
        <v>86.3</v>
      </c>
      <c r="D326" s="8">
        <v>86.3</v>
      </c>
      <c r="E326" t="str">
        <f>IFERROR(VLOOKUP(A326,'[1]RSta0216.202508-C'!$B:I,8,FALSE),"")</f>
        <v/>
      </c>
      <c r="F326" t="str">
        <f>IFERROR(VLOOKUP(A326,'11409'!B:J,8,FALSE),"")</f>
        <v/>
      </c>
    </row>
    <row r="327" spans="1:6" x14ac:dyDescent="0.35">
      <c r="A327" s="7">
        <v>24172</v>
      </c>
      <c r="B327" s="7" t="s">
        <v>291</v>
      </c>
      <c r="C327" s="26">
        <f t="shared" si="5"/>
        <v>99</v>
      </c>
      <c r="D327" s="8">
        <v>99</v>
      </c>
      <c r="E327" t="str">
        <f>IFERROR(VLOOKUP(A327,'[1]RSta0216.202508-C'!$B:I,8,FALSE),"")</f>
        <v/>
      </c>
      <c r="F327" t="str">
        <f>IFERROR(VLOOKUP(A327,'11409'!B:J,8,FALSE),"")</f>
        <v/>
      </c>
    </row>
    <row r="328" spans="1:6" x14ac:dyDescent="0.35">
      <c r="A328" s="7">
        <v>24182</v>
      </c>
      <c r="B328" s="7" t="s">
        <v>292</v>
      </c>
      <c r="C328" s="26">
        <f t="shared" si="5"/>
        <v>206</v>
      </c>
      <c r="D328" s="8">
        <v>206</v>
      </c>
      <c r="E328" t="str">
        <f>IFERROR(VLOOKUP(A328,'[1]RSta0216.202508-C'!$B:I,8,FALSE),"")</f>
        <v/>
      </c>
      <c r="F328" t="str">
        <f>IFERROR(VLOOKUP(A328,'11409'!B:J,8,FALSE),"")</f>
        <v/>
      </c>
    </row>
    <row r="329" spans="1:6" x14ac:dyDescent="0.35">
      <c r="A329" s="7">
        <v>24183</v>
      </c>
      <c r="B329" s="7" t="s">
        <v>293</v>
      </c>
      <c r="C329" s="26">
        <f t="shared" si="5"/>
        <v>146</v>
      </c>
      <c r="D329" s="8">
        <v>146</v>
      </c>
      <c r="E329" t="str">
        <f>IFERROR(VLOOKUP(A329,'[1]RSta0216.202508-C'!$B:I,8,FALSE),"")</f>
        <v/>
      </c>
      <c r="F329" t="str">
        <f>IFERROR(VLOOKUP(A329,'11409'!B:J,8,FALSE),"")</f>
        <v/>
      </c>
    </row>
    <row r="330" spans="1:6" x14ac:dyDescent="0.35">
      <c r="A330" s="7">
        <v>24191</v>
      </c>
      <c r="B330" s="7" t="s">
        <v>294</v>
      </c>
      <c r="C330" s="26">
        <f t="shared" si="5"/>
        <v>102.5</v>
      </c>
      <c r="D330" s="8">
        <v>102.5</v>
      </c>
      <c r="E330" t="str">
        <f>IFERROR(VLOOKUP(A330,'[1]RSta0216.202508-C'!$B:I,8,FALSE),"")</f>
        <v/>
      </c>
      <c r="F330" t="str">
        <f>IFERROR(VLOOKUP(A330,'11409'!B:J,8,FALSE),"")</f>
        <v/>
      </c>
    </row>
    <row r="331" spans="1:6" x14ac:dyDescent="0.35">
      <c r="A331" s="7">
        <v>24192</v>
      </c>
      <c r="B331" s="7" t="s">
        <v>295</v>
      </c>
      <c r="C331" s="26">
        <f t="shared" si="5"/>
        <v>105</v>
      </c>
      <c r="D331" s="8">
        <v>105</v>
      </c>
      <c r="E331" t="str">
        <f>IFERROR(VLOOKUP(A331,'[1]RSta0216.202508-C'!$B:I,8,FALSE),"")</f>
        <v/>
      </c>
      <c r="F331" t="str">
        <f>IFERROR(VLOOKUP(A331,'11409'!B:J,8,FALSE),"")</f>
        <v/>
      </c>
    </row>
    <row r="332" spans="1:6" x14ac:dyDescent="0.35">
      <c r="A332" s="7">
        <v>24193</v>
      </c>
      <c r="B332" s="7" t="s">
        <v>296</v>
      </c>
      <c r="C332" s="26">
        <f t="shared" si="5"/>
        <v>99.05</v>
      </c>
      <c r="D332" s="8">
        <v>99.05</v>
      </c>
      <c r="E332" t="str">
        <f>IFERROR(VLOOKUP(A332,'[1]RSta0216.202508-C'!$B:I,8,FALSE),"")</f>
        <v/>
      </c>
      <c r="F332" t="str">
        <f>IFERROR(VLOOKUP(A332,'11409'!B:J,8,FALSE),"")</f>
        <v/>
      </c>
    </row>
    <row r="333" spans="1:6" x14ac:dyDescent="0.35">
      <c r="A333" s="7">
        <v>24194</v>
      </c>
      <c r="B333" s="7" t="s">
        <v>297</v>
      </c>
      <c r="C333" s="26">
        <f t="shared" si="5"/>
        <v>105</v>
      </c>
      <c r="D333" s="8">
        <v>105</v>
      </c>
      <c r="E333" t="str">
        <f>IFERROR(VLOOKUP(A333,'[1]RSta0216.202508-C'!$B:I,8,FALSE),"")</f>
        <v/>
      </c>
      <c r="F333" t="str">
        <f>IFERROR(VLOOKUP(A333,'11409'!B:J,8,FALSE),"")</f>
        <v/>
      </c>
    </row>
    <row r="334" spans="1:6" x14ac:dyDescent="0.35">
      <c r="A334" s="7">
        <v>24212</v>
      </c>
      <c r="B334" s="7" t="s">
        <v>298</v>
      </c>
      <c r="C334" s="26">
        <f t="shared" si="5"/>
        <v>99.5</v>
      </c>
      <c r="D334" s="8">
        <v>99.5</v>
      </c>
      <c r="E334" t="str">
        <f>IFERROR(VLOOKUP(A334,'[1]RSta0216.202508-C'!$B:I,8,FALSE),"")</f>
        <v/>
      </c>
      <c r="F334" t="str">
        <f>IFERROR(VLOOKUP(A334,'11409'!B:J,8,FALSE),"")</f>
        <v/>
      </c>
    </row>
    <row r="335" spans="1:6" x14ac:dyDescent="0.35">
      <c r="A335" s="7">
        <v>24213</v>
      </c>
      <c r="B335" s="7" t="s">
        <v>299</v>
      </c>
      <c r="C335" s="26">
        <f t="shared" si="5"/>
        <v>127.05</v>
      </c>
      <c r="D335" s="8">
        <v>127.05</v>
      </c>
      <c r="E335" t="str">
        <f>IFERROR(VLOOKUP(A335,'[1]RSta0216.202508-C'!$B:I,8,FALSE),"")</f>
        <v/>
      </c>
      <c r="F335" t="str">
        <f>IFERROR(VLOOKUP(A335,'11409'!B:J,8,FALSE),"")</f>
        <v/>
      </c>
    </row>
    <row r="336" spans="1:6" x14ac:dyDescent="0.35">
      <c r="A336" s="7">
        <v>24241</v>
      </c>
      <c r="B336" s="7" t="s">
        <v>300</v>
      </c>
      <c r="C336" s="26">
        <f t="shared" si="5"/>
        <v>107</v>
      </c>
      <c r="D336" s="8">
        <v>107</v>
      </c>
      <c r="E336" t="str">
        <f>IFERROR(VLOOKUP(A336,'[1]RSta0216.202508-C'!$B:I,8,FALSE),"")</f>
        <v/>
      </c>
      <c r="F336" t="str">
        <f>IFERROR(VLOOKUP(A336,'11409'!B:J,8,FALSE),"")</f>
        <v/>
      </c>
    </row>
    <row r="337" spans="1:6" x14ac:dyDescent="0.35">
      <c r="A337" s="7">
        <v>24261</v>
      </c>
      <c r="B337" s="7" t="s">
        <v>301</v>
      </c>
      <c r="C337" s="26">
        <f t="shared" si="5"/>
        <v>108</v>
      </c>
      <c r="D337" s="8">
        <v>108</v>
      </c>
      <c r="E337" t="str">
        <f>IFERROR(VLOOKUP(A337,'[1]RSta0216.202508-C'!$B:I,8,FALSE),"")</f>
        <v/>
      </c>
      <c r="F337" t="str">
        <f>IFERROR(VLOOKUP(A337,'11409'!B:J,8,FALSE),"")</f>
        <v/>
      </c>
    </row>
    <row r="338" spans="1:6" x14ac:dyDescent="0.35">
      <c r="A338" s="7">
        <v>24262</v>
      </c>
      <c r="B338" s="7" t="s">
        <v>302</v>
      </c>
      <c r="C338" s="26">
        <f t="shared" si="5"/>
        <v>107</v>
      </c>
      <c r="D338" s="8">
        <v>107</v>
      </c>
      <c r="E338" t="str">
        <f>IFERROR(VLOOKUP(A338,'[1]RSta0216.202508-C'!$B:I,8,FALSE),"")</f>
        <v/>
      </c>
      <c r="F338" t="str">
        <f>IFERROR(VLOOKUP(A338,'11409'!B:J,8,FALSE),"")</f>
        <v/>
      </c>
    </row>
    <row r="339" spans="1:6" x14ac:dyDescent="0.35">
      <c r="A339" s="7">
        <v>24263</v>
      </c>
      <c r="B339" s="7" t="s">
        <v>303</v>
      </c>
      <c r="C339" s="26">
        <f t="shared" si="5"/>
        <v>103.1</v>
      </c>
      <c r="D339" s="8">
        <v>103.1</v>
      </c>
      <c r="E339" t="str">
        <f>IFERROR(VLOOKUP(A339,'[1]RSta0216.202508-C'!$B:I,8,FALSE),"")</f>
        <v/>
      </c>
      <c r="F339" t="str">
        <f>IFERROR(VLOOKUP(A339,'11409'!B:J,8,FALSE),"")</f>
        <v/>
      </c>
    </row>
    <row r="340" spans="1:6" x14ac:dyDescent="0.35">
      <c r="A340" s="7">
        <v>24264</v>
      </c>
      <c r="B340" s="7" t="s">
        <v>304</v>
      </c>
      <c r="C340" s="26">
        <f t="shared" si="5"/>
        <v>102.5</v>
      </c>
      <c r="D340" s="8">
        <v>102.5</v>
      </c>
      <c r="E340" t="str">
        <f>IFERROR(VLOOKUP(A340,'[1]RSta0216.202508-C'!$B:I,8,FALSE),"")</f>
        <v/>
      </c>
      <c r="F340" t="str">
        <f>IFERROR(VLOOKUP(A340,'11409'!B:J,8,FALSE),"")</f>
        <v/>
      </c>
    </row>
    <row r="341" spans="1:6" x14ac:dyDescent="0.35">
      <c r="A341" s="7">
        <v>24265</v>
      </c>
      <c r="B341" s="7" t="s">
        <v>305</v>
      </c>
      <c r="C341" s="26">
        <f t="shared" si="5"/>
        <v>102.5</v>
      </c>
      <c r="D341" s="8">
        <v>102.5</v>
      </c>
      <c r="E341" t="str">
        <f>IFERROR(VLOOKUP(A341,'[1]RSta0216.202508-C'!$B:I,8,FALSE),"")</f>
        <v/>
      </c>
      <c r="F341" t="str">
        <f>IFERROR(VLOOKUP(A341,'11409'!B:J,8,FALSE),"")</f>
        <v/>
      </c>
    </row>
    <row r="342" spans="1:6" x14ac:dyDescent="0.35">
      <c r="A342" s="7">
        <v>24266</v>
      </c>
      <c r="B342" s="7" t="s">
        <v>306</v>
      </c>
      <c r="C342" s="26">
        <f t="shared" si="5"/>
        <v>99</v>
      </c>
      <c r="D342" s="8">
        <v>99</v>
      </c>
      <c r="E342" t="str">
        <f>IFERROR(VLOOKUP(A342,'[1]RSta0216.202508-C'!$B:I,8,FALSE),"")</f>
        <v/>
      </c>
      <c r="F342" t="str">
        <f>IFERROR(VLOOKUP(A342,'11409'!B:J,8,FALSE),"")</f>
        <v/>
      </c>
    </row>
    <row r="343" spans="1:6" x14ac:dyDescent="0.35">
      <c r="A343" s="7">
        <v>24267</v>
      </c>
      <c r="B343" s="7" t="s">
        <v>307</v>
      </c>
      <c r="C343" s="26">
        <f t="shared" si="5"/>
        <v>101</v>
      </c>
      <c r="D343" s="8">
        <v>101</v>
      </c>
      <c r="E343" t="str">
        <f>IFERROR(VLOOKUP(A343,'[1]RSta0216.202508-C'!$B:I,8,FALSE),"")</f>
        <v/>
      </c>
      <c r="F343" t="str">
        <f>IFERROR(VLOOKUP(A343,'11409'!B:J,8,FALSE),"")</f>
        <v/>
      </c>
    </row>
    <row r="344" spans="1:6" x14ac:dyDescent="0.35">
      <c r="A344" s="7">
        <v>24268</v>
      </c>
      <c r="B344" s="7" t="s">
        <v>308</v>
      </c>
      <c r="C344" s="26">
        <f t="shared" si="5"/>
        <v>107</v>
      </c>
      <c r="D344" s="8">
        <v>107</v>
      </c>
      <c r="E344" t="str">
        <f>IFERROR(VLOOKUP(A344,'[1]RSta0216.202508-C'!$B:I,8,FALSE),"")</f>
        <v/>
      </c>
      <c r="F344" t="str">
        <f>IFERROR(VLOOKUP(A344,'11409'!B:J,8,FALSE),"")</f>
        <v/>
      </c>
    </row>
    <row r="345" spans="1:6" x14ac:dyDescent="0.35">
      <c r="A345" s="7">
        <v>24271</v>
      </c>
      <c r="B345" s="7" t="s">
        <v>309</v>
      </c>
      <c r="C345" s="26">
        <f t="shared" si="5"/>
        <v>96.1</v>
      </c>
      <c r="D345" s="8">
        <v>96.1</v>
      </c>
      <c r="E345">
        <f>IFERROR(VLOOKUP(A345,'[1]RSta0216.202508-C'!$B:I,8,FALSE),"")</f>
        <v>106.5</v>
      </c>
      <c r="F345">
        <f>IFERROR(VLOOKUP(A345,'11409'!B:J,8,FALSE),"")</f>
        <v>103.4</v>
      </c>
    </row>
    <row r="346" spans="1:6" x14ac:dyDescent="0.35">
      <c r="A346" s="7">
        <v>24281</v>
      </c>
      <c r="B346" s="7" t="s">
        <v>310</v>
      </c>
      <c r="C346" s="26">
        <f t="shared" si="5"/>
        <v>100.1</v>
      </c>
      <c r="D346" s="8">
        <v>100.1</v>
      </c>
      <c r="E346" t="str">
        <f>IFERROR(VLOOKUP(A346,'[1]RSta0216.202508-C'!$B:I,8,FALSE),"")</f>
        <v/>
      </c>
      <c r="F346" t="str">
        <f>IFERROR(VLOOKUP(A346,'11409'!B:J,8,FALSE),"")</f>
        <v/>
      </c>
    </row>
    <row r="347" spans="1:6" x14ac:dyDescent="0.35">
      <c r="A347" s="7">
        <v>24282</v>
      </c>
      <c r="B347" s="7" t="s">
        <v>311</v>
      </c>
      <c r="C347" s="26">
        <f t="shared" si="5"/>
        <v>82.5</v>
      </c>
      <c r="D347" s="8">
        <v>82.5</v>
      </c>
      <c r="E347" t="str">
        <f>IFERROR(VLOOKUP(A347,'[1]RSta0216.202508-C'!$B:I,8,FALSE),"")</f>
        <v/>
      </c>
      <c r="F347" t="str">
        <f>IFERROR(VLOOKUP(A347,'11409'!B:J,8,FALSE),"")</f>
        <v/>
      </c>
    </row>
    <row r="348" spans="1:6" x14ac:dyDescent="0.35">
      <c r="A348" s="7">
        <v>24283</v>
      </c>
      <c r="B348" s="7" t="s">
        <v>312</v>
      </c>
      <c r="C348" s="26">
        <f t="shared" si="5"/>
        <v>98.4</v>
      </c>
      <c r="D348" s="8">
        <v>98.4</v>
      </c>
      <c r="E348" t="str">
        <f>IFERROR(VLOOKUP(A348,'[1]RSta0216.202508-C'!$B:I,8,FALSE),"")</f>
        <v/>
      </c>
      <c r="F348" t="str">
        <f>IFERROR(VLOOKUP(A348,'11409'!B:J,8,FALSE),"")</f>
        <v/>
      </c>
    </row>
    <row r="349" spans="1:6" x14ac:dyDescent="0.35">
      <c r="A349" s="7">
        <v>24341</v>
      </c>
      <c r="B349" s="7" t="s">
        <v>313</v>
      </c>
      <c r="C349" s="26">
        <f t="shared" si="5"/>
        <v>108</v>
      </c>
      <c r="D349" s="8">
        <v>108</v>
      </c>
      <c r="E349" t="str">
        <f>IFERROR(VLOOKUP(A349,'[1]RSta0216.202508-C'!$B:I,8,FALSE),"")</f>
        <v/>
      </c>
      <c r="F349" t="str">
        <f>IFERROR(VLOOKUP(A349,'11409'!B:J,8,FALSE),"")</f>
        <v/>
      </c>
    </row>
    <row r="350" spans="1:6" x14ac:dyDescent="0.35">
      <c r="A350" s="7">
        <v>24342</v>
      </c>
      <c r="B350" s="7" t="s">
        <v>314</v>
      </c>
      <c r="C350" s="26">
        <f t="shared" si="5"/>
        <v>61.5</v>
      </c>
      <c r="D350" s="8">
        <v>61.5</v>
      </c>
      <c r="E350" t="str">
        <f>IFERROR(VLOOKUP(A350,'[1]RSta0216.202508-C'!$B:I,8,FALSE),"")</f>
        <v/>
      </c>
      <c r="F350" t="str">
        <f>IFERROR(VLOOKUP(A350,'11409'!B:J,8,FALSE),"")</f>
        <v/>
      </c>
    </row>
    <row r="351" spans="1:6" x14ac:dyDescent="0.35">
      <c r="A351" s="7">
        <v>24361</v>
      </c>
      <c r="B351" s="7" t="s">
        <v>315</v>
      </c>
      <c r="C351" s="26">
        <f t="shared" si="5"/>
        <v>98.9</v>
      </c>
      <c r="D351" s="8">
        <v>98.9</v>
      </c>
      <c r="E351">
        <f>IFERROR(VLOOKUP(A351,'[1]RSta0216.202508-C'!$B:I,8,FALSE),"")</f>
        <v>101.6</v>
      </c>
      <c r="F351">
        <f>IFERROR(VLOOKUP(A351,'11409'!B:J,8,FALSE),"")</f>
        <v>103.1</v>
      </c>
    </row>
    <row r="352" spans="1:6" x14ac:dyDescent="0.35">
      <c r="A352" s="7">
        <v>24371</v>
      </c>
      <c r="B352" s="7" t="s">
        <v>316</v>
      </c>
      <c r="C352" s="26">
        <f t="shared" si="5"/>
        <v>100.5</v>
      </c>
      <c r="D352" s="8">
        <v>100.5</v>
      </c>
      <c r="E352" t="str">
        <f>IFERROR(VLOOKUP(A352,'[1]RSta0216.202508-C'!$B:I,8,FALSE),"")</f>
        <v/>
      </c>
      <c r="F352" t="str">
        <f>IFERROR(VLOOKUP(A352,'11409'!B:J,8,FALSE),"")</f>
        <v/>
      </c>
    </row>
    <row r="353" spans="1:6" x14ac:dyDescent="0.35">
      <c r="A353" s="7">
        <v>24391</v>
      </c>
      <c r="B353" s="7" t="s">
        <v>317</v>
      </c>
      <c r="C353" s="26">
        <f t="shared" si="5"/>
        <v>95.8</v>
      </c>
      <c r="D353" s="8">
        <v>95.8</v>
      </c>
      <c r="E353" t="str">
        <f>IFERROR(VLOOKUP(A353,'[1]RSta0216.202508-C'!$B:I,8,FALSE),"")</f>
        <v/>
      </c>
      <c r="F353" t="str">
        <f>IFERROR(VLOOKUP(A353,'11409'!B:J,8,FALSE),"")</f>
        <v/>
      </c>
    </row>
    <row r="354" spans="1:6" x14ac:dyDescent="0.35">
      <c r="A354" s="7">
        <v>24392</v>
      </c>
      <c r="B354" s="7" t="s">
        <v>318</v>
      </c>
      <c r="C354" s="26">
        <f t="shared" si="5"/>
        <v>99.15</v>
      </c>
      <c r="D354" s="8">
        <v>99.15</v>
      </c>
      <c r="E354" t="str">
        <f>IFERROR(VLOOKUP(A354,'[1]RSta0216.202508-C'!$B:I,8,FALSE),"")</f>
        <v/>
      </c>
      <c r="F354" t="str">
        <f>IFERROR(VLOOKUP(A354,'11409'!B:J,8,FALSE),"")</f>
        <v/>
      </c>
    </row>
    <row r="355" spans="1:6" x14ac:dyDescent="0.35">
      <c r="A355" s="7">
        <v>24393</v>
      </c>
      <c r="B355" s="7" t="s">
        <v>319</v>
      </c>
      <c r="C355" s="26">
        <f t="shared" si="5"/>
        <v>97</v>
      </c>
      <c r="D355" s="8">
        <v>97</v>
      </c>
      <c r="E355" t="str">
        <f>IFERROR(VLOOKUP(A355,'[1]RSta0216.202508-C'!$B:I,8,FALSE),"")</f>
        <v/>
      </c>
      <c r="F355" t="str">
        <f>IFERROR(VLOOKUP(A355,'11409'!B:J,8,FALSE),"")</f>
        <v/>
      </c>
    </row>
    <row r="356" spans="1:6" x14ac:dyDescent="0.35">
      <c r="A356" s="7">
        <v>24394</v>
      </c>
      <c r="B356" s="7" t="s">
        <v>1830</v>
      </c>
      <c r="C356" s="26">
        <f t="shared" si="5"/>
        <v>100</v>
      </c>
      <c r="D356" s="8">
        <v>100</v>
      </c>
      <c r="E356">
        <f>IFERROR(VLOOKUP(A356,'[1]RSta0216.202508-C'!$B:I,8,FALSE),"")</f>
        <v>103.2</v>
      </c>
      <c r="F356">
        <f>IFERROR(VLOOKUP(A356,'11409'!B:J,8,FALSE),"")</f>
        <v>104</v>
      </c>
    </row>
    <row r="357" spans="1:6" x14ac:dyDescent="0.35">
      <c r="A357" s="7">
        <v>24395</v>
      </c>
      <c r="B357" s="7" t="s">
        <v>1831</v>
      </c>
      <c r="C357" s="26">
        <f t="shared" si="5"/>
        <v>101.2</v>
      </c>
      <c r="D357" s="8">
        <v>101.2</v>
      </c>
      <c r="E357">
        <f>IFERROR(VLOOKUP(A357,'[1]RSta0216.202508-C'!$B:I,8,FALSE),"")</f>
        <v>104</v>
      </c>
      <c r="F357">
        <f>IFERROR(VLOOKUP(A357,'11409'!B:J,8,FALSE),"")</f>
        <v>103.9</v>
      </c>
    </row>
    <row r="358" spans="1:6" x14ac:dyDescent="0.35">
      <c r="A358" s="7">
        <v>24401</v>
      </c>
      <c r="B358" s="7" t="s">
        <v>320</v>
      </c>
      <c r="C358" s="26">
        <f t="shared" si="5"/>
        <v>77.599999999999994</v>
      </c>
      <c r="D358" s="8">
        <v>77.599999999999994</v>
      </c>
      <c r="E358" t="str">
        <f>IFERROR(VLOOKUP(A358,'[1]RSta0216.202508-C'!$B:I,8,FALSE),"")</f>
        <v/>
      </c>
      <c r="F358" t="str">
        <f>IFERROR(VLOOKUP(A358,'11409'!B:J,8,FALSE),"")</f>
        <v/>
      </c>
    </row>
    <row r="359" spans="1:6" x14ac:dyDescent="0.35">
      <c r="A359" s="7">
        <v>24411</v>
      </c>
      <c r="B359" s="7" t="s">
        <v>321</v>
      </c>
      <c r="C359" s="26">
        <f t="shared" si="5"/>
        <v>97.35</v>
      </c>
      <c r="D359" s="8">
        <v>97.35</v>
      </c>
      <c r="E359" t="str">
        <f>IFERROR(VLOOKUP(A359,'[1]RSta0216.202508-C'!$B:I,8,FALSE),"")</f>
        <v/>
      </c>
      <c r="F359" t="str">
        <f>IFERROR(VLOOKUP(A359,'11409'!B:J,8,FALSE),"")</f>
        <v/>
      </c>
    </row>
    <row r="360" spans="1:6" x14ac:dyDescent="0.35">
      <c r="A360" s="7">
        <v>24421</v>
      </c>
      <c r="B360" s="7" t="s">
        <v>322</v>
      </c>
      <c r="C360" s="26">
        <f t="shared" si="5"/>
        <v>78.2</v>
      </c>
      <c r="D360" s="8">
        <v>78.2</v>
      </c>
      <c r="E360" t="str">
        <f>IFERROR(VLOOKUP(A360,'[1]RSta0216.202508-C'!$B:I,8,FALSE),"")</f>
        <v/>
      </c>
      <c r="F360" t="str">
        <f>IFERROR(VLOOKUP(A360,'11409'!B:J,8,FALSE),"")</f>
        <v/>
      </c>
    </row>
    <row r="361" spans="1:6" x14ac:dyDescent="0.35">
      <c r="A361" s="7">
        <v>24422</v>
      </c>
      <c r="B361" s="7" t="s">
        <v>323</v>
      </c>
      <c r="C361" s="26">
        <f t="shared" si="5"/>
        <v>104.05</v>
      </c>
      <c r="D361" s="8">
        <v>104.05</v>
      </c>
      <c r="E361" t="str">
        <f>IFERROR(VLOOKUP(A361,'[1]RSta0216.202508-C'!$B:I,8,FALSE),"")</f>
        <v/>
      </c>
      <c r="F361" t="str">
        <f>IFERROR(VLOOKUP(A361,'11409'!B:J,8,FALSE),"")</f>
        <v/>
      </c>
    </row>
    <row r="362" spans="1:6" x14ac:dyDescent="0.35">
      <c r="A362" s="7">
        <v>24423</v>
      </c>
      <c r="B362" s="7" t="s">
        <v>1899</v>
      </c>
      <c r="C362" s="26">
        <f t="shared" si="5"/>
        <v>91</v>
      </c>
      <c r="D362" s="8">
        <v>91</v>
      </c>
      <c r="E362">
        <f>IFERROR(VLOOKUP(A362,'[1]RSta0216.202508-C'!$B:I,8,FALSE),"")</f>
        <v>100.9</v>
      </c>
      <c r="F362">
        <f>IFERROR(VLOOKUP(A362,'11409'!B:J,8,FALSE),"")</f>
        <v>100</v>
      </c>
    </row>
    <row r="363" spans="1:6" x14ac:dyDescent="0.35">
      <c r="A363" s="7">
        <v>24424</v>
      </c>
      <c r="B363" s="7" t="s">
        <v>1900</v>
      </c>
      <c r="C363" s="26">
        <f t="shared" si="5"/>
        <v>90.45</v>
      </c>
      <c r="D363" s="8">
        <v>90.45</v>
      </c>
      <c r="E363">
        <f>IFERROR(VLOOKUP(A363,'[1]RSta0216.202508-C'!$B:I,8,FALSE),"")</f>
        <v>101</v>
      </c>
      <c r="F363">
        <f>IFERROR(VLOOKUP(A363,'11409'!B:J,8,FALSE),"")</f>
        <v>99.6</v>
      </c>
    </row>
    <row r="364" spans="1:6" x14ac:dyDescent="0.35">
      <c r="A364" s="7">
        <v>24441</v>
      </c>
      <c r="B364" s="7" t="s">
        <v>324</v>
      </c>
      <c r="C364" s="26">
        <f t="shared" si="5"/>
        <v>45.25</v>
      </c>
      <c r="D364" s="8">
        <v>45.25</v>
      </c>
      <c r="E364" t="str">
        <f>IFERROR(VLOOKUP(A364,'[1]RSta0216.202508-C'!$B:I,8,FALSE),"")</f>
        <v/>
      </c>
      <c r="F364" t="str">
        <f>IFERROR(VLOOKUP(A364,'11409'!B:J,8,FALSE),"")</f>
        <v/>
      </c>
    </row>
    <row r="365" spans="1:6" x14ac:dyDescent="0.35">
      <c r="A365" s="7">
        <v>24442</v>
      </c>
      <c r="B365" s="7" t="s">
        <v>325</v>
      </c>
      <c r="C365" s="26">
        <f t="shared" si="5"/>
        <v>100.05</v>
      </c>
      <c r="D365" s="8">
        <v>100.05</v>
      </c>
      <c r="E365" t="str">
        <f>IFERROR(VLOOKUP(A365,'[1]RSta0216.202508-C'!$B:I,8,FALSE),"")</f>
        <v/>
      </c>
      <c r="F365" t="str">
        <f>IFERROR(VLOOKUP(A365,'11409'!B:J,8,FALSE),"")</f>
        <v/>
      </c>
    </row>
    <row r="366" spans="1:6" x14ac:dyDescent="0.35">
      <c r="A366" s="7">
        <v>24461</v>
      </c>
      <c r="B366" s="7" t="s">
        <v>326</v>
      </c>
      <c r="C366" s="26">
        <f t="shared" si="5"/>
        <v>147</v>
      </c>
      <c r="D366" s="8">
        <v>147</v>
      </c>
      <c r="E366" t="str">
        <f>IFERROR(VLOOKUP(A366,'[1]RSta0216.202508-C'!$B:I,8,FALSE),"")</f>
        <v/>
      </c>
      <c r="F366" t="str">
        <f>IFERROR(VLOOKUP(A366,'11409'!B:J,8,FALSE),"")</f>
        <v/>
      </c>
    </row>
    <row r="367" spans="1:6" x14ac:dyDescent="0.35">
      <c r="A367" s="7">
        <v>24471</v>
      </c>
      <c r="B367" s="7" t="s">
        <v>327</v>
      </c>
      <c r="C367" s="26">
        <f t="shared" si="5"/>
        <v>99</v>
      </c>
      <c r="D367" s="8">
        <v>99</v>
      </c>
      <c r="E367" t="str">
        <f>IFERROR(VLOOKUP(A367,'[1]RSta0216.202508-C'!$B:I,8,FALSE),"")</f>
        <v/>
      </c>
      <c r="F367" t="str">
        <f>IFERROR(VLOOKUP(A367,'11409'!B:J,8,FALSE),"")</f>
        <v/>
      </c>
    </row>
    <row r="368" spans="1:6" x14ac:dyDescent="0.35">
      <c r="A368" s="7">
        <v>24481</v>
      </c>
      <c r="B368" s="7" t="s">
        <v>328</v>
      </c>
      <c r="C368" s="26">
        <f t="shared" si="5"/>
        <v>107</v>
      </c>
      <c r="D368" s="8">
        <v>107</v>
      </c>
      <c r="E368" t="str">
        <f>IFERROR(VLOOKUP(A368,'[1]RSta0216.202508-C'!$B:I,8,FALSE),"")</f>
        <v/>
      </c>
      <c r="F368" t="str">
        <f>IFERROR(VLOOKUP(A368,'11409'!B:J,8,FALSE),"")</f>
        <v/>
      </c>
    </row>
    <row r="369" spans="1:6" x14ac:dyDescent="0.35">
      <c r="A369" s="7">
        <v>24482</v>
      </c>
      <c r="B369" s="7" t="s">
        <v>329</v>
      </c>
      <c r="C369" s="26">
        <f t="shared" si="5"/>
        <v>118.5</v>
      </c>
      <c r="D369" s="8">
        <v>118.5</v>
      </c>
      <c r="E369" t="str">
        <f>IFERROR(VLOOKUP(A369,'[1]RSta0216.202508-C'!$B:I,8,FALSE),"")</f>
        <v/>
      </c>
      <c r="F369" t="str">
        <f>IFERROR(VLOOKUP(A369,'11409'!B:J,8,FALSE),"")</f>
        <v/>
      </c>
    </row>
    <row r="370" spans="1:6" x14ac:dyDescent="0.35">
      <c r="A370" s="7">
        <v>24483</v>
      </c>
      <c r="B370" s="7" t="s">
        <v>330</v>
      </c>
      <c r="C370" s="26">
        <f t="shared" si="5"/>
        <v>86.4</v>
      </c>
      <c r="D370" s="8">
        <v>86.4</v>
      </c>
      <c r="E370" t="str">
        <f>IFERROR(VLOOKUP(A370,'[1]RSta0216.202508-C'!$B:I,8,FALSE),"")</f>
        <v/>
      </c>
      <c r="F370" t="str">
        <f>IFERROR(VLOOKUP(A370,'11409'!B:J,8,FALSE),"")</f>
        <v/>
      </c>
    </row>
    <row r="371" spans="1:6" x14ac:dyDescent="0.35">
      <c r="A371" s="7">
        <v>24501</v>
      </c>
      <c r="B371" s="7" t="s">
        <v>331</v>
      </c>
      <c r="C371" s="26">
        <f t="shared" si="5"/>
        <v>96.85</v>
      </c>
      <c r="D371" s="8">
        <v>96.85</v>
      </c>
      <c r="E371" t="str">
        <f>IFERROR(VLOOKUP(A371,'[1]RSta0216.202508-C'!$B:I,8,FALSE),"")</f>
        <v/>
      </c>
      <c r="F371" t="str">
        <f>IFERROR(VLOOKUP(A371,'11409'!B:J,8,FALSE),"")</f>
        <v/>
      </c>
    </row>
    <row r="372" spans="1:6" x14ac:dyDescent="0.35">
      <c r="A372" s="7">
        <v>24511</v>
      </c>
      <c r="B372" s="7" t="s">
        <v>332</v>
      </c>
      <c r="C372" s="26">
        <f t="shared" si="5"/>
        <v>92.1</v>
      </c>
      <c r="D372" s="8">
        <v>92.1</v>
      </c>
      <c r="E372" t="str">
        <f>IFERROR(VLOOKUP(A372,'[1]RSta0216.202508-C'!$B:I,8,FALSE),"")</f>
        <v/>
      </c>
      <c r="F372" t="str">
        <f>IFERROR(VLOOKUP(A372,'11409'!B:J,8,FALSE),"")</f>
        <v/>
      </c>
    </row>
    <row r="373" spans="1:6" x14ac:dyDescent="0.35">
      <c r="A373" s="7">
        <v>24551</v>
      </c>
      <c r="B373" s="7" t="s">
        <v>333</v>
      </c>
      <c r="C373" s="26">
        <f t="shared" si="5"/>
        <v>95.1</v>
      </c>
      <c r="D373" s="8">
        <v>95.1</v>
      </c>
      <c r="E373" t="str">
        <f>IFERROR(VLOOKUP(A373,'[1]RSta0216.202508-C'!$B:I,8,FALSE),"")</f>
        <v/>
      </c>
      <c r="F373" t="str">
        <f>IFERROR(VLOOKUP(A373,'11409'!B:J,8,FALSE),"")</f>
        <v/>
      </c>
    </row>
    <row r="374" spans="1:6" x14ac:dyDescent="0.35">
      <c r="A374" s="7">
        <v>24562</v>
      </c>
      <c r="B374" s="7" t="s">
        <v>334</v>
      </c>
      <c r="C374" s="26">
        <f t="shared" si="5"/>
        <v>99</v>
      </c>
      <c r="D374" s="8">
        <v>99</v>
      </c>
      <c r="E374" t="str">
        <f>IFERROR(VLOOKUP(A374,'[1]RSta0216.202508-C'!$B:I,8,FALSE),"")</f>
        <v/>
      </c>
      <c r="F374" t="str">
        <f>IFERROR(VLOOKUP(A374,'11409'!B:J,8,FALSE),"")</f>
        <v/>
      </c>
    </row>
    <row r="375" spans="1:6" x14ac:dyDescent="0.35">
      <c r="A375" s="7">
        <v>24563</v>
      </c>
      <c r="B375" s="7" t="s">
        <v>335</v>
      </c>
      <c r="C375" s="26">
        <f t="shared" si="5"/>
        <v>81.55</v>
      </c>
      <c r="D375" s="8">
        <v>81.55</v>
      </c>
      <c r="E375" t="str">
        <f>IFERROR(VLOOKUP(A375,'[1]RSta0216.202508-C'!$B:I,8,FALSE),"")</f>
        <v/>
      </c>
      <c r="F375" t="str">
        <f>IFERROR(VLOOKUP(A375,'11409'!B:J,8,FALSE),"")</f>
        <v/>
      </c>
    </row>
    <row r="376" spans="1:6" x14ac:dyDescent="0.35">
      <c r="A376" s="7">
        <v>24564</v>
      </c>
      <c r="B376" s="7" t="s">
        <v>336</v>
      </c>
      <c r="C376" s="26">
        <f t="shared" si="5"/>
        <v>87</v>
      </c>
      <c r="D376" s="8">
        <v>87</v>
      </c>
      <c r="E376" t="str">
        <f>IFERROR(VLOOKUP(A376,'[1]RSta0216.202508-C'!$B:I,8,FALSE),"")</f>
        <v/>
      </c>
      <c r="F376" t="str">
        <f>IFERROR(VLOOKUP(A376,'11409'!B:J,8,FALSE),"")</f>
        <v/>
      </c>
    </row>
    <row r="377" spans="1:6" x14ac:dyDescent="0.35">
      <c r="A377" s="7">
        <v>24565</v>
      </c>
      <c r="B377" s="7" t="s">
        <v>337</v>
      </c>
      <c r="C377" s="26">
        <f t="shared" si="5"/>
        <v>99.8</v>
      </c>
      <c r="D377" s="8">
        <v>99.8</v>
      </c>
      <c r="E377" t="str">
        <f>IFERROR(VLOOKUP(A377,'[1]RSta0216.202508-C'!$B:I,8,FALSE),"")</f>
        <v/>
      </c>
      <c r="F377" t="str">
        <f>IFERROR(VLOOKUP(A377,'11409'!B:J,8,FALSE),"")</f>
        <v/>
      </c>
    </row>
    <row r="378" spans="1:6" x14ac:dyDescent="0.35">
      <c r="A378" s="7">
        <v>24566</v>
      </c>
      <c r="B378" s="7" t="s">
        <v>338</v>
      </c>
      <c r="C378" s="26">
        <f t="shared" si="5"/>
        <v>103</v>
      </c>
      <c r="D378" s="8">
        <v>103</v>
      </c>
      <c r="E378" t="str">
        <f>IFERROR(VLOOKUP(A378,'[1]RSta0216.202508-C'!$B:I,8,FALSE),"")</f>
        <v/>
      </c>
      <c r="F378" t="str">
        <f>IFERROR(VLOOKUP(A378,'11409'!B:J,8,FALSE),"")</f>
        <v/>
      </c>
    </row>
    <row r="379" spans="1:6" x14ac:dyDescent="0.35">
      <c r="A379" s="7">
        <v>24571</v>
      </c>
      <c r="B379" s="7" t="s">
        <v>339</v>
      </c>
      <c r="C379" s="26">
        <f t="shared" si="5"/>
        <v>86.1</v>
      </c>
      <c r="D379" s="8">
        <v>86.1</v>
      </c>
      <c r="E379" t="str">
        <f>IFERROR(VLOOKUP(A379,'[1]RSta0216.202508-C'!$B:I,8,FALSE),"")</f>
        <v/>
      </c>
      <c r="F379" t="str">
        <f>IFERROR(VLOOKUP(A379,'11409'!B:J,8,FALSE),"")</f>
        <v/>
      </c>
    </row>
    <row r="380" spans="1:6" x14ac:dyDescent="0.35">
      <c r="A380" s="7">
        <v>24581</v>
      </c>
      <c r="B380" s="7" t="s">
        <v>340</v>
      </c>
      <c r="C380" s="26">
        <f t="shared" si="5"/>
        <v>102</v>
      </c>
      <c r="D380" s="8">
        <v>102</v>
      </c>
      <c r="E380" t="str">
        <f>IFERROR(VLOOKUP(A380,'[1]RSta0216.202508-C'!$B:I,8,FALSE),"")</f>
        <v/>
      </c>
      <c r="F380" t="str">
        <f>IFERROR(VLOOKUP(A380,'11409'!B:J,8,FALSE),"")</f>
        <v/>
      </c>
    </row>
    <row r="381" spans="1:6" x14ac:dyDescent="0.35">
      <c r="A381" s="7">
        <v>24591</v>
      </c>
      <c r="B381" s="7" t="s">
        <v>341</v>
      </c>
      <c r="C381" s="26">
        <f t="shared" si="5"/>
        <v>104.5</v>
      </c>
      <c r="D381" s="8">
        <v>104.5</v>
      </c>
      <c r="E381" t="str">
        <f>IFERROR(VLOOKUP(A381,'[1]RSta0216.202508-C'!$B:I,8,FALSE),"")</f>
        <v/>
      </c>
      <c r="F381" t="str">
        <f>IFERROR(VLOOKUP(A381,'11409'!B:J,8,FALSE),"")</f>
        <v/>
      </c>
    </row>
    <row r="382" spans="1:6" x14ac:dyDescent="0.35">
      <c r="A382" s="7">
        <v>24601</v>
      </c>
      <c r="B382" s="7" t="s">
        <v>342</v>
      </c>
      <c r="C382" s="26">
        <f t="shared" si="5"/>
        <v>100</v>
      </c>
      <c r="D382" s="8">
        <v>100</v>
      </c>
      <c r="E382" t="str">
        <f>IFERROR(VLOOKUP(A382,'[1]RSta0216.202508-C'!$B:I,8,FALSE),"")</f>
        <v/>
      </c>
      <c r="F382" t="str">
        <f>IFERROR(VLOOKUP(A382,'11409'!B:J,8,FALSE),"")</f>
        <v/>
      </c>
    </row>
    <row r="383" spans="1:6" x14ac:dyDescent="0.35">
      <c r="A383" s="7">
        <v>24611</v>
      </c>
      <c r="B383" s="7" t="s">
        <v>343</v>
      </c>
      <c r="C383" s="26">
        <f t="shared" si="5"/>
        <v>85</v>
      </c>
      <c r="D383" s="8">
        <v>85</v>
      </c>
      <c r="E383" t="str">
        <f>IFERROR(VLOOKUP(A383,'[1]RSta0216.202508-C'!$B:I,8,FALSE),"")</f>
        <v/>
      </c>
      <c r="F383" t="str">
        <f>IFERROR(VLOOKUP(A383,'11409'!B:J,8,FALSE),"")</f>
        <v/>
      </c>
    </row>
    <row r="384" spans="1:6" x14ac:dyDescent="0.35">
      <c r="A384" s="7">
        <v>24612</v>
      </c>
      <c r="B384" s="7" t="s">
        <v>344</v>
      </c>
      <c r="C384" s="26">
        <f t="shared" si="5"/>
        <v>103</v>
      </c>
      <c r="D384" s="8">
        <v>103</v>
      </c>
      <c r="E384" t="str">
        <f>IFERROR(VLOOKUP(A384,'[1]RSta0216.202508-C'!$B:I,8,FALSE),"")</f>
        <v/>
      </c>
      <c r="F384" t="str">
        <f>IFERROR(VLOOKUP(A384,'11409'!B:J,8,FALSE),"")</f>
        <v/>
      </c>
    </row>
    <row r="385" spans="1:6" x14ac:dyDescent="0.35">
      <c r="A385" s="7">
        <v>24613</v>
      </c>
      <c r="B385" s="7" t="s">
        <v>345</v>
      </c>
      <c r="C385" s="26">
        <f t="shared" si="5"/>
        <v>93.05</v>
      </c>
      <c r="D385" s="8">
        <v>93.05</v>
      </c>
      <c r="E385" t="str">
        <f>IFERROR(VLOOKUP(A385,'[1]RSta0216.202508-C'!$B:I,8,FALSE),"")</f>
        <v/>
      </c>
      <c r="F385" t="str">
        <f>IFERROR(VLOOKUP(A385,'11409'!B:J,8,FALSE),"")</f>
        <v/>
      </c>
    </row>
    <row r="386" spans="1:6" x14ac:dyDescent="0.35">
      <c r="A386" s="7">
        <v>24614</v>
      </c>
      <c r="B386" s="7" t="s">
        <v>346</v>
      </c>
      <c r="C386" s="26">
        <f t="shared" si="5"/>
        <v>101</v>
      </c>
      <c r="D386" s="8">
        <v>101</v>
      </c>
      <c r="E386" t="str">
        <f>IFERROR(VLOOKUP(A386,'[1]RSta0216.202508-C'!$B:I,8,FALSE),"")</f>
        <v/>
      </c>
      <c r="F386" t="str">
        <f>IFERROR(VLOOKUP(A386,'11409'!B:J,8,FALSE),"")</f>
        <v/>
      </c>
    </row>
    <row r="387" spans="1:6" x14ac:dyDescent="0.35">
      <c r="A387" s="7">
        <v>24615</v>
      </c>
      <c r="B387" s="7" t="s">
        <v>347</v>
      </c>
      <c r="C387" s="26">
        <f t="shared" ref="C387:C450" si="6">MIN(D387:F387)</f>
        <v>99.55</v>
      </c>
      <c r="D387" s="8">
        <v>99.55</v>
      </c>
      <c r="E387" t="str">
        <f>IFERROR(VLOOKUP(A387,'[1]RSta0216.202508-C'!$B:I,8,FALSE),"")</f>
        <v/>
      </c>
      <c r="F387" t="str">
        <f>IFERROR(VLOOKUP(A387,'11409'!B:J,8,FALSE),"")</f>
        <v/>
      </c>
    </row>
    <row r="388" spans="1:6" x14ac:dyDescent="0.35">
      <c r="A388" s="7">
        <v>24616</v>
      </c>
      <c r="B388" s="7" t="s">
        <v>348</v>
      </c>
      <c r="C388" s="26">
        <f t="shared" si="6"/>
        <v>110</v>
      </c>
      <c r="D388" s="8">
        <v>110</v>
      </c>
      <c r="E388" t="str">
        <f>IFERROR(VLOOKUP(A388,'[1]RSta0216.202508-C'!$B:I,8,FALSE),"")</f>
        <v/>
      </c>
      <c r="F388" t="str">
        <f>IFERROR(VLOOKUP(A388,'11409'!B:J,8,FALSE),"")</f>
        <v/>
      </c>
    </row>
    <row r="389" spans="1:6" x14ac:dyDescent="0.35">
      <c r="A389" s="7">
        <v>24621</v>
      </c>
      <c r="B389" s="7" t="s">
        <v>349</v>
      </c>
      <c r="C389" s="26">
        <f t="shared" si="6"/>
        <v>97</v>
      </c>
      <c r="D389" s="8">
        <v>97</v>
      </c>
      <c r="E389" t="str">
        <f>IFERROR(VLOOKUP(A389,'[1]RSta0216.202508-C'!$B:I,8,FALSE),"")</f>
        <v/>
      </c>
      <c r="F389" t="str">
        <f>IFERROR(VLOOKUP(A389,'11409'!B:J,8,FALSE),"")</f>
        <v/>
      </c>
    </row>
    <row r="390" spans="1:6" x14ac:dyDescent="0.35">
      <c r="A390" s="7">
        <v>24622</v>
      </c>
      <c r="B390" s="7" t="s">
        <v>350</v>
      </c>
      <c r="C390" s="26">
        <f t="shared" si="6"/>
        <v>104.2</v>
      </c>
      <c r="D390" s="8">
        <v>104.2</v>
      </c>
      <c r="E390" t="str">
        <f>IFERROR(VLOOKUP(A390,'[1]RSta0216.202508-C'!$B:I,8,FALSE),"")</f>
        <v/>
      </c>
      <c r="F390" t="str">
        <f>IFERROR(VLOOKUP(A390,'11409'!B:J,8,FALSE),"")</f>
        <v/>
      </c>
    </row>
    <row r="391" spans="1:6" x14ac:dyDescent="0.35">
      <c r="A391" s="7">
        <v>24623</v>
      </c>
      <c r="B391" s="7" t="s">
        <v>351</v>
      </c>
      <c r="C391" s="26">
        <f t="shared" si="6"/>
        <v>101</v>
      </c>
      <c r="D391" s="8">
        <v>101</v>
      </c>
      <c r="E391" t="str">
        <f>IFERROR(VLOOKUP(A391,'[1]RSta0216.202508-C'!$B:I,8,FALSE),"")</f>
        <v/>
      </c>
      <c r="F391" t="str">
        <f>IFERROR(VLOOKUP(A391,'11409'!B:J,8,FALSE),"")</f>
        <v/>
      </c>
    </row>
    <row r="392" spans="1:6" x14ac:dyDescent="0.35">
      <c r="A392" s="7">
        <v>24624</v>
      </c>
      <c r="B392" s="7" t="s">
        <v>352</v>
      </c>
      <c r="C392" s="26">
        <f t="shared" si="6"/>
        <v>99.7</v>
      </c>
      <c r="D392" s="8">
        <v>99.7</v>
      </c>
      <c r="E392">
        <f>IFERROR(VLOOKUP(A392,'[1]RSta0216.202508-C'!$B:I,8,FALSE),"")</f>
        <v>101</v>
      </c>
      <c r="F392">
        <f>IFERROR(VLOOKUP(A392,'11409'!B:J,8,FALSE),"")</f>
        <v>102</v>
      </c>
    </row>
    <row r="393" spans="1:6" x14ac:dyDescent="0.35">
      <c r="A393" s="7">
        <v>24641</v>
      </c>
      <c r="B393" s="7" t="s">
        <v>354</v>
      </c>
      <c r="C393" s="26">
        <f t="shared" si="6"/>
        <v>99</v>
      </c>
      <c r="D393" s="8">
        <v>99</v>
      </c>
      <c r="E393" t="str">
        <f>IFERROR(VLOOKUP(A393,'[1]RSta0216.202508-C'!$B:I,8,FALSE),"")</f>
        <v/>
      </c>
      <c r="F393" t="str">
        <f>IFERROR(VLOOKUP(A393,'11409'!B:J,8,FALSE),"")</f>
        <v/>
      </c>
    </row>
    <row r="394" spans="1:6" x14ac:dyDescent="0.35">
      <c r="A394" s="7">
        <v>24642</v>
      </c>
      <c r="B394" s="7" t="s">
        <v>1888</v>
      </c>
      <c r="C394" s="26">
        <f t="shared" si="6"/>
        <v>89.7</v>
      </c>
      <c r="D394" s="8">
        <v>89.7</v>
      </c>
      <c r="E394">
        <f>IFERROR(VLOOKUP(A394,'[1]RSta0216.202508-C'!$B:I,8,FALSE),"")</f>
        <v>100</v>
      </c>
      <c r="F394">
        <f>IFERROR(VLOOKUP(A394,'11409'!B:J,8,FALSE),"")</f>
        <v>107.55</v>
      </c>
    </row>
    <row r="395" spans="1:6" x14ac:dyDescent="0.35">
      <c r="A395" s="7">
        <v>24661</v>
      </c>
      <c r="B395" s="7" t="s">
        <v>2036</v>
      </c>
      <c r="C395" s="26">
        <f t="shared" si="6"/>
        <v>93</v>
      </c>
      <c r="D395" s="8">
        <v>93</v>
      </c>
      <c r="E395" t="str">
        <f>IFERROR(VLOOKUP(A395,'[1]RSta0216.202508-C'!$B:I,8,FALSE),"")</f>
        <v/>
      </c>
      <c r="F395" t="str">
        <f>IFERROR(VLOOKUP(A395,'11409'!B:J,8,FALSE),"")</f>
        <v/>
      </c>
    </row>
    <row r="396" spans="1:6" x14ac:dyDescent="0.35">
      <c r="A396" s="7">
        <v>24662</v>
      </c>
      <c r="B396" s="7" t="s">
        <v>355</v>
      </c>
      <c r="C396" s="26">
        <f t="shared" si="6"/>
        <v>99.8</v>
      </c>
      <c r="D396" s="8">
        <v>99.8</v>
      </c>
      <c r="E396" t="str">
        <f>IFERROR(VLOOKUP(A396,'[1]RSta0216.202508-C'!$B:I,8,FALSE),"")</f>
        <v/>
      </c>
      <c r="F396" t="str">
        <f>IFERROR(VLOOKUP(A396,'11409'!B:J,8,FALSE),"")</f>
        <v/>
      </c>
    </row>
    <row r="397" spans="1:6" x14ac:dyDescent="0.35">
      <c r="A397" s="7">
        <v>24663</v>
      </c>
      <c r="B397" s="7" t="s">
        <v>356</v>
      </c>
      <c r="C397" s="26">
        <f t="shared" si="6"/>
        <v>99.75</v>
      </c>
      <c r="D397" s="8">
        <v>99.75</v>
      </c>
      <c r="E397" t="str">
        <f>IFERROR(VLOOKUP(A397,'[1]RSta0216.202508-C'!$B:I,8,FALSE),"")</f>
        <v/>
      </c>
      <c r="F397" t="str">
        <f>IFERROR(VLOOKUP(A397,'11409'!B:J,8,FALSE),"")</f>
        <v/>
      </c>
    </row>
    <row r="398" spans="1:6" x14ac:dyDescent="0.35">
      <c r="A398" s="7">
        <v>24671</v>
      </c>
      <c r="B398" s="7" t="s">
        <v>357</v>
      </c>
      <c r="C398" s="26">
        <f t="shared" si="6"/>
        <v>107</v>
      </c>
      <c r="D398" s="8">
        <v>107</v>
      </c>
      <c r="E398" t="str">
        <f>IFERROR(VLOOKUP(A398,'[1]RSta0216.202508-C'!$B:I,8,FALSE),"")</f>
        <v/>
      </c>
      <c r="F398" t="str">
        <f>IFERROR(VLOOKUP(A398,'11409'!B:J,8,FALSE),"")</f>
        <v/>
      </c>
    </row>
    <row r="399" spans="1:6" x14ac:dyDescent="0.35">
      <c r="A399" s="7">
        <v>24681</v>
      </c>
      <c r="B399" s="7" t="s">
        <v>358</v>
      </c>
      <c r="C399" s="26">
        <f t="shared" si="6"/>
        <v>115</v>
      </c>
      <c r="D399" s="8">
        <v>115</v>
      </c>
      <c r="E399" t="str">
        <f>IFERROR(VLOOKUP(A399,'[1]RSta0216.202508-C'!$B:I,8,FALSE),"")</f>
        <v/>
      </c>
      <c r="F399" t="str">
        <f>IFERROR(VLOOKUP(A399,'11409'!B:J,8,FALSE),"")</f>
        <v/>
      </c>
    </row>
    <row r="400" spans="1:6" x14ac:dyDescent="0.35">
      <c r="A400" s="7">
        <v>24692</v>
      </c>
      <c r="B400" s="7" t="s">
        <v>359</v>
      </c>
      <c r="C400" s="26">
        <f t="shared" si="6"/>
        <v>94.35</v>
      </c>
      <c r="D400" s="8">
        <v>94.35</v>
      </c>
      <c r="E400" t="str">
        <f>IFERROR(VLOOKUP(A400,'[1]RSta0216.202508-C'!$B:I,8,FALSE),"")</f>
        <v/>
      </c>
      <c r="F400" t="str">
        <f>IFERROR(VLOOKUP(A400,'11409'!B:J,8,FALSE),"")</f>
        <v/>
      </c>
    </row>
    <row r="401" spans="1:6" x14ac:dyDescent="0.35">
      <c r="A401" s="7">
        <v>24701</v>
      </c>
      <c r="B401" s="7" t="s">
        <v>360</v>
      </c>
      <c r="C401" s="26">
        <f t="shared" si="6"/>
        <v>100.2</v>
      </c>
      <c r="D401" s="8">
        <v>100.2</v>
      </c>
      <c r="E401" t="str">
        <f>IFERROR(VLOOKUP(A401,'[1]RSta0216.202508-C'!$B:I,8,FALSE),"")</f>
        <v/>
      </c>
      <c r="F401" t="str">
        <f>IFERROR(VLOOKUP(A401,'11409'!B:J,8,FALSE),"")</f>
        <v/>
      </c>
    </row>
    <row r="402" spans="1:6" x14ac:dyDescent="0.35">
      <c r="A402" s="7">
        <v>24702</v>
      </c>
      <c r="B402" s="7" t="s">
        <v>361</v>
      </c>
      <c r="C402" s="26">
        <f t="shared" si="6"/>
        <v>94</v>
      </c>
      <c r="D402" s="8">
        <v>94</v>
      </c>
      <c r="E402" t="str">
        <f>IFERROR(VLOOKUP(A402,'[1]RSta0216.202508-C'!$B:I,8,FALSE),"")</f>
        <v/>
      </c>
      <c r="F402" t="str">
        <f>IFERROR(VLOOKUP(A402,'11409'!B:J,8,FALSE),"")</f>
        <v/>
      </c>
    </row>
    <row r="403" spans="1:6" x14ac:dyDescent="0.35">
      <c r="A403" s="7">
        <v>24721</v>
      </c>
      <c r="B403" s="7" t="s">
        <v>362</v>
      </c>
      <c r="C403" s="26">
        <f t="shared" si="6"/>
        <v>98.1</v>
      </c>
      <c r="D403" s="8">
        <v>98.1</v>
      </c>
      <c r="E403" t="str">
        <f>IFERROR(VLOOKUP(A403,'[1]RSta0216.202508-C'!$B:I,8,FALSE),"")</f>
        <v/>
      </c>
      <c r="F403" t="str">
        <f>IFERROR(VLOOKUP(A403,'11409'!B:J,8,FALSE),"")</f>
        <v/>
      </c>
    </row>
    <row r="404" spans="1:6" x14ac:dyDescent="0.35">
      <c r="A404" s="7">
        <v>24722</v>
      </c>
      <c r="B404" s="7" t="s">
        <v>363</v>
      </c>
      <c r="C404" s="26">
        <f t="shared" si="6"/>
        <v>99.5</v>
      </c>
      <c r="D404" s="8">
        <v>99.5</v>
      </c>
      <c r="E404" t="str">
        <f>IFERROR(VLOOKUP(A404,'[1]RSta0216.202508-C'!$B:I,8,FALSE),"")</f>
        <v/>
      </c>
      <c r="F404" t="str">
        <f>IFERROR(VLOOKUP(A404,'11409'!B:J,8,FALSE),"")</f>
        <v/>
      </c>
    </row>
    <row r="405" spans="1:6" x14ac:dyDescent="0.35">
      <c r="A405" s="7">
        <v>24723</v>
      </c>
      <c r="B405" s="7" t="s">
        <v>364</v>
      </c>
      <c r="C405" s="26">
        <f t="shared" si="6"/>
        <v>104.7</v>
      </c>
      <c r="D405" s="8">
        <v>104.7</v>
      </c>
      <c r="E405" t="str">
        <f>IFERROR(VLOOKUP(A405,'[1]RSta0216.202508-C'!$B:I,8,FALSE),"")</f>
        <v/>
      </c>
      <c r="F405" t="str">
        <f>IFERROR(VLOOKUP(A405,'11409'!B:J,8,FALSE),"")</f>
        <v/>
      </c>
    </row>
    <row r="406" spans="1:6" x14ac:dyDescent="0.35">
      <c r="A406" s="7">
        <v>24741</v>
      </c>
      <c r="B406" s="7" t="s">
        <v>365</v>
      </c>
      <c r="C406" s="26">
        <f t="shared" si="6"/>
        <v>97.6</v>
      </c>
      <c r="D406" s="8">
        <v>97.6</v>
      </c>
      <c r="E406" t="str">
        <f>IFERROR(VLOOKUP(A406,'[1]RSta0216.202508-C'!$B:I,8,FALSE),"")</f>
        <v/>
      </c>
      <c r="F406" t="str">
        <f>IFERROR(VLOOKUP(A406,'11409'!B:J,8,FALSE),"")</f>
        <v/>
      </c>
    </row>
    <row r="407" spans="1:6" x14ac:dyDescent="0.35">
      <c r="A407" s="7">
        <v>24742</v>
      </c>
      <c r="B407" s="7" t="s">
        <v>366</v>
      </c>
      <c r="C407" s="26">
        <f t="shared" si="6"/>
        <v>100.3</v>
      </c>
      <c r="D407" s="8">
        <v>100.3</v>
      </c>
      <c r="E407" t="str">
        <f>IFERROR(VLOOKUP(A407,'[1]RSta0216.202508-C'!$B:I,8,FALSE),"")</f>
        <v/>
      </c>
      <c r="F407" t="str">
        <f>IFERROR(VLOOKUP(A407,'11409'!B:J,8,FALSE),"")</f>
        <v/>
      </c>
    </row>
    <row r="408" spans="1:6" x14ac:dyDescent="0.35">
      <c r="A408" s="7">
        <v>24761</v>
      </c>
      <c r="B408" s="7" t="s">
        <v>367</v>
      </c>
      <c r="C408" s="26">
        <f t="shared" si="6"/>
        <v>110.5</v>
      </c>
      <c r="D408" s="8">
        <v>110.5</v>
      </c>
      <c r="E408" t="str">
        <f>IFERROR(VLOOKUP(A408,'[1]RSta0216.202508-C'!$B:I,8,FALSE),"")</f>
        <v/>
      </c>
      <c r="F408" t="str">
        <f>IFERROR(VLOOKUP(A408,'11409'!B:J,8,FALSE),"")</f>
        <v/>
      </c>
    </row>
    <row r="409" spans="1:6" x14ac:dyDescent="0.35">
      <c r="A409" s="7">
        <v>24762</v>
      </c>
      <c r="B409" s="7" t="s">
        <v>1780</v>
      </c>
      <c r="C409" s="26">
        <f t="shared" si="6"/>
        <v>103.15</v>
      </c>
      <c r="D409" s="8">
        <v>103.15</v>
      </c>
      <c r="E409">
        <f>IFERROR(VLOOKUP(A409,'[1]RSta0216.202508-C'!$B:I,8,FALSE),"")</f>
        <v>122.8</v>
      </c>
      <c r="F409">
        <f>IFERROR(VLOOKUP(A409,'11409'!B:J,8,FALSE),"")</f>
        <v>149.5</v>
      </c>
    </row>
    <row r="410" spans="1:6" x14ac:dyDescent="0.35">
      <c r="A410" s="7">
        <v>24781</v>
      </c>
      <c r="B410" s="7" t="s">
        <v>368</v>
      </c>
      <c r="C410" s="26">
        <f t="shared" si="6"/>
        <v>95</v>
      </c>
      <c r="D410" s="8">
        <v>95</v>
      </c>
      <c r="E410" t="str">
        <f>IFERROR(VLOOKUP(A410,'[1]RSta0216.202508-C'!$B:I,8,FALSE),"")</f>
        <v/>
      </c>
      <c r="F410" t="str">
        <f>IFERROR(VLOOKUP(A410,'11409'!B:J,8,FALSE),"")</f>
        <v/>
      </c>
    </row>
    <row r="411" spans="1:6" x14ac:dyDescent="0.35">
      <c r="A411" s="7">
        <v>24792</v>
      </c>
      <c r="B411" s="7" t="s">
        <v>369</v>
      </c>
      <c r="C411" s="26">
        <f t="shared" si="6"/>
        <v>88</v>
      </c>
      <c r="D411" s="8">
        <v>88</v>
      </c>
      <c r="E411" t="str">
        <f>IFERROR(VLOOKUP(A411,'[1]RSta0216.202508-C'!$B:I,8,FALSE),"")</f>
        <v/>
      </c>
      <c r="F411" t="str">
        <f>IFERROR(VLOOKUP(A411,'11409'!B:J,8,FALSE),"")</f>
        <v/>
      </c>
    </row>
    <row r="412" spans="1:6" x14ac:dyDescent="0.35">
      <c r="A412" s="7">
        <v>24801</v>
      </c>
      <c r="B412" s="7" t="s">
        <v>370</v>
      </c>
      <c r="C412" s="26">
        <f t="shared" si="6"/>
        <v>98</v>
      </c>
      <c r="D412" s="8">
        <v>98</v>
      </c>
      <c r="E412" t="str">
        <f>IFERROR(VLOOKUP(A412,'[1]RSta0216.202508-C'!$B:I,8,FALSE),"")</f>
        <v/>
      </c>
      <c r="F412" t="str">
        <f>IFERROR(VLOOKUP(A412,'11409'!B:J,8,FALSE),"")</f>
        <v/>
      </c>
    </row>
    <row r="413" spans="1:6" x14ac:dyDescent="0.35">
      <c r="A413" s="7">
        <v>24811</v>
      </c>
      <c r="B413" s="7" t="s">
        <v>371</v>
      </c>
      <c r="C413" s="26">
        <f t="shared" si="6"/>
        <v>115</v>
      </c>
      <c r="D413" s="8">
        <v>115</v>
      </c>
      <c r="E413" t="str">
        <f>IFERROR(VLOOKUP(A413,'[1]RSta0216.202508-C'!$B:I,8,FALSE),"")</f>
        <v/>
      </c>
      <c r="F413" t="str">
        <f>IFERROR(VLOOKUP(A413,'11409'!B:J,8,FALSE),"")</f>
        <v/>
      </c>
    </row>
    <row r="414" spans="1:6" x14ac:dyDescent="0.35">
      <c r="A414" s="7">
        <v>24812</v>
      </c>
      <c r="B414" s="7" t="s">
        <v>372</v>
      </c>
      <c r="C414" s="26">
        <f t="shared" si="6"/>
        <v>107</v>
      </c>
      <c r="D414" s="8">
        <v>107</v>
      </c>
      <c r="E414" t="str">
        <f>IFERROR(VLOOKUP(A414,'[1]RSta0216.202508-C'!$B:I,8,FALSE),"")</f>
        <v/>
      </c>
      <c r="F414" t="str">
        <f>IFERROR(VLOOKUP(A414,'11409'!B:J,8,FALSE),"")</f>
        <v/>
      </c>
    </row>
    <row r="415" spans="1:6" x14ac:dyDescent="0.35">
      <c r="A415" s="7">
        <v>24813</v>
      </c>
      <c r="B415" s="7" t="s">
        <v>373</v>
      </c>
      <c r="C415" s="26">
        <f t="shared" si="6"/>
        <v>85</v>
      </c>
      <c r="D415" s="8">
        <v>85</v>
      </c>
      <c r="E415" t="str">
        <f>IFERROR(VLOOKUP(A415,'[1]RSta0216.202508-C'!$B:I,8,FALSE),"")</f>
        <v/>
      </c>
      <c r="F415" t="str">
        <f>IFERROR(VLOOKUP(A415,'11409'!B:J,8,FALSE),"")</f>
        <v/>
      </c>
    </row>
    <row r="416" spans="1:6" x14ac:dyDescent="0.35">
      <c r="A416" s="7">
        <v>24814</v>
      </c>
      <c r="B416" s="7" t="s">
        <v>374</v>
      </c>
      <c r="C416" s="26">
        <f t="shared" si="6"/>
        <v>79.900000000000006</v>
      </c>
      <c r="D416" s="8">
        <v>79.900000000000006</v>
      </c>
      <c r="E416" t="str">
        <f>IFERROR(VLOOKUP(A416,'[1]RSta0216.202508-C'!$B:I,8,FALSE),"")</f>
        <v/>
      </c>
      <c r="F416" t="str">
        <f>IFERROR(VLOOKUP(A416,'11409'!B:J,8,FALSE),"")</f>
        <v/>
      </c>
    </row>
    <row r="417" spans="1:6" x14ac:dyDescent="0.35">
      <c r="A417" s="7">
        <v>24815</v>
      </c>
      <c r="B417" s="7" t="s">
        <v>375</v>
      </c>
      <c r="C417" s="26">
        <f t="shared" si="6"/>
        <v>97</v>
      </c>
      <c r="D417" s="8">
        <v>97</v>
      </c>
      <c r="E417" t="str">
        <f>IFERROR(VLOOKUP(A417,'[1]RSta0216.202508-C'!$B:I,8,FALSE),"")</f>
        <v/>
      </c>
      <c r="F417" t="str">
        <f>IFERROR(VLOOKUP(A417,'11409'!B:J,8,FALSE),"")</f>
        <v/>
      </c>
    </row>
    <row r="418" spans="1:6" x14ac:dyDescent="0.35">
      <c r="A418" s="7">
        <v>24816</v>
      </c>
      <c r="B418" s="7" t="s">
        <v>376</v>
      </c>
      <c r="C418" s="26">
        <f t="shared" si="6"/>
        <v>102.05</v>
      </c>
      <c r="D418" s="8">
        <v>102.05</v>
      </c>
      <c r="E418" t="str">
        <f>IFERROR(VLOOKUP(A418,'[1]RSta0216.202508-C'!$B:I,8,FALSE),"")</f>
        <v/>
      </c>
      <c r="F418" t="str">
        <f>IFERROR(VLOOKUP(A418,'11409'!B:J,8,FALSE),"")</f>
        <v/>
      </c>
    </row>
    <row r="419" spans="1:6" x14ac:dyDescent="0.35">
      <c r="A419" s="7">
        <v>24817</v>
      </c>
      <c r="B419" s="7" t="s">
        <v>377</v>
      </c>
      <c r="C419" s="26">
        <f t="shared" si="6"/>
        <v>100</v>
      </c>
      <c r="D419" s="8">
        <v>100</v>
      </c>
      <c r="E419" t="str">
        <f>IFERROR(VLOOKUP(A419,'[1]RSta0216.202508-C'!$B:I,8,FALSE),"")</f>
        <v/>
      </c>
      <c r="F419" t="str">
        <f>IFERROR(VLOOKUP(A419,'11409'!B:J,8,FALSE),"")</f>
        <v/>
      </c>
    </row>
    <row r="420" spans="1:6" x14ac:dyDescent="0.35">
      <c r="A420" s="7">
        <v>24821</v>
      </c>
      <c r="B420" s="7" t="s">
        <v>378</v>
      </c>
      <c r="C420" s="26">
        <f t="shared" si="6"/>
        <v>107</v>
      </c>
      <c r="D420" s="8">
        <v>107</v>
      </c>
      <c r="E420" t="str">
        <f>IFERROR(VLOOKUP(A420,'[1]RSta0216.202508-C'!$B:I,8,FALSE),"")</f>
        <v/>
      </c>
      <c r="F420" t="str">
        <f>IFERROR(VLOOKUP(A420,'11409'!B:J,8,FALSE),"")</f>
        <v/>
      </c>
    </row>
    <row r="421" spans="1:6" x14ac:dyDescent="0.35">
      <c r="A421" s="7">
        <v>24822</v>
      </c>
      <c r="B421" s="7" t="s">
        <v>379</v>
      </c>
      <c r="C421" s="26">
        <f t="shared" si="6"/>
        <v>110.1</v>
      </c>
      <c r="D421" s="8">
        <v>110.1</v>
      </c>
      <c r="E421" t="str">
        <f>IFERROR(VLOOKUP(A421,'[1]RSta0216.202508-C'!$B:I,8,FALSE),"")</f>
        <v/>
      </c>
      <c r="F421" t="str">
        <f>IFERROR(VLOOKUP(A421,'11409'!B:J,8,FALSE),"")</f>
        <v/>
      </c>
    </row>
    <row r="422" spans="1:6" x14ac:dyDescent="0.35">
      <c r="A422" s="7">
        <v>24841</v>
      </c>
      <c r="B422" s="7" t="s">
        <v>380</v>
      </c>
      <c r="C422" s="26">
        <f t="shared" si="6"/>
        <v>94</v>
      </c>
      <c r="D422" s="8">
        <v>94</v>
      </c>
      <c r="E422" t="str">
        <f>IFERROR(VLOOKUP(A422,'[1]RSta0216.202508-C'!$B:I,8,FALSE),"")</f>
        <v/>
      </c>
      <c r="F422" t="str">
        <f>IFERROR(VLOOKUP(A422,'11409'!B:J,8,FALSE),"")</f>
        <v/>
      </c>
    </row>
    <row r="423" spans="1:6" x14ac:dyDescent="0.35">
      <c r="A423" s="7">
        <v>24842</v>
      </c>
      <c r="B423" s="7" t="s">
        <v>381</v>
      </c>
      <c r="C423" s="26">
        <f t="shared" si="6"/>
        <v>79</v>
      </c>
      <c r="D423" s="8">
        <v>79</v>
      </c>
      <c r="E423" t="str">
        <f>IFERROR(VLOOKUP(A423,'[1]RSta0216.202508-C'!$B:I,8,FALSE),"")</f>
        <v/>
      </c>
      <c r="F423" t="str">
        <f>IFERROR(VLOOKUP(A423,'11409'!B:J,8,FALSE),"")</f>
        <v/>
      </c>
    </row>
    <row r="424" spans="1:6" x14ac:dyDescent="0.35">
      <c r="A424" s="7">
        <v>24843</v>
      </c>
      <c r="B424" s="7" t="s">
        <v>382</v>
      </c>
      <c r="C424" s="26">
        <f t="shared" si="6"/>
        <v>73</v>
      </c>
      <c r="D424" s="8">
        <v>73</v>
      </c>
      <c r="E424" t="str">
        <f>IFERROR(VLOOKUP(A424,'[1]RSta0216.202508-C'!$B:I,8,FALSE),"")</f>
        <v/>
      </c>
      <c r="F424" t="str">
        <f>IFERROR(VLOOKUP(A424,'11409'!B:J,8,FALSE),"")</f>
        <v/>
      </c>
    </row>
    <row r="425" spans="1:6" x14ac:dyDescent="0.35">
      <c r="A425" s="7">
        <v>24861</v>
      </c>
      <c r="B425" s="7" t="s">
        <v>383</v>
      </c>
      <c r="C425" s="26">
        <f t="shared" si="6"/>
        <v>100</v>
      </c>
      <c r="D425" s="8">
        <v>100</v>
      </c>
      <c r="E425" t="str">
        <f>IFERROR(VLOOKUP(A425,'[1]RSta0216.202508-C'!$B:I,8,FALSE),"")</f>
        <v/>
      </c>
      <c r="F425" t="str">
        <f>IFERROR(VLOOKUP(A425,'11409'!B:J,8,FALSE),"")</f>
        <v/>
      </c>
    </row>
    <row r="426" spans="1:6" x14ac:dyDescent="0.35">
      <c r="A426" s="7">
        <v>24862</v>
      </c>
      <c r="B426" s="7" t="s">
        <v>384</v>
      </c>
      <c r="C426" s="26">
        <f t="shared" si="6"/>
        <v>90</v>
      </c>
      <c r="D426" s="8">
        <v>90</v>
      </c>
      <c r="E426" t="str">
        <f>IFERROR(VLOOKUP(A426,'[1]RSta0216.202508-C'!$B:I,8,FALSE),"")</f>
        <v/>
      </c>
      <c r="F426" t="str">
        <f>IFERROR(VLOOKUP(A426,'11409'!B:J,8,FALSE),"")</f>
        <v/>
      </c>
    </row>
    <row r="427" spans="1:6" x14ac:dyDescent="0.35">
      <c r="A427" s="7">
        <v>24863</v>
      </c>
      <c r="B427" s="7" t="s">
        <v>385</v>
      </c>
      <c r="C427" s="26">
        <f t="shared" si="6"/>
        <v>53</v>
      </c>
      <c r="D427" s="8">
        <v>53</v>
      </c>
      <c r="E427" t="str">
        <f>IFERROR(VLOOKUP(A427,'[1]RSta0216.202508-C'!$B:I,8,FALSE),"")</f>
        <v/>
      </c>
      <c r="F427" t="str">
        <f>IFERROR(VLOOKUP(A427,'11409'!B:J,8,FALSE),"")</f>
        <v/>
      </c>
    </row>
    <row r="428" spans="1:6" x14ac:dyDescent="0.35">
      <c r="A428" s="7">
        <v>24864</v>
      </c>
      <c r="B428" s="7" t="s">
        <v>386</v>
      </c>
      <c r="C428" s="26">
        <f t="shared" si="6"/>
        <v>78.5</v>
      </c>
      <c r="D428" s="8">
        <v>78.5</v>
      </c>
      <c r="E428" t="str">
        <f>IFERROR(VLOOKUP(A428,'[1]RSta0216.202508-C'!$B:I,8,FALSE),"")</f>
        <v/>
      </c>
      <c r="F428" t="str">
        <f>IFERROR(VLOOKUP(A428,'11409'!B:J,8,FALSE),"")</f>
        <v/>
      </c>
    </row>
    <row r="429" spans="1:6" x14ac:dyDescent="0.35">
      <c r="A429" s="7">
        <v>24865</v>
      </c>
      <c r="B429" s="7" t="s">
        <v>387</v>
      </c>
      <c r="C429" s="26">
        <f t="shared" si="6"/>
        <v>92.5</v>
      </c>
      <c r="D429" s="8">
        <v>92.5</v>
      </c>
      <c r="E429" t="str">
        <f>IFERROR(VLOOKUP(A429,'[1]RSta0216.202508-C'!$B:I,8,FALSE),"")</f>
        <v/>
      </c>
      <c r="F429" t="str">
        <f>IFERROR(VLOOKUP(A429,'11409'!B:J,8,FALSE),"")</f>
        <v/>
      </c>
    </row>
    <row r="430" spans="1:6" x14ac:dyDescent="0.35">
      <c r="A430" s="7">
        <v>24866</v>
      </c>
      <c r="B430" s="7" t="s">
        <v>1813</v>
      </c>
      <c r="C430" s="26">
        <f t="shared" si="6"/>
        <v>96.5</v>
      </c>
      <c r="D430" s="8">
        <v>99</v>
      </c>
      <c r="E430">
        <f>IFERROR(VLOOKUP(A430,'[1]RSta0216.202508-C'!$B:I,8,FALSE),"")</f>
        <v>96.5</v>
      </c>
      <c r="F430">
        <f>IFERROR(VLOOKUP(A430,'11409'!B:J,8,FALSE),"")</f>
        <v>101.55</v>
      </c>
    </row>
    <row r="431" spans="1:6" x14ac:dyDescent="0.35">
      <c r="A431" s="7">
        <v>24881</v>
      </c>
      <c r="B431" s="7" t="s">
        <v>388</v>
      </c>
      <c r="C431" s="26">
        <f t="shared" si="6"/>
        <v>105</v>
      </c>
      <c r="D431" s="8">
        <v>105</v>
      </c>
      <c r="E431" t="str">
        <f>IFERROR(VLOOKUP(A431,'[1]RSta0216.202508-C'!$B:I,8,FALSE),"")</f>
        <v/>
      </c>
      <c r="F431" t="str">
        <f>IFERROR(VLOOKUP(A431,'11409'!B:J,8,FALSE),"")</f>
        <v/>
      </c>
    </row>
    <row r="432" spans="1:6" x14ac:dyDescent="0.35">
      <c r="A432" s="7">
        <v>24891</v>
      </c>
      <c r="B432" s="7" t="s">
        <v>389</v>
      </c>
      <c r="C432" s="26">
        <f t="shared" si="6"/>
        <v>87.45</v>
      </c>
      <c r="D432" s="8">
        <v>87.45</v>
      </c>
      <c r="E432" t="str">
        <f>IFERROR(VLOOKUP(A432,'[1]RSta0216.202508-C'!$B:I,8,FALSE),"")</f>
        <v/>
      </c>
      <c r="F432" t="str">
        <f>IFERROR(VLOOKUP(A432,'11409'!B:J,8,FALSE),"")</f>
        <v/>
      </c>
    </row>
    <row r="433" spans="1:6" x14ac:dyDescent="0.35">
      <c r="A433" s="7">
        <v>24893</v>
      </c>
      <c r="B433" s="7" t="s">
        <v>390</v>
      </c>
      <c r="C433" s="26">
        <f t="shared" si="6"/>
        <v>76.2</v>
      </c>
      <c r="D433" s="8">
        <v>76.2</v>
      </c>
      <c r="E433" t="str">
        <f>IFERROR(VLOOKUP(A433,'[1]RSta0216.202508-C'!$B:I,8,FALSE),"")</f>
        <v/>
      </c>
      <c r="F433" t="str">
        <f>IFERROR(VLOOKUP(A433,'11409'!B:J,8,FALSE),"")</f>
        <v/>
      </c>
    </row>
    <row r="434" spans="1:6" x14ac:dyDescent="0.35">
      <c r="A434" s="7">
        <v>24894</v>
      </c>
      <c r="B434" s="7" t="s">
        <v>391</v>
      </c>
      <c r="C434" s="26">
        <f t="shared" si="6"/>
        <v>98.6</v>
      </c>
      <c r="D434" s="8">
        <v>98.6</v>
      </c>
      <c r="E434" t="str">
        <f>IFERROR(VLOOKUP(A434,'[1]RSta0216.202508-C'!$B:I,8,FALSE),"")</f>
        <v/>
      </c>
      <c r="F434" t="str">
        <f>IFERROR(VLOOKUP(A434,'11409'!B:J,8,FALSE),"")</f>
        <v/>
      </c>
    </row>
    <row r="435" spans="1:6" x14ac:dyDescent="0.35">
      <c r="A435" s="7">
        <v>24921</v>
      </c>
      <c r="B435" s="7" t="s">
        <v>392</v>
      </c>
      <c r="C435" s="26">
        <f t="shared" si="6"/>
        <v>96</v>
      </c>
      <c r="D435" s="8">
        <v>96</v>
      </c>
      <c r="E435" t="str">
        <f>IFERROR(VLOOKUP(A435,'[1]RSta0216.202508-C'!$B:I,8,FALSE),"")</f>
        <v/>
      </c>
      <c r="F435" t="str">
        <f>IFERROR(VLOOKUP(A435,'11409'!B:J,8,FALSE),"")</f>
        <v/>
      </c>
    </row>
    <row r="436" spans="1:6" x14ac:dyDescent="0.35">
      <c r="A436" s="7">
        <v>24971</v>
      </c>
      <c r="B436" s="7" t="s">
        <v>2037</v>
      </c>
      <c r="C436" s="26">
        <f t="shared" si="6"/>
        <v>100</v>
      </c>
      <c r="D436" s="8">
        <v>100</v>
      </c>
      <c r="E436" t="str">
        <f>IFERROR(VLOOKUP(A436,'[1]RSta0216.202508-C'!$B:I,8,FALSE),"")</f>
        <v/>
      </c>
      <c r="F436" t="str">
        <f>IFERROR(VLOOKUP(A436,'11409'!B:J,8,FALSE),"")</f>
        <v/>
      </c>
    </row>
    <row r="437" spans="1:6" x14ac:dyDescent="0.35">
      <c r="A437" s="7">
        <v>24972</v>
      </c>
      <c r="B437" s="7" t="s">
        <v>393</v>
      </c>
      <c r="C437" s="26">
        <f t="shared" si="6"/>
        <v>99.15</v>
      </c>
      <c r="D437" s="8">
        <v>99.15</v>
      </c>
      <c r="E437" t="str">
        <f>IFERROR(VLOOKUP(A437,'[1]RSta0216.202508-C'!$B:I,8,FALSE),"")</f>
        <v/>
      </c>
      <c r="F437" t="str">
        <f>IFERROR(VLOOKUP(A437,'11409'!B:J,8,FALSE),"")</f>
        <v/>
      </c>
    </row>
    <row r="438" spans="1:6" x14ac:dyDescent="0.35">
      <c r="A438" s="7">
        <v>24981</v>
      </c>
      <c r="B438" s="7" t="s">
        <v>2038</v>
      </c>
      <c r="C438" s="26">
        <f t="shared" si="6"/>
        <v>152</v>
      </c>
      <c r="D438" s="8">
        <v>152</v>
      </c>
      <c r="E438" t="str">
        <f>IFERROR(VLOOKUP(A438,'[1]RSta0216.202508-C'!$B:I,8,FALSE),"")</f>
        <v/>
      </c>
      <c r="F438" t="str">
        <f>IFERROR(VLOOKUP(A438,'11409'!B:J,8,FALSE),"")</f>
        <v/>
      </c>
    </row>
    <row r="439" spans="1:6" x14ac:dyDescent="0.35">
      <c r="A439" s="7">
        <v>24991</v>
      </c>
      <c r="B439" s="7" t="s">
        <v>394</v>
      </c>
      <c r="C439" s="26">
        <f t="shared" si="6"/>
        <v>110</v>
      </c>
      <c r="D439" s="8">
        <v>110</v>
      </c>
      <c r="E439" t="str">
        <f>IFERROR(VLOOKUP(A439,'[1]RSta0216.202508-C'!$B:I,8,FALSE),"")</f>
        <v/>
      </c>
      <c r="F439" t="str">
        <f>IFERROR(VLOOKUP(A439,'11409'!B:J,8,FALSE),"")</f>
        <v/>
      </c>
    </row>
    <row r="440" spans="1:6" x14ac:dyDescent="0.35">
      <c r="A440" s="7">
        <v>24992</v>
      </c>
      <c r="B440" s="7" t="s">
        <v>395</v>
      </c>
      <c r="C440" s="26">
        <f t="shared" si="6"/>
        <v>85</v>
      </c>
      <c r="D440" s="8">
        <v>85</v>
      </c>
      <c r="E440" t="str">
        <f>IFERROR(VLOOKUP(A440,'[1]RSta0216.202508-C'!$B:I,8,FALSE),"")</f>
        <v/>
      </c>
      <c r="F440" t="str">
        <f>IFERROR(VLOOKUP(A440,'11409'!B:J,8,FALSE),"")</f>
        <v/>
      </c>
    </row>
    <row r="441" spans="1:6" x14ac:dyDescent="0.35">
      <c r="A441" s="7">
        <v>24993</v>
      </c>
      <c r="B441" s="7" t="s">
        <v>396</v>
      </c>
      <c r="C441" s="26">
        <f t="shared" si="6"/>
        <v>92</v>
      </c>
      <c r="D441" s="8">
        <v>92</v>
      </c>
      <c r="E441" t="str">
        <f>IFERROR(VLOOKUP(A441,'[1]RSta0216.202508-C'!$B:I,8,FALSE),"")</f>
        <v/>
      </c>
      <c r="F441" t="str">
        <f>IFERROR(VLOOKUP(A441,'11409'!B:J,8,FALSE),"")</f>
        <v/>
      </c>
    </row>
    <row r="442" spans="1:6" x14ac:dyDescent="0.35">
      <c r="A442" s="7">
        <v>25052</v>
      </c>
      <c r="B442" s="7" t="s">
        <v>397</v>
      </c>
      <c r="C442" s="26">
        <f t="shared" si="6"/>
        <v>107</v>
      </c>
      <c r="D442" s="8">
        <v>107</v>
      </c>
      <c r="E442" t="str">
        <f>IFERROR(VLOOKUP(A442,'[1]RSta0216.202508-C'!$B:I,8,FALSE),"")</f>
        <v/>
      </c>
      <c r="F442" t="str">
        <f>IFERROR(VLOOKUP(A442,'11409'!B:J,8,FALSE),"")</f>
        <v/>
      </c>
    </row>
    <row r="443" spans="1:6" x14ac:dyDescent="0.35">
      <c r="A443" s="7">
        <v>25091</v>
      </c>
      <c r="B443" s="7" t="s">
        <v>398</v>
      </c>
      <c r="C443" s="26">
        <f t="shared" si="6"/>
        <v>101.5</v>
      </c>
      <c r="D443" s="8">
        <v>101.5</v>
      </c>
      <c r="E443" t="str">
        <f>IFERROR(VLOOKUP(A443,'[1]RSta0216.202508-C'!$B:I,8,FALSE),"")</f>
        <v/>
      </c>
      <c r="F443" t="str">
        <f>IFERROR(VLOOKUP(A443,'11409'!B:J,8,FALSE),"")</f>
        <v/>
      </c>
    </row>
    <row r="444" spans="1:6" x14ac:dyDescent="0.35">
      <c r="A444" s="7">
        <v>25092</v>
      </c>
      <c r="B444" s="7" t="s">
        <v>399</v>
      </c>
      <c r="C444" s="26">
        <f t="shared" si="6"/>
        <v>101</v>
      </c>
      <c r="D444" s="8">
        <v>101</v>
      </c>
      <c r="E444" t="str">
        <f>IFERROR(VLOOKUP(A444,'[1]RSta0216.202508-C'!$B:I,8,FALSE),"")</f>
        <v/>
      </c>
      <c r="F444" t="str">
        <f>IFERROR(VLOOKUP(A444,'11409'!B:J,8,FALSE),"")</f>
        <v/>
      </c>
    </row>
    <row r="445" spans="1:6" x14ac:dyDescent="0.35">
      <c r="A445" s="7">
        <v>25143</v>
      </c>
      <c r="B445" s="7" t="s">
        <v>400</v>
      </c>
      <c r="C445" s="26">
        <f t="shared" si="6"/>
        <v>95.25</v>
      </c>
      <c r="D445" s="8">
        <v>95.25</v>
      </c>
      <c r="E445" t="str">
        <f>IFERROR(VLOOKUP(A445,'[1]RSta0216.202508-C'!$B:I,8,FALSE),"")</f>
        <v/>
      </c>
      <c r="F445" t="str">
        <f>IFERROR(VLOOKUP(A445,'11409'!B:J,8,FALSE),"")</f>
        <v/>
      </c>
    </row>
    <row r="446" spans="1:6" x14ac:dyDescent="0.35">
      <c r="A446" s="7">
        <v>25151</v>
      </c>
      <c r="B446" s="7" t="s">
        <v>401</v>
      </c>
      <c r="C446" s="26">
        <f t="shared" si="6"/>
        <v>100.9</v>
      </c>
      <c r="D446" s="8">
        <v>100.9</v>
      </c>
      <c r="E446" t="str">
        <f>IFERROR(VLOOKUP(A446,'[1]RSta0216.202508-C'!$B:I,8,FALSE),"")</f>
        <v/>
      </c>
      <c r="F446" t="str">
        <f>IFERROR(VLOOKUP(A446,'11409'!B:J,8,FALSE),"")</f>
        <v/>
      </c>
    </row>
    <row r="447" spans="1:6" x14ac:dyDescent="0.35">
      <c r="A447" s="7">
        <v>25152</v>
      </c>
      <c r="B447" s="7" t="s">
        <v>402</v>
      </c>
      <c r="C447" s="26">
        <f t="shared" si="6"/>
        <v>94.35</v>
      </c>
      <c r="D447" s="8">
        <v>94.35</v>
      </c>
      <c r="E447" t="str">
        <f>IFERROR(VLOOKUP(A447,'[1]RSta0216.202508-C'!$B:I,8,FALSE),"")</f>
        <v/>
      </c>
      <c r="F447" t="str">
        <f>IFERROR(VLOOKUP(A447,'11409'!B:J,8,FALSE),"")</f>
        <v/>
      </c>
    </row>
    <row r="448" spans="1:6" x14ac:dyDescent="0.35">
      <c r="A448" s="7">
        <v>25201</v>
      </c>
      <c r="B448" s="7" t="s">
        <v>403</v>
      </c>
      <c r="C448" s="26">
        <f t="shared" si="6"/>
        <v>103</v>
      </c>
      <c r="D448" s="8">
        <v>103</v>
      </c>
      <c r="E448" t="str">
        <f>IFERROR(VLOOKUP(A448,'[1]RSta0216.202508-C'!$B:I,8,FALSE),"")</f>
        <v/>
      </c>
      <c r="F448" t="str">
        <f>IFERROR(VLOOKUP(A448,'11409'!B:J,8,FALSE),"")</f>
        <v/>
      </c>
    </row>
    <row r="449" spans="1:6" x14ac:dyDescent="0.35">
      <c r="A449" s="7">
        <v>25281</v>
      </c>
      <c r="B449" s="7" t="s">
        <v>404</v>
      </c>
      <c r="C449" s="26">
        <f t="shared" si="6"/>
        <v>100.5</v>
      </c>
      <c r="D449" s="8">
        <v>100.5</v>
      </c>
      <c r="E449" t="str">
        <f>IFERROR(VLOOKUP(A449,'[1]RSta0216.202508-C'!$B:I,8,FALSE),"")</f>
        <v/>
      </c>
      <c r="F449" t="str">
        <f>IFERROR(VLOOKUP(A449,'11409'!B:J,8,FALSE),"")</f>
        <v/>
      </c>
    </row>
    <row r="450" spans="1:6" x14ac:dyDescent="0.35">
      <c r="A450" s="7">
        <v>25282</v>
      </c>
      <c r="B450" s="7" t="s">
        <v>1926</v>
      </c>
      <c r="C450" s="26">
        <f t="shared" si="6"/>
        <v>103</v>
      </c>
      <c r="D450" s="8">
        <v>103</v>
      </c>
      <c r="E450" t="str">
        <f>IFERROR(VLOOKUP(A450,'[1]RSta0216.202508-C'!$B:I,8,FALSE),"")</f>
        <v/>
      </c>
      <c r="F450" t="str">
        <f>IFERROR(VLOOKUP(A450,'11409'!B:J,8,FALSE),"")</f>
        <v/>
      </c>
    </row>
    <row r="451" spans="1:6" x14ac:dyDescent="0.35">
      <c r="A451" s="7">
        <v>25283</v>
      </c>
      <c r="B451" s="7" t="s">
        <v>1845</v>
      </c>
      <c r="C451" s="26">
        <f t="shared" ref="C451:C514" si="7">MIN(D451:F451)</f>
        <v>103</v>
      </c>
      <c r="D451" s="8">
        <v>103</v>
      </c>
      <c r="E451">
        <f>IFERROR(VLOOKUP(A451,'[1]RSta0216.202508-C'!$B:I,8,FALSE),"")</f>
        <v>107.5</v>
      </c>
      <c r="F451">
        <f>IFERROR(VLOOKUP(A451,'11409'!B:J,8,FALSE),"")</f>
        <v>107.2</v>
      </c>
    </row>
    <row r="452" spans="1:6" x14ac:dyDescent="0.35">
      <c r="A452" s="7">
        <v>25284</v>
      </c>
      <c r="B452" s="7" t="s">
        <v>1846</v>
      </c>
      <c r="C452" s="26">
        <f t="shared" si="7"/>
        <v>92</v>
      </c>
      <c r="D452" s="8">
        <v>92</v>
      </c>
      <c r="E452">
        <f>IFERROR(VLOOKUP(A452,'[1]RSta0216.202508-C'!$B:I,8,FALSE),"")</f>
        <v>92.5</v>
      </c>
      <c r="F452">
        <f>IFERROR(VLOOKUP(A452,'11409'!B:J,8,FALSE),"")</f>
        <v>92.3</v>
      </c>
    </row>
    <row r="453" spans="1:6" x14ac:dyDescent="0.35">
      <c r="A453" s="7">
        <v>25301</v>
      </c>
      <c r="B453" s="7" t="s">
        <v>2039</v>
      </c>
      <c r="C453" s="26">
        <f t="shared" si="7"/>
        <v>96</v>
      </c>
      <c r="D453" s="8">
        <v>96</v>
      </c>
      <c r="E453" t="str">
        <f>IFERROR(VLOOKUP(A453,'[1]RSta0216.202508-C'!$B:I,8,FALSE),"")</f>
        <v/>
      </c>
      <c r="F453" t="str">
        <f>IFERROR(VLOOKUP(A453,'11409'!B:J,8,FALSE),"")</f>
        <v/>
      </c>
    </row>
    <row r="454" spans="1:6" x14ac:dyDescent="0.35">
      <c r="A454" s="7">
        <v>25302</v>
      </c>
      <c r="B454" s="7" t="s">
        <v>2040</v>
      </c>
      <c r="C454" s="26">
        <f t="shared" si="7"/>
        <v>86.5</v>
      </c>
      <c r="D454" s="8">
        <v>86.5</v>
      </c>
      <c r="E454" t="str">
        <f>IFERROR(VLOOKUP(A454,'[1]RSta0216.202508-C'!$B:I,8,FALSE),"")</f>
        <v/>
      </c>
      <c r="F454" t="str">
        <f>IFERROR(VLOOKUP(A454,'11409'!B:J,8,FALSE),"")</f>
        <v/>
      </c>
    </row>
    <row r="455" spans="1:6" x14ac:dyDescent="0.35">
      <c r="A455" s="7">
        <v>25352</v>
      </c>
      <c r="B455" s="7" t="s">
        <v>1927</v>
      </c>
      <c r="C455" s="26">
        <f t="shared" si="7"/>
        <v>99.5</v>
      </c>
      <c r="D455" s="8">
        <v>99.5</v>
      </c>
      <c r="E455" t="str">
        <f>IFERROR(VLOOKUP(A455,'[1]RSta0216.202508-C'!$B:I,8,FALSE),"")</f>
        <v/>
      </c>
      <c r="F455" t="str">
        <f>IFERROR(VLOOKUP(A455,'11409'!B:J,8,FALSE),"")</f>
        <v/>
      </c>
    </row>
    <row r="456" spans="1:6" x14ac:dyDescent="0.35">
      <c r="A456" s="7">
        <v>25353</v>
      </c>
      <c r="B456" s="7" t="s">
        <v>1928</v>
      </c>
      <c r="C456" s="26">
        <f t="shared" si="7"/>
        <v>94.8</v>
      </c>
      <c r="D456" s="8">
        <v>94.8</v>
      </c>
      <c r="E456" t="str">
        <f>IFERROR(VLOOKUP(A456,'[1]RSta0216.202508-C'!$B:I,8,FALSE),"")</f>
        <v/>
      </c>
      <c r="F456" t="str">
        <f>IFERROR(VLOOKUP(A456,'11409'!B:J,8,FALSE),"")</f>
        <v/>
      </c>
    </row>
    <row r="457" spans="1:6" x14ac:dyDescent="0.35">
      <c r="A457" s="7">
        <v>25354</v>
      </c>
      <c r="B457" s="7" t="s">
        <v>1929</v>
      </c>
      <c r="C457" s="26">
        <f t="shared" si="7"/>
        <v>97.7</v>
      </c>
      <c r="D457" s="8">
        <v>97.7</v>
      </c>
      <c r="E457" t="str">
        <f>IFERROR(VLOOKUP(A457,'[1]RSta0216.202508-C'!$B:I,8,FALSE),"")</f>
        <v/>
      </c>
      <c r="F457" t="str">
        <f>IFERROR(VLOOKUP(A457,'11409'!B:J,8,FALSE),"")</f>
        <v/>
      </c>
    </row>
    <row r="458" spans="1:6" x14ac:dyDescent="0.35">
      <c r="A458" s="7">
        <v>25355</v>
      </c>
      <c r="B458" s="7" t="s">
        <v>1930</v>
      </c>
      <c r="C458" s="26">
        <f t="shared" si="7"/>
        <v>102.8</v>
      </c>
      <c r="D458" s="8">
        <v>102.8</v>
      </c>
      <c r="E458" t="str">
        <f>IFERROR(VLOOKUP(A458,'[1]RSta0216.202508-C'!$B:I,8,FALSE),"")</f>
        <v/>
      </c>
      <c r="F458" t="str">
        <f>IFERROR(VLOOKUP(A458,'11409'!B:J,8,FALSE),"")</f>
        <v/>
      </c>
    </row>
    <row r="459" spans="1:6" x14ac:dyDescent="0.35">
      <c r="A459" s="7">
        <v>25362</v>
      </c>
      <c r="B459" s="7" t="s">
        <v>405</v>
      </c>
      <c r="C459" s="26">
        <f t="shared" si="7"/>
        <v>99.8</v>
      </c>
      <c r="D459" s="8">
        <v>99.8</v>
      </c>
      <c r="E459" t="str">
        <f>IFERROR(VLOOKUP(A459,'[1]RSta0216.202508-C'!$B:I,8,FALSE),"")</f>
        <v/>
      </c>
      <c r="F459" t="str">
        <f>IFERROR(VLOOKUP(A459,'11409'!B:J,8,FALSE),"")</f>
        <v/>
      </c>
    </row>
    <row r="460" spans="1:6" x14ac:dyDescent="0.35">
      <c r="A460" s="7">
        <v>25372</v>
      </c>
      <c r="B460" s="7" t="s">
        <v>1931</v>
      </c>
      <c r="C460" s="26">
        <f t="shared" si="7"/>
        <v>100</v>
      </c>
      <c r="D460" s="8">
        <v>100</v>
      </c>
      <c r="E460" t="str">
        <f>IFERROR(VLOOKUP(A460,'[1]RSta0216.202508-C'!$B:I,8,FALSE),"")</f>
        <v/>
      </c>
      <c r="F460" t="str">
        <f>IFERROR(VLOOKUP(A460,'11409'!B:J,8,FALSE),"")</f>
        <v/>
      </c>
    </row>
    <row r="461" spans="1:6" x14ac:dyDescent="0.35">
      <c r="A461" s="7">
        <v>25373</v>
      </c>
      <c r="B461" s="7" t="s">
        <v>1932</v>
      </c>
      <c r="C461" s="26">
        <f t="shared" si="7"/>
        <v>100.5</v>
      </c>
      <c r="D461" s="8">
        <v>100.5</v>
      </c>
      <c r="E461" t="str">
        <f>IFERROR(VLOOKUP(A461,'[1]RSta0216.202508-C'!$B:I,8,FALSE),"")</f>
        <v/>
      </c>
      <c r="F461" t="str">
        <f>IFERROR(VLOOKUP(A461,'11409'!B:J,8,FALSE),"")</f>
        <v/>
      </c>
    </row>
    <row r="462" spans="1:6" x14ac:dyDescent="0.35">
      <c r="A462" s="7">
        <v>25374</v>
      </c>
      <c r="B462" s="7" t="s">
        <v>1933</v>
      </c>
      <c r="C462" s="26">
        <f t="shared" si="7"/>
        <v>90.5</v>
      </c>
      <c r="D462" s="8">
        <v>90.5</v>
      </c>
      <c r="E462" t="str">
        <f>IFERROR(VLOOKUP(A462,'[1]RSta0216.202508-C'!$B:I,8,FALSE),"")</f>
        <v/>
      </c>
      <c r="F462" t="str">
        <f>IFERROR(VLOOKUP(A462,'11409'!B:J,8,FALSE),"")</f>
        <v/>
      </c>
    </row>
    <row r="463" spans="1:6" x14ac:dyDescent="0.35">
      <c r="A463" s="7">
        <v>25375</v>
      </c>
      <c r="B463" s="7" t="s">
        <v>406</v>
      </c>
      <c r="C463" s="26">
        <f t="shared" si="7"/>
        <v>91.5</v>
      </c>
      <c r="D463" s="8">
        <v>91.5</v>
      </c>
      <c r="E463" t="str">
        <f>IFERROR(VLOOKUP(A463,'[1]RSta0216.202508-C'!$B:I,8,FALSE),"")</f>
        <v/>
      </c>
      <c r="F463" t="str">
        <f>IFERROR(VLOOKUP(A463,'11409'!B:J,8,FALSE),"")</f>
        <v/>
      </c>
    </row>
    <row r="464" spans="1:6" x14ac:dyDescent="0.35">
      <c r="A464" s="7">
        <v>25382</v>
      </c>
      <c r="B464" s="7" t="s">
        <v>407</v>
      </c>
      <c r="C464" s="26">
        <f t="shared" si="7"/>
        <v>104</v>
      </c>
      <c r="D464" s="8">
        <v>104</v>
      </c>
      <c r="E464" t="str">
        <f>IFERROR(VLOOKUP(A464,'[1]RSta0216.202508-C'!$B:I,8,FALSE),"")</f>
        <v/>
      </c>
      <c r="F464" t="str">
        <f>IFERROR(VLOOKUP(A464,'11409'!B:J,8,FALSE),"")</f>
        <v/>
      </c>
    </row>
    <row r="465" spans="1:6" x14ac:dyDescent="0.35">
      <c r="A465" s="7">
        <v>25383</v>
      </c>
      <c r="B465" s="7" t="s">
        <v>408</v>
      </c>
      <c r="C465" s="26">
        <f t="shared" si="7"/>
        <v>98.2</v>
      </c>
      <c r="D465" s="8">
        <v>98.2</v>
      </c>
      <c r="E465" t="str">
        <f>IFERROR(VLOOKUP(A465,'[1]RSta0216.202508-C'!$B:I,8,FALSE),"")</f>
        <v/>
      </c>
      <c r="F465" t="str">
        <f>IFERROR(VLOOKUP(A465,'11409'!B:J,8,FALSE),"")</f>
        <v/>
      </c>
    </row>
    <row r="466" spans="1:6" x14ac:dyDescent="0.35">
      <c r="A466" s="7">
        <v>25391</v>
      </c>
      <c r="B466" s="7" t="s">
        <v>409</v>
      </c>
      <c r="C466" s="26">
        <f t="shared" si="7"/>
        <v>102.25</v>
      </c>
      <c r="D466" s="8">
        <v>102.25</v>
      </c>
      <c r="E466" t="str">
        <f>IFERROR(VLOOKUP(A466,'[1]RSta0216.202508-C'!$B:I,8,FALSE),"")</f>
        <v/>
      </c>
      <c r="F466" t="str">
        <f>IFERROR(VLOOKUP(A466,'11409'!B:J,8,FALSE),"")</f>
        <v/>
      </c>
    </row>
    <row r="467" spans="1:6" x14ac:dyDescent="0.35">
      <c r="A467" s="7">
        <v>25392</v>
      </c>
      <c r="B467" s="7" t="s">
        <v>410</v>
      </c>
      <c r="C467" s="26">
        <f t="shared" si="7"/>
        <v>91.05</v>
      </c>
      <c r="D467" s="8">
        <v>91.05</v>
      </c>
      <c r="E467" t="str">
        <f>IFERROR(VLOOKUP(A467,'[1]RSta0216.202508-C'!$B:I,8,FALSE),"")</f>
        <v/>
      </c>
      <c r="F467" t="str">
        <f>IFERROR(VLOOKUP(A467,'11409'!B:J,8,FALSE),"")</f>
        <v/>
      </c>
    </row>
    <row r="468" spans="1:6" x14ac:dyDescent="0.35">
      <c r="A468" s="7">
        <v>25421</v>
      </c>
      <c r="B468" s="7" t="s">
        <v>411</v>
      </c>
      <c r="C468" s="26">
        <f t="shared" si="7"/>
        <v>104.6</v>
      </c>
      <c r="D468" s="8">
        <v>104.6</v>
      </c>
      <c r="E468" t="str">
        <f>IFERROR(VLOOKUP(A468,'[1]RSta0216.202508-C'!$B:I,8,FALSE),"")</f>
        <v/>
      </c>
      <c r="F468" t="str">
        <f>IFERROR(VLOOKUP(A468,'11409'!B:J,8,FALSE),"")</f>
        <v/>
      </c>
    </row>
    <row r="469" spans="1:6" x14ac:dyDescent="0.35">
      <c r="A469" s="7">
        <v>25422</v>
      </c>
      <c r="B469" s="7" t="s">
        <v>412</v>
      </c>
      <c r="C469" s="26">
        <f t="shared" si="7"/>
        <v>105.45</v>
      </c>
      <c r="D469" s="8">
        <v>105.45</v>
      </c>
      <c r="E469" t="str">
        <f>IFERROR(VLOOKUP(A469,'[1]RSta0216.202508-C'!$B:I,8,FALSE),"")</f>
        <v/>
      </c>
      <c r="F469" t="str">
        <f>IFERROR(VLOOKUP(A469,'11409'!B:J,8,FALSE),"")</f>
        <v/>
      </c>
    </row>
    <row r="470" spans="1:6" x14ac:dyDescent="0.35">
      <c r="A470" s="7">
        <v>25423</v>
      </c>
      <c r="B470" s="7" t="s">
        <v>413</v>
      </c>
      <c r="C470" s="26">
        <f t="shared" si="7"/>
        <v>95.7</v>
      </c>
      <c r="D470" s="8">
        <v>95.7</v>
      </c>
      <c r="E470" t="str">
        <f>IFERROR(VLOOKUP(A470,'[1]RSta0216.202508-C'!$B:I,8,FALSE),"")</f>
        <v/>
      </c>
      <c r="F470" t="str">
        <f>IFERROR(VLOOKUP(A470,'11409'!B:J,8,FALSE),"")</f>
        <v/>
      </c>
    </row>
    <row r="471" spans="1:6" x14ac:dyDescent="0.35">
      <c r="A471" s="7">
        <v>25424</v>
      </c>
      <c r="B471" s="7" t="s">
        <v>414</v>
      </c>
      <c r="C471" s="26">
        <f t="shared" si="7"/>
        <v>107</v>
      </c>
      <c r="D471" s="8">
        <v>107</v>
      </c>
      <c r="E471" t="str">
        <f>IFERROR(VLOOKUP(A471,'[1]RSta0216.202508-C'!$B:I,8,FALSE),"")</f>
        <v/>
      </c>
      <c r="F471" t="str">
        <f>IFERROR(VLOOKUP(A471,'11409'!B:J,8,FALSE),"")</f>
        <v/>
      </c>
    </row>
    <row r="472" spans="1:6" x14ac:dyDescent="0.35">
      <c r="A472" s="7">
        <v>25425</v>
      </c>
      <c r="B472" s="7" t="s">
        <v>415</v>
      </c>
      <c r="C472" s="26">
        <f t="shared" si="7"/>
        <v>102.1</v>
      </c>
      <c r="D472" s="8">
        <v>102.1</v>
      </c>
      <c r="E472" t="str">
        <f>IFERROR(VLOOKUP(A472,'[1]RSta0216.202508-C'!$B:I,8,FALSE),"")</f>
        <v/>
      </c>
      <c r="F472" t="str">
        <f>IFERROR(VLOOKUP(A472,'11409'!B:J,8,FALSE),"")</f>
        <v/>
      </c>
    </row>
    <row r="473" spans="1:6" x14ac:dyDescent="0.35">
      <c r="A473" s="7">
        <v>25431</v>
      </c>
      <c r="B473" s="7" t="s">
        <v>416</v>
      </c>
      <c r="C473" s="26">
        <f t="shared" si="7"/>
        <v>84.1</v>
      </c>
      <c r="D473" s="8">
        <v>84.1</v>
      </c>
      <c r="E473" t="str">
        <f>IFERROR(VLOOKUP(A473,'[1]RSta0216.202508-C'!$B:I,8,FALSE),"")</f>
        <v/>
      </c>
      <c r="F473" t="str">
        <f>IFERROR(VLOOKUP(A473,'11409'!B:J,8,FALSE),"")</f>
        <v/>
      </c>
    </row>
    <row r="474" spans="1:6" x14ac:dyDescent="0.35">
      <c r="A474" s="7">
        <v>25432</v>
      </c>
      <c r="B474" s="7" t="s">
        <v>417</v>
      </c>
      <c r="C474" s="26">
        <f t="shared" si="7"/>
        <v>85.7</v>
      </c>
      <c r="D474" s="8">
        <v>85.7</v>
      </c>
      <c r="E474" t="str">
        <f>IFERROR(VLOOKUP(A474,'[1]RSta0216.202508-C'!$B:I,8,FALSE),"")</f>
        <v/>
      </c>
      <c r="F474" t="str">
        <f>IFERROR(VLOOKUP(A474,'11409'!B:J,8,FALSE),"")</f>
        <v/>
      </c>
    </row>
    <row r="475" spans="1:6" x14ac:dyDescent="0.35">
      <c r="A475" s="7">
        <v>25461</v>
      </c>
      <c r="B475" s="7" t="s">
        <v>418</v>
      </c>
      <c r="C475" s="26">
        <f t="shared" si="7"/>
        <v>104.5</v>
      </c>
      <c r="D475" s="8">
        <v>104.5</v>
      </c>
      <c r="E475" t="str">
        <f>IFERROR(VLOOKUP(A475,'[1]RSta0216.202508-C'!$B:I,8,FALSE),"")</f>
        <v/>
      </c>
      <c r="F475" t="str">
        <f>IFERROR(VLOOKUP(A475,'11409'!B:J,8,FALSE),"")</f>
        <v/>
      </c>
    </row>
    <row r="476" spans="1:6" x14ac:dyDescent="0.35">
      <c r="A476" s="7">
        <v>25472</v>
      </c>
      <c r="B476" s="7" t="s">
        <v>419</v>
      </c>
      <c r="C476" s="26">
        <f t="shared" si="7"/>
        <v>65.2</v>
      </c>
      <c r="D476" s="8">
        <v>65.2</v>
      </c>
      <c r="E476" t="str">
        <f>IFERROR(VLOOKUP(A476,'[1]RSta0216.202508-C'!$B:I,8,FALSE),"")</f>
        <v/>
      </c>
      <c r="F476" t="str">
        <f>IFERROR(VLOOKUP(A476,'11409'!B:J,8,FALSE),"")</f>
        <v/>
      </c>
    </row>
    <row r="477" spans="1:6" x14ac:dyDescent="0.35">
      <c r="A477" s="7">
        <v>25473</v>
      </c>
      <c r="B477" s="7" t="s">
        <v>420</v>
      </c>
      <c r="C477" s="26">
        <f t="shared" si="7"/>
        <v>95</v>
      </c>
      <c r="D477" s="8">
        <v>95</v>
      </c>
      <c r="E477" t="str">
        <f>IFERROR(VLOOKUP(A477,'[1]RSta0216.202508-C'!$B:I,8,FALSE),"")</f>
        <v/>
      </c>
      <c r="F477" t="str">
        <f>IFERROR(VLOOKUP(A477,'11409'!B:J,8,FALSE),"")</f>
        <v/>
      </c>
    </row>
    <row r="478" spans="1:6" x14ac:dyDescent="0.35">
      <c r="A478" s="7">
        <v>25474</v>
      </c>
      <c r="B478" s="7" t="s">
        <v>1934</v>
      </c>
      <c r="C478" s="26">
        <f t="shared" si="7"/>
        <v>95</v>
      </c>
      <c r="D478" s="8">
        <v>95</v>
      </c>
      <c r="E478" t="str">
        <f>IFERROR(VLOOKUP(A478,'[1]RSta0216.202508-C'!$B:I,8,FALSE),"")</f>
        <v/>
      </c>
      <c r="F478" t="str">
        <f>IFERROR(VLOOKUP(A478,'11409'!B:J,8,FALSE),"")</f>
        <v/>
      </c>
    </row>
    <row r="479" spans="1:6" x14ac:dyDescent="0.35">
      <c r="A479" s="7">
        <v>25481</v>
      </c>
      <c r="B479" s="7" t="s">
        <v>421</v>
      </c>
      <c r="C479" s="26">
        <f t="shared" si="7"/>
        <v>100</v>
      </c>
      <c r="D479" s="8">
        <v>100</v>
      </c>
      <c r="E479" t="str">
        <f>IFERROR(VLOOKUP(A479,'[1]RSta0216.202508-C'!$B:I,8,FALSE),"")</f>
        <v/>
      </c>
      <c r="F479" t="str">
        <f>IFERROR(VLOOKUP(A479,'11409'!B:J,8,FALSE),"")</f>
        <v/>
      </c>
    </row>
    <row r="480" spans="1:6" x14ac:dyDescent="0.35">
      <c r="A480" s="7">
        <v>25482</v>
      </c>
      <c r="B480" s="7" t="s">
        <v>422</v>
      </c>
      <c r="C480" s="26">
        <f t="shared" si="7"/>
        <v>74.45</v>
      </c>
      <c r="D480" s="8">
        <v>74.45</v>
      </c>
      <c r="E480" t="str">
        <f>IFERROR(VLOOKUP(A480,'[1]RSta0216.202508-C'!$B:I,8,FALSE),"")</f>
        <v/>
      </c>
      <c r="F480" t="str">
        <f>IFERROR(VLOOKUP(A480,'11409'!B:J,8,FALSE),"")</f>
        <v/>
      </c>
    </row>
    <row r="481" spans="1:6" x14ac:dyDescent="0.35">
      <c r="A481" s="7">
        <v>25483</v>
      </c>
      <c r="B481" s="7" t="s">
        <v>1868</v>
      </c>
      <c r="C481" s="26">
        <f t="shared" si="7"/>
        <v>96</v>
      </c>
      <c r="D481" s="8">
        <v>96</v>
      </c>
      <c r="E481">
        <f>IFERROR(VLOOKUP(A481,'[1]RSta0216.202508-C'!$B:I,8,FALSE),"")</f>
        <v>99.8</v>
      </c>
      <c r="F481">
        <f>IFERROR(VLOOKUP(A481,'11409'!B:J,8,FALSE),"")</f>
        <v>101</v>
      </c>
    </row>
    <row r="482" spans="1:6" x14ac:dyDescent="0.35">
      <c r="A482" s="7">
        <v>25484</v>
      </c>
      <c r="B482" s="7" t="s">
        <v>1869</v>
      </c>
      <c r="C482" s="26">
        <f t="shared" si="7"/>
        <v>98</v>
      </c>
      <c r="D482" s="8">
        <v>98</v>
      </c>
      <c r="E482">
        <f>IFERROR(VLOOKUP(A482,'[1]RSta0216.202508-C'!$B:I,8,FALSE),"")</f>
        <v>100</v>
      </c>
      <c r="F482">
        <f>IFERROR(VLOOKUP(A482,'11409'!B:J,8,FALSE),"")</f>
        <v>102.1</v>
      </c>
    </row>
    <row r="483" spans="1:6" x14ac:dyDescent="0.35">
      <c r="A483" s="7">
        <v>25961</v>
      </c>
      <c r="B483" s="7" t="s">
        <v>423</v>
      </c>
      <c r="C483" s="26">
        <f t="shared" si="7"/>
        <v>99.5</v>
      </c>
      <c r="D483" s="8">
        <v>99.5</v>
      </c>
      <c r="E483" t="str">
        <f>IFERROR(VLOOKUP(A483,'[1]RSta0216.202508-C'!$B:I,8,FALSE),"")</f>
        <v/>
      </c>
      <c r="F483" t="str">
        <f>IFERROR(VLOOKUP(A483,'11409'!B:J,8,FALSE),"")</f>
        <v/>
      </c>
    </row>
    <row r="484" spans="1:6" x14ac:dyDescent="0.35">
      <c r="A484" s="7">
        <v>25962</v>
      </c>
      <c r="B484" s="7" t="s">
        <v>424</v>
      </c>
      <c r="C484" s="26">
        <f t="shared" si="7"/>
        <v>99.4</v>
      </c>
      <c r="D484" s="8">
        <v>99.4</v>
      </c>
      <c r="E484" t="str">
        <f>IFERROR(VLOOKUP(A484,'[1]RSta0216.202508-C'!$B:I,8,FALSE),"")</f>
        <v/>
      </c>
      <c r="F484" t="str">
        <f>IFERROR(VLOOKUP(A484,'11409'!B:J,8,FALSE),"")</f>
        <v/>
      </c>
    </row>
    <row r="485" spans="1:6" x14ac:dyDescent="0.35">
      <c r="A485" s="7">
        <v>26011</v>
      </c>
      <c r="B485" s="7" t="s">
        <v>425</v>
      </c>
      <c r="C485" s="26">
        <f t="shared" si="7"/>
        <v>100.5</v>
      </c>
      <c r="D485" s="8">
        <v>100.5</v>
      </c>
      <c r="E485" t="str">
        <f>IFERROR(VLOOKUP(A485,'[1]RSta0216.202508-C'!$B:I,8,FALSE),"")</f>
        <v/>
      </c>
      <c r="F485" t="str">
        <f>IFERROR(VLOOKUP(A485,'11409'!B:J,8,FALSE),"")</f>
        <v/>
      </c>
    </row>
    <row r="486" spans="1:6" x14ac:dyDescent="0.35">
      <c r="A486" s="7">
        <v>26012</v>
      </c>
      <c r="B486" s="7" t="s">
        <v>426</v>
      </c>
      <c r="C486" s="26">
        <f t="shared" si="7"/>
        <v>99.5</v>
      </c>
      <c r="D486" s="8">
        <v>99.5</v>
      </c>
      <c r="E486" t="str">
        <f>IFERROR(VLOOKUP(A486,'[1]RSta0216.202508-C'!$B:I,8,FALSE),"")</f>
        <v/>
      </c>
      <c r="F486" t="str">
        <f>IFERROR(VLOOKUP(A486,'11409'!B:J,8,FALSE),"")</f>
        <v/>
      </c>
    </row>
    <row r="487" spans="1:6" x14ac:dyDescent="0.35">
      <c r="A487" s="7">
        <v>26031</v>
      </c>
      <c r="B487" s="7" t="s">
        <v>427</v>
      </c>
      <c r="C487" s="26">
        <f t="shared" si="7"/>
        <v>98.5</v>
      </c>
      <c r="D487" s="8">
        <v>98.5</v>
      </c>
      <c r="E487" t="str">
        <f>IFERROR(VLOOKUP(A487,'[1]RSta0216.202508-C'!$B:I,8,FALSE),"")</f>
        <v/>
      </c>
      <c r="F487" t="str">
        <f>IFERROR(VLOOKUP(A487,'11409'!B:J,8,FALSE),"")</f>
        <v/>
      </c>
    </row>
    <row r="488" spans="1:6" x14ac:dyDescent="0.35">
      <c r="A488" s="7">
        <v>26032</v>
      </c>
      <c r="B488" s="7" t="s">
        <v>428</v>
      </c>
      <c r="C488" s="26">
        <f t="shared" si="7"/>
        <v>101</v>
      </c>
      <c r="D488" s="8">
        <v>101</v>
      </c>
      <c r="E488" t="str">
        <f>IFERROR(VLOOKUP(A488,'[1]RSta0216.202508-C'!$B:I,8,FALSE),"")</f>
        <v/>
      </c>
      <c r="F488" t="str">
        <f>IFERROR(VLOOKUP(A488,'11409'!B:J,8,FALSE),"")</f>
        <v/>
      </c>
    </row>
    <row r="489" spans="1:6" x14ac:dyDescent="0.35">
      <c r="A489" s="7">
        <v>26033</v>
      </c>
      <c r="B489" s="7" t="s">
        <v>429</v>
      </c>
      <c r="C489" s="26">
        <f t="shared" si="7"/>
        <v>99.9</v>
      </c>
      <c r="D489" s="8">
        <v>99.9</v>
      </c>
      <c r="E489" t="str">
        <f>IFERROR(VLOOKUP(A489,'[1]RSta0216.202508-C'!$B:I,8,FALSE),"")</f>
        <v/>
      </c>
      <c r="F489" t="str">
        <f>IFERROR(VLOOKUP(A489,'11409'!B:J,8,FALSE),"")</f>
        <v/>
      </c>
    </row>
    <row r="490" spans="1:6" x14ac:dyDescent="0.35">
      <c r="A490" s="7">
        <v>26034</v>
      </c>
      <c r="B490" s="7" t="s">
        <v>430</v>
      </c>
      <c r="C490" s="26">
        <f t="shared" si="7"/>
        <v>102.75</v>
      </c>
      <c r="D490" s="8">
        <v>102.75</v>
      </c>
      <c r="E490" t="str">
        <f>IFERROR(VLOOKUP(A490,'[1]RSta0216.202508-C'!$B:I,8,FALSE),"")</f>
        <v/>
      </c>
      <c r="F490" t="str">
        <f>IFERROR(VLOOKUP(A490,'11409'!B:J,8,FALSE),"")</f>
        <v/>
      </c>
    </row>
    <row r="491" spans="1:6" x14ac:dyDescent="0.35">
      <c r="A491" s="7">
        <v>26091</v>
      </c>
      <c r="B491" s="7" t="s">
        <v>2041</v>
      </c>
      <c r="C491" s="26">
        <f t="shared" si="7"/>
        <v>96.55</v>
      </c>
      <c r="D491" s="8">
        <v>96.55</v>
      </c>
      <c r="E491" t="str">
        <f>IFERROR(VLOOKUP(A491,'[1]RSta0216.202508-C'!$B:I,8,FALSE),"")</f>
        <v/>
      </c>
      <c r="F491" t="str">
        <f>IFERROR(VLOOKUP(A491,'11409'!B:J,8,FALSE),"")</f>
        <v/>
      </c>
    </row>
    <row r="492" spans="1:6" x14ac:dyDescent="0.35">
      <c r="A492" s="7">
        <v>26092</v>
      </c>
      <c r="B492" s="7" t="s">
        <v>2042</v>
      </c>
      <c r="C492" s="26">
        <f t="shared" si="7"/>
        <v>95.5</v>
      </c>
      <c r="D492" s="8">
        <v>95.5</v>
      </c>
      <c r="E492" t="str">
        <f>IFERROR(VLOOKUP(A492,'[1]RSta0216.202508-C'!$B:I,8,FALSE),"")</f>
        <v/>
      </c>
      <c r="F492" t="str">
        <f>IFERROR(VLOOKUP(A492,'11409'!B:J,8,FALSE),"")</f>
        <v/>
      </c>
    </row>
    <row r="493" spans="1:6" x14ac:dyDescent="0.35">
      <c r="A493" s="7">
        <v>26093</v>
      </c>
      <c r="B493" s="7" t="s">
        <v>2043</v>
      </c>
      <c r="C493" s="26">
        <f t="shared" si="7"/>
        <v>99</v>
      </c>
      <c r="D493" s="8">
        <v>99</v>
      </c>
      <c r="E493" t="str">
        <f>IFERROR(VLOOKUP(A493,'[1]RSta0216.202508-C'!$B:I,8,FALSE),"")</f>
        <v/>
      </c>
      <c r="F493" t="str">
        <f>IFERROR(VLOOKUP(A493,'11409'!B:J,8,FALSE),"")</f>
        <v/>
      </c>
    </row>
    <row r="494" spans="1:6" x14ac:dyDescent="0.35">
      <c r="A494" s="7">
        <v>26094</v>
      </c>
      <c r="B494" s="7" t="s">
        <v>431</v>
      </c>
      <c r="C494" s="26">
        <f t="shared" si="7"/>
        <v>90</v>
      </c>
      <c r="D494" s="8">
        <v>90</v>
      </c>
      <c r="E494" t="str">
        <f>IFERROR(VLOOKUP(A494,'[1]RSta0216.202508-C'!$B:I,8,FALSE),"")</f>
        <v/>
      </c>
      <c r="F494" t="str">
        <f>IFERROR(VLOOKUP(A494,'11409'!B:J,8,FALSE),"")</f>
        <v/>
      </c>
    </row>
    <row r="495" spans="1:6" x14ac:dyDescent="0.35">
      <c r="A495" s="7">
        <v>26095</v>
      </c>
      <c r="B495" s="7" t="s">
        <v>432</v>
      </c>
      <c r="C495" s="26">
        <f t="shared" si="7"/>
        <v>98.75</v>
      </c>
      <c r="D495" s="8">
        <v>98.75</v>
      </c>
      <c r="E495" t="str">
        <f>IFERROR(VLOOKUP(A495,'[1]RSta0216.202508-C'!$B:I,8,FALSE),"")</f>
        <v/>
      </c>
      <c r="F495" t="str">
        <f>IFERROR(VLOOKUP(A495,'11409'!B:J,8,FALSE),"")</f>
        <v/>
      </c>
    </row>
    <row r="496" spans="1:6" x14ac:dyDescent="0.35">
      <c r="A496" s="7">
        <v>26102</v>
      </c>
      <c r="B496" s="7" t="s">
        <v>433</v>
      </c>
      <c r="C496" s="26">
        <f t="shared" si="7"/>
        <v>99.5</v>
      </c>
      <c r="D496" s="8">
        <v>99.5</v>
      </c>
      <c r="E496" t="str">
        <f>IFERROR(VLOOKUP(A496,'[1]RSta0216.202508-C'!$B:I,8,FALSE),"")</f>
        <v/>
      </c>
      <c r="F496" t="str">
        <f>IFERROR(VLOOKUP(A496,'11409'!B:J,8,FALSE),"")</f>
        <v/>
      </c>
    </row>
    <row r="497" spans="1:6" x14ac:dyDescent="0.35">
      <c r="A497" s="7">
        <v>26103</v>
      </c>
      <c r="B497" s="7" t="s">
        <v>434</v>
      </c>
      <c r="C497" s="26">
        <f t="shared" si="7"/>
        <v>93.5</v>
      </c>
      <c r="D497" s="8">
        <v>93.5</v>
      </c>
      <c r="E497" t="str">
        <f>IFERROR(VLOOKUP(A497,'[1]RSta0216.202508-C'!$B:I,8,FALSE),"")</f>
        <v/>
      </c>
      <c r="F497" t="str">
        <f>IFERROR(VLOOKUP(A497,'11409'!B:J,8,FALSE),"")</f>
        <v/>
      </c>
    </row>
    <row r="498" spans="1:6" x14ac:dyDescent="0.35">
      <c r="A498" s="7">
        <v>26104</v>
      </c>
      <c r="B498" s="7" t="s">
        <v>2044</v>
      </c>
      <c r="C498" s="26">
        <f t="shared" si="7"/>
        <v>91.5</v>
      </c>
      <c r="D498" s="8">
        <v>91.5</v>
      </c>
      <c r="E498" t="str">
        <f>IFERROR(VLOOKUP(A498,'[1]RSta0216.202508-C'!$B:I,8,FALSE),"")</f>
        <v/>
      </c>
      <c r="F498" t="str">
        <f>IFERROR(VLOOKUP(A498,'11409'!B:J,8,FALSE),"")</f>
        <v/>
      </c>
    </row>
    <row r="499" spans="1:6" x14ac:dyDescent="0.35">
      <c r="A499" s="7">
        <v>26105</v>
      </c>
      <c r="B499" s="7" t="s">
        <v>435</v>
      </c>
      <c r="C499" s="26">
        <f t="shared" si="7"/>
        <v>98.8</v>
      </c>
      <c r="D499" s="8">
        <v>98.8</v>
      </c>
      <c r="E499" t="str">
        <f>IFERROR(VLOOKUP(A499,'[1]RSta0216.202508-C'!$B:I,8,FALSE),"")</f>
        <v/>
      </c>
      <c r="F499" t="str">
        <f>IFERROR(VLOOKUP(A499,'11409'!B:J,8,FALSE),"")</f>
        <v/>
      </c>
    </row>
    <row r="500" spans="1:6" x14ac:dyDescent="0.35">
      <c r="A500" s="7">
        <v>26106</v>
      </c>
      <c r="B500" s="7" t="s">
        <v>436</v>
      </c>
      <c r="C500" s="26">
        <f t="shared" si="7"/>
        <v>92.1</v>
      </c>
      <c r="D500" s="8">
        <v>92.1</v>
      </c>
      <c r="E500" t="str">
        <f>IFERROR(VLOOKUP(A500,'[1]RSta0216.202508-C'!$B:I,8,FALSE),"")</f>
        <v/>
      </c>
      <c r="F500" t="str">
        <f>IFERROR(VLOOKUP(A500,'11409'!B:J,8,FALSE),"")</f>
        <v/>
      </c>
    </row>
    <row r="501" spans="1:6" x14ac:dyDescent="0.35">
      <c r="A501" s="7">
        <v>26107</v>
      </c>
      <c r="B501" s="7" t="s">
        <v>437</v>
      </c>
      <c r="C501" s="26">
        <f t="shared" si="7"/>
        <v>104</v>
      </c>
      <c r="D501" s="8">
        <v>104</v>
      </c>
      <c r="E501">
        <f>IFERROR(VLOOKUP(A501,'[1]RSta0216.202508-C'!$B:I,8,FALSE),"")</f>
        <v>127</v>
      </c>
      <c r="F501">
        <f>IFERROR(VLOOKUP(A501,'11409'!B:J,8,FALSE),"")</f>
        <v>127.4</v>
      </c>
    </row>
    <row r="502" spans="1:6" x14ac:dyDescent="0.35">
      <c r="A502" s="7">
        <v>26131</v>
      </c>
      <c r="B502" s="7" t="s">
        <v>438</v>
      </c>
      <c r="C502" s="26">
        <f t="shared" si="7"/>
        <v>100.9</v>
      </c>
      <c r="D502" s="8">
        <v>100.9</v>
      </c>
      <c r="E502" t="str">
        <f>IFERROR(VLOOKUP(A502,'[1]RSta0216.202508-C'!$B:I,8,FALSE),"")</f>
        <v/>
      </c>
      <c r="F502" t="str">
        <f>IFERROR(VLOOKUP(A502,'11409'!B:J,8,FALSE),"")</f>
        <v/>
      </c>
    </row>
    <row r="503" spans="1:6" x14ac:dyDescent="0.35">
      <c r="A503" s="7">
        <v>26132</v>
      </c>
      <c r="B503" s="7" t="s">
        <v>439</v>
      </c>
      <c r="C503" s="26">
        <f t="shared" si="7"/>
        <v>99</v>
      </c>
      <c r="D503" s="8">
        <v>99</v>
      </c>
      <c r="E503" t="str">
        <f>IFERROR(VLOOKUP(A503,'[1]RSta0216.202508-C'!$B:I,8,FALSE),"")</f>
        <v/>
      </c>
      <c r="F503" t="str">
        <f>IFERROR(VLOOKUP(A503,'11409'!B:J,8,FALSE),"")</f>
        <v/>
      </c>
    </row>
    <row r="504" spans="1:6" x14ac:dyDescent="0.35">
      <c r="A504" s="7">
        <v>26143</v>
      </c>
      <c r="B504" s="7" t="s">
        <v>440</v>
      </c>
      <c r="C504" s="26">
        <f t="shared" si="7"/>
        <v>86.5</v>
      </c>
      <c r="D504" s="8">
        <v>86.5</v>
      </c>
      <c r="E504" t="str">
        <f>IFERROR(VLOOKUP(A504,'[1]RSta0216.202508-C'!$B:I,8,FALSE),"")</f>
        <v/>
      </c>
      <c r="F504" t="str">
        <f>IFERROR(VLOOKUP(A504,'11409'!B:J,8,FALSE),"")</f>
        <v/>
      </c>
    </row>
    <row r="505" spans="1:6" x14ac:dyDescent="0.35">
      <c r="A505" s="7">
        <v>26144</v>
      </c>
      <c r="B505" s="7" t="s">
        <v>441</v>
      </c>
      <c r="C505" s="26">
        <f t="shared" si="7"/>
        <v>82</v>
      </c>
      <c r="D505" s="8">
        <v>82</v>
      </c>
      <c r="E505" t="str">
        <f>IFERROR(VLOOKUP(A505,'[1]RSta0216.202508-C'!$B:I,8,FALSE),"")</f>
        <v/>
      </c>
      <c r="F505" t="str">
        <f>IFERROR(VLOOKUP(A505,'11409'!B:J,8,FALSE),"")</f>
        <v/>
      </c>
    </row>
    <row r="506" spans="1:6" x14ac:dyDescent="0.35">
      <c r="A506" s="7">
        <v>26161</v>
      </c>
      <c r="B506" s="7" t="s">
        <v>442</v>
      </c>
      <c r="C506" s="26">
        <f t="shared" si="7"/>
        <v>96.15</v>
      </c>
      <c r="D506" s="8">
        <v>96.15</v>
      </c>
      <c r="E506" t="str">
        <f>IFERROR(VLOOKUP(A506,'[1]RSta0216.202508-C'!$B:I,8,FALSE),"")</f>
        <v/>
      </c>
      <c r="F506" t="str">
        <f>IFERROR(VLOOKUP(A506,'11409'!B:J,8,FALSE),"")</f>
        <v/>
      </c>
    </row>
    <row r="507" spans="1:6" x14ac:dyDescent="0.35">
      <c r="A507" s="7">
        <v>26162</v>
      </c>
      <c r="B507" s="7" t="s">
        <v>443</v>
      </c>
      <c r="C507" s="26">
        <f t="shared" si="7"/>
        <v>91</v>
      </c>
      <c r="D507" s="8">
        <v>91</v>
      </c>
      <c r="E507" t="str">
        <f>IFERROR(VLOOKUP(A507,'[1]RSta0216.202508-C'!$B:I,8,FALSE),"")</f>
        <v/>
      </c>
      <c r="F507" t="str">
        <f>IFERROR(VLOOKUP(A507,'11409'!B:J,8,FALSE),"")</f>
        <v/>
      </c>
    </row>
    <row r="508" spans="1:6" x14ac:dyDescent="0.35">
      <c r="A508" s="7">
        <v>26163</v>
      </c>
      <c r="B508" s="7" t="s">
        <v>444</v>
      </c>
      <c r="C508" s="26">
        <f t="shared" si="7"/>
        <v>99.65</v>
      </c>
      <c r="D508" s="8">
        <v>99.65</v>
      </c>
      <c r="E508" t="str">
        <f>IFERROR(VLOOKUP(A508,'[1]RSta0216.202508-C'!$B:I,8,FALSE),"")</f>
        <v/>
      </c>
      <c r="F508" t="str">
        <f>IFERROR(VLOOKUP(A508,'11409'!B:J,8,FALSE),"")</f>
        <v/>
      </c>
    </row>
    <row r="509" spans="1:6" x14ac:dyDescent="0.35">
      <c r="A509" s="7">
        <v>26181</v>
      </c>
      <c r="B509" s="7" t="s">
        <v>445</v>
      </c>
      <c r="C509" s="26">
        <f t="shared" si="7"/>
        <v>104.6</v>
      </c>
      <c r="D509" s="8">
        <v>104.6</v>
      </c>
      <c r="E509" t="str">
        <f>IFERROR(VLOOKUP(A509,'[1]RSta0216.202508-C'!$B:I,8,FALSE),"")</f>
        <v/>
      </c>
      <c r="F509" t="str">
        <f>IFERROR(VLOOKUP(A509,'11409'!B:J,8,FALSE),"")</f>
        <v/>
      </c>
    </row>
    <row r="510" spans="1:6" x14ac:dyDescent="0.35">
      <c r="A510" s="7">
        <v>26182</v>
      </c>
      <c r="B510" s="7" t="s">
        <v>2045</v>
      </c>
      <c r="C510" s="26">
        <f t="shared" si="7"/>
        <v>90.5</v>
      </c>
      <c r="D510" s="8">
        <v>90.5</v>
      </c>
      <c r="E510" t="str">
        <f>IFERROR(VLOOKUP(A510,'[1]RSta0216.202508-C'!$B:I,8,FALSE),"")</f>
        <v/>
      </c>
      <c r="F510" t="str">
        <f>IFERROR(VLOOKUP(A510,'11409'!B:J,8,FALSE),"")</f>
        <v/>
      </c>
    </row>
    <row r="511" spans="1:6" x14ac:dyDescent="0.35">
      <c r="A511" s="7">
        <v>26183</v>
      </c>
      <c r="B511" s="7" t="s">
        <v>446</v>
      </c>
      <c r="C511" s="26">
        <f t="shared" si="7"/>
        <v>93.35</v>
      </c>
      <c r="D511" s="8">
        <v>93.35</v>
      </c>
      <c r="E511" t="str">
        <f>IFERROR(VLOOKUP(A511,'[1]RSta0216.202508-C'!$B:I,8,FALSE),"")</f>
        <v/>
      </c>
      <c r="F511" t="str">
        <f>IFERROR(VLOOKUP(A511,'11409'!B:J,8,FALSE),"")</f>
        <v/>
      </c>
    </row>
    <row r="512" spans="1:6" x14ac:dyDescent="0.35">
      <c r="A512" s="7">
        <v>26184</v>
      </c>
      <c r="B512" s="7" t="s">
        <v>447</v>
      </c>
      <c r="C512" s="26">
        <f t="shared" si="7"/>
        <v>101.05</v>
      </c>
      <c r="D512" s="8">
        <v>101.05</v>
      </c>
      <c r="E512" t="str">
        <f>IFERROR(VLOOKUP(A512,'[1]RSta0216.202508-C'!$B:I,8,FALSE),"")</f>
        <v/>
      </c>
      <c r="F512" t="str">
        <f>IFERROR(VLOOKUP(A512,'11409'!B:J,8,FALSE),"")</f>
        <v/>
      </c>
    </row>
    <row r="513" spans="1:6" x14ac:dyDescent="0.35">
      <c r="A513" s="7">
        <v>26185</v>
      </c>
      <c r="B513" s="7" t="s">
        <v>448</v>
      </c>
      <c r="C513" s="26">
        <f t="shared" si="7"/>
        <v>109.2</v>
      </c>
      <c r="D513" s="8">
        <v>109.2</v>
      </c>
      <c r="E513" t="str">
        <f>IFERROR(VLOOKUP(A513,'[1]RSta0216.202508-C'!$B:I,8,FALSE),"")</f>
        <v/>
      </c>
      <c r="F513" t="str">
        <f>IFERROR(VLOOKUP(A513,'11409'!B:J,8,FALSE),"")</f>
        <v/>
      </c>
    </row>
    <row r="514" spans="1:6" x14ac:dyDescent="0.35">
      <c r="A514" s="7">
        <v>26301</v>
      </c>
      <c r="B514" s="7" t="s">
        <v>449</v>
      </c>
      <c r="C514" s="26">
        <f t="shared" si="7"/>
        <v>97.5</v>
      </c>
      <c r="D514" s="8">
        <v>97.5</v>
      </c>
      <c r="E514" t="str">
        <f>IFERROR(VLOOKUP(A514,'[1]RSta0216.202508-C'!$B:I,8,FALSE),"")</f>
        <v/>
      </c>
      <c r="F514" t="str">
        <f>IFERROR(VLOOKUP(A514,'11409'!B:J,8,FALSE),"")</f>
        <v/>
      </c>
    </row>
    <row r="515" spans="1:6" x14ac:dyDescent="0.35">
      <c r="A515" s="7">
        <v>26302</v>
      </c>
      <c r="B515" s="7" t="s">
        <v>450</v>
      </c>
      <c r="C515" s="26">
        <f t="shared" ref="C515:C578" si="8">MIN(D515:F515)</f>
        <v>97</v>
      </c>
      <c r="D515" s="8">
        <v>97</v>
      </c>
      <c r="E515" t="str">
        <f>IFERROR(VLOOKUP(A515,'[1]RSta0216.202508-C'!$B:I,8,FALSE),"")</f>
        <v/>
      </c>
      <c r="F515" t="str">
        <f>IFERROR(VLOOKUP(A515,'11409'!B:J,8,FALSE),"")</f>
        <v/>
      </c>
    </row>
    <row r="516" spans="1:6" x14ac:dyDescent="0.35">
      <c r="A516" s="7">
        <v>26361</v>
      </c>
      <c r="B516" s="7" t="s">
        <v>2046</v>
      </c>
      <c r="C516" s="26">
        <f t="shared" si="8"/>
        <v>97</v>
      </c>
      <c r="D516" s="8">
        <v>97</v>
      </c>
      <c r="E516" t="str">
        <f>IFERROR(VLOOKUP(A516,'[1]RSta0216.202508-C'!$B:I,8,FALSE),"")</f>
        <v/>
      </c>
      <c r="F516" t="str">
        <f>IFERROR(VLOOKUP(A516,'11409'!B:J,8,FALSE),"")</f>
        <v/>
      </c>
    </row>
    <row r="517" spans="1:6" x14ac:dyDescent="0.35">
      <c r="A517" s="7">
        <v>26362</v>
      </c>
      <c r="B517" s="7" t="s">
        <v>2047</v>
      </c>
      <c r="C517" s="26">
        <f t="shared" si="8"/>
        <v>99.7</v>
      </c>
      <c r="D517" s="8">
        <v>99.7</v>
      </c>
      <c r="E517" t="str">
        <f>IFERROR(VLOOKUP(A517,'[1]RSta0216.202508-C'!$B:I,8,FALSE),"")</f>
        <v/>
      </c>
      <c r="F517" t="str">
        <f>IFERROR(VLOOKUP(A517,'11409'!B:J,8,FALSE),"")</f>
        <v/>
      </c>
    </row>
    <row r="518" spans="1:6" x14ac:dyDescent="0.35">
      <c r="A518" s="7">
        <v>26363</v>
      </c>
      <c r="B518" s="7" t="s">
        <v>2048</v>
      </c>
      <c r="C518" s="26">
        <f t="shared" si="8"/>
        <v>99.6</v>
      </c>
      <c r="D518" s="8">
        <v>99.6</v>
      </c>
      <c r="E518" t="str">
        <f>IFERROR(VLOOKUP(A518,'[1]RSta0216.202508-C'!$B:I,8,FALSE),"")</f>
        <v/>
      </c>
      <c r="F518" t="str">
        <f>IFERROR(VLOOKUP(A518,'11409'!B:J,8,FALSE),"")</f>
        <v/>
      </c>
    </row>
    <row r="519" spans="1:6" x14ac:dyDescent="0.35">
      <c r="A519" s="7">
        <v>26364</v>
      </c>
      <c r="B519" s="7" t="s">
        <v>1935</v>
      </c>
      <c r="C519" s="26">
        <f t="shared" si="8"/>
        <v>106.2</v>
      </c>
      <c r="D519" s="8">
        <v>106.2</v>
      </c>
      <c r="E519" t="str">
        <f>IFERROR(VLOOKUP(A519,'[1]RSta0216.202508-C'!$B:I,8,FALSE),"")</f>
        <v/>
      </c>
      <c r="F519" t="str">
        <f>IFERROR(VLOOKUP(A519,'11409'!B:J,8,FALSE),"")</f>
        <v/>
      </c>
    </row>
    <row r="520" spans="1:6" x14ac:dyDescent="0.35">
      <c r="A520" s="7">
        <v>26371</v>
      </c>
      <c r="B520" s="7" t="s">
        <v>451</v>
      </c>
      <c r="C520" s="26">
        <f t="shared" si="8"/>
        <v>94</v>
      </c>
      <c r="D520" s="8">
        <v>94</v>
      </c>
      <c r="E520" t="str">
        <f>IFERROR(VLOOKUP(A520,'[1]RSta0216.202508-C'!$B:I,8,FALSE),"")</f>
        <v/>
      </c>
      <c r="F520" t="str">
        <f>IFERROR(VLOOKUP(A520,'11409'!B:J,8,FALSE),"")</f>
        <v/>
      </c>
    </row>
    <row r="521" spans="1:6" x14ac:dyDescent="0.35">
      <c r="A521" s="7">
        <v>26372</v>
      </c>
      <c r="B521" s="7" t="s">
        <v>452</v>
      </c>
      <c r="C521" s="26">
        <f t="shared" si="8"/>
        <v>99.35</v>
      </c>
      <c r="D521" s="8">
        <v>99.35</v>
      </c>
      <c r="E521" t="str">
        <f>IFERROR(VLOOKUP(A521,'[1]RSta0216.202508-C'!$B:I,8,FALSE),"")</f>
        <v/>
      </c>
      <c r="F521" t="str">
        <f>IFERROR(VLOOKUP(A521,'11409'!B:J,8,FALSE),"")</f>
        <v/>
      </c>
    </row>
    <row r="522" spans="1:6" x14ac:dyDescent="0.35">
      <c r="A522" s="7">
        <v>26373</v>
      </c>
      <c r="B522" s="7" t="s">
        <v>453</v>
      </c>
      <c r="C522" s="26">
        <f t="shared" si="8"/>
        <v>95.2</v>
      </c>
      <c r="D522" s="8">
        <v>95.2</v>
      </c>
      <c r="E522" t="str">
        <f>IFERROR(VLOOKUP(A522,'[1]RSta0216.202508-C'!$B:I,8,FALSE),"")</f>
        <v/>
      </c>
      <c r="F522" t="str">
        <f>IFERROR(VLOOKUP(A522,'11409'!B:J,8,FALSE),"")</f>
        <v/>
      </c>
    </row>
    <row r="523" spans="1:6" x14ac:dyDescent="0.35">
      <c r="A523" s="7">
        <v>26401</v>
      </c>
      <c r="B523" s="7" t="s">
        <v>454</v>
      </c>
      <c r="C523" s="26">
        <f t="shared" si="8"/>
        <v>99.5</v>
      </c>
      <c r="D523" s="8">
        <v>99.5</v>
      </c>
      <c r="E523" t="str">
        <f>IFERROR(VLOOKUP(A523,'[1]RSta0216.202508-C'!$B:I,8,FALSE),"")</f>
        <v/>
      </c>
      <c r="F523" t="str">
        <f>IFERROR(VLOOKUP(A523,'11409'!B:J,8,FALSE),"")</f>
        <v/>
      </c>
    </row>
    <row r="524" spans="1:6" x14ac:dyDescent="0.35">
      <c r="A524" s="7">
        <v>26411</v>
      </c>
      <c r="B524" s="7" t="s">
        <v>455</v>
      </c>
      <c r="C524" s="26">
        <f t="shared" si="8"/>
        <v>100</v>
      </c>
      <c r="D524" s="8">
        <v>100</v>
      </c>
      <c r="E524" t="str">
        <f>IFERROR(VLOOKUP(A524,'[1]RSta0216.202508-C'!$B:I,8,FALSE),"")</f>
        <v/>
      </c>
      <c r="F524" t="str">
        <f>IFERROR(VLOOKUP(A524,'11409'!B:J,8,FALSE),"")</f>
        <v/>
      </c>
    </row>
    <row r="525" spans="1:6" x14ac:dyDescent="0.35">
      <c r="A525" s="7">
        <v>26412</v>
      </c>
      <c r="B525" s="7" t="s">
        <v>456</v>
      </c>
      <c r="C525" s="26">
        <f t="shared" si="8"/>
        <v>98.05</v>
      </c>
      <c r="D525" s="8">
        <v>98.05</v>
      </c>
      <c r="E525" t="str">
        <f>IFERROR(VLOOKUP(A525,'[1]RSta0216.202508-C'!$B:I,8,FALSE),"")</f>
        <v/>
      </c>
      <c r="F525" t="str">
        <f>IFERROR(VLOOKUP(A525,'11409'!B:J,8,FALSE),"")</f>
        <v/>
      </c>
    </row>
    <row r="526" spans="1:6" x14ac:dyDescent="0.35">
      <c r="A526" s="7">
        <v>26413</v>
      </c>
      <c r="B526" s="7" t="s">
        <v>457</v>
      </c>
      <c r="C526" s="26">
        <f t="shared" si="8"/>
        <v>100.65</v>
      </c>
      <c r="D526" s="8">
        <v>100.65</v>
      </c>
      <c r="E526" t="str">
        <f>IFERROR(VLOOKUP(A526,'[1]RSta0216.202508-C'!$B:I,8,FALSE),"")</f>
        <v/>
      </c>
      <c r="F526" t="str">
        <f>IFERROR(VLOOKUP(A526,'11409'!B:J,8,FALSE),"")</f>
        <v/>
      </c>
    </row>
    <row r="527" spans="1:6" x14ac:dyDescent="0.35">
      <c r="A527" s="7">
        <v>26414</v>
      </c>
      <c r="B527" s="7" t="s">
        <v>458</v>
      </c>
      <c r="C527" s="26">
        <f t="shared" si="8"/>
        <v>93.65</v>
      </c>
      <c r="D527" s="8">
        <v>93.65</v>
      </c>
      <c r="E527" t="str">
        <f>IFERROR(VLOOKUP(A527,'[1]RSta0216.202508-C'!$B:I,8,FALSE),"")</f>
        <v/>
      </c>
      <c r="F527" t="str">
        <f>IFERROR(VLOOKUP(A527,'11409'!B:J,8,FALSE),"")</f>
        <v/>
      </c>
    </row>
    <row r="528" spans="1:6" x14ac:dyDescent="0.35">
      <c r="A528" s="7">
        <v>26415</v>
      </c>
      <c r="B528" s="7" t="s">
        <v>459</v>
      </c>
      <c r="C528" s="26">
        <f t="shared" si="8"/>
        <v>90.35</v>
      </c>
      <c r="D528" s="8">
        <v>90.35</v>
      </c>
      <c r="E528" t="str">
        <f>IFERROR(VLOOKUP(A528,'[1]RSta0216.202508-C'!$B:I,8,FALSE),"")</f>
        <v/>
      </c>
      <c r="F528" t="str">
        <f>IFERROR(VLOOKUP(A528,'11409'!B:J,8,FALSE),"")</f>
        <v/>
      </c>
    </row>
    <row r="529" spans="1:6" x14ac:dyDescent="0.35">
      <c r="A529" s="7">
        <v>26416</v>
      </c>
      <c r="B529" s="7" t="s">
        <v>460</v>
      </c>
      <c r="C529" s="26">
        <f t="shared" si="8"/>
        <v>0</v>
      </c>
      <c r="D529" s="8">
        <v>0</v>
      </c>
      <c r="E529">
        <f>IFERROR(VLOOKUP(A529,'[1]RSta0216.202508-C'!$B:I,8,FALSE),"")</f>
        <v>119.3</v>
      </c>
      <c r="F529">
        <f>IFERROR(VLOOKUP(A529,'11409'!B:J,8,FALSE),"")</f>
        <v>129</v>
      </c>
    </row>
    <row r="530" spans="1:6" x14ac:dyDescent="0.35">
      <c r="A530" s="7">
        <v>26417</v>
      </c>
      <c r="B530" s="7" t="s">
        <v>1839</v>
      </c>
      <c r="C530" s="26">
        <f t="shared" si="8"/>
        <v>97.2</v>
      </c>
      <c r="D530" s="8">
        <v>97.2</v>
      </c>
      <c r="E530">
        <f>IFERROR(VLOOKUP(A530,'[1]RSta0216.202508-C'!$B:I,8,FALSE),"")</f>
        <v>98.6</v>
      </c>
      <c r="F530">
        <f>IFERROR(VLOOKUP(A530,'11409'!B:J,8,FALSE),"")</f>
        <v>102</v>
      </c>
    </row>
    <row r="531" spans="1:6" x14ac:dyDescent="0.35">
      <c r="A531" s="7">
        <v>27041</v>
      </c>
      <c r="B531" s="7" t="s">
        <v>461</v>
      </c>
      <c r="C531" s="26">
        <f t="shared" si="8"/>
        <v>82</v>
      </c>
      <c r="D531" s="8">
        <v>82</v>
      </c>
      <c r="E531" t="str">
        <f>IFERROR(VLOOKUP(A531,'[1]RSta0216.202508-C'!$B:I,8,FALSE),"")</f>
        <v/>
      </c>
      <c r="F531" t="str">
        <f>IFERROR(VLOOKUP(A531,'11409'!B:J,8,FALSE),"")</f>
        <v/>
      </c>
    </row>
    <row r="532" spans="1:6" x14ac:dyDescent="0.35">
      <c r="A532" s="7">
        <v>27051</v>
      </c>
      <c r="B532" s="7" t="s">
        <v>462</v>
      </c>
      <c r="C532" s="26">
        <f t="shared" si="8"/>
        <v>92</v>
      </c>
      <c r="D532" s="8">
        <v>92</v>
      </c>
      <c r="E532" t="str">
        <f>IFERROR(VLOOKUP(A532,'[1]RSta0216.202508-C'!$B:I,8,FALSE),"")</f>
        <v/>
      </c>
      <c r="F532" t="str">
        <f>IFERROR(VLOOKUP(A532,'11409'!B:J,8,FALSE),"")</f>
        <v/>
      </c>
    </row>
    <row r="533" spans="1:6" x14ac:dyDescent="0.35">
      <c r="A533" s="7">
        <v>27071</v>
      </c>
      <c r="B533" s="7" t="s">
        <v>463</v>
      </c>
      <c r="C533" s="26">
        <f t="shared" si="8"/>
        <v>97</v>
      </c>
      <c r="D533" s="8">
        <v>97</v>
      </c>
      <c r="E533" t="str">
        <f>IFERROR(VLOOKUP(A533,'[1]RSta0216.202508-C'!$B:I,8,FALSE),"")</f>
        <v/>
      </c>
      <c r="F533" t="str">
        <f>IFERROR(VLOOKUP(A533,'11409'!B:J,8,FALSE),"")</f>
        <v/>
      </c>
    </row>
    <row r="534" spans="1:6" x14ac:dyDescent="0.35">
      <c r="A534" s="7">
        <v>27072</v>
      </c>
      <c r="B534" s="7" t="s">
        <v>464</v>
      </c>
      <c r="C534" s="26">
        <f t="shared" si="8"/>
        <v>95.4</v>
      </c>
      <c r="D534" s="8">
        <v>95.4</v>
      </c>
      <c r="E534" t="str">
        <f>IFERROR(VLOOKUP(A534,'[1]RSta0216.202508-C'!$B:I,8,FALSE),"")</f>
        <v/>
      </c>
      <c r="F534" t="str">
        <f>IFERROR(VLOOKUP(A534,'11409'!B:J,8,FALSE),"")</f>
        <v/>
      </c>
    </row>
    <row r="535" spans="1:6" x14ac:dyDescent="0.35">
      <c r="A535" s="7">
        <v>27241</v>
      </c>
      <c r="B535" s="7" t="s">
        <v>465</v>
      </c>
      <c r="C535" s="26">
        <f t="shared" si="8"/>
        <v>93.9</v>
      </c>
      <c r="D535" s="8">
        <v>93.9</v>
      </c>
      <c r="E535" t="str">
        <f>IFERROR(VLOOKUP(A535,'[1]RSta0216.202508-C'!$B:I,8,FALSE),"")</f>
        <v/>
      </c>
      <c r="F535" t="str">
        <f>IFERROR(VLOOKUP(A535,'11409'!B:J,8,FALSE),"")</f>
        <v/>
      </c>
    </row>
    <row r="536" spans="1:6" x14ac:dyDescent="0.35">
      <c r="A536" s="7">
        <v>27261</v>
      </c>
      <c r="B536" s="7" t="s">
        <v>466</v>
      </c>
      <c r="C536" s="26">
        <f t="shared" si="8"/>
        <v>110</v>
      </c>
      <c r="D536" s="8">
        <v>110</v>
      </c>
      <c r="E536" t="str">
        <f>IFERROR(VLOOKUP(A536,'[1]RSta0216.202508-C'!$B:I,8,FALSE),"")</f>
        <v/>
      </c>
      <c r="F536" t="str">
        <f>IFERROR(VLOOKUP(A536,'11409'!B:J,8,FALSE),"")</f>
        <v/>
      </c>
    </row>
    <row r="537" spans="1:6" x14ac:dyDescent="0.35">
      <c r="A537" s="7">
        <v>27271</v>
      </c>
      <c r="B537" s="7" t="s">
        <v>467</v>
      </c>
      <c r="C537" s="26">
        <f t="shared" si="8"/>
        <v>101.75</v>
      </c>
      <c r="D537" s="8">
        <v>101.75</v>
      </c>
      <c r="E537">
        <f>IFERROR(VLOOKUP(A537,'[1]RSta0216.202508-C'!$B:I,8,FALSE),"")</f>
        <v>109</v>
      </c>
      <c r="F537">
        <f>IFERROR(VLOOKUP(A537,'11409'!B:J,8,FALSE),"")</f>
        <v>108.25</v>
      </c>
    </row>
    <row r="538" spans="1:6" x14ac:dyDescent="0.35">
      <c r="A538" s="7">
        <v>27291</v>
      </c>
      <c r="B538" s="7" t="s">
        <v>468</v>
      </c>
      <c r="C538" s="26">
        <f t="shared" si="8"/>
        <v>93</v>
      </c>
      <c r="D538" s="8">
        <v>93</v>
      </c>
      <c r="E538" t="str">
        <f>IFERROR(VLOOKUP(A538,'[1]RSta0216.202508-C'!$B:I,8,FALSE),"")</f>
        <v/>
      </c>
      <c r="F538" t="str">
        <f>IFERROR(VLOOKUP(A538,'11409'!B:J,8,FALSE),"")</f>
        <v/>
      </c>
    </row>
    <row r="539" spans="1:6" x14ac:dyDescent="0.35">
      <c r="A539" s="7">
        <v>27311</v>
      </c>
      <c r="B539" s="7" t="s">
        <v>469</v>
      </c>
      <c r="C539" s="26">
        <f t="shared" si="8"/>
        <v>92</v>
      </c>
      <c r="D539" s="8">
        <v>92</v>
      </c>
      <c r="E539" t="str">
        <f>IFERROR(VLOOKUP(A539,'[1]RSta0216.202508-C'!$B:I,8,FALSE),"")</f>
        <v/>
      </c>
      <c r="F539" t="str">
        <f>IFERROR(VLOOKUP(A539,'11409'!B:J,8,FALSE),"")</f>
        <v/>
      </c>
    </row>
    <row r="540" spans="1:6" x14ac:dyDescent="0.35">
      <c r="A540" s="7">
        <v>27312</v>
      </c>
      <c r="B540" s="7" t="s">
        <v>470</v>
      </c>
      <c r="C540" s="26">
        <f t="shared" si="8"/>
        <v>96.8</v>
      </c>
      <c r="D540" s="8">
        <v>96.8</v>
      </c>
      <c r="E540" t="str">
        <f>IFERROR(VLOOKUP(A540,'[1]RSta0216.202508-C'!$B:I,8,FALSE),"")</f>
        <v/>
      </c>
      <c r="F540" t="str">
        <f>IFERROR(VLOOKUP(A540,'11409'!B:J,8,FALSE),"")</f>
        <v/>
      </c>
    </row>
    <row r="541" spans="1:6" x14ac:dyDescent="0.35">
      <c r="A541" s="7">
        <v>27321</v>
      </c>
      <c r="B541" s="7" t="s">
        <v>471</v>
      </c>
      <c r="C541" s="26">
        <f t="shared" si="8"/>
        <v>110</v>
      </c>
      <c r="D541" s="8">
        <v>110</v>
      </c>
      <c r="E541" t="str">
        <f>IFERROR(VLOOKUP(A541,'[1]RSta0216.202508-C'!$B:I,8,FALSE),"")</f>
        <v/>
      </c>
      <c r="F541" t="str">
        <f>IFERROR(VLOOKUP(A541,'11409'!B:J,8,FALSE),"")</f>
        <v/>
      </c>
    </row>
    <row r="542" spans="1:6" x14ac:dyDescent="0.35">
      <c r="A542" s="7">
        <v>27322</v>
      </c>
      <c r="B542" s="7" t="s">
        <v>472</v>
      </c>
      <c r="C542" s="26">
        <f t="shared" si="8"/>
        <v>110.55</v>
      </c>
      <c r="D542" s="8">
        <v>110.55</v>
      </c>
      <c r="E542" t="str">
        <f>IFERROR(VLOOKUP(A542,'[1]RSta0216.202508-C'!$B:I,8,FALSE),"")</f>
        <v/>
      </c>
      <c r="F542" t="str">
        <f>IFERROR(VLOOKUP(A542,'11409'!B:J,8,FALSE),"")</f>
        <v/>
      </c>
    </row>
    <row r="543" spans="1:6" x14ac:dyDescent="0.35">
      <c r="A543" s="7">
        <v>27323</v>
      </c>
      <c r="B543" s="7" t="s">
        <v>1781</v>
      </c>
      <c r="C543" s="26">
        <f t="shared" si="8"/>
        <v>99.8</v>
      </c>
      <c r="D543" s="8">
        <v>99.8</v>
      </c>
      <c r="E543">
        <f>IFERROR(VLOOKUP(A543,'[1]RSta0216.202508-C'!$B:I,8,FALSE),"")</f>
        <v>103</v>
      </c>
      <c r="F543" t="str">
        <f>IFERROR(VLOOKUP(A543,'11409'!B:J,8,FALSE),"")</f>
        <v/>
      </c>
    </row>
    <row r="544" spans="1:6" x14ac:dyDescent="0.35">
      <c r="A544" s="7">
        <v>27341</v>
      </c>
      <c r="B544" s="7" t="s">
        <v>473</v>
      </c>
      <c r="C544" s="26">
        <f t="shared" si="8"/>
        <v>100.75</v>
      </c>
      <c r="D544" s="8">
        <v>100.75</v>
      </c>
      <c r="E544" t="str">
        <f>IFERROR(VLOOKUP(A544,'[1]RSta0216.202508-C'!$B:I,8,FALSE),"")</f>
        <v/>
      </c>
      <c r="F544" t="str">
        <f>IFERROR(VLOOKUP(A544,'11409'!B:J,8,FALSE),"")</f>
        <v/>
      </c>
    </row>
    <row r="545" spans="1:6" x14ac:dyDescent="0.35">
      <c r="A545" s="7">
        <v>27481</v>
      </c>
      <c r="B545" s="7" t="s">
        <v>474</v>
      </c>
      <c r="C545" s="26">
        <f t="shared" si="8"/>
        <v>97</v>
      </c>
      <c r="D545" s="8">
        <v>97</v>
      </c>
      <c r="E545" t="str">
        <f>IFERROR(VLOOKUP(A545,'[1]RSta0216.202508-C'!$B:I,8,FALSE),"")</f>
        <v/>
      </c>
      <c r="F545" t="str">
        <f>IFERROR(VLOOKUP(A545,'11409'!B:J,8,FALSE),"")</f>
        <v/>
      </c>
    </row>
    <row r="546" spans="1:6" x14ac:dyDescent="0.35">
      <c r="A546" s="7">
        <v>27551</v>
      </c>
      <c r="B546" s="7" t="s">
        <v>1906</v>
      </c>
      <c r="C546" s="26">
        <f t="shared" si="8"/>
        <v>100.3</v>
      </c>
      <c r="D546" s="8">
        <v>100.3</v>
      </c>
      <c r="E546">
        <f>IFERROR(VLOOKUP(A546,'[1]RSta0216.202508-C'!$B:I,8,FALSE),"")</f>
        <v>136</v>
      </c>
      <c r="F546">
        <f>IFERROR(VLOOKUP(A546,'11409'!B:J,8,FALSE),"")</f>
        <v>144.5</v>
      </c>
    </row>
    <row r="547" spans="1:6" x14ac:dyDescent="0.35">
      <c r="A547" s="7">
        <v>27561</v>
      </c>
      <c r="B547" s="7" t="s">
        <v>1814</v>
      </c>
      <c r="C547" s="26">
        <f t="shared" si="8"/>
        <v>100.5</v>
      </c>
      <c r="D547" s="8">
        <v>100.5</v>
      </c>
      <c r="E547">
        <f>IFERROR(VLOOKUP(A547,'[1]RSta0216.202508-C'!$B:I,8,FALSE),"")</f>
        <v>115.6</v>
      </c>
      <c r="F547">
        <f>IFERROR(VLOOKUP(A547,'11409'!B:J,8,FALSE),"")</f>
        <v>117.55</v>
      </c>
    </row>
    <row r="548" spans="1:6" x14ac:dyDescent="0.35">
      <c r="A548" s="7">
        <v>28121</v>
      </c>
      <c r="B548" s="7" t="s">
        <v>475</v>
      </c>
      <c r="C548" s="26">
        <f t="shared" si="8"/>
        <v>99.7</v>
      </c>
      <c r="D548" s="8">
        <v>99.7</v>
      </c>
      <c r="E548" t="str">
        <f>IFERROR(VLOOKUP(A548,'[1]RSta0216.202508-C'!$B:I,8,FALSE),"")</f>
        <v/>
      </c>
      <c r="F548" t="str">
        <f>IFERROR(VLOOKUP(A548,'11409'!B:J,8,FALSE),"")</f>
        <v/>
      </c>
    </row>
    <row r="549" spans="1:6" x14ac:dyDescent="0.35">
      <c r="A549" s="7">
        <v>28381</v>
      </c>
      <c r="B549" s="7" t="s">
        <v>1936</v>
      </c>
      <c r="C549" s="26">
        <f t="shared" si="8"/>
        <v>93</v>
      </c>
      <c r="D549" s="8">
        <v>93</v>
      </c>
      <c r="E549" t="str">
        <f>IFERROR(VLOOKUP(A549,'[1]RSta0216.202508-C'!$B:I,8,FALSE),"")</f>
        <v/>
      </c>
      <c r="F549" t="str">
        <f>IFERROR(VLOOKUP(A549,'11409'!B:J,8,FALSE),"")</f>
        <v/>
      </c>
    </row>
    <row r="550" spans="1:6" x14ac:dyDescent="0.35">
      <c r="A550" s="7">
        <v>28411</v>
      </c>
      <c r="B550" s="7" t="s">
        <v>476</v>
      </c>
      <c r="C550" s="26">
        <f t="shared" si="8"/>
        <v>100.6</v>
      </c>
      <c r="D550" s="8">
        <v>100.6</v>
      </c>
      <c r="E550" t="str">
        <f>IFERROR(VLOOKUP(A550,'[1]RSta0216.202508-C'!$B:I,8,FALSE),"")</f>
        <v/>
      </c>
      <c r="F550" t="str">
        <f>IFERROR(VLOOKUP(A550,'11409'!B:J,8,FALSE),"")</f>
        <v/>
      </c>
    </row>
    <row r="551" spans="1:6" x14ac:dyDescent="0.35">
      <c r="A551" s="7">
        <v>28471</v>
      </c>
      <c r="B551" s="7" t="s">
        <v>1937</v>
      </c>
      <c r="C551" s="26">
        <f t="shared" si="8"/>
        <v>96</v>
      </c>
      <c r="D551" s="8">
        <v>96</v>
      </c>
      <c r="E551" t="str">
        <f>IFERROR(VLOOKUP(A551,'[1]RSta0216.202508-C'!$B:I,8,FALSE),"")</f>
        <v/>
      </c>
      <c r="F551" t="str">
        <f>IFERROR(VLOOKUP(A551,'11409'!B:J,8,FALSE),"")</f>
        <v/>
      </c>
    </row>
    <row r="552" spans="1:6" x14ac:dyDescent="0.35">
      <c r="A552" s="7">
        <v>28541</v>
      </c>
      <c r="B552" s="7" t="s">
        <v>1938</v>
      </c>
      <c r="C552" s="26">
        <f t="shared" si="8"/>
        <v>101.5</v>
      </c>
      <c r="D552" s="8">
        <v>101.5</v>
      </c>
      <c r="E552" t="str">
        <f>IFERROR(VLOOKUP(A552,'[1]RSta0216.202508-C'!$B:I,8,FALSE),"")</f>
        <v/>
      </c>
      <c r="F552" t="str">
        <f>IFERROR(VLOOKUP(A552,'11409'!B:J,8,FALSE),"")</f>
        <v/>
      </c>
    </row>
    <row r="553" spans="1:6" x14ac:dyDescent="0.35">
      <c r="A553" s="7">
        <v>28551</v>
      </c>
      <c r="B553" s="7" t="s">
        <v>477</v>
      </c>
      <c r="C553" s="26">
        <f t="shared" si="8"/>
        <v>83.1</v>
      </c>
      <c r="D553" s="8">
        <v>83.1</v>
      </c>
      <c r="E553" t="str">
        <f>IFERROR(VLOOKUP(A553,'[1]RSta0216.202508-C'!$B:I,8,FALSE),"")</f>
        <v/>
      </c>
      <c r="F553" t="str">
        <f>IFERROR(VLOOKUP(A553,'11409'!B:J,8,FALSE),"")</f>
        <v/>
      </c>
    </row>
    <row r="554" spans="1:6" x14ac:dyDescent="0.35">
      <c r="A554" s="7">
        <v>28561</v>
      </c>
      <c r="B554" s="7" t="s">
        <v>478</v>
      </c>
      <c r="C554" s="26">
        <f t="shared" si="8"/>
        <v>82.5</v>
      </c>
      <c r="D554" s="8">
        <v>82.5</v>
      </c>
      <c r="E554" t="str">
        <f>IFERROR(VLOOKUP(A554,'[1]RSta0216.202508-C'!$B:I,8,FALSE),"")</f>
        <v/>
      </c>
      <c r="F554" t="str">
        <f>IFERROR(VLOOKUP(A554,'11409'!B:J,8,FALSE),"")</f>
        <v/>
      </c>
    </row>
    <row r="555" spans="1:6" x14ac:dyDescent="0.35">
      <c r="A555" s="7">
        <v>28851</v>
      </c>
      <c r="B555" s="7" t="s">
        <v>479</v>
      </c>
      <c r="C555" s="26">
        <f t="shared" si="8"/>
        <v>99.55</v>
      </c>
      <c r="D555" s="8">
        <v>99.55</v>
      </c>
      <c r="E555" t="str">
        <f>IFERROR(VLOOKUP(A555,'[1]RSta0216.202508-C'!$B:I,8,FALSE),"")</f>
        <v/>
      </c>
      <c r="F555" t="str">
        <f>IFERROR(VLOOKUP(A555,'11409'!B:J,8,FALSE),"")</f>
        <v/>
      </c>
    </row>
    <row r="556" spans="1:6" x14ac:dyDescent="0.35">
      <c r="A556" s="7">
        <v>28871</v>
      </c>
      <c r="B556" s="7" t="s">
        <v>480</v>
      </c>
      <c r="C556" s="26">
        <f t="shared" si="8"/>
        <v>118</v>
      </c>
      <c r="D556" s="8">
        <v>118</v>
      </c>
      <c r="E556" t="str">
        <f>IFERROR(VLOOKUP(A556,'[1]RSta0216.202508-C'!$B:I,8,FALSE),"")</f>
        <v/>
      </c>
      <c r="F556" t="str">
        <f>IFERROR(VLOOKUP(A556,'11409'!B:J,8,FALSE),"")</f>
        <v/>
      </c>
    </row>
    <row r="557" spans="1:6" x14ac:dyDescent="0.35">
      <c r="A557" s="7">
        <v>28881</v>
      </c>
      <c r="B557" s="7" t="s">
        <v>1939</v>
      </c>
      <c r="C557" s="26">
        <f t="shared" si="8"/>
        <v>107</v>
      </c>
      <c r="D557" s="8">
        <v>107</v>
      </c>
      <c r="E557" t="str">
        <f>IFERROR(VLOOKUP(A557,'[1]RSta0216.202508-C'!$B:I,8,FALSE),"")</f>
        <v/>
      </c>
      <c r="F557" t="str">
        <f>IFERROR(VLOOKUP(A557,'11409'!B:J,8,FALSE),"")</f>
        <v/>
      </c>
    </row>
    <row r="558" spans="1:6" x14ac:dyDescent="0.35">
      <c r="A558" s="7">
        <v>28882</v>
      </c>
      <c r="B558" s="7" t="s">
        <v>1940</v>
      </c>
      <c r="C558" s="26">
        <f t="shared" si="8"/>
        <v>107</v>
      </c>
      <c r="D558" s="8">
        <v>107</v>
      </c>
      <c r="E558" t="str">
        <f>IFERROR(VLOOKUP(A558,'[1]RSta0216.202508-C'!$B:I,8,FALSE),"")</f>
        <v/>
      </c>
      <c r="F558" t="str">
        <f>IFERROR(VLOOKUP(A558,'11409'!B:J,8,FALSE),"")</f>
        <v/>
      </c>
    </row>
    <row r="559" spans="1:6" x14ac:dyDescent="0.35">
      <c r="A559" s="7">
        <v>28883</v>
      </c>
      <c r="B559" s="7" t="s">
        <v>481</v>
      </c>
      <c r="C559" s="26">
        <f t="shared" si="8"/>
        <v>98.3</v>
      </c>
      <c r="D559" s="8">
        <v>98.3</v>
      </c>
      <c r="E559" t="str">
        <f>IFERROR(VLOOKUP(A559,'[1]RSta0216.202508-C'!$B:I,8,FALSE),"")</f>
        <v/>
      </c>
      <c r="F559" t="str">
        <f>IFERROR(VLOOKUP(A559,'11409'!B:J,8,FALSE),"")</f>
        <v/>
      </c>
    </row>
    <row r="560" spans="1:6" x14ac:dyDescent="0.35">
      <c r="A560" s="7">
        <v>28884</v>
      </c>
      <c r="B560" s="7" t="s">
        <v>482</v>
      </c>
      <c r="C560" s="26">
        <f t="shared" si="8"/>
        <v>97.6</v>
      </c>
      <c r="D560" s="8">
        <v>97.6</v>
      </c>
      <c r="E560" t="str">
        <f>IFERROR(VLOOKUP(A560,'[1]RSta0216.202508-C'!$B:I,8,FALSE),"")</f>
        <v/>
      </c>
      <c r="F560" t="str">
        <f>IFERROR(VLOOKUP(A560,'11409'!B:J,8,FALSE),"")</f>
        <v/>
      </c>
    </row>
    <row r="561" spans="1:6" x14ac:dyDescent="0.35">
      <c r="A561" s="7">
        <v>28885</v>
      </c>
      <c r="B561" s="7" t="s">
        <v>483</v>
      </c>
      <c r="C561" s="26">
        <f t="shared" si="8"/>
        <v>99.8</v>
      </c>
      <c r="D561" s="8">
        <v>99.8</v>
      </c>
      <c r="E561" t="str">
        <f>IFERROR(VLOOKUP(A561,'[1]RSta0216.202508-C'!$B:I,8,FALSE),"")</f>
        <v/>
      </c>
      <c r="F561" t="str">
        <f>IFERROR(VLOOKUP(A561,'11409'!B:J,8,FALSE),"")</f>
        <v/>
      </c>
    </row>
    <row r="562" spans="1:6" x14ac:dyDescent="0.35">
      <c r="A562" s="7">
        <v>28886</v>
      </c>
      <c r="B562" s="7" t="s">
        <v>484</v>
      </c>
      <c r="C562" s="26">
        <f t="shared" si="8"/>
        <v>99.75</v>
      </c>
      <c r="D562" s="8">
        <v>99.75</v>
      </c>
      <c r="E562" t="str">
        <f>IFERROR(VLOOKUP(A562,'[1]RSta0216.202508-C'!$B:I,8,FALSE),"")</f>
        <v/>
      </c>
      <c r="F562" t="str">
        <f>IFERROR(VLOOKUP(A562,'11409'!B:J,8,FALSE),"")</f>
        <v/>
      </c>
    </row>
    <row r="563" spans="1:6" x14ac:dyDescent="0.35">
      <c r="A563" s="7">
        <v>28887</v>
      </c>
      <c r="B563" s="7" t="s">
        <v>485</v>
      </c>
      <c r="C563" s="26">
        <f t="shared" si="8"/>
        <v>98.15</v>
      </c>
      <c r="D563" s="8">
        <v>98.15</v>
      </c>
      <c r="E563" t="str">
        <f>IFERROR(VLOOKUP(A563,'[1]RSta0216.202508-C'!$B:I,8,FALSE),"")</f>
        <v/>
      </c>
      <c r="F563" t="str">
        <f>IFERROR(VLOOKUP(A563,'11409'!B:J,8,FALSE),"")</f>
        <v/>
      </c>
    </row>
    <row r="564" spans="1:6" x14ac:dyDescent="0.35">
      <c r="A564" s="7">
        <v>29031</v>
      </c>
      <c r="B564" s="7" t="s">
        <v>486</v>
      </c>
      <c r="C564" s="26">
        <f t="shared" si="8"/>
        <v>96.5</v>
      </c>
      <c r="D564" s="8">
        <v>96.5</v>
      </c>
      <c r="E564" t="str">
        <f>IFERROR(VLOOKUP(A564,'[1]RSta0216.202508-C'!$B:I,8,FALSE),"")</f>
        <v/>
      </c>
      <c r="F564" t="str">
        <f>IFERROR(VLOOKUP(A564,'11409'!B:J,8,FALSE),"")</f>
        <v/>
      </c>
    </row>
    <row r="565" spans="1:6" x14ac:dyDescent="0.35">
      <c r="A565" s="7">
        <v>29051</v>
      </c>
      <c r="B565" s="7" t="s">
        <v>487</v>
      </c>
      <c r="C565" s="26">
        <f t="shared" si="8"/>
        <v>96.5</v>
      </c>
      <c r="D565" s="8">
        <v>96.5</v>
      </c>
      <c r="E565">
        <f>IFERROR(VLOOKUP(A565,'[1]RSta0216.202508-C'!$B:I,8,FALSE),"")</f>
        <v>98.75</v>
      </c>
      <c r="F565">
        <f>IFERROR(VLOOKUP(A565,'11409'!B:J,8,FALSE),"")</f>
        <v>98.8</v>
      </c>
    </row>
    <row r="566" spans="1:6" x14ac:dyDescent="0.35">
      <c r="A566" s="7">
        <v>29061</v>
      </c>
      <c r="B566" s="7" t="s">
        <v>488</v>
      </c>
      <c r="C566" s="26">
        <f t="shared" si="8"/>
        <v>99.8</v>
      </c>
      <c r="D566" s="8">
        <v>99.8</v>
      </c>
      <c r="E566">
        <f>IFERROR(VLOOKUP(A566,'[1]RSta0216.202508-C'!$B:I,8,FALSE),"")</f>
        <v>101.5</v>
      </c>
      <c r="F566">
        <f>IFERROR(VLOOKUP(A566,'11409'!B:J,8,FALSE),"")</f>
        <v>100.1</v>
      </c>
    </row>
    <row r="567" spans="1:6" x14ac:dyDescent="0.35">
      <c r="A567" s="7">
        <v>29081</v>
      </c>
      <c r="B567" s="7" t="s">
        <v>1941</v>
      </c>
      <c r="C567" s="26">
        <f t="shared" si="8"/>
        <v>187</v>
      </c>
      <c r="D567" s="8">
        <v>187</v>
      </c>
      <c r="E567" t="str">
        <f>IFERROR(VLOOKUP(A567,'[1]RSta0216.202508-C'!$B:I,8,FALSE),"")</f>
        <v/>
      </c>
      <c r="F567" t="str">
        <f>IFERROR(VLOOKUP(A567,'11409'!B:J,8,FALSE),"")</f>
        <v/>
      </c>
    </row>
    <row r="568" spans="1:6" x14ac:dyDescent="0.35">
      <c r="A568" s="7">
        <v>29082</v>
      </c>
      <c r="B568" s="7" t="s">
        <v>489</v>
      </c>
      <c r="C568" s="26">
        <f t="shared" si="8"/>
        <v>107</v>
      </c>
      <c r="D568" s="8">
        <v>107</v>
      </c>
      <c r="E568" t="str">
        <f>IFERROR(VLOOKUP(A568,'[1]RSta0216.202508-C'!$B:I,8,FALSE),"")</f>
        <v/>
      </c>
      <c r="F568" t="str">
        <f>IFERROR(VLOOKUP(A568,'11409'!B:J,8,FALSE),"")</f>
        <v/>
      </c>
    </row>
    <row r="569" spans="1:6" x14ac:dyDescent="0.35">
      <c r="A569" s="7">
        <v>29111</v>
      </c>
      <c r="B569" s="7" t="s">
        <v>1942</v>
      </c>
      <c r="C569" s="26">
        <f t="shared" si="8"/>
        <v>94.2</v>
      </c>
      <c r="D569" s="8">
        <v>94.2</v>
      </c>
      <c r="E569" t="str">
        <f>IFERROR(VLOOKUP(A569,'[1]RSta0216.202508-C'!$B:I,8,FALSE),"")</f>
        <v/>
      </c>
      <c r="F569" t="str">
        <f>IFERROR(VLOOKUP(A569,'11409'!B:J,8,FALSE),"")</f>
        <v/>
      </c>
    </row>
    <row r="570" spans="1:6" x14ac:dyDescent="0.35">
      <c r="A570" s="7">
        <v>29131</v>
      </c>
      <c r="B570" s="7" t="s">
        <v>490</v>
      </c>
      <c r="C570" s="26">
        <f t="shared" si="8"/>
        <v>99.5</v>
      </c>
      <c r="D570" s="8">
        <v>99.5</v>
      </c>
      <c r="E570" t="str">
        <f>IFERROR(VLOOKUP(A570,'[1]RSta0216.202508-C'!$B:I,8,FALSE),"")</f>
        <v/>
      </c>
      <c r="F570" t="str">
        <f>IFERROR(VLOOKUP(A570,'11409'!B:J,8,FALSE),"")</f>
        <v/>
      </c>
    </row>
    <row r="571" spans="1:6" x14ac:dyDescent="0.35">
      <c r="A571" s="7">
        <v>29132</v>
      </c>
      <c r="B571" s="7" t="s">
        <v>491</v>
      </c>
      <c r="C571" s="26">
        <f t="shared" si="8"/>
        <v>91.15</v>
      </c>
      <c r="D571" s="8">
        <v>91.15</v>
      </c>
      <c r="E571" t="str">
        <f>IFERROR(VLOOKUP(A571,'[1]RSta0216.202508-C'!$B:I,8,FALSE),"")</f>
        <v/>
      </c>
      <c r="F571" t="str">
        <f>IFERROR(VLOOKUP(A571,'11409'!B:J,8,FALSE),"")</f>
        <v/>
      </c>
    </row>
    <row r="572" spans="1:6" x14ac:dyDescent="0.35">
      <c r="A572" s="7">
        <v>29151</v>
      </c>
      <c r="B572" s="7" t="s">
        <v>1943</v>
      </c>
      <c r="C572" s="26">
        <f t="shared" si="8"/>
        <v>96.1</v>
      </c>
      <c r="D572" s="8">
        <v>96.1</v>
      </c>
      <c r="E572" t="str">
        <f>IFERROR(VLOOKUP(A572,'[1]RSta0216.202508-C'!$B:I,8,FALSE),"")</f>
        <v/>
      </c>
      <c r="F572" t="str">
        <f>IFERROR(VLOOKUP(A572,'11409'!B:J,8,FALSE),"")</f>
        <v/>
      </c>
    </row>
    <row r="573" spans="1:6" x14ac:dyDescent="0.35">
      <c r="A573" s="7">
        <v>29241</v>
      </c>
      <c r="B573" s="7" t="s">
        <v>1944</v>
      </c>
      <c r="C573" s="26">
        <f t="shared" si="8"/>
        <v>97.4</v>
      </c>
      <c r="D573" s="8">
        <v>97.4</v>
      </c>
      <c r="E573" t="str">
        <f>IFERROR(VLOOKUP(A573,'[1]RSta0216.202508-C'!$B:I,8,FALSE),"")</f>
        <v/>
      </c>
      <c r="F573" t="str">
        <f>IFERROR(VLOOKUP(A573,'11409'!B:J,8,FALSE),"")</f>
        <v/>
      </c>
    </row>
    <row r="574" spans="1:6" x14ac:dyDescent="0.35">
      <c r="A574" s="7">
        <v>29242</v>
      </c>
      <c r="B574" s="7" t="s">
        <v>492</v>
      </c>
      <c r="C574" s="26">
        <f t="shared" si="8"/>
        <v>99.5</v>
      </c>
      <c r="D574" s="8">
        <v>99.5</v>
      </c>
      <c r="E574" t="str">
        <f>IFERROR(VLOOKUP(A574,'[1]RSta0216.202508-C'!$B:I,8,FALSE),"")</f>
        <v/>
      </c>
      <c r="F574" t="str">
        <f>IFERROR(VLOOKUP(A574,'11409'!B:J,8,FALSE),"")</f>
        <v/>
      </c>
    </row>
    <row r="575" spans="1:6" x14ac:dyDescent="0.35">
      <c r="A575" s="7">
        <v>29243</v>
      </c>
      <c r="B575" s="7" t="s">
        <v>1945</v>
      </c>
      <c r="C575" s="26">
        <f t="shared" si="8"/>
        <v>95</v>
      </c>
      <c r="D575" s="8">
        <v>95</v>
      </c>
      <c r="E575" t="str">
        <f>IFERROR(VLOOKUP(A575,'[1]RSta0216.202508-C'!$B:I,8,FALSE),"")</f>
        <v/>
      </c>
      <c r="F575" t="str">
        <f>IFERROR(VLOOKUP(A575,'11409'!B:J,8,FALSE),"")</f>
        <v/>
      </c>
    </row>
    <row r="576" spans="1:6" x14ac:dyDescent="0.35">
      <c r="A576" s="7">
        <v>29371</v>
      </c>
      <c r="B576" s="7" t="s">
        <v>493</v>
      </c>
      <c r="C576" s="26">
        <f t="shared" si="8"/>
        <v>99</v>
      </c>
      <c r="D576" s="8">
        <v>99</v>
      </c>
      <c r="E576" t="str">
        <f>IFERROR(VLOOKUP(A576,'[1]RSta0216.202508-C'!$B:I,8,FALSE),"")</f>
        <v/>
      </c>
      <c r="F576" t="str">
        <f>IFERROR(VLOOKUP(A576,'11409'!B:J,8,FALSE),"")</f>
        <v/>
      </c>
    </row>
    <row r="577" spans="1:6" x14ac:dyDescent="0.35">
      <c r="A577" s="7">
        <v>30031</v>
      </c>
      <c r="B577" s="7" t="s">
        <v>2049</v>
      </c>
      <c r="C577" s="26">
        <f t="shared" si="8"/>
        <v>98.8</v>
      </c>
      <c r="D577" s="8">
        <v>98.8</v>
      </c>
      <c r="E577" t="str">
        <f>IFERROR(VLOOKUP(A577,'[1]RSta0216.202508-C'!$B:I,8,FALSE),"")</f>
        <v/>
      </c>
      <c r="F577" t="str">
        <f>IFERROR(VLOOKUP(A577,'11409'!B:J,8,FALSE),"")</f>
        <v/>
      </c>
    </row>
    <row r="578" spans="1:6" x14ac:dyDescent="0.35">
      <c r="A578" s="7">
        <v>30032</v>
      </c>
      <c r="B578" s="7" t="s">
        <v>2050</v>
      </c>
      <c r="C578" s="26">
        <f t="shared" si="8"/>
        <v>97.5</v>
      </c>
      <c r="D578" s="8">
        <v>97.5</v>
      </c>
      <c r="E578" t="str">
        <f>IFERROR(VLOOKUP(A578,'[1]RSta0216.202508-C'!$B:I,8,FALSE),"")</f>
        <v/>
      </c>
      <c r="F578" t="str">
        <f>IFERROR(VLOOKUP(A578,'11409'!B:J,8,FALSE),"")</f>
        <v/>
      </c>
    </row>
    <row r="579" spans="1:6" x14ac:dyDescent="0.35">
      <c r="A579" s="7">
        <v>30051</v>
      </c>
      <c r="B579" s="7" t="s">
        <v>494</v>
      </c>
      <c r="C579" s="26">
        <f t="shared" ref="C579:C642" si="9">MIN(D579:F579)</f>
        <v>95</v>
      </c>
      <c r="D579" s="8">
        <v>95</v>
      </c>
      <c r="E579" t="str">
        <f>IFERROR(VLOOKUP(A579,'[1]RSta0216.202508-C'!$B:I,8,FALSE),"")</f>
        <v/>
      </c>
      <c r="F579" t="str">
        <f>IFERROR(VLOOKUP(A579,'11409'!B:J,8,FALSE),"")</f>
        <v/>
      </c>
    </row>
    <row r="580" spans="1:6" x14ac:dyDescent="0.35">
      <c r="A580" s="7">
        <v>30052</v>
      </c>
      <c r="B580" s="7" t="s">
        <v>495</v>
      </c>
      <c r="C580" s="26">
        <f t="shared" si="9"/>
        <v>95</v>
      </c>
      <c r="D580" s="8">
        <v>95</v>
      </c>
      <c r="E580" t="str">
        <f>IFERROR(VLOOKUP(A580,'[1]RSta0216.202508-C'!$B:I,8,FALSE),"")</f>
        <v/>
      </c>
      <c r="F580" t="str">
        <f>IFERROR(VLOOKUP(A580,'11409'!B:J,8,FALSE),"")</f>
        <v/>
      </c>
    </row>
    <row r="581" spans="1:6" x14ac:dyDescent="0.35">
      <c r="A581" s="7">
        <v>30061</v>
      </c>
      <c r="B581" s="7" t="s">
        <v>496</v>
      </c>
      <c r="C581" s="26">
        <f t="shared" si="9"/>
        <v>95.4</v>
      </c>
      <c r="D581" s="8">
        <v>95.4</v>
      </c>
      <c r="E581">
        <f>IFERROR(VLOOKUP(A581,'[1]RSta0216.202508-C'!$B:I,8,FALSE),"")</f>
        <v>96</v>
      </c>
      <c r="F581">
        <f>IFERROR(VLOOKUP(A581,'11409'!B:J,8,FALSE),"")</f>
        <v>97</v>
      </c>
    </row>
    <row r="582" spans="1:6" x14ac:dyDescent="0.35">
      <c r="A582" s="7">
        <v>30101</v>
      </c>
      <c r="B582" s="7" t="s">
        <v>497</v>
      </c>
      <c r="C582" s="26">
        <f t="shared" si="9"/>
        <v>119</v>
      </c>
      <c r="D582" s="8">
        <v>119</v>
      </c>
      <c r="E582" t="str">
        <f>IFERROR(VLOOKUP(A582,'[1]RSta0216.202508-C'!$B:I,8,FALSE),"")</f>
        <v/>
      </c>
      <c r="F582" t="str">
        <f>IFERROR(VLOOKUP(A582,'11409'!B:J,8,FALSE),"")</f>
        <v/>
      </c>
    </row>
    <row r="583" spans="1:6" x14ac:dyDescent="0.35">
      <c r="A583" s="7">
        <v>30102</v>
      </c>
      <c r="B583" s="7" t="s">
        <v>498</v>
      </c>
      <c r="C583" s="26">
        <f t="shared" si="9"/>
        <v>97</v>
      </c>
      <c r="D583" s="8">
        <v>97</v>
      </c>
      <c r="E583" t="str">
        <f>IFERROR(VLOOKUP(A583,'[1]RSta0216.202508-C'!$B:I,8,FALSE),"")</f>
        <v/>
      </c>
      <c r="F583" t="str">
        <f>IFERROR(VLOOKUP(A583,'11409'!B:J,8,FALSE),"")</f>
        <v/>
      </c>
    </row>
    <row r="584" spans="1:6" x14ac:dyDescent="0.35">
      <c r="A584" s="7">
        <v>30103</v>
      </c>
      <c r="B584" s="7" t="s">
        <v>499</v>
      </c>
      <c r="C584" s="26">
        <f t="shared" si="9"/>
        <v>102</v>
      </c>
      <c r="D584" s="8">
        <v>102</v>
      </c>
      <c r="E584" t="str">
        <f>IFERROR(VLOOKUP(A584,'[1]RSta0216.202508-C'!$B:I,8,FALSE),"")</f>
        <v/>
      </c>
      <c r="F584" t="str">
        <f>IFERROR(VLOOKUP(A584,'11409'!B:J,8,FALSE),"")</f>
        <v/>
      </c>
    </row>
    <row r="585" spans="1:6" x14ac:dyDescent="0.35">
      <c r="A585" s="7">
        <v>30111</v>
      </c>
      <c r="B585" s="7" t="s">
        <v>500</v>
      </c>
      <c r="C585" s="26">
        <f t="shared" si="9"/>
        <v>94.4</v>
      </c>
      <c r="D585" s="8">
        <v>94.4</v>
      </c>
      <c r="E585" t="str">
        <f>IFERROR(VLOOKUP(A585,'[1]RSta0216.202508-C'!$B:I,8,FALSE),"")</f>
        <v/>
      </c>
      <c r="F585" t="str">
        <f>IFERROR(VLOOKUP(A585,'11409'!B:J,8,FALSE),"")</f>
        <v/>
      </c>
    </row>
    <row r="586" spans="1:6" x14ac:dyDescent="0.35">
      <c r="A586" s="7">
        <v>30121</v>
      </c>
      <c r="B586" s="7" t="s">
        <v>501</v>
      </c>
      <c r="C586" s="26">
        <f t="shared" si="9"/>
        <v>79.95</v>
      </c>
      <c r="D586" s="8">
        <v>79.95</v>
      </c>
      <c r="E586" t="str">
        <f>IFERROR(VLOOKUP(A586,'[1]RSta0216.202508-C'!$B:I,8,FALSE),"")</f>
        <v/>
      </c>
      <c r="F586" t="str">
        <f>IFERROR(VLOOKUP(A586,'11409'!B:J,8,FALSE),"")</f>
        <v/>
      </c>
    </row>
    <row r="587" spans="1:6" x14ac:dyDescent="0.35">
      <c r="A587" s="7">
        <v>30122</v>
      </c>
      <c r="B587" s="7" t="s">
        <v>502</v>
      </c>
      <c r="C587" s="26">
        <f t="shared" si="9"/>
        <v>88</v>
      </c>
      <c r="D587" s="8">
        <v>88</v>
      </c>
      <c r="E587" t="str">
        <f>IFERROR(VLOOKUP(A587,'[1]RSta0216.202508-C'!$B:I,8,FALSE),"")</f>
        <v/>
      </c>
      <c r="F587" t="str">
        <f>IFERROR(VLOOKUP(A587,'11409'!B:J,8,FALSE),"")</f>
        <v/>
      </c>
    </row>
    <row r="588" spans="1:6" x14ac:dyDescent="0.35">
      <c r="A588" s="7">
        <v>30131</v>
      </c>
      <c r="B588" s="7" t="s">
        <v>503</v>
      </c>
      <c r="C588" s="26">
        <f t="shared" si="9"/>
        <v>100</v>
      </c>
      <c r="D588" s="8">
        <v>100</v>
      </c>
      <c r="E588" t="str">
        <f>IFERROR(VLOOKUP(A588,'[1]RSta0216.202508-C'!$B:I,8,FALSE),"")</f>
        <v/>
      </c>
      <c r="F588" t="str">
        <f>IFERROR(VLOOKUP(A588,'11409'!B:J,8,FALSE),"")</f>
        <v/>
      </c>
    </row>
    <row r="589" spans="1:6" x14ac:dyDescent="0.35">
      <c r="A589" s="7">
        <v>30132</v>
      </c>
      <c r="B589" s="7" t="s">
        <v>504</v>
      </c>
      <c r="C589" s="26">
        <f t="shared" si="9"/>
        <v>100</v>
      </c>
      <c r="D589" s="8">
        <v>100</v>
      </c>
      <c r="E589" t="str">
        <f>IFERROR(VLOOKUP(A589,'[1]RSta0216.202508-C'!$B:I,8,FALSE),"")</f>
        <v/>
      </c>
      <c r="F589" t="str">
        <f>IFERROR(VLOOKUP(A589,'11409'!B:J,8,FALSE),"")</f>
        <v/>
      </c>
    </row>
    <row r="590" spans="1:6" x14ac:dyDescent="0.35">
      <c r="A590" s="7">
        <v>30133</v>
      </c>
      <c r="B590" s="7" t="s">
        <v>505</v>
      </c>
      <c r="C590" s="26">
        <f t="shared" si="9"/>
        <v>114</v>
      </c>
      <c r="D590" s="8">
        <v>114</v>
      </c>
      <c r="E590" t="str">
        <f>IFERROR(VLOOKUP(A590,'[1]RSta0216.202508-C'!$B:I,8,FALSE),"")</f>
        <v/>
      </c>
      <c r="F590" t="str">
        <f>IFERROR(VLOOKUP(A590,'11409'!B:J,8,FALSE),"")</f>
        <v/>
      </c>
    </row>
    <row r="591" spans="1:6" x14ac:dyDescent="0.35">
      <c r="A591" s="7">
        <v>30134</v>
      </c>
      <c r="B591" s="7" t="s">
        <v>1875</v>
      </c>
      <c r="C591" s="26">
        <f t="shared" si="9"/>
        <v>99.3</v>
      </c>
      <c r="D591" s="8">
        <v>99.3</v>
      </c>
      <c r="E591">
        <f>IFERROR(VLOOKUP(A591,'[1]RSta0216.202508-C'!$B:I,8,FALSE),"")</f>
        <v>119</v>
      </c>
      <c r="F591">
        <f>IFERROR(VLOOKUP(A591,'11409'!B:J,8,FALSE),"")</f>
        <v>115.3</v>
      </c>
    </row>
    <row r="592" spans="1:6" x14ac:dyDescent="0.35">
      <c r="A592" s="7">
        <v>30161</v>
      </c>
      <c r="B592" s="7" t="s">
        <v>506</v>
      </c>
      <c r="C592" s="26">
        <f t="shared" si="9"/>
        <v>89</v>
      </c>
      <c r="D592" s="8">
        <v>89</v>
      </c>
      <c r="E592" t="str">
        <f>IFERROR(VLOOKUP(A592,'[1]RSta0216.202508-C'!$B:I,8,FALSE),"")</f>
        <v/>
      </c>
      <c r="F592" t="str">
        <f>IFERROR(VLOOKUP(A592,'11409'!B:J,8,FALSE),"")</f>
        <v/>
      </c>
    </row>
    <row r="593" spans="1:6" x14ac:dyDescent="0.35">
      <c r="A593" s="7">
        <v>30162</v>
      </c>
      <c r="B593" s="7" t="s">
        <v>507</v>
      </c>
      <c r="C593" s="26">
        <f t="shared" si="9"/>
        <v>94.8</v>
      </c>
      <c r="D593" s="8">
        <v>94.8</v>
      </c>
      <c r="E593" t="str">
        <f>IFERROR(VLOOKUP(A593,'[1]RSta0216.202508-C'!$B:I,8,FALSE),"")</f>
        <v/>
      </c>
      <c r="F593" t="str">
        <f>IFERROR(VLOOKUP(A593,'11409'!B:J,8,FALSE),"")</f>
        <v/>
      </c>
    </row>
    <row r="594" spans="1:6" x14ac:dyDescent="0.35">
      <c r="A594" s="7">
        <v>30163</v>
      </c>
      <c r="B594" s="7" t="s">
        <v>508</v>
      </c>
      <c r="C594" s="26">
        <f t="shared" si="9"/>
        <v>103.5</v>
      </c>
      <c r="D594" s="8">
        <v>103.5</v>
      </c>
      <c r="E594" t="str">
        <f>IFERROR(VLOOKUP(A594,'[1]RSta0216.202508-C'!$B:I,8,FALSE),"")</f>
        <v/>
      </c>
      <c r="F594" t="str">
        <f>IFERROR(VLOOKUP(A594,'11409'!B:J,8,FALSE),"")</f>
        <v/>
      </c>
    </row>
    <row r="595" spans="1:6" x14ac:dyDescent="0.35">
      <c r="A595" s="7">
        <v>30164</v>
      </c>
      <c r="B595" s="7" t="s">
        <v>509</v>
      </c>
      <c r="C595" s="26">
        <f t="shared" si="9"/>
        <v>95.5</v>
      </c>
      <c r="D595" s="8">
        <v>95.5</v>
      </c>
      <c r="E595" t="str">
        <f>IFERROR(VLOOKUP(A595,'[1]RSta0216.202508-C'!$B:I,8,FALSE),"")</f>
        <v/>
      </c>
      <c r="F595" t="str">
        <f>IFERROR(VLOOKUP(A595,'11409'!B:J,8,FALSE),"")</f>
        <v/>
      </c>
    </row>
    <row r="596" spans="1:6" x14ac:dyDescent="0.35">
      <c r="A596" s="7">
        <v>30165</v>
      </c>
      <c r="B596" s="7" t="s">
        <v>1854</v>
      </c>
      <c r="C596" s="26">
        <f t="shared" si="9"/>
        <v>92</v>
      </c>
      <c r="D596" s="8">
        <v>92</v>
      </c>
      <c r="E596">
        <f>IFERROR(VLOOKUP(A596,'[1]RSta0216.202508-C'!$B:I,8,FALSE),"")</f>
        <v>97.55</v>
      </c>
      <c r="F596">
        <f>IFERROR(VLOOKUP(A596,'11409'!B:J,8,FALSE),"")</f>
        <v>98</v>
      </c>
    </row>
    <row r="597" spans="1:6" x14ac:dyDescent="0.35">
      <c r="A597" s="7">
        <v>30171</v>
      </c>
      <c r="B597" s="7" t="s">
        <v>510</v>
      </c>
      <c r="C597" s="26">
        <f t="shared" si="9"/>
        <v>98.75</v>
      </c>
      <c r="D597" s="8">
        <v>98.75</v>
      </c>
      <c r="E597" t="str">
        <f>IFERROR(VLOOKUP(A597,'[1]RSta0216.202508-C'!$B:I,8,FALSE),"")</f>
        <v/>
      </c>
      <c r="F597" t="str">
        <f>IFERROR(VLOOKUP(A597,'11409'!B:J,8,FALSE),"")</f>
        <v/>
      </c>
    </row>
    <row r="598" spans="1:6" x14ac:dyDescent="0.35">
      <c r="A598" s="7">
        <v>30181</v>
      </c>
      <c r="B598" s="7" t="s">
        <v>511</v>
      </c>
      <c r="C598" s="26">
        <f t="shared" si="9"/>
        <v>103.05</v>
      </c>
      <c r="D598" s="8">
        <v>103.05</v>
      </c>
      <c r="E598" t="str">
        <f>IFERROR(VLOOKUP(A598,'[1]RSta0216.202508-C'!$B:I,8,FALSE),"")</f>
        <v/>
      </c>
      <c r="F598" t="str">
        <f>IFERROR(VLOOKUP(A598,'11409'!B:J,8,FALSE),"")</f>
        <v/>
      </c>
    </row>
    <row r="599" spans="1:6" x14ac:dyDescent="0.35">
      <c r="A599" s="7">
        <v>30182</v>
      </c>
      <c r="B599" s="7" t="s">
        <v>512</v>
      </c>
      <c r="C599" s="26">
        <f t="shared" si="9"/>
        <v>90.1</v>
      </c>
      <c r="D599" s="8">
        <v>90.1</v>
      </c>
      <c r="E599" t="str">
        <f>IFERROR(VLOOKUP(A599,'[1]RSta0216.202508-C'!$B:I,8,FALSE),"")</f>
        <v/>
      </c>
      <c r="F599" t="str">
        <f>IFERROR(VLOOKUP(A599,'11409'!B:J,8,FALSE),"")</f>
        <v/>
      </c>
    </row>
    <row r="600" spans="1:6" x14ac:dyDescent="0.35">
      <c r="A600" s="7">
        <v>30183</v>
      </c>
      <c r="B600" s="7" t="s">
        <v>513</v>
      </c>
      <c r="C600" s="26">
        <f t="shared" si="9"/>
        <v>101.5</v>
      </c>
      <c r="D600" s="8">
        <v>101.5</v>
      </c>
      <c r="E600" t="str">
        <f>IFERROR(VLOOKUP(A600,'[1]RSta0216.202508-C'!$B:I,8,FALSE),"")</f>
        <v/>
      </c>
      <c r="F600" t="str">
        <f>IFERROR(VLOOKUP(A600,'11409'!B:J,8,FALSE),"")</f>
        <v/>
      </c>
    </row>
    <row r="601" spans="1:6" x14ac:dyDescent="0.35">
      <c r="A601" s="7">
        <v>30184</v>
      </c>
      <c r="B601" s="7" t="s">
        <v>1946</v>
      </c>
      <c r="C601" s="26">
        <f t="shared" si="9"/>
        <v>99.65</v>
      </c>
      <c r="D601" s="8">
        <v>99.65</v>
      </c>
      <c r="E601" t="str">
        <f>IFERROR(VLOOKUP(A601,'[1]RSta0216.202508-C'!$B:I,8,FALSE),"")</f>
        <v/>
      </c>
      <c r="F601" t="str">
        <f>IFERROR(VLOOKUP(A601,'11409'!B:J,8,FALSE),"")</f>
        <v/>
      </c>
    </row>
    <row r="602" spans="1:6" x14ac:dyDescent="0.35">
      <c r="A602" s="7">
        <v>30191</v>
      </c>
      <c r="B602" s="7" t="s">
        <v>514</v>
      </c>
      <c r="C602" s="26">
        <f t="shared" si="9"/>
        <v>115.35</v>
      </c>
      <c r="D602" s="8">
        <v>115.35</v>
      </c>
      <c r="E602" t="str">
        <f>IFERROR(VLOOKUP(A602,'[1]RSta0216.202508-C'!$B:I,8,FALSE),"")</f>
        <v/>
      </c>
      <c r="F602" t="str">
        <f>IFERROR(VLOOKUP(A602,'11409'!B:J,8,FALSE),"")</f>
        <v/>
      </c>
    </row>
    <row r="603" spans="1:6" x14ac:dyDescent="0.35">
      <c r="A603" s="7">
        <v>30192</v>
      </c>
      <c r="B603" s="7" t="s">
        <v>515</v>
      </c>
      <c r="C603" s="26">
        <f t="shared" si="9"/>
        <v>99.5</v>
      </c>
      <c r="D603" s="8">
        <v>99.5</v>
      </c>
      <c r="E603" t="str">
        <f>IFERROR(VLOOKUP(A603,'[1]RSta0216.202508-C'!$B:I,8,FALSE),"")</f>
        <v/>
      </c>
      <c r="F603" t="str">
        <f>IFERROR(VLOOKUP(A603,'11409'!B:J,8,FALSE),"")</f>
        <v/>
      </c>
    </row>
    <row r="604" spans="1:6" x14ac:dyDescent="0.35">
      <c r="A604" s="7">
        <v>30193</v>
      </c>
      <c r="B604" s="7" t="s">
        <v>516</v>
      </c>
      <c r="C604" s="26">
        <f t="shared" si="9"/>
        <v>96.2</v>
      </c>
      <c r="D604" s="8">
        <v>96.2</v>
      </c>
      <c r="E604" t="str">
        <f>IFERROR(VLOOKUP(A604,'[1]RSta0216.202508-C'!$B:I,8,FALSE),"")</f>
        <v/>
      </c>
      <c r="F604" t="str">
        <f>IFERROR(VLOOKUP(A604,'11409'!B:J,8,FALSE),"")</f>
        <v/>
      </c>
    </row>
    <row r="605" spans="1:6" x14ac:dyDescent="0.35">
      <c r="A605" s="7">
        <v>30194</v>
      </c>
      <c r="B605" s="7" t="s">
        <v>517</v>
      </c>
      <c r="C605" s="26">
        <f t="shared" si="9"/>
        <v>96.1</v>
      </c>
      <c r="D605" s="8">
        <v>96.1</v>
      </c>
      <c r="E605" t="str">
        <f>IFERROR(VLOOKUP(A605,'[1]RSta0216.202508-C'!$B:I,8,FALSE),"")</f>
        <v/>
      </c>
      <c r="F605" t="str">
        <f>IFERROR(VLOOKUP(A605,'11409'!B:J,8,FALSE),"")</f>
        <v/>
      </c>
    </row>
    <row r="606" spans="1:6" x14ac:dyDescent="0.35">
      <c r="A606" s="7">
        <v>30201</v>
      </c>
      <c r="B606" s="7" t="s">
        <v>518</v>
      </c>
      <c r="C606" s="26">
        <f t="shared" si="9"/>
        <v>90.1</v>
      </c>
      <c r="D606" s="8">
        <v>90.1</v>
      </c>
      <c r="E606" t="str">
        <f>IFERROR(VLOOKUP(A606,'[1]RSta0216.202508-C'!$B:I,8,FALSE),"")</f>
        <v/>
      </c>
      <c r="F606" t="str">
        <f>IFERROR(VLOOKUP(A606,'11409'!B:J,8,FALSE),"")</f>
        <v/>
      </c>
    </row>
    <row r="607" spans="1:6" x14ac:dyDescent="0.35">
      <c r="A607" s="7">
        <v>30211</v>
      </c>
      <c r="B607" s="7" t="s">
        <v>519</v>
      </c>
      <c r="C607" s="26">
        <f t="shared" si="9"/>
        <v>36.9</v>
      </c>
      <c r="D607" s="8">
        <v>36.9</v>
      </c>
      <c r="E607" t="str">
        <f>IFERROR(VLOOKUP(A607,'[1]RSta0216.202508-C'!$B:I,8,FALSE),"")</f>
        <v/>
      </c>
      <c r="F607" t="str">
        <f>IFERROR(VLOOKUP(A607,'11409'!B:J,8,FALSE),"")</f>
        <v/>
      </c>
    </row>
    <row r="608" spans="1:6" x14ac:dyDescent="0.35">
      <c r="A608" s="7">
        <v>30221</v>
      </c>
      <c r="B608" s="7" t="s">
        <v>520</v>
      </c>
      <c r="C608" s="26">
        <f t="shared" si="9"/>
        <v>93</v>
      </c>
      <c r="D608" s="8">
        <v>93</v>
      </c>
      <c r="E608" t="str">
        <f>IFERROR(VLOOKUP(A608,'[1]RSta0216.202508-C'!$B:I,8,FALSE),"")</f>
        <v/>
      </c>
      <c r="F608" t="str">
        <f>IFERROR(VLOOKUP(A608,'11409'!B:J,8,FALSE),"")</f>
        <v/>
      </c>
    </row>
    <row r="609" spans="1:6" x14ac:dyDescent="0.35">
      <c r="A609" s="7">
        <v>30232</v>
      </c>
      <c r="B609" s="7" t="s">
        <v>521</v>
      </c>
      <c r="C609" s="26">
        <f t="shared" si="9"/>
        <v>86.1</v>
      </c>
      <c r="D609" s="8">
        <v>86.1</v>
      </c>
      <c r="E609" t="str">
        <f>IFERROR(VLOOKUP(A609,'[1]RSta0216.202508-C'!$B:I,8,FALSE),"")</f>
        <v/>
      </c>
      <c r="F609" t="str">
        <f>IFERROR(VLOOKUP(A609,'11409'!B:J,8,FALSE),"")</f>
        <v/>
      </c>
    </row>
    <row r="610" spans="1:6" x14ac:dyDescent="0.35">
      <c r="A610" s="7">
        <v>30233</v>
      </c>
      <c r="B610" s="7" t="s">
        <v>522</v>
      </c>
      <c r="C610" s="26">
        <f t="shared" si="9"/>
        <v>98</v>
      </c>
      <c r="D610" s="8">
        <v>98</v>
      </c>
      <c r="E610" t="str">
        <f>IFERROR(VLOOKUP(A610,'[1]RSta0216.202508-C'!$B:I,8,FALSE),"")</f>
        <v/>
      </c>
      <c r="F610" t="str">
        <f>IFERROR(VLOOKUP(A610,'11409'!B:J,8,FALSE),"")</f>
        <v/>
      </c>
    </row>
    <row r="611" spans="1:6" x14ac:dyDescent="0.35">
      <c r="A611" s="7">
        <v>30234</v>
      </c>
      <c r="B611" s="7" t="s">
        <v>523</v>
      </c>
      <c r="C611" s="26">
        <f t="shared" si="9"/>
        <v>103</v>
      </c>
      <c r="D611" s="8">
        <v>103</v>
      </c>
      <c r="E611" t="str">
        <f>IFERROR(VLOOKUP(A611,'[1]RSta0216.202508-C'!$B:I,8,FALSE),"")</f>
        <v/>
      </c>
      <c r="F611" t="str">
        <f>IFERROR(VLOOKUP(A611,'11409'!B:J,8,FALSE),"")</f>
        <v/>
      </c>
    </row>
    <row r="612" spans="1:6" x14ac:dyDescent="0.35">
      <c r="A612" s="7">
        <v>30235</v>
      </c>
      <c r="B612" s="7" t="s">
        <v>524</v>
      </c>
      <c r="C612" s="26">
        <f t="shared" si="9"/>
        <v>102.1</v>
      </c>
      <c r="D612" s="8">
        <v>102.1</v>
      </c>
      <c r="E612" t="str">
        <f>IFERROR(VLOOKUP(A612,'[1]RSta0216.202508-C'!$B:I,8,FALSE),"")</f>
        <v/>
      </c>
      <c r="F612" t="str">
        <f>IFERROR(VLOOKUP(A612,'11409'!B:J,8,FALSE),"")</f>
        <v/>
      </c>
    </row>
    <row r="613" spans="1:6" x14ac:dyDescent="0.35">
      <c r="A613" s="7">
        <v>30236</v>
      </c>
      <c r="B613" s="7" t="s">
        <v>525</v>
      </c>
      <c r="C613" s="26">
        <f t="shared" si="9"/>
        <v>107.5</v>
      </c>
      <c r="D613" s="8">
        <v>107.5</v>
      </c>
      <c r="E613" t="str">
        <f>IFERROR(VLOOKUP(A613,'[1]RSta0216.202508-C'!$B:I,8,FALSE),"")</f>
        <v/>
      </c>
      <c r="F613" t="str">
        <f>IFERROR(VLOOKUP(A613,'11409'!B:J,8,FALSE),"")</f>
        <v/>
      </c>
    </row>
    <row r="614" spans="1:6" x14ac:dyDescent="0.35">
      <c r="A614" s="7">
        <v>30237</v>
      </c>
      <c r="B614" s="7" t="s">
        <v>526</v>
      </c>
      <c r="C614" s="26">
        <f t="shared" si="9"/>
        <v>113.5</v>
      </c>
      <c r="D614" s="8">
        <v>113.5</v>
      </c>
      <c r="E614" t="str">
        <f>IFERROR(VLOOKUP(A614,'[1]RSta0216.202508-C'!$B:I,8,FALSE),"")</f>
        <v/>
      </c>
      <c r="F614" t="str">
        <f>IFERROR(VLOOKUP(A614,'11409'!B:J,8,FALSE),"")</f>
        <v/>
      </c>
    </row>
    <row r="615" spans="1:6" x14ac:dyDescent="0.35">
      <c r="A615" s="7">
        <v>30238</v>
      </c>
      <c r="B615" s="7" t="s">
        <v>527</v>
      </c>
      <c r="C615" s="26">
        <f t="shared" si="9"/>
        <v>100.55</v>
      </c>
      <c r="D615" s="8">
        <v>100.55</v>
      </c>
      <c r="E615">
        <f>IFERROR(VLOOKUP(A615,'[1]RSta0216.202508-C'!$B:I,8,FALSE),"")</f>
        <v>102.55</v>
      </c>
      <c r="F615">
        <f>IFERROR(VLOOKUP(A615,'11409'!B:J,8,FALSE),"")</f>
        <v>101.15</v>
      </c>
    </row>
    <row r="616" spans="1:6" x14ac:dyDescent="0.35">
      <c r="A616" s="7">
        <v>30241</v>
      </c>
      <c r="B616" s="7" t="s">
        <v>528</v>
      </c>
      <c r="C616" s="26">
        <f t="shared" si="9"/>
        <v>104</v>
      </c>
      <c r="D616" s="8">
        <v>104</v>
      </c>
      <c r="E616" t="str">
        <f>IFERROR(VLOOKUP(A616,'[1]RSta0216.202508-C'!$B:I,8,FALSE),"")</f>
        <v/>
      </c>
      <c r="F616" t="str">
        <f>IFERROR(VLOOKUP(A616,'11409'!B:J,8,FALSE),"")</f>
        <v/>
      </c>
    </row>
    <row r="617" spans="1:6" x14ac:dyDescent="0.35">
      <c r="A617" s="7">
        <v>30251</v>
      </c>
      <c r="B617" s="7" t="s">
        <v>529</v>
      </c>
      <c r="C617" s="26">
        <f t="shared" si="9"/>
        <v>100</v>
      </c>
      <c r="D617" s="8">
        <v>100</v>
      </c>
      <c r="E617" t="str">
        <f>IFERROR(VLOOKUP(A617,'[1]RSta0216.202508-C'!$B:I,8,FALSE),"")</f>
        <v/>
      </c>
      <c r="F617" t="str">
        <f>IFERROR(VLOOKUP(A617,'11409'!B:J,8,FALSE),"")</f>
        <v/>
      </c>
    </row>
    <row r="618" spans="1:6" x14ac:dyDescent="0.35">
      <c r="A618" s="7">
        <v>30261</v>
      </c>
      <c r="B618" s="7" t="s">
        <v>1947</v>
      </c>
      <c r="C618" s="26">
        <f t="shared" si="9"/>
        <v>104.6</v>
      </c>
      <c r="D618" s="8">
        <v>104.6</v>
      </c>
      <c r="E618" t="str">
        <f>IFERROR(VLOOKUP(A618,'[1]RSta0216.202508-C'!$B:I,8,FALSE),"")</f>
        <v/>
      </c>
      <c r="F618" t="str">
        <f>IFERROR(VLOOKUP(A618,'11409'!B:J,8,FALSE),"")</f>
        <v/>
      </c>
    </row>
    <row r="619" spans="1:6" x14ac:dyDescent="0.35">
      <c r="A619" s="7">
        <v>30262</v>
      </c>
      <c r="B619" s="7" t="s">
        <v>2051</v>
      </c>
      <c r="C619" s="26">
        <f t="shared" si="9"/>
        <v>97</v>
      </c>
      <c r="D619" s="8">
        <v>97</v>
      </c>
      <c r="E619" t="str">
        <f>IFERROR(VLOOKUP(A619,'[1]RSta0216.202508-C'!$B:I,8,FALSE),"")</f>
        <v/>
      </c>
      <c r="F619" t="str">
        <f>IFERROR(VLOOKUP(A619,'11409'!B:J,8,FALSE),"")</f>
        <v/>
      </c>
    </row>
    <row r="620" spans="1:6" x14ac:dyDescent="0.35">
      <c r="A620" s="7">
        <v>30263</v>
      </c>
      <c r="B620" s="7" t="s">
        <v>1948</v>
      </c>
      <c r="C620" s="26">
        <f t="shared" si="9"/>
        <v>98.2</v>
      </c>
      <c r="D620" s="8">
        <v>98.2</v>
      </c>
      <c r="E620" t="str">
        <f>IFERROR(VLOOKUP(A620,'[1]RSta0216.202508-C'!$B:I,8,FALSE),"")</f>
        <v/>
      </c>
      <c r="F620" t="str">
        <f>IFERROR(VLOOKUP(A620,'11409'!B:J,8,FALSE),"")</f>
        <v/>
      </c>
    </row>
    <row r="621" spans="1:6" x14ac:dyDescent="0.35">
      <c r="A621" s="7">
        <v>30271</v>
      </c>
      <c r="B621" s="7" t="s">
        <v>530</v>
      </c>
      <c r="C621" s="26">
        <f t="shared" si="9"/>
        <v>95</v>
      </c>
      <c r="D621" s="8">
        <v>95</v>
      </c>
      <c r="E621" t="str">
        <f>IFERROR(VLOOKUP(A621,'[1]RSta0216.202508-C'!$B:I,8,FALSE),"")</f>
        <v/>
      </c>
      <c r="F621" t="str">
        <f>IFERROR(VLOOKUP(A621,'11409'!B:J,8,FALSE),"")</f>
        <v/>
      </c>
    </row>
    <row r="622" spans="1:6" x14ac:dyDescent="0.35">
      <c r="A622" s="7">
        <v>30281</v>
      </c>
      <c r="B622" s="7" t="s">
        <v>531</v>
      </c>
      <c r="C622" s="26">
        <f t="shared" si="9"/>
        <v>100</v>
      </c>
      <c r="D622" s="8">
        <v>100</v>
      </c>
      <c r="E622" t="str">
        <f>IFERROR(VLOOKUP(A622,'[1]RSta0216.202508-C'!$B:I,8,FALSE),"")</f>
        <v/>
      </c>
      <c r="F622" t="str">
        <f>IFERROR(VLOOKUP(A622,'11409'!B:J,8,FALSE),"")</f>
        <v/>
      </c>
    </row>
    <row r="623" spans="1:6" x14ac:dyDescent="0.35">
      <c r="A623" s="7">
        <v>30282</v>
      </c>
      <c r="B623" s="7" t="s">
        <v>532</v>
      </c>
      <c r="C623" s="26">
        <f t="shared" si="9"/>
        <v>92</v>
      </c>
      <c r="D623" s="8">
        <v>92</v>
      </c>
      <c r="E623" t="str">
        <f>IFERROR(VLOOKUP(A623,'[1]RSta0216.202508-C'!$B:I,8,FALSE),"")</f>
        <v/>
      </c>
      <c r="F623" t="str">
        <f>IFERROR(VLOOKUP(A623,'11409'!B:J,8,FALSE),"")</f>
        <v/>
      </c>
    </row>
    <row r="624" spans="1:6" x14ac:dyDescent="0.35">
      <c r="A624" s="7">
        <v>30283</v>
      </c>
      <c r="B624" s="7" t="s">
        <v>534</v>
      </c>
      <c r="C624" s="26">
        <f t="shared" si="9"/>
        <v>85.2</v>
      </c>
      <c r="D624" s="8">
        <v>85.2</v>
      </c>
      <c r="E624" t="str">
        <f>IFERROR(VLOOKUP(A624,'[1]RSta0216.202508-C'!$B:I,8,FALSE),"")</f>
        <v/>
      </c>
      <c r="F624" t="str">
        <f>IFERROR(VLOOKUP(A624,'11409'!B:J,8,FALSE),"")</f>
        <v/>
      </c>
    </row>
    <row r="625" spans="1:6" x14ac:dyDescent="0.35">
      <c r="A625" s="7">
        <v>30284</v>
      </c>
      <c r="B625" s="7" t="s">
        <v>533</v>
      </c>
      <c r="C625" s="26">
        <f t="shared" si="9"/>
        <v>102</v>
      </c>
      <c r="D625" s="8">
        <v>102</v>
      </c>
      <c r="E625" t="str">
        <f>IFERROR(VLOOKUP(A625,'[1]RSta0216.202508-C'!$B:I,8,FALSE),"")</f>
        <v/>
      </c>
      <c r="F625" t="str">
        <f>IFERROR(VLOOKUP(A625,'11409'!B:J,8,FALSE),"")</f>
        <v/>
      </c>
    </row>
    <row r="626" spans="1:6" x14ac:dyDescent="0.35">
      <c r="A626" s="7">
        <v>30291</v>
      </c>
      <c r="B626" s="7" t="s">
        <v>535</v>
      </c>
      <c r="C626" s="26">
        <f t="shared" si="9"/>
        <v>102.5</v>
      </c>
      <c r="D626" s="8">
        <v>102.5</v>
      </c>
      <c r="E626" t="str">
        <f>IFERROR(VLOOKUP(A626,'[1]RSta0216.202508-C'!$B:I,8,FALSE),"")</f>
        <v/>
      </c>
      <c r="F626" t="str">
        <f>IFERROR(VLOOKUP(A626,'11409'!B:J,8,FALSE),"")</f>
        <v/>
      </c>
    </row>
    <row r="627" spans="1:6" x14ac:dyDescent="0.35">
      <c r="A627" s="7">
        <v>30292</v>
      </c>
      <c r="B627" s="7" t="s">
        <v>536</v>
      </c>
      <c r="C627" s="26">
        <f t="shared" si="9"/>
        <v>94</v>
      </c>
      <c r="D627" s="8">
        <v>94</v>
      </c>
      <c r="E627" t="str">
        <f>IFERROR(VLOOKUP(A627,'[1]RSta0216.202508-C'!$B:I,8,FALSE),"")</f>
        <v/>
      </c>
      <c r="F627" t="str">
        <f>IFERROR(VLOOKUP(A627,'11409'!B:J,8,FALSE),"")</f>
        <v/>
      </c>
    </row>
    <row r="628" spans="1:6" x14ac:dyDescent="0.35">
      <c r="A628" s="7">
        <v>30331</v>
      </c>
      <c r="B628" s="7" t="s">
        <v>1146</v>
      </c>
      <c r="C628" s="26">
        <f t="shared" si="9"/>
        <v>100</v>
      </c>
      <c r="D628" s="8">
        <v>100</v>
      </c>
      <c r="E628" t="str">
        <f>IFERROR(VLOOKUP(A628,'[1]RSta0216.202508-C'!$B:I,8,FALSE),"")</f>
        <v/>
      </c>
      <c r="F628" t="str">
        <f>IFERROR(VLOOKUP(A628,'11409'!B:J,8,FALSE),"")</f>
        <v/>
      </c>
    </row>
    <row r="629" spans="1:6" x14ac:dyDescent="0.35">
      <c r="A629" s="7">
        <v>30332</v>
      </c>
      <c r="B629" s="7" t="s">
        <v>2052</v>
      </c>
      <c r="C629" s="26">
        <f t="shared" si="9"/>
        <v>102</v>
      </c>
      <c r="D629" s="8">
        <v>102</v>
      </c>
      <c r="E629" t="str">
        <f>IFERROR(VLOOKUP(A629,'[1]RSta0216.202508-C'!$B:I,8,FALSE),"")</f>
        <v/>
      </c>
      <c r="F629" t="str">
        <f>IFERROR(VLOOKUP(A629,'11409'!B:J,8,FALSE),"")</f>
        <v/>
      </c>
    </row>
    <row r="630" spans="1:6" x14ac:dyDescent="0.35">
      <c r="A630" s="7">
        <v>30333</v>
      </c>
      <c r="B630" s="7" t="s">
        <v>537</v>
      </c>
      <c r="C630" s="26">
        <f t="shared" si="9"/>
        <v>96</v>
      </c>
      <c r="D630" s="8">
        <v>96</v>
      </c>
      <c r="E630" t="str">
        <f>IFERROR(VLOOKUP(A630,'[1]RSta0216.202508-C'!$B:I,8,FALSE),"")</f>
        <v/>
      </c>
      <c r="F630" t="str">
        <f>IFERROR(VLOOKUP(A630,'11409'!B:J,8,FALSE),"")</f>
        <v/>
      </c>
    </row>
    <row r="631" spans="1:6" x14ac:dyDescent="0.35">
      <c r="A631" s="7">
        <v>30334</v>
      </c>
      <c r="B631" s="7" t="s">
        <v>538</v>
      </c>
      <c r="C631" s="26">
        <f t="shared" si="9"/>
        <v>102.8</v>
      </c>
      <c r="D631" s="8">
        <v>102.8</v>
      </c>
      <c r="E631" t="str">
        <f>IFERROR(VLOOKUP(A631,'[1]RSta0216.202508-C'!$B:I,8,FALSE),"")</f>
        <v/>
      </c>
      <c r="F631" t="str">
        <f>IFERROR(VLOOKUP(A631,'11409'!B:J,8,FALSE),"")</f>
        <v/>
      </c>
    </row>
    <row r="632" spans="1:6" x14ac:dyDescent="0.35">
      <c r="A632" s="7">
        <v>30335</v>
      </c>
      <c r="B632" s="7" t="s">
        <v>539</v>
      </c>
      <c r="C632" s="26">
        <f t="shared" si="9"/>
        <v>102.55</v>
      </c>
      <c r="D632" s="8">
        <v>102.55</v>
      </c>
      <c r="E632" t="str">
        <f>IFERROR(VLOOKUP(A632,'[1]RSta0216.202508-C'!$B:I,8,FALSE),"")</f>
        <v/>
      </c>
      <c r="F632" t="str">
        <f>IFERROR(VLOOKUP(A632,'11409'!B:J,8,FALSE),"")</f>
        <v/>
      </c>
    </row>
    <row r="633" spans="1:6" x14ac:dyDescent="0.35">
      <c r="A633" s="7">
        <v>30336</v>
      </c>
      <c r="B633" s="7" t="s">
        <v>540</v>
      </c>
      <c r="C633" s="26">
        <f t="shared" si="9"/>
        <v>95.5</v>
      </c>
      <c r="D633" s="8">
        <v>95.5</v>
      </c>
      <c r="E633">
        <f>IFERROR(VLOOKUP(A633,'[1]RSta0216.202508-C'!$B:I,8,FALSE),"")</f>
        <v>117</v>
      </c>
      <c r="F633">
        <f>IFERROR(VLOOKUP(A633,'11409'!B:J,8,FALSE),"")</f>
        <v>117</v>
      </c>
    </row>
    <row r="634" spans="1:6" x14ac:dyDescent="0.35">
      <c r="A634" s="7">
        <v>30337</v>
      </c>
      <c r="B634" s="7" t="s">
        <v>1901</v>
      </c>
      <c r="C634" s="26">
        <f t="shared" si="9"/>
        <v>100</v>
      </c>
      <c r="D634" s="8">
        <v>100</v>
      </c>
      <c r="E634">
        <f>IFERROR(VLOOKUP(A634,'[1]RSta0216.202508-C'!$B:I,8,FALSE),"")</f>
        <v>101.55</v>
      </c>
      <c r="F634">
        <f>IFERROR(VLOOKUP(A634,'11409'!B:J,8,FALSE),"")</f>
        <v>101.6</v>
      </c>
    </row>
    <row r="635" spans="1:6" x14ac:dyDescent="0.35">
      <c r="A635" s="7">
        <v>30341</v>
      </c>
      <c r="B635" s="7" t="s">
        <v>541</v>
      </c>
      <c r="C635" s="26">
        <f t="shared" si="9"/>
        <v>0</v>
      </c>
      <c r="D635" s="8">
        <v>0</v>
      </c>
      <c r="E635" t="str">
        <f>IFERROR(VLOOKUP(A635,'[1]RSta0216.202508-C'!$B:I,8,FALSE),"")</f>
        <v/>
      </c>
      <c r="F635" t="str">
        <f>IFERROR(VLOOKUP(A635,'11409'!B:J,8,FALSE),"")</f>
        <v/>
      </c>
    </row>
    <row r="636" spans="1:6" x14ac:dyDescent="0.35">
      <c r="A636" s="7">
        <v>30342</v>
      </c>
      <c r="B636" s="7" t="s">
        <v>542</v>
      </c>
      <c r="C636" s="26">
        <f t="shared" si="9"/>
        <v>96.9</v>
      </c>
      <c r="D636" s="8">
        <v>96.9</v>
      </c>
      <c r="E636" t="str">
        <f>IFERROR(VLOOKUP(A636,'[1]RSta0216.202508-C'!$B:I,8,FALSE),"")</f>
        <v/>
      </c>
      <c r="F636" t="str">
        <f>IFERROR(VLOOKUP(A636,'11409'!B:J,8,FALSE),"")</f>
        <v/>
      </c>
    </row>
    <row r="637" spans="1:6" x14ac:dyDescent="0.35">
      <c r="A637" s="7">
        <v>30362</v>
      </c>
      <c r="B637" s="7" t="s">
        <v>543</v>
      </c>
      <c r="C637" s="26">
        <f t="shared" si="9"/>
        <v>98</v>
      </c>
      <c r="D637" s="8">
        <v>98</v>
      </c>
      <c r="E637" t="str">
        <f>IFERROR(VLOOKUP(A637,'[1]RSta0216.202508-C'!$B:I,8,FALSE),"")</f>
        <v/>
      </c>
      <c r="F637" t="str">
        <f>IFERROR(VLOOKUP(A637,'11409'!B:J,8,FALSE),"")</f>
        <v/>
      </c>
    </row>
    <row r="638" spans="1:6" x14ac:dyDescent="0.35">
      <c r="A638" s="7">
        <v>30363</v>
      </c>
      <c r="B638" s="7" t="s">
        <v>544</v>
      </c>
      <c r="C638" s="26">
        <f t="shared" si="9"/>
        <v>93</v>
      </c>
      <c r="D638" s="8">
        <v>93</v>
      </c>
      <c r="E638" t="str">
        <f>IFERROR(VLOOKUP(A638,'[1]RSta0216.202508-C'!$B:I,8,FALSE),"")</f>
        <v/>
      </c>
      <c r="F638" t="str">
        <f>IFERROR(VLOOKUP(A638,'11409'!B:J,8,FALSE),"")</f>
        <v/>
      </c>
    </row>
    <row r="639" spans="1:6" x14ac:dyDescent="0.35">
      <c r="A639" s="7">
        <v>30364</v>
      </c>
      <c r="B639" s="7" t="s">
        <v>545</v>
      </c>
      <c r="C639" s="26">
        <f t="shared" si="9"/>
        <v>99</v>
      </c>
      <c r="D639" s="8">
        <v>99</v>
      </c>
      <c r="E639" t="str">
        <f>IFERROR(VLOOKUP(A639,'[1]RSta0216.202508-C'!$B:I,8,FALSE),"")</f>
        <v/>
      </c>
      <c r="F639" t="str">
        <f>IFERROR(VLOOKUP(A639,'11409'!B:J,8,FALSE),"")</f>
        <v/>
      </c>
    </row>
    <row r="640" spans="1:6" x14ac:dyDescent="0.35">
      <c r="A640" s="7">
        <v>30365</v>
      </c>
      <c r="B640" s="7" t="s">
        <v>546</v>
      </c>
      <c r="C640" s="26">
        <f t="shared" si="9"/>
        <v>105.2</v>
      </c>
      <c r="D640" s="8">
        <v>105.2</v>
      </c>
      <c r="E640" t="str">
        <f>IFERROR(VLOOKUP(A640,'[1]RSta0216.202508-C'!$B:I,8,FALSE),"")</f>
        <v/>
      </c>
      <c r="F640" t="str">
        <f>IFERROR(VLOOKUP(A640,'11409'!B:J,8,FALSE),"")</f>
        <v/>
      </c>
    </row>
    <row r="641" spans="1:6" x14ac:dyDescent="0.35">
      <c r="A641" s="7">
        <v>30366</v>
      </c>
      <c r="B641" s="7" t="s">
        <v>547</v>
      </c>
      <c r="C641" s="26">
        <f t="shared" si="9"/>
        <v>104</v>
      </c>
      <c r="D641" s="8">
        <v>104</v>
      </c>
      <c r="E641" t="str">
        <f>IFERROR(VLOOKUP(A641,'[1]RSta0216.202508-C'!$B:I,8,FALSE),"")</f>
        <v/>
      </c>
      <c r="F641" t="str">
        <f>IFERROR(VLOOKUP(A641,'11409'!B:J,8,FALSE),"")</f>
        <v/>
      </c>
    </row>
    <row r="642" spans="1:6" x14ac:dyDescent="0.35">
      <c r="A642" s="7">
        <v>30381</v>
      </c>
      <c r="B642" s="7" t="s">
        <v>548</v>
      </c>
      <c r="C642" s="26">
        <f t="shared" si="9"/>
        <v>122.1</v>
      </c>
      <c r="D642" s="8">
        <v>122.1</v>
      </c>
      <c r="E642" t="str">
        <f>IFERROR(VLOOKUP(A642,'[1]RSta0216.202508-C'!$B:I,8,FALSE),"")</f>
        <v/>
      </c>
      <c r="F642" t="str">
        <f>IFERROR(VLOOKUP(A642,'11409'!B:J,8,FALSE),"")</f>
        <v/>
      </c>
    </row>
    <row r="643" spans="1:6" x14ac:dyDescent="0.35">
      <c r="A643" s="7">
        <v>30382</v>
      </c>
      <c r="B643" s="7" t="s">
        <v>549</v>
      </c>
      <c r="C643" s="26">
        <f t="shared" ref="C643:C706" si="10">MIN(D643:F643)</f>
        <v>144.19999999999999</v>
      </c>
      <c r="D643" s="8">
        <v>144.19999999999999</v>
      </c>
      <c r="E643" t="str">
        <f>IFERROR(VLOOKUP(A643,'[1]RSta0216.202508-C'!$B:I,8,FALSE),"")</f>
        <v/>
      </c>
      <c r="F643" t="str">
        <f>IFERROR(VLOOKUP(A643,'11409'!B:J,8,FALSE),"")</f>
        <v/>
      </c>
    </row>
    <row r="644" spans="1:6" x14ac:dyDescent="0.35">
      <c r="A644" s="7">
        <v>30383</v>
      </c>
      <c r="B644" s="7" t="s">
        <v>550</v>
      </c>
      <c r="C644" s="26">
        <f t="shared" si="10"/>
        <v>89.9</v>
      </c>
      <c r="D644" s="8">
        <v>89.9</v>
      </c>
      <c r="E644" t="str">
        <f>IFERROR(VLOOKUP(A644,'[1]RSta0216.202508-C'!$B:I,8,FALSE),"")</f>
        <v/>
      </c>
      <c r="F644" t="str">
        <f>IFERROR(VLOOKUP(A644,'11409'!B:J,8,FALSE),"")</f>
        <v/>
      </c>
    </row>
    <row r="645" spans="1:6" x14ac:dyDescent="0.35">
      <c r="A645" s="7">
        <v>30384</v>
      </c>
      <c r="B645" s="7" t="s">
        <v>551</v>
      </c>
      <c r="C645" s="26">
        <f t="shared" si="10"/>
        <v>99.8</v>
      </c>
      <c r="D645" s="8">
        <v>99.8</v>
      </c>
      <c r="E645" t="str">
        <f>IFERROR(VLOOKUP(A645,'[1]RSta0216.202508-C'!$B:I,8,FALSE),"")</f>
        <v/>
      </c>
      <c r="F645" t="str">
        <f>IFERROR(VLOOKUP(A645,'11409'!B:J,8,FALSE),"")</f>
        <v/>
      </c>
    </row>
    <row r="646" spans="1:6" x14ac:dyDescent="0.35">
      <c r="A646" s="7">
        <v>30391</v>
      </c>
      <c r="B646" s="7" t="s">
        <v>552</v>
      </c>
      <c r="C646" s="26">
        <f t="shared" si="10"/>
        <v>102.4</v>
      </c>
      <c r="D646" s="8">
        <v>102.4</v>
      </c>
      <c r="E646" t="str">
        <f>IFERROR(VLOOKUP(A646,'[1]RSta0216.202508-C'!$B:I,8,FALSE),"")</f>
        <v/>
      </c>
      <c r="F646" t="str">
        <f>IFERROR(VLOOKUP(A646,'11409'!B:J,8,FALSE),"")</f>
        <v/>
      </c>
    </row>
    <row r="647" spans="1:6" x14ac:dyDescent="0.35">
      <c r="A647" s="7">
        <v>30392</v>
      </c>
      <c r="B647" s="7" t="s">
        <v>553</v>
      </c>
      <c r="C647" s="26">
        <f t="shared" si="10"/>
        <v>88.55</v>
      </c>
      <c r="D647" s="8">
        <v>88.55</v>
      </c>
      <c r="E647" t="str">
        <f>IFERROR(VLOOKUP(A647,'[1]RSta0216.202508-C'!$B:I,8,FALSE),"")</f>
        <v/>
      </c>
      <c r="F647" t="str">
        <f>IFERROR(VLOOKUP(A647,'11409'!B:J,8,FALSE),"")</f>
        <v/>
      </c>
    </row>
    <row r="648" spans="1:6" x14ac:dyDescent="0.35">
      <c r="A648" s="7">
        <v>30411</v>
      </c>
      <c r="B648" s="7" t="s">
        <v>554</v>
      </c>
      <c r="C648" s="26">
        <f t="shared" si="10"/>
        <v>100.5</v>
      </c>
      <c r="D648" s="8">
        <v>100.5</v>
      </c>
      <c r="E648" t="str">
        <f>IFERROR(VLOOKUP(A648,'[1]RSta0216.202508-C'!$B:I,8,FALSE),"")</f>
        <v/>
      </c>
      <c r="F648" t="str">
        <f>IFERROR(VLOOKUP(A648,'11409'!B:J,8,FALSE),"")</f>
        <v/>
      </c>
    </row>
    <row r="649" spans="1:6" x14ac:dyDescent="0.35">
      <c r="A649" s="7">
        <v>30421</v>
      </c>
      <c r="B649" s="7" t="s">
        <v>555</v>
      </c>
      <c r="C649" s="26">
        <f t="shared" si="10"/>
        <v>93.05</v>
      </c>
      <c r="D649" s="8">
        <v>93.05</v>
      </c>
      <c r="E649" t="str">
        <f>IFERROR(VLOOKUP(A649,'[1]RSta0216.202508-C'!$B:I,8,FALSE),"")</f>
        <v/>
      </c>
      <c r="F649" t="str">
        <f>IFERROR(VLOOKUP(A649,'11409'!B:J,8,FALSE),"")</f>
        <v/>
      </c>
    </row>
    <row r="650" spans="1:6" x14ac:dyDescent="0.35">
      <c r="A650" s="7">
        <v>30422</v>
      </c>
      <c r="B650" s="7" t="s">
        <v>556</v>
      </c>
      <c r="C650" s="26">
        <f t="shared" si="10"/>
        <v>90</v>
      </c>
      <c r="D650" s="8">
        <v>90</v>
      </c>
      <c r="E650" t="str">
        <f>IFERROR(VLOOKUP(A650,'[1]RSta0216.202508-C'!$B:I,8,FALSE),"")</f>
        <v/>
      </c>
      <c r="F650" t="str">
        <f>IFERROR(VLOOKUP(A650,'11409'!B:J,8,FALSE),"")</f>
        <v/>
      </c>
    </row>
    <row r="651" spans="1:6" x14ac:dyDescent="0.35">
      <c r="A651" s="7">
        <v>30423</v>
      </c>
      <c r="B651" s="7" t="s">
        <v>557</v>
      </c>
      <c r="C651" s="26">
        <f t="shared" si="10"/>
        <v>97</v>
      </c>
      <c r="D651" s="8">
        <v>97</v>
      </c>
      <c r="E651" t="str">
        <f>IFERROR(VLOOKUP(A651,'[1]RSta0216.202508-C'!$B:I,8,FALSE),"")</f>
        <v/>
      </c>
      <c r="F651" t="str">
        <f>IFERROR(VLOOKUP(A651,'11409'!B:J,8,FALSE),"")</f>
        <v/>
      </c>
    </row>
    <row r="652" spans="1:6" x14ac:dyDescent="0.35">
      <c r="A652" s="7">
        <v>30424</v>
      </c>
      <c r="B652" s="7" t="s">
        <v>558</v>
      </c>
      <c r="C652" s="26">
        <f t="shared" si="10"/>
        <v>98</v>
      </c>
      <c r="D652" s="8">
        <v>98</v>
      </c>
      <c r="E652" t="str">
        <f>IFERROR(VLOOKUP(A652,'[1]RSta0216.202508-C'!$B:I,8,FALSE),"")</f>
        <v/>
      </c>
      <c r="F652" t="str">
        <f>IFERROR(VLOOKUP(A652,'11409'!B:J,8,FALSE),"")</f>
        <v/>
      </c>
    </row>
    <row r="653" spans="1:6" x14ac:dyDescent="0.35">
      <c r="A653" s="7">
        <v>30425</v>
      </c>
      <c r="B653" s="7" t="s">
        <v>559</v>
      </c>
      <c r="C653" s="26">
        <f t="shared" si="10"/>
        <v>99.65</v>
      </c>
      <c r="D653" s="8">
        <v>99.65</v>
      </c>
      <c r="E653" t="str">
        <f>IFERROR(VLOOKUP(A653,'[1]RSta0216.202508-C'!$B:I,8,FALSE),"")</f>
        <v/>
      </c>
      <c r="F653" t="str">
        <f>IFERROR(VLOOKUP(A653,'11409'!B:J,8,FALSE),"")</f>
        <v/>
      </c>
    </row>
    <row r="654" spans="1:6" x14ac:dyDescent="0.35">
      <c r="A654" s="7">
        <v>30431</v>
      </c>
      <c r="B654" s="7" t="s">
        <v>560</v>
      </c>
      <c r="C654" s="26">
        <f t="shared" si="10"/>
        <v>101</v>
      </c>
      <c r="D654" s="8">
        <v>101</v>
      </c>
      <c r="E654" t="str">
        <f>IFERROR(VLOOKUP(A654,'[1]RSta0216.202508-C'!$B:I,8,FALSE),"")</f>
        <v/>
      </c>
      <c r="F654" t="str">
        <f>IFERROR(VLOOKUP(A654,'11409'!B:J,8,FALSE),"")</f>
        <v/>
      </c>
    </row>
    <row r="655" spans="1:6" x14ac:dyDescent="0.35">
      <c r="A655" s="7">
        <v>30432</v>
      </c>
      <c r="B655" s="7" t="s">
        <v>561</v>
      </c>
      <c r="C655" s="26">
        <f t="shared" si="10"/>
        <v>95.75</v>
      </c>
      <c r="D655" s="8">
        <v>95.75</v>
      </c>
      <c r="E655" t="str">
        <f>IFERROR(VLOOKUP(A655,'[1]RSta0216.202508-C'!$B:I,8,FALSE),"")</f>
        <v/>
      </c>
      <c r="F655" t="str">
        <f>IFERROR(VLOOKUP(A655,'11409'!B:J,8,FALSE),"")</f>
        <v/>
      </c>
    </row>
    <row r="656" spans="1:6" x14ac:dyDescent="0.35">
      <c r="A656" s="7">
        <v>30451</v>
      </c>
      <c r="B656" s="7" t="s">
        <v>1010</v>
      </c>
      <c r="C656" s="26">
        <f t="shared" si="10"/>
        <v>113</v>
      </c>
      <c r="D656" s="8">
        <v>113</v>
      </c>
      <c r="E656" t="str">
        <f>IFERROR(VLOOKUP(A656,'[1]RSta0216.202508-C'!$B:I,8,FALSE),"")</f>
        <v/>
      </c>
      <c r="F656" t="str">
        <f>IFERROR(VLOOKUP(A656,'11409'!B:J,8,FALSE),"")</f>
        <v/>
      </c>
    </row>
    <row r="657" spans="1:6" x14ac:dyDescent="0.35">
      <c r="A657" s="7">
        <v>30452</v>
      </c>
      <c r="B657" s="7" t="s">
        <v>562</v>
      </c>
      <c r="C657" s="26">
        <f t="shared" si="10"/>
        <v>106</v>
      </c>
      <c r="D657" s="8">
        <v>106</v>
      </c>
      <c r="E657" t="str">
        <f>IFERROR(VLOOKUP(A657,'[1]RSta0216.202508-C'!$B:I,8,FALSE),"")</f>
        <v/>
      </c>
      <c r="F657" t="str">
        <f>IFERROR(VLOOKUP(A657,'11409'!B:J,8,FALSE),"")</f>
        <v/>
      </c>
    </row>
    <row r="658" spans="1:6" x14ac:dyDescent="0.35">
      <c r="A658" s="7">
        <v>30453</v>
      </c>
      <c r="B658" s="7" t="s">
        <v>563</v>
      </c>
      <c r="C658" s="26">
        <f t="shared" si="10"/>
        <v>100.1</v>
      </c>
      <c r="D658" s="8">
        <v>100.1</v>
      </c>
      <c r="E658" t="str">
        <f>IFERROR(VLOOKUP(A658,'[1]RSta0216.202508-C'!$B:I,8,FALSE),"")</f>
        <v/>
      </c>
      <c r="F658" t="str">
        <f>IFERROR(VLOOKUP(A658,'11409'!B:J,8,FALSE),"")</f>
        <v/>
      </c>
    </row>
    <row r="659" spans="1:6" x14ac:dyDescent="0.35">
      <c r="A659" s="7">
        <v>30471</v>
      </c>
      <c r="B659" s="7" t="s">
        <v>564</v>
      </c>
      <c r="C659" s="26">
        <f t="shared" si="10"/>
        <v>92.2</v>
      </c>
      <c r="D659" s="8">
        <v>92.2</v>
      </c>
      <c r="E659" t="str">
        <f>IFERROR(VLOOKUP(A659,'[1]RSta0216.202508-C'!$B:I,8,FALSE),"")</f>
        <v/>
      </c>
      <c r="F659" t="str">
        <f>IFERROR(VLOOKUP(A659,'11409'!B:J,8,FALSE),"")</f>
        <v/>
      </c>
    </row>
    <row r="660" spans="1:6" x14ac:dyDescent="0.35">
      <c r="A660" s="7">
        <v>30472</v>
      </c>
      <c r="B660" s="7" t="s">
        <v>565</v>
      </c>
      <c r="C660" s="26">
        <f t="shared" si="10"/>
        <v>87.45</v>
      </c>
      <c r="D660" s="8">
        <v>87.45</v>
      </c>
      <c r="E660" t="str">
        <f>IFERROR(VLOOKUP(A660,'[1]RSta0216.202508-C'!$B:I,8,FALSE),"")</f>
        <v/>
      </c>
      <c r="F660" t="str">
        <f>IFERROR(VLOOKUP(A660,'11409'!B:J,8,FALSE),"")</f>
        <v/>
      </c>
    </row>
    <row r="661" spans="1:6" x14ac:dyDescent="0.35">
      <c r="A661" s="7">
        <v>30473</v>
      </c>
      <c r="B661" s="7" t="s">
        <v>566</v>
      </c>
      <c r="C661" s="26">
        <f t="shared" si="10"/>
        <v>102</v>
      </c>
      <c r="D661" s="8">
        <v>102</v>
      </c>
      <c r="E661" t="str">
        <f>IFERROR(VLOOKUP(A661,'[1]RSta0216.202508-C'!$B:I,8,FALSE),"")</f>
        <v/>
      </c>
      <c r="F661" t="str">
        <f>IFERROR(VLOOKUP(A661,'11409'!B:J,8,FALSE),"")</f>
        <v/>
      </c>
    </row>
    <row r="662" spans="1:6" x14ac:dyDescent="0.35">
      <c r="A662" s="7">
        <v>30474</v>
      </c>
      <c r="B662" s="7" t="s">
        <v>567</v>
      </c>
      <c r="C662" s="26">
        <f t="shared" si="10"/>
        <v>96.5</v>
      </c>
      <c r="D662" s="8">
        <v>96.5</v>
      </c>
      <c r="E662" t="str">
        <f>IFERROR(VLOOKUP(A662,'[1]RSta0216.202508-C'!$B:I,8,FALSE),"")</f>
        <v/>
      </c>
      <c r="F662" t="str">
        <f>IFERROR(VLOOKUP(A662,'11409'!B:J,8,FALSE),"")</f>
        <v/>
      </c>
    </row>
    <row r="663" spans="1:6" x14ac:dyDescent="0.35">
      <c r="A663" s="7">
        <v>30475</v>
      </c>
      <c r="B663" s="7" t="s">
        <v>568</v>
      </c>
      <c r="C663" s="26">
        <f t="shared" si="10"/>
        <v>102</v>
      </c>
      <c r="D663" s="8">
        <v>102</v>
      </c>
      <c r="E663" t="str">
        <f>IFERROR(VLOOKUP(A663,'[1]RSta0216.202508-C'!$B:I,8,FALSE),"")</f>
        <v/>
      </c>
      <c r="F663" t="str">
        <f>IFERROR(VLOOKUP(A663,'11409'!B:J,8,FALSE),"")</f>
        <v/>
      </c>
    </row>
    <row r="664" spans="1:6" x14ac:dyDescent="0.35">
      <c r="A664" s="7">
        <v>30476</v>
      </c>
      <c r="B664" s="7" t="s">
        <v>569</v>
      </c>
      <c r="C664" s="26">
        <f t="shared" si="10"/>
        <v>99.65</v>
      </c>
      <c r="D664" s="8">
        <v>99.65</v>
      </c>
      <c r="E664" t="str">
        <f>IFERROR(VLOOKUP(A664,'[1]RSta0216.202508-C'!$B:I,8,FALSE),"")</f>
        <v/>
      </c>
      <c r="F664" t="str">
        <f>IFERROR(VLOOKUP(A664,'11409'!B:J,8,FALSE),"")</f>
        <v/>
      </c>
    </row>
    <row r="665" spans="1:6" x14ac:dyDescent="0.35">
      <c r="A665" s="7">
        <v>30477</v>
      </c>
      <c r="B665" s="7" t="s">
        <v>570</v>
      </c>
      <c r="C665" s="26">
        <f t="shared" si="10"/>
        <v>106</v>
      </c>
      <c r="D665" s="8">
        <v>106</v>
      </c>
      <c r="E665" t="str">
        <f>IFERROR(VLOOKUP(A665,'[1]RSta0216.202508-C'!$B:I,8,FALSE),"")</f>
        <v/>
      </c>
      <c r="F665" t="str">
        <f>IFERROR(VLOOKUP(A665,'11409'!B:J,8,FALSE),"")</f>
        <v/>
      </c>
    </row>
    <row r="666" spans="1:6" x14ac:dyDescent="0.35">
      <c r="A666" s="7">
        <v>30481</v>
      </c>
      <c r="B666" s="7" t="s">
        <v>571</v>
      </c>
      <c r="C666" s="26">
        <f t="shared" si="10"/>
        <v>99.85</v>
      </c>
      <c r="D666" s="8">
        <v>99.85</v>
      </c>
      <c r="E666" t="str">
        <f>IFERROR(VLOOKUP(A666,'[1]RSta0216.202508-C'!$B:I,8,FALSE),"")</f>
        <v/>
      </c>
      <c r="F666" t="str">
        <f>IFERROR(VLOOKUP(A666,'11409'!B:J,8,FALSE),"")</f>
        <v/>
      </c>
    </row>
    <row r="667" spans="1:6" x14ac:dyDescent="0.35">
      <c r="A667" s="7">
        <v>30501</v>
      </c>
      <c r="B667" s="7" t="s">
        <v>572</v>
      </c>
      <c r="C667" s="26">
        <f t="shared" si="10"/>
        <v>96</v>
      </c>
      <c r="D667" s="8">
        <v>96</v>
      </c>
      <c r="E667" t="str">
        <f>IFERROR(VLOOKUP(A667,'[1]RSta0216.202508-C'!$B:I,8,FALSE),"")</f>
        <v/>
      </c>
      <c r="F667" t="str">
        <f>IFERROR(VLOOKUP(A667,'11409'!B:J,8,FALSE),"")</f>
        <v/>
      </c>
    </row>
    <row r="668" spans="1:6" x14ac:dyDescent="0.35">
      <c r="A668" s="7">
        <v>30511</v>
      </c>
      <c r="B668" s="7" t="s">
        <v>573</v>
      </c>
      <c r="C668" s="26">
        <f t="shared" si="10"/>
        <v>125.55</v>
      </c>
      <c r="D668" s="8">
        <v>125.55</v>
      </c>
      <c r="E668" t="str">
        <f>IFERROR(VLOOKUP(A668,'[1]RSta0216.202508-C'!$B:I,8,FALSE),"")</f>
        <v/>
      </c>
      <c r="F668" t="str">
        <f>IFERROR(VLOOKUP(A668,'11409'!B:J,8,FALSE),"")</f>
        <v/>
      </c>
    </row>
    <row r="669" spans="1:6" x14ac:dyDescent="0.35">
      <c r="A669" s="7">
        <v>30512</v>
      </c>
      <c r="B669" s="7" t="s">
        <v>574</v>
      </c>
      <c r="C669" s="26">
        <f t="shared" si="10"/>
        <v>101.05</v>
      </c>
      <c r="D669" s="8">
        <v>101.05</v>
      </c>
      <c r="E669" t="str">
        <f>IFERROR(VLOOKUP(A669,'[1]RSta0216.202508-C'!$B:I,8,FALSE),"")</f>
        <v/>
      </c>
      <c r="F669" t="str">
        <f>IFERROR(VLOOKUP(A669,'11409'!B:J,8,FALSE),"")</f>
        <v/>
      </c>
    </row>
    <row r="670" spans="1:6" x14ac:dyDescent="0.35">
      <c r="A670" s="7">
        <v>30541</v>
      </c>
      <c r="B670" s="7" t="s">
        <v>1949</v>
      </c>
      <c r="C670" s="26">
        <f t="shared" si="10"/>
        <v>100</v>
      </c>
      <c r="D670" s="8">
        <v>100</v>
      </c>
      <c r="E670" t="str">
        <f>IFERROR(VLOOKUP(A670,'[1]RSta0216.202508-C'!$B:I,8,FALSE),"")</f>
        <v/>
      </c>
      <c r="F670" t="str">
        <f>IFERROR(VLOOKUP(A670,'11409'!B:J,8,FALSE),"")</f>
        <v/>
      </c>
    </row>
    <row r="671" spans="1:6" x14ac:dyDescent="0.35">
      <c r="A671" s="7">
        <v>30542</v>
      </c>
      <c r="B671" s="7" t="s">
        <v>1950</v>
      </c>
      <c r="C671" s="26">
        <f t="shared" si="10"/>
        <v>105.8</v>
      </c>
      <c r="D671" s="8">
        <v>105.8</v>
      </c>
      <c r="E671" t="str">
        <f>IFERROR(VLOOKUP(A671,'[1]RSta0216.202508-C'!$B:I,8,FALSE),"")</f>
        <v/>
      </c>
      <c r="F671" t="str">
        <f>IFERROR(VLOOKUP(A671,'11409'!B:J,8,FALSE),"")</f>
        <v/>
      </c>
    </row>
    <row r="672" spans="1:6" x14ac:dyDescent="0.35">
      <c r="A672" s="7">
        <v>30543</v>
      </c>
      <c r="B672" s="7" t="s">
        <v>1951</v>
      </c>
      <c r="C672" s="26">
        <f t="shared" si="10"/>
        <v>99.7</v>
      </c>
      <c r="D672" s="8">
        <v>99.7</v>
      </c>
      <c r="E672" t="str">
        <f>IFERROR(VLOOKUP(A672,'[1]RSta0216.202508-C'!$B:I,8,FALSE),"")</f>
        <v/>
      </c>
      <c r="F672" t="str">
        <f>IFERROR(VLOOKUP(A672,'11409'!B:J,8,FALSE),"")</f>
        <v/>
      </c>
    </row>
    <row r="673" spans="1:6" x14ac:dyDescent="0.35">
      <c r="A673" s="7">
        <v>30551</v>
      </c>
      <c r="B673" s="7" t="s">
        <v>575</v>
      </c>
      <c r="C673" s="26">
        <f t="shared" si="10"/>
        <v>95</v>
      </c>
      <c r="D673" s="8">
        <v>95</v>
      </c>
      <c r="E673" t="str">
        <f>IFERROR(VLOOKUP(A673,'[1]RSta0216.202508-C'!$B:I,8,FALSE),"")</f>
        <v/>
      </c>
      <c r="F673" t="str">
        <f>IFERROR(VLOOKUP(A673,'11409'!B:J,8,FALSE),"")</f>
        <v/>
      </c>
    </row>
    <row r="674" spans="1:6" x14ac:dyDescent="0.35">
      <c r="A674" s="7">
        <v>30561</v>
      </c>
      <c r="B674" s="7" t="s">
        <v>576</v>
      </c>
      <c r="C674" s="26">
        <f t="shared" si="10"/>
        <v>99</v>
      </c>
      <c r="D674" s="8">
        <v>99</v>
      </c>
      <c r="E674" t="str">
        <f>IFERROR(VLOOKUP(A674,'[1]RSta0216.202508-C'!$B:I,8,FALSE),"")</f>
        <v/>
      </c>
      <c r="F674" t="str">
        <f>IFERROR(VLOOKUP(A674,'11409'!B:J,8,FALSE),"")</f>
        <v/>
      </c>
    </row>
    <row r="675" spans="1:6" x14ac:dyDescent="0.35">
      <c r="A675" s="7">
        <v>30562</v>
      </c>
      <c r="B675" s="7" t="s">
        <v>577</v>
      </c>
      <c r="C675" s="26">
        <f t="shared" si="10"/>
        <v>99.05</v>
      </c>
      <c r="D675" s="8">
        <v>99.05</v>
      </c>
      <c r="E675" t="str">
        <f>IFERROR(VLOOKUP(A675,'[1]RSta0216.202508-C'!$B:I,8,FALSE),"")</f>
        <v/>
      </c>
      <c r="F675" t="str">
        <f>IFERROR(VLOOKUP(A675,'11409'!B:J,8,FALSE),"")</f>
        <v/>
      </c>
    </row>
    <row r="676" spans="1:6" x14ac:dyDescent="0.35">
      <c r="A676" s="7">
        <v>30571</v>
      </c>
      <c r="B676" s="7" t="s">
        <v>578</v>
      </c>
      <c r="C676" s="26">
        <f t="shared" si="10"/>
        <v>99.6</v>
      </c>
      <c r="D676" s="8">
        <v>99.6</v>
      </c>
      <c r="E676" t="str">
        <f>IFERROR(VLOOKUP(A676,'[1]RSta0216.202508-C'!$B:I,8,FALSE),"")</f>
        <v/>
      </c>
      <c r="F676" t="str">
        <f>IFERROR(VLOOKUP(A676,'11409'!B:J,8,FALSE),"")</f>
        <v/>
      </c>
    </row>
    <row r="677" spans="1:6" x14ac:dyDescent="0.35">
      <c r="A677" s="7">
        <v>30581</v>
      </c>
      <c r="B677" s="7" t="s">
        <v>579</v>
      </c>
      <c r="C677" s="26">
        <f t="shared" si="10"/>
        <v>98.5</v>
      </c>
      <c r="D677" s="8">
        <v>98.5</v>
      </c>
      <c r="E677" t="str">
        <f>IFERROR(VLOOKUP(A677,'[1]RSta0216.202508-C'!$B:I,8,FALSE),"")</f>
        <v/>
      </c>
      <c r="F677" t="str">
        <f>IFERROR(VLOOKUP(A677,'11409'!B:J,8,FALSE),"")</f>
        <v/>
      </c>
    </row>
    <row r="678" spans="1:6" x14ac:dyDescent="0.35">
      <c r="A678" s="7">
        <v>30591</v>
      </c>
      <c r="B678" s="7" t="s">
        <v>580</v>
      </c>
      <c r="C678" s="26">
        <f t="shared" si="10"/>
        <v>98.15</v>
      </c>
      <c r="D678" s="8">
        <v>98.15</v>
      </c>
      <c r="E678" t="str">
        <f>IFERROR(VLOOKUP(A678,'[1]RSta0216.202508-C'!$B:I,8,FALSE),"")</f>
        <v/>
      </c>
      <c r="F678" t="str">
        <f>IFERROR(VLOOKUP(A678,'11409'!B:J,8,FALSE),"")</f>
        <v/>
      </c>
    </row>
    <row r="679" spans="1:6" x14ac:dyDescent="0.35">
      <c r="A679" s="7">
        <v>30601</v>
      </c>
      <c r="B679" s="7" t="s">
        <v>581</v>
      </c>
      <c r="C679" s="26">
        <f t="shared" si="10"/>
        <v>96</v>
      </c>
      <c r="D679" s="8">
        <v>96</v>
      </c>
      <c r="E679" t="str">
        <f>IFERROR(VLOOKUP(A679,'[1]RSta0216.202508-C'!$B:I,8,FALSE),"")</f>
        <v/>
      </c>
      <c r="F679" t="str">
        <f>IFERROR(VLOOKUP(A679,'11409'!B:J,8,FALSE),"")</f>
        <v/>
      </c>
    </row>
    <row r="680" spans="1:6" x14ac:dyDescent="0.35">
      <c r="A680" s="7">
        <v>30602</v>
      </c>
      <c r="B680" s="7" t="s">
        <v>582</v>
      </c>
      <c r="C680" s="26">
        <f t="shared" si="10"/>
        <v>106.1</v>
      </c>
      <c r="D680" s="8">
        <v>106.1</v>
      </c>
      <c r="E680" t="str">
        <f>IFERROR(VLOOKUP(A680,'[1]RSta0216.202508-C'!$B:I,8,FALSE),"")</f>
        <v/>
      </c>
      <c r="F680" t="str">
        <f>IFERROR(VLOOKUP(A680,'11409'!B:J,8,FALSE),"")</f>
        <v/>
      </c>
    </row>
    <row r="681" spans="1:6" x14ac:dyDescent="0.35">
      <c r="A681" s="7">
        <v>30603</v>
      </c>
      <c r="B681" s="7" t="s">
        <v>583</v>
      </c>
      <c r="C681" s="26">
        <f t="shared" si="10"/>
        <v>95</v>
      </c>
      <c r="D681" s="8">
        <v>95</v>
      </c>
      <c r="E681" t="str">
        <f>IFERROR(VLOOKUP(A681,'[1]RSta0216.202508-C'!$B:I,8,FALSE),"")</f>
        <v/>
      </c>
      <c r="F681" t="str">
        <f>IFERROR(VLOOKUP(A681,'11409'!B:J,8,FALSE),"")</f>
        <v/>
      </c>
    </row>
    <row r="682" spans="1:6" x14ac:dyDescent="0.35">
      <c r="A682" s="7">
        <v>30611</v>
      </c>
      <c r="B682" s="7" t="s">
        <v>2053</v>
      </c>
      <c r="C682" s="26">
        <f t="shared" si="10"/>
        <v>87</v>
      </c>
      <c r="D682" s="8">
        <v>87</v>
      </c>
      <c r="E682" t="str">
        <f>IFERROR(VLOOKUP(A682,'[1]RSta0216.202508-C'!$B:I,8,FALSE),"")</f>
        <v/>
      </c>
      <c r="F682" t="str">
        <f>IFERROR(VLOOKUP(A682,'11409'!B:J,8,FALSE),"")</f>
        <v/>
      </c>
    </row>
    <row r="683" spans="1:6" x14ac:dyDescent="0.35">
      <c r="A683" s="7">
        <v>30612</v>
      </c>
      <c r="B683" s="7" t="s">
        <v>2054</v>
      </c>
      <c r="C683" s="26">
        <f t="shared" si="10"/>
        <v>107</v>
      </c>
      <c r="D683" s="8">
        <v>107</v>
      </c>
      <c r="E683" t="str">
        <f>IFERROR(VLOOKUP(A683,'[1]RSta0216.202508-C'!$B:I,8,FALSE),"")</f>
        <v/>
      </c>
      <c r="F683" t="str">
        <f>IFERROR(VLOOKUP(A683,'11409'!B:J,8,FALSE),"")</f>
        <v/>
      </c>
    </row>
    <row r="684" spans="1:6" x14ac:dyDescent="0.35">
      <c r="A684" s="7">
        <v>30613</v>
      </c>
      <c r="B684" s="7" t="s">
        <v>2055</v>
      </c>
      <c r="C684" s="26">
        <f t="shared" si="10"/>
        <v>92.8</v>
      </c>
      <c r="D684" s="8">
        <v>92.8</v>
      </c>
      <c r="E684" t="str">
        <f>IFERROR(VLOOKUP(A684,'[1]RSta0216.202508-C'!$B:I,8,FALSE),"")</f>
        <v/>
      </c>
      <c r="F684" t="str">
        <f>IFERROR(VLOOKUP(A684,'11409'!B:J,8,FALSE),"")</f>
        <v/>
      </c>
    </row>
    <row r="685" spans="1:6" x14ac:dyDescent="0.35">
      <c r="A685" s="7">
        <v>30614</v>
      </c>
      <c r="B685" s="7" t="s">
        <v>1952</v>
      </c>
      <c r="C685" s="26">
        <f t="shared" si="10"/>
        <v>97.5</v>
      </c>
      <c r="D685" s="8">
        <v>97.5</v>
      </c>
      <c r="E685" t="str">
        <f>IFERROR(VLOOKUP(A685,'[1]RSta0216.202508-C'!$B:I,8,FALSE),"")</f>
        <v/>
      </c>
      <c r="F685" t="str">
        <f>IFERROR(VLOOKUP(A685,'11409'!B:J,8,FALSE),"")</f>
        <v/>
      </c>
    </row>
    <row r="686" spans="1:6" x14ac:dyDescent="0.35">
      <c r="A686" s="7">
        <v>30661</v>
      </c>
      <c r="B686" s="7" t="s">
        <v>584</v>
      </c>
      <c r="C686" s="26">
        <f t="shared" si="10"/>
        <v>101</v>
      </c>
      <c r="D686" s="8">
        <v>101</v>
      </c>
      <c r="E686" t="str">
        <f>IFERROR(VLOOKUP(A686,'[1]RSta0216.202508-C'!$B:I,8,FALSE),"")</f>
        <v/>
      </c>
      <c r="F686" t="str">
        <f>IFERROR(VLOOKUP(A686,'11409'!B:J,8,FALSE),"")</f>
        <v/>
      </c>
    </row>
    <row r="687" spans="1:6" x14ac:dyDescent="0.35">
      <c r="A687" s="7">
        <v>30681</v>
      </c>
      <c r="B687" s="7" t="s">
        <v>585</v>
      </c>
      <c r="C687" s="26">
        <f t="shared" si="10"/>
        <v>92.6</v>
      </c>
      <c r="D687" s="8">
        <v>92.6</v>
      </c>
      <c r="E687" t="str">
        <f>IFERROR(VLOOKUP(A687,'[1]RSta0216.202508-C'!$B:I,8,FALSE),"")</f>
        <v/>
      </c>
      <c r="F687" t="str">
        <f>IFERROR(VLOOKUP(A687,'11409'!B:J,8,FALSE),"")</f>
        <v/>
      </c>
    </row>
    <row r="688" spans="1:6" x14ac:dyDescent="0.35">
      <c r="A688" s="7">
        <v>30711</v>
      </c>
      <c r="B688" s="7" t="s">
        <v>586</v>
      </c>
      <c r="C688" s="26">
        <f t="shared" si="10"/>
        <v>101</v>
      </c>
      <c r="D688" s="8">
        <v>101</v>
      </c>
      <c r="E688" t="str">
        <f>IFERROR(VLOOKUP(A688,'[1]RSta0216.202508-C'!$B:I,8,FALSE),"")</f>
        <v/>
      </c>
      <c r="F688" t="str">
        <f>IFERROR(VLOOKUP(A688,'11409'!B:J,8,FALSE),"")</f>
        <v/>
      </c>
    </row>
    <row r="689" spans="1:6" x14ac:dyDescent="0.35">
      <c r="A689" s="7">
        <v>30731</v>
      </c>
      <c r="B689" s="7" t="s">
        <v>587</v>
      </c>
      <c r="C689" s="26">
        <f t="shared" si="10"/>
        <v>97.05</v>
      </c>
      <c r="D689" s="8">
        <v>97.05</v>
      </c>
      <c r="E689" t="str">
        <f>IFERROR(VLOOKUP(A689,'[1]RSta0216.202508-C'!$B:I,8,FALSE),"")</f>
        <v/>
      </c>
      <c r="F689" t="str">
        <f>IFERROR(VLOOKUP(A689,'11409'!B:J,8,FALSE),"")</f>
        <v/>
      </c>
    </row>
    <row r="690" spans="1:6" x14ac:dyDescent="0.35">
      <c r="A690" s="7">
        <v>30732</v>
      </c>
      <c r="B690" s="7" t="s">
        <v>588</v>
      </c>
      <c r="C690" s="26">
        <f t="shared" si="10"/>
        <v>86</v>
      </c>
      <c r="D690" s="8">
        <v>86</v>
      </c>
      <c r="E690" t="str">
        <f>IFERROR(VLOOKUP(A690,'[1]RSta0216.202508-C'!$B:I,8,FALSE),"")</f>
        <v/>
      </c>
      <c r="F690" t="str">
        <f>IFERROR(VLOOKUP(A690,'11409'!B:J,8,FALSE),"")</f>
        <v/>
      </c>
    </row>
    <row r="691" spans="1:6" x14ac:dyDescent="0.35">
      <c r="A691" s="7">
        <v>30733</v>
      </c>
      <c r="B691" s="7" t="s">
        <v>589</v>
      </c>
      <c r="C691" s="26">
        <f t="shared" si="10"/>
        <v>99.05</v>
      </c>
      <c r="D691" s="8">
        <v>99.05</v>
      </c>
      <c r="E691" t="str">
        <f>IFERROR(VLOOKUP(A691,'[1]RSta0216.202508-C'!$B:I,8,FALSE),"")</f>
        <v/>
      </c>
      <c r="F691" t="str">
        <f>IFERROR(VLOOKUP(A691,'11409'!B:J,8,FALSE),"")</f>
        <v/>
      </c>
    </row>
    <row r="692" spans="1:6" x14ac:dyDescent="0.35">
      <c r="A692" s="7">
        <v>30791</v>
      </c>
      <c r="B692" s="7" t="s">
        <v>590</v>
      </c>
      <c r="C692" s="26">
        <f t="shared" si="10"/>
        <v>97</v>
      </c>
      <c r="D692" s="8">
        <v>97</v>
      </c>
      <c r="E692" t="str">
        <f>IFERROR(VLOOKUP(A692,'[1]RSta0216.202508-C'!$B:I,8,FALSE),"")</f>
        <v/>
      </c>
      <c r="F692" t="str">
        <f>IFERROR(VLOOKUP(A692,'11409'!B:J,8,FALSE),"")</f>
        <v/>
      </c>
    </row>
    <row r="693" spans="1:6" x14ac:dyDescent="0.35">
      <c r="A693" s="7">
        <v>30851</v>
      </c>
      <c r="B693" s="7" t="s">
        <v>591</v>
      </c>
      <c r="C693" s="26">
        <f t="shared" si="10"/>
        <v>105.7</v>
      </c>
      <c r="D693" s="8">
        <v>105.7</v>
      </c>
      <c r="E693" t="str">
        <f>IFERROR(VLOOKUP(A693,'[1]RSta0216.202508-C'!$B:I,8,FALSE),"")</f>
        <v/>
      </c>
      <c r="F693" t="str">
        <f>IFERROR(VLOOKUP(A693,'11409'!B:J,8,FALSE),"")</f>
        <v/>
      </c>
    </row>
    <row r="694" spans="1:6" x14ac:dyDescent="0.35">
      <c r="A694" s="7">
        <v>30861</v>
      </c>
      <c r="B694" s="7" t="s">
        <v>592</v>
      </c>
      <c r="C694" s="26">
        <f t="shared" si="10"/>
        <v>99.6</v>
      </c>
      <c r="D694" s="8">
        <v>99.6</v>
      </c>
      <c r="E694" t="str">
        <f>IFERROR(VLOOKUP(A694,'[1]RSta0216.202508-C'!$B:I,8,FALSE),"")</f>
        <v/>
      </c>
      <c r="F694" t="str">
        <f>IFERROR(VLOOKUP(A694,'11409'!B:J,8,FALSE),"")</f>
        <v/>
      </c>
    </row>
    <row r="695" spans="1:6" x14ac:dyDescent="0.35">
      <c r="A695" s="7">
        <v>30881</v>
      </c>
      <c r="B695" s="7" t="s">
        <v>593</v>
      </c>
      <c r="C695" s="26">
        <f t="shared" si="10"/>
        <v>104</v>
      </c>
      <c r="D695" s="8">
        <v>104</v>
      </c>
      <c r="E695" t="str">
        <f>IFERROR(VLOOKUP(A695,'[1]RSta0216.202508-C'!$B:I,8,FALSE),"")</f>
        <v/>
      </c>
      <c r="F695" t="str">
        <f>IFERROR(VLOOKUP(A695,'11409'!B:J,8,FALSE),"")</f>
        <v/>
      </c>
    </row>
    <row r="696" spans="1:6" x14ac:dyDescent="0.35">
      <c r="A696" s="7">
        <v>30882</v>
      </c>
      <c r="B696" s="7" t="s">
        <v>594</v>
      </c>
      <c r="C696" s="26">
        <f t="shared" si="10"/>
        <v>105.2</v>
      </c>
      <c r="D696" s="8">
        <v>106</v>
      </c>
      <c r="E696">
        <f>IFERROR(VLOOKUP(A696,'[1]RSta0216.202508-C'!$B:I,8,FALSE),"")</f>
        <v>105.2</v>
      </c>
      <c r="F696">
        <f>IFERROR(VLOOKUP(A696,'11409'!B:J,8,FALSE),"")</f>
        <v>106.4</v>
      </c>
    </row>
    <row r="697" spans="1:6" x14ac:dyDescent="0.35">
      <c r="A697" s="7">
        <v>30891</v>
      </c>
      <c r="B697" s="7" t="s">
        <v>595</v>
      </c>
      <c r="C697" s="26">
        <f t="shared" si="10"/>
        <v>80.5</v>
      </c>
      <c r="D697" s="8">
        <v>80.5</v>
      </c>
      <c r="E697" t="str">
        <f>IFERROR(VLOOKUP(A697,'[1]RSta0216.202508-C'!$B:I,8,FALSE),"")</f>
        <v/>
      </c>
      <c r="F697" t="str">
        <f>IFERROR(VLOOKUP(A697,'11409'!B:J,8,FALSE),"")</f>
        <v/>
      </c>
    </row>
    <row r="698" spans="1:6" x14ac:dyDescent="0.35">
      <c r="A698" s="7">
        <v>30892</v>
      </c>
      <c r="B698" s="7" t="s">
        <v>596</v>
      </c>
      <c r="C698" s="26">
        <f t="shared" si="10"/>
        <v>107</v>
      </c>
      <c r="D698" s="8">
        <v>107</v>
      </c>
      <c r="E698" t="str">
        <f>IFERROR(VLOOKUP(A698,'[1]RSta0216.202508-C'!$B:I,8,FALSE),"")</f>
        <v/>
      </c>
      <c r="F698" t="str">
        <f>IFERROR(VLOOKUP(A698,'11409'!B:J,8,FALSE),"")</f>
        <v/>
      </c>
    </row>
    <row r="699" spans="1:6" x14ac:dyDescent="0.35">
      <c r="A699" s="7">
        <v>30901</v>
      </c>
      <c r="B699" s="7" t="s">
        <v>597</v>
      </c>
      <c r="C699" s="26">
        <f t="shared" si="10"/>
        <v>99</v>
      </c>
      <c r="D699" s="8">
        <v>99</v>
      </c>
      <c r="E699" t="str">
        <f>IFERROR(VLOOKUP(A699,'[1]RSta0216.202508-C'!$B:I,8,FALSE),"")</f>
        <v/>
      </c>
      <c r="F699" t="str">
        <f>IFERROR(VLOOKUP(A699,'11409'!B:J,8,FALSE),"")</f>
        <v/>
      </c>
    </row>
    <row r="700" spans="1:6" x14ac:dyDescent="0.35">
      <c r="A700" s="7">
        <v>30921</v>
      </c>
      <c r="B700" s="7" t="s">
        <v>598</v>
      </c>
      <c r="C700" s="26">
        <f t="shared" si="10"/>
        <v>99.85</v>
      </c>
      <c r="D700" s="8">
        <v>99.85</v>
      </c>
      <c r="E700" t="str">
        <f>IFERROR(VLOOKUP(A700,'[1]RSta0216.202508-C'!$B:I,8,FALSE),"")</f>
        <v/>
      </c>
      <c r="F700" t="str">
        <f>IFERROR(VLOOKUP(A700,'11409'!B:J,8,FALSE),"")</f>
        <v/>
      </c>
    </row>
    <row r="701" spans="1:6" x14ac:dyDescent="0.35">
      <c r="A701" s="7">
        <v>30922</v>
      </c>
      <c r="B701" s="7" t="s">
        <v>599</v>
      </c>
      <c r="C701" s="26">
        <f t="shared" si="10"/>
        <v>94</v>
      </c>
      <c r="D701" s="8">
        <v>94</v>
      </c>
      <c r="E701">
        <f>IFERROR(VLOOKUP(A701,'[1]RSta0216.202508-C'!$B:I,8,FALSE),"")</f>
        <v>95.65</v>
      </c>
      <c r="F701">
        <f>IFERROR(VLOOKUP(A701,'11409'!B:J,8,FALSE),"")</f>
        <v>96.45</v>
      </c>
    </row>
    <row r="702" spans="1:6" x14ac:dyDescent="0.35">
      <c r="A702" s="7">
        <v>30951</v>
      </c>
      <c r="B702" s="7" t="s">
        <v>600</v>
      </c>
      <c r="C702" s="26">
        <f t="shared" si="10"/>
        <v>37.200000000000003</v>
      </c>
      <c r="D702" s="8">
        <v>37.200000000000003</v>
      </c>
      <c r="E702" t="str">
        <f>IFERROR(VLOOKUP(A702,'[1]RSta0216.202508-C'!$B:I,8,FALSE),"")</f>
        <v/>
      </c>
      <c r="F702" t="str">
        <f>IFERROR(VLOOKUP(A702,'11409'!B:J,8,FALSE),"")</f>
        <v/>
      </c>
    </row>
    <row r="703" spans="1:6" x14ac:dyDescent="0.35">
      <c r="A703" s="7">
        <v>30952</v>
      </c>
      <c r="B703" s="7" t="s">
        <v>2056</v>
      </c>
      <c r="C703" s="26">
        <f t="shared" si="10"/>
        <v>96</v>
      </c>
      <c r="D703" s="8">
        <v>96</v>
      </c>
      <c r="E703" t="str">
        <f>IFERROR(VLOOKUP(A703,'[1]RSta0216.202508-C'!$B:I,8,FALSE),"")</f>
        <v/>
      </c>
      <c r="F703" t="str">
        <f>IFERROR(VLOOKUP(A703,'11409'!B:J,8,FALSE),"")</f>
        <v/>
      </c>
    </row>
    <row r="704" spans="1:6" x14ac:dyDescent="0.35">
      <c r="A704" s="7">
        <v>30953</v>
      </c>
      <c r="B704" s="7" t="s">
        <v>601</v>
      </c>
      <c r="C704" s="26">
        <f t="shared" si="10"/>
        <v>97.5</v>
      </c>
      <c r="D704" s="8">
        <v>97.5</v>
      </c>
      <c r="E704" t="str">
        <f>IFERROR(VLOOKUP(A704,'[1]RSta0216.202508-C'!$B:I,8,FALSE),"")</f>
        <v/>
      </c>
      <c r="F704" t="str">
        <f>IFERROR(VLOOKUP(A704,'11409'!B:J,8,FALSE),"")</f>
        <v/>
      </c>
    </row>
    <row r="705" spans="1:6" x14ac:dyDescent="0.35">
      <c r="A705" s="7">
        <v>30991</v>
      </c>
      <c r="B705" s="7" t="s">
        <v>2057</v>
      </c>
      <c r="C705" s="26">
        <f t="shared" si="10"/>
        <v>105</v>
      </c>
      <c r="D705" s="8">
        <v>105</v>
      </c>
      <c r="E705" t="str">
        <f>IFERROR(VLOOKUP(A705,'[1]RSta0216.202508-C'!$B:I,8,FALSE),"")</f>
        <v/>
      </c>
      <c r="F705" t="str">
        <f>IFERROR(VLOOKUP(A705,'11409'!B:J,8,FALSE),"")</f>
        <v/>
      </c>
    </row>
    <row r="706" spans="1:6" x14ac:dyDescent="0.35">
      <c r="A706" s="7">
        <v>30992</v>
      </c>
      <c r="B706" s="7" t="s">
        <v>602</v>
      </c>
      <c r="C706" s="26">
        <f t="shared" si="10"/>
        <v>90</v>
      </c>
      <c r="D706" s="8">
        <v>90</v>
      </c>
      <c r="E706" t="str">
        <f>IFERROR(VLOOKUP(A706,'[1]RSta0216.202508-C'!$B:I,8,FALSE),"")</f>
        <v/>
      </c>
      <c r="F706" t="str">
        <f>IFERROR(VLOOKUP(A706,'11409'!B:J,8,FALSE),"")</f>
        <v/>
      </c>
    </row>
    <row r="707" spans="1:6" x14ac:dyDescent="0.35">
      <c r="A707" s="7">
        <v>31221</v>
      </c>
      <c r="B707" s="7" t="s">
        <v>603</v>
      </c>
      <c r="C707" s="26">
        <f t="shared" ref="C707:C770" si="11">MIN(D707:F707)</f>
        <v>99.1</v>
      </c>
      <c r="D707" s="8">
        <v>99.1</v>
      </c>
      <c r="E707" t="str">
        <f>IFERROR(VLOOKUP(A707,'[1]RSta0216.202508-C'!$B:I,8,FALSE),"")</f>
        <v/>
      </c>
      <c r="F707" t="str">
        <f>IFERROR(VLOOKUP(A707,'11409'!B:J,8,FALSE),"")</f>
        <v/>
      </c>
    </row>
    <row r="708" spans="1:6" x14ac:dyDescent="0.35">
      <c r="A708" s="7">
        <v>31222</v>
      </c>
      <c r="B708" s="7" t="s">
        <v>1804</v>
      </c>
      <c r="C708" s="26">
        <f t="shared" si="11"/>
        <v>92.05</v>
      </c>
      <c r="D708" s="8">
        <v>92.05</v>
      </c>
      <c r="E708">
        <f>IFERROR(VLOOKUP(A708,'[1]RSta0216.202508-C'!$B:I,8,FALSE),"")</f>
        <v>95</v>
      </c>
      <c r="F708">
        <f>IFERROR(VLOOKUP(A708,'11409'!B:J,8,FALSE),"")</f>
        <v>97.5</v>
      </c>
    </row>
    <row r="709" spans="1:6" x14ac:dyDescent="0.35">
      <c r="A709" s="7">
        <v>31261</v>
      </c>
      <c r="B709" s="7" t="s">
        <v>604</v>
      </c>
      <c r="C709" s="26">
        <f t="shared" si="11"/>
        <v>99.1</v>
      </c>
      <c r="D709" s="8">
        <v>99.1</v>
      </c>
      <c r="E709" t="str">
        <f>IFERROR(VLOOKUP(A709,'[1]RSta0216.202508-C'!$B:I,8,FALSE),"")</f>
        <v/>
      </c>
      <c r="F709" t="str">
        <f>IFERROR(VLOOKUP(A709,'11409'!B:J,8,FALSE),"")</f>
        <v/>
      </c>
    </row>
    <row r="710" spans="1:6" x14ac:dyDescent="0.35">
      <c r="A710" s="7">
        <v>31281</v>
      </c>
      <c r="B710" s="7" t="s">
        <v>605</v>
      </c>
      <c r="C710" s="26">
        <f t="shared" si="11"/>
        <v>99.8</v>
      </c>
      <c r="D710" s="8">
        <v>99.8</v>
      </c>
      <c r="E710" t="str">
        <f>IFERROR(VLOOKUP(A710,'[1]RSta0216.202508-C'!$B:I,8,FALSE),"")</f>
        <v/>
      </c>
      <c r="F710" t="str">
        <f>IFERROR(VLOOKUP(A710,'11409'!B:J,8,FALSE),"")</f>
        <v/>
      </c>
    </row>
    <row r="711" spans="1:6" x14ac:dyDescent="0.35">
      <c r="A711" s="7">
        <v>31282</v>
      </c>
      <c r="B711" s="7" t="s">
        <v>606</v>
      </c>
      <c r="C711" s="26">
        <f t="shared" si="11"/>
        <v>95.05</v>
      </c>
      <c r="D711" s="8">
        <v>95.05</v>
      </c>
      <c r="E711">
        <f>IFERROR(VLOOKUP(A711,'[1]RSta0216.202508-C'!$B:I,8,FALSE),"")</f>
        <v>98</v>
      </c>
      <c r="F711">
        <f>IFERROR(VLOOKUP(A711,'11409'!B:J,8,FALSE),"")</f>
        <v>97.15</v>
      </c>
    </row>
    <row r="712" spans="1:6" x14ac:dyDescent="0.35">
      <c r="A712" s="7">
        <v>31381</v>
      </c>
      <c r="B712" s="7" t="s">
        <v>607</v>
      </c>
      <c r="C712" s="26">
        <f t="shared" si="11"/>
        <v>99.65</v>
      </c>
      <c r="D712" s="8">
        <v>99.65</v>
      </c>
      <c r="E712" t="str">
        <f>IFERROR(VLOOKUP(A712,'[1]RSta0216.202508-C'!$B:I,8,FALSE),"")</f>
        <v/>
      </c>
      <c r="F712" t="str">
        <f>IFERROR(VLOOKUP(A712,'11409'!B:J,8,FALSE),"")</f>
        <v/>
      </c>
    </row>
    <row r="713" spans="1:6" x14ac:dyDescent="0.35">
      <c r="A713" s="7">
        <v>31382</v>
      </c>
      <c r="B713" s="7" t="s">
        <v>1905</v>
      </c>
      <c r="C713" s="26">
        <f t="shared" si="11"/>
        <v>97.5</v>
      </c>
      <c r="D713" s="8">
        <v>97.5</v>
      </c>
      <c r="E713">
        <f>IFERROR(VLOOKUP(A713,'[1]RSta0216.202508-C'!$B:I,8,FALSE),"")</f>
        <v>101.1</v>
      </c>
      <c r="F713">
        <f>IFERROR(VLOOKUP(A713,'11409'!B:J,8,FALSE),"")</f>
        <v>103</v>
      </c>
    </row>
    <row r="714" spans="1:6" x14ac:dyDescent="0.35">
      <c r="A714" s="7">
        <v>31411</v>
      </c>
      <c r="B714" s="7" t="s">
        <v>608</v>
      </c>
      <c r="C714" s="26">
        <f t="shared" si="11"/>
        <v>111.1</v>
      </c>
      <c r="D714" s="8">
        <v>111.1</v>
      </c>
      <c r="E714" t="str">
        <f>IFERROR(VLOOKUP(A714,'[1]RSta0216.202508-C'!$B:I,8,FALSE),"")</f>
        <v/>
      </c>
      <c r="F714" t="str">
        <f>IFERROR(VLOOKUP(A714,'11409'!B:J,8,FALSE),"")</f>
        <v/>
      </c>
    </row>
    <row r="715" spans="1:6" x14ac:dyDescent="0.35">
      <c r="A715" s="7">
        <v>31412</v>
      </c>
      <c r="B715" s="7" t="s">
        <v>609</v>
      </c>
      <c r="C715" s="26">
        <f t="shared" si="11"/>
        <v>94.4</v>
      </c>
      <c r="D715" s="8">
        <v>94.4</v>
      </c>
      <c r="E715" t="str">
        <f>IFERROR(VLOOKUP(A715,'[1]RSta0216.202508-C'!$B:I,8,FALSE),"")</f>
        <v/>
      </c>
      <c r="F715" t="str">
        <f>IFERROR(VLOOKUP(A715,'11409'!B:J,8,FALSE),"")</f>
        <v/>
      </c>
    </row>
    <row r="716" spans="1:6" x14ac:dyDescent="0.35">
      <c r="A716" s="7">
        <v>31413</v>
      </c>
      <c r="B716" s="7" t="s">
        <v>1810</v>
      </c>
      <c r="C716" s="26">
        <f t="shared" si="11"/>
        <v>95.9</v>
      </c>
      <c r="D716" s="8">
        <v>95.9</v>
      </c>
      <c r="E716">
        <f>IFERROR(VLOOKUP(A716,'[1]RSta0216.202508-C'!$B:I,8,FALSE),"")</f>
        <v>97</v>
      </c>
      <c r="F716">
        <f>IFERROR(VLOOKUP(A716,'11409'!B:J,8,FALSE),"")</f>
        <v>96.05</v>
      </c>
    </row>
    <row r="717" spans="1:6" x14ac:dyDescent="0.35">
      <c r="A717" s="7">
        <v>31421</v>
      </c>
      <c r="B717" s="7" t="s">
        <v>610</v>
      </c>
      <c r="C717" s="26">
        <f t="shared" si="11"/>
        <v>99.5</v>
      </c>
      <c r="D717" s="8">
        <v>99.5</v>
      </c>
      <c r="E717" t="str">
        <f>IFERROR(VLOOKUP(A717,'[1]RSta0216.202508-C'!$B:I,8,FALSE),"")</f>
        <v/>
      </c>
      <c r="F717" t="str">
        <f>IFERROR(VLOOKUP(A717,'11409'!B:J,8,FALSE),"")</f>
        <v/>
      </c>
    </row>
    <row r="718" spans="1:6" x14ac:dyDescent="0.35">
      <c r="A718" s="7">
        <v>31441</v>
      </c>
      <c r="B718" s="7" t="s">
        <v>611</v>
      </c>
      <c r="C718" s="26">
        <f t="shared" si="11"/>
        <v>100</v>
      </c>
      <c r="D718" s="8">
        <v>100</v>
      </c>
      <c r="E718" t="str">
        <f>IFERROR(VLOOKUP(A718,'[1]RSta0216.202508-C'!$B:I,8,FALSE),"")</f>
        <v/>
      </c>
      <c r="F718" t="str">
        <f>IFERROR(VLOOKUP(A718,'11409'!B:J,8,FALSE),"")</f>
        <v/>
      </c>
    </row>
    <row r="719" spans="1:6" x14ac:dyDescent="0.35">
      <c r="A719" s="7">
        <v>31442</v>
      </c>
      <c r="B719" s="7" t="s">
        <v>612</v>
      </c>
      <c r="C719" s="26">
        <f t="shared" si="11"/>
        <v>79</v>
      </c>
      <c r="D719" s="8">
        <v>79</v>
      </c>
      <c r="E719" t="str">
        <f>IFERROR(VLOOKUP(A719,'[1]RSta0216.202508-C'!$B:I,8,FALSE),"")</f>
        <v/>
      </c>
      <c r="F719" t="str">
        <f>IFERROR(VLOOKUP(A719,'11409'!B:J,8,FALSE),"")</f>
        <v/>
      </c>
    </row>
    <row r="720" spans="1:6" x14ac:dyDescent="0.35">
      <c r="A720" s="7">
        <v>31491</v>
      </c>
      <c r="B720" s="7" t="s">
        <v>613</v>
      </c>
      <c r="C720" s="26">
        <f t="shared" si="11"/>
        <v>96</v>
      </c>
      <c r="D720" s="8">
        <v>96</v>
      </c>
      <c r="E720" t="str">
        <f>IFERROR(VLOOKUP(A720,'[1]RSta0216.202508-C'!$B:I,8,FALSE),"")</f>
        <v/>
      </c>
      <c r="F720" t="str">
        <f>IFERROR(VLOOKUP(A720,'11409'!B:J,8,FALSE),"")</f>
        <v/>
      </c>
    </row>
    <row r="721" spans="1:6" x14ac:dyDescent="0.35">
      <c r="A721" s="7">
        <v>31492</v>
      </c>
      <c r="B721" s="7" t="s">
        <v>614</v>
      </c>
      <c r="C721" s="26">
        <f t="shared" si="11"/>
        <v>83</v>
      </c>
      <c r="D721" s="8">
        <v>83</v>
      </c>
      <c r="E721" t="str">
        <f>IFERROR(VLOOKUP(A721,'[1]RSta0216.202508-C'!$B:I,8,FALSE),"")</f>
        <v/>
      </c>
      <c r="F721" t="str">
        <f>IFERROR(VLOOKUP(A721,'11409'!B:J,8,FALSE),"")</f>
        <v/>
      </c>
    </row>
    <row r="722" spans="1:6" x14ac:dyDescent="0.35">
      <c r="A722" s="7">
        <v>31493</v>
      </c>
      <c r="B722" s="7" t="s">
        <v>615</v>
      </c>
      <c r="C722" s="26">
        <f t="shared" si="11"/>
        <v>99.7</v>
      </c>
      <c r="D722" s="8">
        <v>99.7</v>
      </c>
      <c r="E722" t="str">
        <f>IFERROR(VLOOKUP(A722,'[1]RSta0216.202508-C'!$B:I,8,FALSE),"")</f>
        <v/>
      </c>
      <c r="F722" t="str">
        <f>IFERROR(VLOOKUP(A722,'11409'!B:J,8,FALSE),"")</f>
        <v/>
      </c>
    </row>
    <row r="723" spans="1:6" x14ac:dyDescent="0.35">
      <c r="A723" s="7">
        <v>31621</v>
      </c>
      <c r="B723" s="7" t="s">
        <v>616</v>
      </c>
      <c r="C723" s="26">
        <f t="shared" si="11"/>
        <v>94</v>
      </c>
      <c r="D723" s="8">
        <v>94</v>
      </c>
      <c r="E723" t="str">
        <f>IFERROR(VLOOKUP(A723,'[1]RSta0216.202508-C'!$B:I,8,FALSE),"")</f>
        <v/>
      </c>
      <c r="F723" t="str">
        <f>IFERROR(VLOOKUP(A723,'11409'!B:J,8,FALSE),"")</f>
        <v/>
      </c>
    </row>
    <row r="724" spans="1:6" x14ac:dyDescent="0.35">
      <c r="A724" s="7">
        <v>31622</v>
      </c>
      <c r="B724" s="7" t="s">
        <v>617</v>
      </c>
      <c r="C724" s="26">
        <f t="shared" si="11"/>
        <v>102</v>
      </c>
      <c r="D724" s="8">
        <v>102</v>
      </c>
      <c r="E724" t="str">
        <f>IFERROR(VLOOKUP(A724,'[1]RSta0216.202508-C'!$B:I,8,FALSE),"")</f>
        <v/>
      </c>
      <c r="F724" t="str">
        <f>IFERROR(VLOOKUP(A724,'11409'!B:J,8,FALSE),"")</f>
        <v/>
      </c>
    </row>
    <row r="725" spans="1:6" x14ac:dyDescent="0.35">
      <c r="A725" s="7">
        <v>31631</v>
      </c>
      <c r="B725" s="7" t="s">
        <v>618</v>
      </c>
      <c r="C725" s="26">
        <f t="shared" si="11"/>
        <v>107</v>
      </c>
      <c r="D725" s="8">
        <v>107</v>
      </c>
      <c r="E725" t="str">
        <f>IFERROR(VLOOKUP(A725,'[1]RSta0216.202508-C'!$B:I,8,FALSE),"")</f>
        <v/>
      </c>
      <c r="F725" t="str">
        <f>IFERROR(VLOOKUP(A725,'11409'!B:J,8,FALSE),"")</f>
        <v/>
      </c>
    </row>
    <row r="726" spans="1:6" x14ac:dyDescent="0.35">
      <c r="A726" s="7">
        <v>31632</v>
      </c>
      <c r="B726" s="7" t="s">
        <v>1953</v>
      </c>
      <c r="C726" s="26">
        <f t="shared" si="11"/>
        <v>101.5</v>
      </c>
      <c r="D726" s="8">
        <v>101.5</v>
      </c>
      <c r="E726" t="str">
        <f>IFERROR(VLOOKUP(A726,'[1]RSta0216.202508-C'!$B:I,8,FALSE),"")</f>
        <v/>
      </c>
      <c r="F726" t="str">
        <f>IFERROR(VLOOKUP(A726,'11409'!B:J,8,FALSE),"")</f>
        <v/>
      </c>
    </row>
    <row r="727" spans="1:6" x14ac:dyDescent="0.35">
      <c r="A727" s="7">
        <v>31641</v>
      </c>
      <c r="B727" s="7" t="s">
        <v>619</v>
      </c>
      <c r="C727" s="26">
        <f t="shared" si="11"/>
        <v>100.1</v>
      </c>
      <c r="D727" s="8">
        <v>100.1</v>
      </c>
      <c r="E727" t="str">
        <f>IFERROR(VLOOKUP(A727,'[1]RSta0216.202508-C'!$B:I,8,FALSE),"")</f>
        <v/>
      </c>
      <c r="F727" t="str">
        <f>IFERROR(VLOOKUP(A727,'11409'!B:J,8,FALSE),"")</f>
        <v/>
      </c>
    </row>
    <row r="728" spans="1:6" x14ac:dyDescent="0.35">
      <c r="A728" s="7">
        <v>31642</v>
      </c>
      <c r="B728" s="7" t="s">
        <v>620</v>
      </c>
      <c r="C728" s="26">
        <f t="shared" si="11"/>
        <v>96.15</v>
      </c>
      <c r="D728" s="8">
        <v>96.15</v>
      </c>
      <c r="E728" t="str">
        <f>IFERROR(VLOOKUP(A728,'[1]RSta0216.202508-C'!$B:I,8,FALSE),"")</f>
        <v/>
      </c>
      <c r="F728" t="str">
        <f>IFERROR(VLOOKUP(A728,'11409'!B:J,8,FALSE),"")</f>
        <v/>
      </c>
    </row>
    <row r="729" spans="1:6" x14ac:dyDescent="0.35">
      <c r="A729" s="7">
        <v>31671</v>
      </c>
      <c r="B729" s="7" t="s">
        <v>621</v>
      </c>
      <c r="C729" s="26">
        <f t="shared" si="11"/>
        <v>90</v>
      </c>
      <c r="D729" s="8">
        <v>90</v>
      </c>
      <c r="E729" t="str">
        <f>IFERROR(VLOOKUP(A729,'[1]RSta0216.202508-C'!$B:I,8,FALSE),"")</f>
        <v/>
      </c>
      <c r="F729" t="str">
        <f>IFERROR(VLOOKUP(A729,'11409'!B:J,8,FALSE),"")</f>
        <v/>
      </c>
    </row>
    <row r="730" spans="1:6" x14ac:dyDescent="0.35">
      <c r="A730" s="7">
        <v>31711</v>
      </c>
      <c r="B730" s="7" t="s">
        <v>622</v>
      </c>
      <c r="C730" s="26">
        <f t="shared" si="11"/>
        <v>101.5</v>
      </c>
      <c r="D730" s="8">
        <v>101.5</v>
      </c>
      <c r="E730" t="str">
        <f>IFERROR(VLOOKUP(A730,'[1]RSta0216.202508-C'!$B:I,8,FALSE),"")</f>
        <v/>
      </c>
      <c r="F730" t="str">
        <f>IFERROR(VLOOKUP(A730,'11409'!B:J,8,FALSE),"")</f>
        <v/>
      </c>
    </row>
    <row r="731" spans="1:6" x14ac:dyDescent="0.35">
      <c r="A731" s="7">
        <v>31712</v>
      </c>
      <c r="B731" s="7" t="s">
        <v>623</v>
      </c>
      <c r="C731" s="26">
        <f t="shared" si="11"/>
        <v>99.85</v>
      </c>
      <c r="D731" s="8">
        <v>99.85</v>
      </c>
      <c r="E731" t="str">
        <f>IFERROR(VLOOKUP(A731,'[1]RSta0216.202508-C'!$B:I,8,FALSE),"")</f>
        <v/>
      </c>
      <c r="F731" t="str">
        <f>IFERROR(VLOOKUP(A731,'11409'!B:J,8,FALSE),"")</f>
        <v/>
      </c>
    </row>
    <row r="732" spans="1:6" x14ac:dyDescent="0.35">
      <c r="A732" s="7">
        <v>31881</v>
      </c>
      <c r="B732" s="7" t="s">
        <v>624</v>
      </c>
      <c r="C732" s="26">
        <f t="shared" si="11"/>
        <v>100.4</v>
      </c>
      <c r="D732" s="8">
        <v>100.4</v>
      </c>
      <c r="E732" t="str">
        <f>IFERROR(VLOOKUP(A732,'[1]RSta0216.202508-C'!$B:I,8,FALSE),"")</f>
        <v/>
      </c>
      <c r="F732" t="str">
        <f>IFERROR(VLOOKUP(A732,'11409'!B:J,8,FALSE),"")</f>
        <v/>
      </c>
    </row>
    <row r="733" spans="1:6" x14ac:dyDescent="0.35">
      <c r="A733" s="7">
        <v>32021</v>
      </c>
      <c r="B733" s="7" t="s">
        <v>625</v>
      </c>
      <c r="C733" s="26">
        <f t="shared" si="11"/>
        <v>88.05</v>
      </c>
      <c r="D733" s="8">
        <v>88.05</v>
      </c>
      <c r="E733" t="str">
        <f>IFERROR(VLOOKUP(A733,'[1]RSta0216.202508-C'!$B:I,8,FALSE),"")</f>
        <v/>
      </c>
      <c r="F733" t="str">
        <f>IFERROR(VLOOKUP(A733,'11409'!B:J,8,FALSE),"")</f>
        <v/>
      </c>
    </row>
    <row r="734" spans="1:6" x14ac:dyDescent="0.35">
      <c r="A734" s="7">
        <v>32022</v>
      </c>
      <c r="B734" s="7" t="s">
        <v>626</v>
      </c>
      <c r="C734" s="26">
        <f t="shared" si="11"/>
        <v>98</v>
      </c>
      <c r="D734" s="8">
        <v>98</v>
      </c>
      <c r="E734" t="str">
        <f>IFERROR(VLOOKUP(A734,'[1]RSta0216.202508-C'!$B:I,8,FALSE),"")</f>
        <v/>
      </c>
      <c r="F734" t="str">
        <f>IFERROR(VLOOKUP(A734,'11409'!B:J,8,FALSE),"")</f>
        <v/>
      </c>
    </row>
    <row r="735" spans="1:6" x14ac:dyDescent="0.35">
      <c r="A735" s="7">
        <v>32023</v>
      </c>
      <c r="B735" s="7" t="s">
        <v>627</v>
      </c>
      <c r="C735" s="26">
        <f t="shared" si="11"/>
        <v>103.2</v>
      </c>
      <c r="D735" s="8">
        <v>103.2</v>
      </c>
      <c r="E735" t="str">
        <f>IFERROR(VLOOKUP(A735,'[1]RSta0216.202508-C'!$B:I,8,FALSE),"")</f>
        <v/>
      </c>
      <c r="F735" t="str">
        <f>IFERROR(VLOOKUP(A735,'11409'!B:J,8,FALSE),"")</f>
        <v/>
      </c>
    </row>
    <row r="736" spans="1:6" x14ac:dyDescent="0.35">
      <c r="A736" s="7">
        <v>32024</v>
      </c>
      <c r="B736" s="7" t="s">
        <v>628</v>
      </c>
      <c r="C736" s="26">
        <f t="shared" si="11"/>
        <v>100.6</v>
      </c>
      <c r="D736" s="8">
        <v>100.6</v>
      </c>
      <c r="E736" t="str">
        <f>IFERROR(VLOOKUP(A736,'[1]RSta0216.202508-C'!$B:I,8,FALSE),"")</f>
        <v/>
      </c>
      <c r="F736" t="str">
        <f>IFERROR(VLOOKUP(A736,'11409'!B:J,8,FALSE),"")</f>
        <v/>
      </c>
    </row>
    <row r="737" spans="1:6" x14ac:dyDescent="0.35">
      <c r="A737" s="7">
        <v>32051</v>
      </c>
      <c r="B737" s="7" t="s">
        <v>1954</v>
      </c>
      <c r="C737" s="26">
        <f t="shared" si="11"/>
        <v>107</v>
      </c>
      <c r="D737" s="8">
        <v>107</v>
      </c>
      <c r="E737" t="str">
        <f>IFERROR(VLOOKUP(A737,'[1]RSta0216.202508-C'!$B:I,8,FALSE),"")</f>
        <v/>
      </c>
      <c r="F737" t="str">
        <f>IFERROR(VLOOKUP(A737,'11409'!B:J,8,FALSE),"")</f>
        <v/>
      </c>
    </row>
    <row r="738" spans="1:6" x14ac:dyDescent="0.35">
      <c r="A738" s="7">
        <v>32052</v>
      </c>
      <c r="B738" s="7" t="s">
        <v>1955</v>
      </c>
      <c r="C738" s="26">
        <f t="shared" si="11"/>
        <v>110</v>
      </c>
      <c r="D738" s="8">
        <v>110</v>
      </c>
      <c r="E738" t="str">
        <f>IFERROR(VLOOKUP(A738,'[1]RSta0216.202508-C'!$B:I,8,FALSE),"")</f>
        <v/>
      </c>
      <c r="F738" t="str">
        <f>IFERROR(VLOOKUP(A738,'11409'!B:J,8,FALSE),"")</f>
        <v/>
      </c>
    </row>
    <row r="739" spans="1:6" x14ac:dyDescent="0.35">
      <c r="A739" s="7">
        <v>32071</v>
      </c>
      <c r="B739" s="7" t="s">
        <v>1782</v>
      </c>
      <c r="C739" s="26">
        <f t="shared" si="11"/>
        <v>97.6</v>
      </c>
      <c r="D739" s="8">
        <v>99</v>
      </c>
      <c r="E739">
        <f>IFERROR(VLOOKUP(A739,'[1]RSta0216.202508-C'!$B:I,8,FALSE),"")</f>
        <v>97.6</v>
      </c>
      <c r="F739">
        <f>IFERROR(VLOOKUP(A739,'11409'!B:J,8,FALSE),"")</f>
        <v>99.2</v>
      </c>
    </row>
    <row r="740" spans="1:6" x14ac:dyDescent="0.35">
      <c r="A740" s="7">
        <v>32091</v>
      </c>
      <c r="B740" s="7" t="s">
        <v>629</v>
      </c>
      <c r="C740" s="26">
        <f t="shared" si="11"/>
        <v>100</v>
      </c>
      <c r="D740" s="8">
        <v>100</v>
      </c>
      <c r="E740" t="str">
        <f>IFERROR(VLOOKUP(A740,'[1]RSta0216.202508-C'!$B:I,8,FALSE),"")</f>
        <v/>
      </c>
      <c r="F740" t="str">
        <f>IFERROR(VLOOKUP(A740,'11409'!B:J,8,FALSE),"")</f>
        <v/>
      </c>
    </row>
    <row r="741" spans="1:6" x14ac:dyDescent="0.35">
      <c r="A741" s="7">
        <v>32092</v>
      </c>
      <c r="B741" s="7" t="s">
        <v>630</v>
      </c>
      <c r="C741" s="26">
        <f t="shared" si="11"/>
        <v>91.05</v>
      </c>
      <c r="D741" s="8">
        <v>91.05</v>
      </c>
      <c r="E741" t="str">
        <f>IFERROR(VLOOKUP(A741,'[1]RSta0216.202508-C'!$B:I,8,FALSE),"")</f>
        <v/>
      </c>
      <c r="F741" t="str">
        <f>IFERROR(VLOOKUP(A741,'11409'!B:J,8,FALSE),"")</f>
        <v/>
      </c>
    </row>
    <row r="742" spans="1:6" x14ac:dyDescent="0.35">
      <c r="A742" s="7">
        <v>32093</v>
      </c>
      <c r="B742" s="7" t="s">
        <v>631</v>
      </c>
      <c r="C742" s="26">
        <f t="shared" si="11"/>
        <v>94.7</v>
      </c>
      <c r="D742" s="8">
        <v>94.7</v>
      </c>
      <c r="E742" t="str">
        <f>IFERROR(VLOOKUP(A742,'[1]RSta0216.202508-C'!$B:I,8,FALSE),"")</f>
        <v/>
      </c>
      <c r="F742" t="str">
        <f>IFERROR(VLOOKUP(A742,'11409'!B:J,8,FALSE),"")</f>
        <v/>
      </c>
    </row>
    <row r="743" spans="1:6" x14ac:dyDescent="0.35">
      <c r="A743" s="7">
        <v>32094</v>
      </c>
      <c r="B743" s="7" t="s">
        <v>632</v>
      </c>
      <c r="C743" s="26">
        <f t="shared" si="11"/>
        <v>96.2</v>
      </c>
      <c r="D743" s="8">
        <v>96.2</v>
      </c>
      <c r="E743" t="str">
        <f>IFERROR(VLOOKUP(A743,'[1]RSta0216.202508-C'!$B:I,8,FALSE),"")</f>
        <v/>
      </c>
      <c r="F743" t="str">
        <f>IFERROR(VLOOKUP(A743,'11409'!B:J,8,FALSE),"")</f>
        <v/>
      </c>
    </row>
    <row r="744" spans="1:6" x14ac:dyDescent="0.35">
      <c r="A744" s="7">
        <v>32111</v>
      </c>
      <c r="B744" s="7" t="s">
        <v>633</v>
      </c>
      <c r="C744" s="26">
        <f t="shared" si="11"/>
        <v>101</v>
      </c>
      <c r="D744" s="8">
        <v>101</v>
      </c>
      <c r="E744" t="str">
        <f>IFERROR(VLOOKUP(A744,'[1]RSta0216.202508-C'!$B:I,8,FALSE),"")</f>
        <v/>
      </c>
      <c r="F744" t="str">
        <f>IFERROR(VLOOKUP(A744,'11409'!B:J,8,FALSE),"")</f>
        <v/>
      </c>
    </row>
    <row r="745" spans="1:6" x14ac:dyDescent="0.35">
      <c r="A745" s="7">
        <v>32141</v>
      </c>
      <c r="B745" s="7" t="s">
        <v>634</v>
      </c>
      <c r="C745" s="26">
        <f t="shared" si="11"/>
        <v>101.2</v>
      </c>
      <c r="D745" s="8">
        <v>101.2</v>
      </c>
      <c r="E745" t="str">
        <f>IFERROR(VLOOKUP(A745,'[1]RSta0216.202508-C'!$B:I,8,FALSE),"")</f>
        <v/>
      </c>
      <c r="F745" t="str">
        <f>IFERROR(VLOOKUP(A745,'11409'!B:J,8,FALSE),"")</f>
        <v/>
      </c>
    </row>
    <row r="746" spans="1:6" x14ac:dyDescent="0.35">
      <c r="A746" s="7">
        <v>32171</v>
      </c>
      <c r="B746" s="7" t="s">
        <v>635</v>
      </c>
      <c r="C746" s="26">
        <f t="shared" si="11"/>
        <v>98.5</v>
      </c>
      <c r="D746" s="8">
        <v>98.5</v>
      </c>
      <c r="E746" t="str">
        <f>IFERROR(VLOOKUP(A746,'[1]RSta0216.202508-C'!$B:I,8,FALSE),"")</f>
        <v/>
      </c>
      <c r="F746" t="str">
        <f>IFERROR(VLOOKUP(A746,'11409'!B:J,8,FALSE),"")</f>
        <v/>
      </c>
    </row>
    <row r="747" spans="1:6" x14ac:dyDescent="0.35">
      <c r="A747" s="7">
        <v>32181</v>
      </c>
      <c r="B747" s="7" t="s">
        <v>636</v>
      </c>
      <c r="C747" s="26">
        <f t="shared" si="11"/>
        <v>73.75</v>
      </c>
      <c r="D747" s="8">
        <v>73.75</v>
      </c>
      <c r="E747" t="str">
        <f>IFERROR(VLOOKUP(A747,'[1]RSta0216.202508-C'!$B:I,8,FALSE),"")</f>
        <v/>
      </c>
      <c r="F747" t="str">
        <f>IFERROR(VLOOKUP(A747,'11409'!B:J,8,FALSE),"")</f>
        <v/>
      </c>
    </row>
    <row r="748" spans="1:6" x14ac:dyDescent="0.35">
      <c r="A748" s="7">
        <v>32241</v>
      </c>
      <c r="B748" s="7" t="s">
        <v>637</v>
      </c>
      <c r="C748" s="26">
        <f t="shared" si="11"/>
        <v>98</v>
      </c>
      <c r="D748" s="8">
        <v>98</v>
      </c>
      <c r="E748" t="str">
        <f>IFERROR(VLOOKUP(A748,'[1]RSta0216.202508-C'!$B:I,8,FALSE),"")</f>
        <v/>
      </c>
      <c r="F748" t="str">
        <f>IFERROR(VLOOKUP(A748,'11409'!B:J,8,FALSE),"")</f>
        <v/>
      </c>
    </row>
    <row r="749" spans="1:6" x14ac:dyDescent="0.35">
      <c r="A749" s="7">
        <v>32242</v>
      </c>
      <c r="B749" s="7" t="s">
        <v>638</v>
      </c>
      <c r="C749" s="26">
        <f t="shared" si="11"/>
        <v>101.2</v>
      </c>
      <c r="D749" s="8">
        <v>101.2</v>
      </c>
      <c r="E749" t="str">
        <f>IFERROR(VLOOKUP(A749,'[1]RSta0216.202508-C'!$B:I,8,FALSE),"")</f>
        <v/>
      </c>
      <c r="F749" t="str">
        <f>IFERROR(VLOOKUP(A749,'11409'!B:J,8,FALSE),"")</f>
        <v/>
      </c>
    </row>
    <row r="750" spans="1:6" x14ac:dyDescent="0.35">
      <c r="A750" s="7">
        <v>32243</v>
      </c>
      <c r="B750" s="7" t="s">
        <v>639</v>
      </c>
      <c r="C750" s="26">
        <f t="shared" si="11"/>
        <v>99.15</v>
      </c>
      <c r="D750" s="8">
        <v>99.15</v>
      </c>
      <c r="E750" t="str">
        <f>IFERROR(VLOOKUP(A750,'[1]RSta0216.202508-C'!$B:I,8,FALSE),"")</f>
        <v/>
      </c>
      <c r="F750" t="str">
        <f>IFERROR(VLOOKUP(A750,'11409'!B:J,8,FALSE),"")</f>
        <v/>
      </c>
    </row>
    <row r="751" spans="1:6" x14ac:dyDescent="0.35">
      <c r="A751" s="7">
        <v>32291</v>
      </c>
      <c r="B751" s="7" t="s">
        <v>640</v>
      </c>
      <c r="C751" s="26">
        <f t="shared" si="11"/>
        <v>81.5</v>
      </c>
      <c r="D751" s="8">
        <v>81.5</v>
      </c>
      <c r="E751" t="str">
        <f>IFERROR(VLOOKUP(A751,'[1]RSta0216.202508-C'!$B:I,8,FALSE),"")</f>
        <v/>
      </c>
      <c r="F751" t="str">
        <f>IFERROR(VLOOKUP(A751,'11409'!B:J,8,FALSE),"")</f>
        <v/>
      </c>
    </row>
    <row r="752" spans="1:6" x14ac:dyDescent="0.35">
      <c r="A752" s="7">
        <v>32301</v>
      </c>
      <c r="B752" s="7" t="s">
        <v>641</v>
      </c>
      <c r="C752" s="26">
        <f t="shared" si="11"/>
        <v>90</v>
      </c>
      <c r="D752" s="8">
        <v>90</v>
      </c>
      <c r="E752" t="str">
        <f>IFERROR(VLOOKUP(A752,'[1]RSta0216.202508-C'!$B:I,8,FALSE),"")</f>
        <v/>
      </c>
      <c r="F752" t="str">
        <f>IFERROR(VLOOKUP(A752,'11409'!B:J,8,FALSE),"")</f>
        <v/>
      </c>
    </row>
    <row r="753" spans="1:6" x14ac:dyDescent="0.35">
      <c r="A753" s="7">
        <v>32302</v>
      </c>
      <c r="B753" s="7" t="s">
        <v>642</v>
      </c>
      <c r="C753" s="26">
        <f t="shared" si="11"/>
        <v>93.5</v>
      </c>
      <c r="D753" s="8">
        <v>93.5</v>
      </c>
      <c r="E753" t="str">
        <f>IFERROR(VLOOKUP(A753,'[1]RSta0216.202508-C'!$B:I,8,FALSE),"")</f>
        <v/>
      </c>
      <c r="F753" t="str">
        <f>IFERROR(VLOOKUP(A753,'11409'!B:J,8,FALSE),"")</f>
        <v/>
      </c>
    </row>
    <row r="754" spans="1:6" x14ac:dyDescent="0.35">
      <c r="A754" s="7">
        <v>32341</v>
      </c>
      <c r="B754" s="7" t="s">
        <v>643</v>
      </c>
      <c r="C754" s="26">
        <f t="shared" si="11"/>
        <v>100.65</v>
      </c>
      <c r="D754" s="8">
        <v>100.65</v>
      </c>
      <c r="E754" t="str">
        <f>IFERROR(VLOOKUP(A754,'[1]RSta0216.202508-C'!$B:I,8,FALSE),"")</f>
        <v/>
      </c>
      <c r="F754" t="str">
        <f>IFERROR(VLOOKUP(A754,'11409'!B:J,8,FALSE),"")</f>
        <v/>
      </c>
    </row>
    <row r="755" spans="1:6" x14ac:dyDescent="0.35">
      <c r="A755" s="7">
        <v>32342</v>
      </c>
      <c r="B755" s="7" t="s">
        <v>644</v>
      </c>
      <c r="C755" s="26">
        <f t="shared" si="11"/>
        <v>100</v>
      </c>
      <c r="D755" s="8">
        <v>100</v>
      </c>
      <c r="E755" t="str">
        <f>IFERROR(VLOOKUP(A755,'[1]RSta0216.202508-C'!$B:I,8,FALSE),"")</f>
        <v/>
      </c>
      <c r="F755" t="str">
        <f>IFERROR(VLOOKUP(A755,'11409'!B:J,8,FALSE),"")</f>
        <v/>
      </c>
    </row>
    <row r="756" spans="1:6" x14ac:dyDescent="0.35">
      <c r="A756" s="7">
        <v>32361</v>
      </c>
      <c r="B756" s="7" t="s">
        <v>645</v>
      </c>
      <c r="C756" s="26">
        <f t="shared" si="11"/>
        <v>93</v>
      </c>
      <c r="D756" s="8">
        <v>93</v>
      </c>
      <c r="E756" t="str">
        <f>IFERROR(VLOOKUP(A756,'[1]RSta0216.202508-C'!$B:I,8,FALSE),"")</f>
        <v/>
      </c>
      <c r="F756" t="str">
        <f>IFERROR(VLOOKUP(A756,'11409'!B:J,8,FALSE),"")</f>
        <v/>
      </c>
    </row>
    <row r="757" spans="1:6" x14ac:dyDescent="0.35">
      <c r="A757" s="7">
        <v>32521</v>
      </c>
      <c r="B757" s="7" t="s">
        <v>646</v>
      </c>
      <c r="C757" s="26">
        <f t="shared" si="11"/>
        <v>24.2</v>
      </c>
      <c r="D757" s="8">
        <v>24.2</v>
      </c>
      <c r="E757" t="str">
        <f>IFERROR(VLOOKUP(A757,'[1]RSta0216.202508-C'!$B:I,8,FALSE),"")</f>
        <v/>
      </c>
      <c r="F757" t="str">
        <f>IFERROR(VLOOKUP(A757,'11409'!B:J,8,FALSE),"")</f>
        <v/>
      </c>
    </row>
    <row r="758" spans="1:6" x14ac:dyDescent="0.35">
      <c r="A758" s="7">
        <v>32522</v>
      </c>
      <c r="B758" s="7" t="s">
        <v>647</v>
      </c>
      <c r="C758" s="26">
        <f t="shared" si="11"/>
        <v>100</v>
      </c>
      <c r="D758" s="8">
        <v>100</v>
      </c>
      <c r="E758" t="str">
        <f>IFERROR(VLOOKUP(A758,'[1]RSta0216.202508-C'!$B:I,8,FALSE),"")</f>
        <v/>
      </c>
      <c r="F758" t="str">
        <f>IFERROR(VLOOKUP(A758,'11409'!B:J,8,FALSE),"")</f>
        <v/>
      </c>
    </row>
    <row r="759" spans="1:6" x14ac:dyDescent="0.35">
      <c r="A759" s="7">
        <v>32523</v>
      </c>
      <c r="B759" s="7" t="s">
        <v>648</v>
      </c>
      <c r="C759" s="26">
        <f t="shared" si="11"/>
        <v>100.45</v>
      </c>
      <c r="D759" s="8">
        <v>100.45</v>
      </c>
      <c r="E759" t="str">
        <f>IFERROR(VLOOKUP(A759,'[1]RSta0216.202508-C'!$B:I,8,FALSE),"")</f>
        <v/>
      </c>
      <c r="F759" t="str">
        <f>IFERROR(VLOOKUP(A759,'11409'!B:J,8,FALSE),"")</f>
        <v/>
      </c>
    </row>
    <row r="760" spans="1:6" x14ac:dyDescent="0.35">
      <c r="A760" s="7">
        <v>32571</v>
      </c>
      <c r="B760" s="7" t="s">
        <v>1874</v>
      </c>
      <c r="C760" s="26">
        <f t="shared" si="11"/>
        <v>92</v>
      </c>
      <c r="D760" s="8">
        <v>92</v>
      </c>
      <c r="E760">
        <f>IFERROR(VLOOKUP(A760,'[1]RSta0216.202508-C'!$B:I,8,FALSE),"")</f>
        <v>102.45</v>
      </c>
      <c r="F760">
        <f>IFERROR(VLOOKUP(A760,'11409'!B:J,8,FALSE),"")</f>
        <v>108</v>
      </c>
    </row>
    <row r="761" spans="1:6" x14ac:dyDescent="0.35">
      <c r="A761" s="7">
        <v>32601</v>
      </c>
      <c r="B761" s="7" t="s">
        <v>649</v>
      </c>
      <c r="C761" s="26">
        <f t="shared" si="11"/>
        <v>107</v>
      </c>
      <c r="D761" s="8">
        <v>107</v>
      </c>
      <c r="E761" t="str">
        <f>IFERROR(VLOOKUP(A761,'[1]RSta0216.202508-C'!$B:I,8,FALSE),"")</f>
        <v/>
      </c>
      <c r="F761" t="str">
        <f>IFERROR(VLOOKUP(A761,'11409'!B:J,8,FALSE),"")</f>
        <v/>
      </c>
    </row>
    <row r="762" spans="1:6" x14ac:dyDescent="0.35">
      <c r="A762" s="7">
        <v>32602</v>
      </c>
      <c r="B762" s="7" t="s">
        <v>650</v>
      </c>
      <c r="C762" s="26">
        <f t="shared" si="11"/>
        <v>91</v>
      </c>
      <c r="D762" s="8">
        <v>91</v>
      </c>
      <c r="E762" t="str">
        <f>IFERROR(VLOOKUP(A762,'[1]RSta0216.202508-C'!$B:I,8,FALSE),"")</f>
        <v/>
      </c>
      <c r="F762" t="str">
        <f>IFERROR(VLOOKUP(A762,'11409'!B:J,8,FALSE),"")</f>
        <v/>
      </c>
    </row>
    <row r="763" spans="1:6" x14ac:dyDescent="0.35">
      <c r="A763" s="7">
        <v>32603</v>
      </c>
      <c r="B763" s="7" t="s">
        <v>651</v>
      </c>
      <c r="C763" s="26">
        <f t="shared" si="11"/>
        <v>106.75</v>
      </c>
      <c r="D763" s="8">
        <v>106.75</v>
      </c>
      <c r="E763" t="str">
        <f>IFERROR(VLOOKUP(A763,'[1]RSta0216.202508-C'!$B:I,8,FALSE),"")</f>
        <v/>
      </c>
      <c r="F763" t="str">
        <f>IFERROR(VLOOKUP(A763,'11409'!B:J,8,FALSE),"")</f>
        <v/>
      </c>
    </row>
    <row r="764" spans="1:6" x14ac:dyDescent="0.35">
      <c r="A764" s="7">
        <v>32604</v>
      </c>
      <c r="B764" s="7" t="s">
        <v>652</v>
      </c>
      <c r="C764" s="26">
        <f t="shared" si="11"/>
        <v>101.75</v>
      </c>
      <c r="D764" s="8">
        <v>101.75</v>
      </c>
      <c r="E764" t="str">
        <f>IFERROR(VLOOKUP(A764,'[1]RSta0216.202508-C'!$B:I,8,FALSE),"")</f>
        <v/>
      </c>
      <c r="F764" t="str">
        <f>IFERROR(VLOOKUP(A764,'11409'!B:J,8,FALSE),"")</f>
        <v/>
      </c>
    </row>
    <row r="765" spans="1:6" x14ac:dyDescent="0.35">
      <c r="A765" s="7">
        <v>32605</v>
      </c>
      <c r="B765" s="7" t="s">
        <v>653</v>
      </c>
      <c r="C765" s="26">
        <f t="shared" si="11"/>
        <v>96</v>
      </c>
      <c r="D765" s="8">
        <v>96</v>
      </c>
      <c r="E765" t="str">
        <f>IFERROR(VLOOKUP(A765,'[1]RSta0216.202508-C'!$B:I,8,FALSE),"")</f>
        <v/>
      </c>
      <c r="F765" t="str">
        <f>IFERROR(VLOOKUP(A765,'11409'!B:J,8,FALSE),"")</f>
        <v/>
      </c>
    </row>
    <row r="766" spans="1:6" x14ac:dyDescent="0.35">
      <c r="A766" s="7">
        <v>32606</v>
      </c>
      <c r="B766" s="7" t="s">
        <v>654</v>
      </c>
      <c r="C766" s="26">
        <f t="shared" si="11"/>
        <v>107</v>
      </c>
      <c r="D766" s="8">
        <v>107</v>
      </c>
      <c r="E766" t="str">
        <f>IFERROR(VLOOKUP(A766,'[1]RSta0216.202508-C'!$B:I,8,FALSE),"")</f>
        <v/>
      </c>
      <c r="F766" t="str">
        <f>IFERROR(VLOOKUP(A766,'11409'!B:J,8,FALSE),"")</f>
        <v/>
      </c>
    </row>
    <row r="767" spans="1:6" x14ac:dyDescent="0.35">
      <c r="A767" s="7">
        <v>32607</v>
      </c>
      <c r="B767" s="7" t="s">
        <v>655</v>
      </c>
      <c r="C767" s="26">
        <f t="shared" si="11"/>
        <v>109.1</v>
      </c>
      <c r="D767" s="8">
        <v>109.1</v>
      </c>
      <c r="E767" t="str">
        <f>IFERROR(VLOOKUP(A767,'[1]RSta0216.202508-C'!$B:I,8,FALSE),"")</f>
        <v/>
      </c>
      <c r="F767" t="str">
        <f>IFERROR(VLOOKUP(A767,'11409'!B:J,8,FALSE),"")</f>
        <v/>
      </c>
    </row>
    <row r="768" spans="1:6" x14ac:dyDescent="0.35">
      <c r="A768" s="7">
        <v>32641</v>
      </c>
      <c r="B768" s="7" t="s">
        <v>2058</v>
      </c>
      <c r="C768" s="26">
        <f t="shared" si="11"/>
        <v>95.3</v>
      </c>
      <c r="D768" s="8">
        <v>95.3</v>
      </c>
      <c r="E768" t="str">
        <f>IFERROR(VLOOKUP(A768,'[1]RSta0216.202508-C'!$B:I,8,FALSE),"")</f>
        <v/>
      </c>
      <c r="F768" t="str">
        <f>IFERROR(VLOOKUP(A768,'11409'!B:J,8,FALSE),"")</f>
        <v/>
      </c>
    </row>
    <row r="769" spans="1:6" x14ac:dyDescent="0.35">
      <c r="A769" s="7">
        <v>32681</v>
      </c>
      <c r="B769" s="7" t="s">
        <v>656</v>
      </c>
      <c r="C769" s="26">
        <f t="shared" si="11"/>
        <v>99.7</v>
      </c>
      <c r="D769" s="8">
        <v>99.7</v>
      </c>
      <c r="E769" t="str">
        <f>IFERROR(VLOOKUP(A769,'[1]RSta0216.202508-C'!$B:I,8,FALSE),"")</f>
        <v/>
      </c>
      <c r="F769" t="str">
        <f>IFERROR(VLOOKUP(A769,'11409'!B:J,8,FALSE),"")</f>
        <v/>
      </c>
    </row>
    <row r="770" spans="1:6" x14ac:dyDescent="0.35">
      <c r="A770" s="7">
        <v>32711</v>
      </c>
      <c r="B770" s="7" t="s">
        <v>657</v>
      </c>
      <c r="C770" s="26">
        <f t="shared" si="11"/>
        <v>105</v>
      </c>
      <c r="D770" s="8">
        <v>105</v>
      </c>
      <c r="E770" t="str">
        <f>IFERROR(VLOOKUP(A770,'[1]RSta0216.202508-C'!$B:I,8,FALSE),"")</f>
        <v/>
      </c>
      <c r="F770" t="str">
        <f>IFERROR(VLOOKUP(A770,'11409'!B:J,8,FALSE),"")</f>
        <v/>
      </c>
    </row>
    <row r="771" spans="1:6" x14ac:dyDescent="0.35">
      <c r="A771" s="7">
        <v>32712</v>
      </c>
      <c r="B771" s="7" t="s">
        <v>658</v>
      </c>
      <c r="C771" s="26">
        <f t="shared" ref="C771:C834" si="12">MIN(D771:F771)</f>
        <v>90</v>
      </c>
      <c r="D771" s="8">
        <v>90</v>
      </c>
      <c r="E771" t="str">
        <f>IFERROR(VLOOKUP(A771,'[1]RSta0216.202508-C'!$B:I,8,FALSE),"")</f>
        <v/>
      </c>
      <c r="F771" t="str">
        <f>IFERROR(VLOOKUP(A771,'11409'!B:J,8,FALSE),"")</f>
        <v/>
      </c>
    </row>
    <row r="772" spans="1:6" x14ac:dyDescent="0.35">
      <c r="A772" s="7">
        <v>32721</v>
      </c>
      <c r="B772" s="7" t="s">
        <v>659</v>
      </c>
      <c r="C772" s="26">
        <f t="shared" si="12"/>
        <v>98</v>
      </c>
      <c r="D772" s="8">
        <v>98</v>
      </c>
      <c r="E772" t="str">
        <f>IFERROR(VLOOKUP(A772,'[1]RSta0216.202508-C'!$B:I,8,FALSE),"")</f>
        <v/>
      </c>
      <c r="F772" t="str">
        <f>IFERROR(VLOOKUP(A772,'11409'!B:J,8,FALSE),"")</f>
        <v/>
      </c>
    </row>
    <row r="773" spans="1:6" x14ac:dyDescent="0.35">
      <c r="A773" s="7">
        <v>32722</v>
      </c>
      <c r="B773" s="7" t="s">
        <v>660</v>
      </c>
      <c r="C773" s="26">
        <f t="shared" si="12"/>
        <v>98</v>
      </c>
      <c r="D773" s="8">
        <v>98</v>
      </c>
      <c r="E773" t="str">
        <f>IFERROR(VLOOKUP(A773,'[1]RSta0216.202508-C'!$B:I,8,FALSE),"")</f>
        <v/>
      </c>
      <c r="F773" t="str">
        <f>IFERROR(VLOOKUP(A773,'11409'!B:J,8,FALSE),"")</f>
        <v/>
      </c>
    </row>
    <row r="774" spans="1:6" x14ac:dyDescent="0.35">
      <c r="A774" s="7">
        <v>32723</v>
      </c>
      <c r="B774" s="7" t="s">
        <v>1783</v>
      </c>
      <c r="C774" s="26">
        <f t="shared" si="12"/>
        <v>88</v>
      </c>
      <c r="D774" s="8">
        <v>88</v>
      </c>
      <c r="E774">
        <f>IFERROR(VLOOKUP(A774,'[1]RSta0216.202508-C'!$B:I,8,FALSE),"")</f>
        <v>91</v>
      </c>
      <c r="F774">
        <f>IFERROR(VLOOKUP(A774,'11409'!B:J,8,FALSE),"")</f>
        <v>93.25</v>
      </c>
    </row>
    <row r="775" spans="1:6" x14ac:dyDescent="0.35">
      <c r="A775" s="7">
        <v>32841</v>
      </c>
      <c r="B775" s="7" t="s">
        <v>661</v>
      </c>
      <c r="C775" s="26">
        <f t="shared" si="12"/>
        <v>98</v>
      </c>
      <c r="D775" s="8">
        <v>98</v>
      </c>
      <c r="E775" t="str">
        <f>IFERROR(VLOOKUP(A775,'[1]RSta0216.202508-C'!$B:I,8,FALSE),"")</f>
        <v/>
      </c>
      <c r="F775" t="str">
        <f>IFERROR(VLOOKUP(A775,'11409'!B:J,8,FALSE),"")</f>
        <v/>
      </c>
    </row>
    <row r="776" spans="1:6" x14ac:dyDescent="0.35">
      <c r="A776" s="7">
        <v>32842</v>
      </c>
      <c r="B776" s="7" t="s">
        <v>662</v>
      </c>
      <c r="C776" s="26">
        <f t="shared" si="12"/>
        <v>100.2</v>
      </c>
      <c r="D776" s="8">
        <v>100.2</v>
      </c>
      <c r="E776" t="str">
        <f>IFERROR(VLOOKUP(A776,'[1]RSta0216.202508-C'!$B:I,8,FALSE),"")</f>
        <v/>
      </c>
      <c r="F776" t="str">
        <f>IFERROR(VLOOKUP(A776,'11409'!B:J,8,FALSE),"")</f>
        <v/>
      </c>
    </row>
    <row r="777" spans="1:6" x14ac:dyDescent="0.35">
      <c r="A777" s="7">
        <v>32881</v>
      </c>
      <c r="B777" s="7" t="s">
        <v>663</v>
      </c>
      <c r="C777" s="26">
        <f t="shared" si="12"/>
        <v>97</v>
      </c>
      <c r="D777" s="8">
        <v>97</v>
      </c>
      <c r="E777" t="str">
        <f>IFERROR(VLOOKUP(A777,'[1]RSta0216.202508-C'!$B:I,8,FALSE),"")</f>
        <v/>
      </c>
      <c r="F777" t="str">
        <f>IFERROR(VLOOKUP(A777,'11409'!B:J,8,FALSE),"")</f>
        <v/>
      </c>
    </row>
    <row r="778" spans="1:6" x14ac:dyDescent="0.35">
      <c r="A778" s="7">
        <v>32891</v>
      </c>
      <c r="B778" s="7" t="s">
        <v>664</v>
      </c>
      <c r="C778" s="26">
        <f t="shared" si="12"/>
        <v>101.8</v>
      </c>
      <c r="D778" s="8">
        <v>101.8</v>
      </c>
      <c r="E778" t="str">
        <f>IFERROR(VLOOKUP(A778,'[1]RSta0216.202508-C'!$B:I,8,FALSE),"")</f>
        <v/>
      </c>
      <c r="F778" t="str">
        <f>IFERROR(VLOOKUP(A778,'11409'!B:J,8,FALSE),"")</f>
        <v/>
      </c>
    </row>
    <row r="779" spans="1:6" x14ac:dyDescent="0.35">
      <c r="A779" s="7">
        <v>32892</v>
      </c>
      <c r="B779" s="7" t="s">
        <v>665</v>
      </c>
      <c r="C779" s="26">
        <f t="shared" si="12"/>
        <v>99.2</v>
      </c>
      <c r="D779" s="8">
        <v>99.2</v>
      </c>
      <c r="E779" t="str">
        <f>IFERROR(VLOOKUP(A779,'[1]RSta0216.202508-C'!$B:I,8,FALSE),"")</f>
        <v/>
      </c>
      <c r="F779" t="str">
        <f>IFERROR(VLOOKUP(A779,'11409'!B:J,8,FALSE),"")</f>
        <v/>
      </c>
    </row>
    <row r="780" spans="1:6" x14ac:dyDescent="0.35">
      <c r="A780" s="7">
        <v>32893</v>
      </c>
      <c r="B780" s="7" t="s">
        <v>666</v>
      </c>
      <c r="C780" s="26">
        <f t="shared" si="12"/>
        <v>100.15</v>
      </c>
      <c r="D780" s="8">
        <v>100.15</v>
      </c>
      <c r="E780" t="str">
        <f>IFERROR(VLOOKUP(A780,'[1]RSta0216.202508-C'!$B:I,8,FALSE),"")</f>
        <v/>
      </c>
      <c r="F780" t="str">
        <f>IFERROR(VLOOKUP(A780,'11409'!B:J,8,FALSE),"")</f>
        <v/>
      </c>
    </row>
    <row r="781" spans="1:6" x14ac:dyDescent="0.35">
      <c r="A781" s="7">
        <v>32894</v>
      </c>
      <c r="B781" s="7" t="s">
        <v>667</v>
      </c>
      <c r="C781" s="26">
        <f t="shared" si="12"/>
        <v>93.45</v>
      </c>
      <c r="D781" s="8">
        <v>93.45</v>
      </c>
      <c r="E781" t="str">
        <f>IFERROR(VLOOKUP(A781,'[1]RSta0216.202508-C'!$B:I,8,FALSE),"")</f>
        <v/>
      </c>
      <c r="F781" t="str">
        <f>IFERROR(VLOOKUP(A781,'11409'!B:J,8,FALSE),"")</f>
        <v/>
      </c>
    </row>
    <row r="782" spans="1:6" x14ac:dyDescent="0.35">
      <c r="A782" s="7">
        <v>32895</v>
      </c>
      <c r="B782" s="7" t="s">
        <v>668</v>
      </c>
      <c r="C782" s="26">
        <f t="shared" si="12"/>
        <v>85.7</v>
      </c>
      <c r="D782" s="8">
        <v>85.7</v>
      </c>
      <c r="E782" t="str">
        <f>IFERROR(VLOOKUP(A782,'[1]RSta0216.202508-C'!$B:I,8,FALSE),"")</f>
        <v/>
      </c>
      <c r="F782" t="str">
        <f>IFERROR(VLOOKUP(A782,'11409'!B:J,8,FALSE),"")</f>
        <v/>
      </c>
    </row>
    <row r="783" spans="1:6" x14ac:dyDescent="0.35">
      <c r="A783" s="7">
        <v>32901</v>
      </c>
      <c r="B783" s="7" t="s">
        <v>669</v>
      </c>
      <c r="C783" s="26">
        <f t="shared" si="12"/>
        <v>105.3</v>
      </c>
      <c r="D783" s="8">
        <v>105.3</v>
      </c>
      <c r="E783" t="str">
        <f>IFERROR(VLOOKUP(A783,'[1]RSta0216.202508-C'!$B:I,8,FALSE),"")</f>
        <v/>
      </c>
      <c r="F783" t="str">
        <f>IFERROR(VLOOKUP(A783,'11409'!B:J,8,FALSE),"")</f>
        <v/>
      </c>
    </row>
    <row r="784" spans="1:6" x14ac:dyDescent="0.35">
      <c r="A784" s="7">
        <v>32902</v>
      </c>
      <c r="B784" s="7" t="s">
        <v>670</v>
      </c>
      <c r="C784" s="26">
        <f t="shared" si="12"/>
        <v>99.6</v>
      </c>
      <c r="D784" s="8">
        <v>99.6</v>
      </c>
      <c r="E784" t="str">
        <f>IFERROR(VLOOKUP(A784,'[1]RSta0216.202508-C'!$B:I,8,FALSE),"")</f>
        <v/>
      </c>
      <c r="F784" t="str">
        <f>IFERROR(VLOOKUP(A784,'11409'!B:J,8,FALSE),"")</f>
        <v/>
      </c>
    </row>
    <row r="785" spans="1:6" x14ac:dyDescent="0.35">
      <c r="A785" s="7">
        <v>32903</v>
      </c>
      <c r="B785" s="7" t="s">
        <v>671</v>
      </c>
      <c r="C785" s="26">
        <f t="shared" si="12"/>
        <v>115.3</v>
      </c>
      <c r="D785" s="8">
        <v>115.3</v>
      </c>
      <c r="E785" t="str">
        <f>IFERROR(VLOOKUP(A785,'[1]RSta0216.202508-C'!$B:I,8,FALSE),"")</f>
        <v/>
      </c>
      <c r="F785" t="str">
        <f>IFERROR(VLOOKUP(A785,'11409'!B:J,8,FALSE),"")</f>
        <v/>
      </c>
    </row>
    <row r="786" spans="1:6" x14ac:dyDescent="0.35">
      <c r="A786" s="7">
        <v>32941</v>
      </c>
      <c r="B786" s="7" t="s">
        <v>672</v>
      </c>
      <c r="C786" s="26">
        <f t="shared" si="12"/>
        <v>63.2</v>
      </c>
      <c r="D786" s="8">
        <v>63.2</v>
      </c>
      <c r="E786" t="str">
        <f>IFERROR(VLOOKUP(A786,'[1]RSta0216.202508-C'!$B:I,8,FALSE),"")</f>
        <v/>
      </c>
      <c r="F786" t="str">
        <f>IFERROR(VLOOKUP(A786,'11409'!B:J,8,FALSE),"")</f>
        <v/>
      </c>
    </row>
    <row r="787" spans="1:6" x14ac:dyDescent="0.35">
      <c r="A787" s="7">
        <v>32942</v>
      </c>
      <c r="B787" s="7" t="s">
        <v>673</v>
      </c>
      <c r="C787" s="26">
        <f t="shared" si="12"/>
        <v>98.8</v>
      </c>
      <c r="D787" s="8">
        <v>98.8</v>
      </c>
      <c r="E787" t="str">
        <f>IFERROR(VLOOKUP(A787,'[1]RSta0216.202508-C'!$B:I,8,FALSE),"")</f>
        <v/>
      </c>
      <c r="F787" t="str">
        <f>IFERROR(VLOOKUP(A787,'11409'!B:J,8,FALSE),"")</f>
        <v/>
      </c>
    </row>
    <row r="788" spans="1:6" x14ac:dyDescent="0.35">
      <c r="A788" s="7">
        <v>32961</v>
      </c>
      <c r="B788" s="7" t="s">
        <v>674</v>
      </c>
      <c r="C788" s="26">
        <f t="shared" si="12"/>
        <v>96</v>
      </c>
      <c r="D788" s="8">
        <v>96</v>
      </c>
      <c r="E788" t="str">
        <f>IFERROR(VLOOKUP(A788,'[1]RSta0216.202508-C'!$B:I,8,FALSE),"")</f>
        <v/>
      </c>
      <c r="F788" t="str">
        <f>IFERROR(VLOOKUP(A788,'11409'!B:J,8,FALSE),"")</f>
        <v/>
      </c>
    </row>
    <row r="789" spans="1:6" x14ac:dyDescent="0.35">
      <c r="A789" s="7">
        <v>32991</v>
      </c>
      <c r="B789" s="7" t="s">
        <v>675</v>
      </c>
      <c r="C789" s="26">
        <f t="shared" si="12"/>
        <v>89</v>
      </c>
      <c r="D789" s="8">
        <v>89</v>
      </c>
      <c r="E789" t="str">
        <f>IFERROR(VLOOKUP(A789,'[1]RSta0216.202508-C'!$B:I,8,FALSE),"")</f>
        <v/>
      </c>
      <c r="F789" t="str">
        <f>IFERROR(VLOOKUP(A789,'11409'!B:J,8,FALSE),"")</f>
        <v/>
      </c>
    </row>
    <row r="790" spans="1:6" x14ac:dyDescent="0.35">
      <c r="A790" s="7">
        <v>32992</v>
      </c>
      <c r="B790" s="7" t="s">
        <v>676</v>
      </c>
      <c r="C790" s="26">
        <f t="shared" si="12"/>
        <v>104</v>
      </c>
      <c r="D790" s="8">
        <v>104</v>
      </c>
      <c r="E790" t="str">
        <f>IFERROR(VLOOKUP(A790,'[1]RSta0216.202508-C'!$B:I,8,FALSE),"")</f>
        <v/>
      </c>
      <c r="F790" t="str">
        <f>IFERROR(VLOOKUP(A790,'11409'!B:J,8,FALSE),"")</f>
        <v/>
      </c>
    </row>
    <row r="791" spans="1:6" x14ac:dyDescent="0.35">
      <c r="A791" s="7">
        <v>32993</v>
      </c>
      <c r="B791" s="7" t="s">
        <v>677</v>
      </c>
      <c r="C791" s="26">
        <f t="shared" si="12"/>
        <v>98</v>
      </c>
      <c r="D791" s="8">
        <v>98</v>
      </c>
      <c r="E791" t="str">
        <f>IFERROR(VLOOKUP(A791,'[1]RSta0216.202508-C'!$B:I,8,FALSE),"")</f>
        <v/>
      </c>
      <c r="F791" t="str">
        <f>IFERROR(VLOOKUP(A791,'11409'!B:J,8,FALSE),"")</f>
        <v/>
      </c>
    </row>
    <row r="792" spans="1:6" x14ac:dyDescent="0.35">
      <c r="A792" s="7">
        <v>32994</v>
      </c>
      <c r="B792" s="7" t="s">
        <v>678</v>
      </c>
      <c r="C792" s="26">
        <f t="shared" si="12"/>
        <v>105</v>
      </c>
      <c r="D792" s="8">
        <v>105</v>
      </c>
      <c r="E792" t="str">
        <f>IFERROR(VLOOKUP(A792,'[1]RSta0216.202508-C'!$B:I,8,FALSE),"")</f>
        <v/>
      </c>
      <c r="F792" t="str">
        <f>IFERROR(VLOOKUP(A792,'11409'!B:J,8,FALSE),"")</f>
        <v/>
      </c>
    </row>
    <row r="793" spans="1:6" x14ac:dyDescent="0.35">
      <c r="A793" s="7">
        <v>33031</v>
      </c>
      <c r="B793" s="7" t="s">
        <v>1956</v>
      </c>
      <c r="C793" s="26">
        <f t="shared" si="12"/>
        <v>83</v>
      </c>
      <c r="D793" s="8">
        <v>83</v>
      </c>
      <c r="E793" t="str">
        <f>IFERROR(VLOOKUP(A793,'[1]RSta0216.202508-C'!$B:I,8,FALSE),"")</f>
        <v/>
      </c>
      <c r="F793" t="str">
        <f>IFERROR(VLOOKUP(A793,'11409'!B:J,8,FALSE),"")</f>
        <v/>
      </c>
    </row>
    <row r="794" spans="1:6" x14ac:dyDescent="0.35">
      <c r="A794" s="7">
        <v>33032</v>
      </c>
      <c r="B794" s="7" t="s">
        <v>1957</v>
      </c>
      <c r="C794" s="26">
        <f t="shared" si="12"/>
        <v>100</v>
      </c>
      <c r="D794" s="8">
        <v>100</v>
      </c>
      <c r="E794" t="str">
        <f>IFERROR(VLOOKUP(A794,'[1]RSta0216.202508-C'!$B:I,8,FALSE),"")</f>
        <v/>
      </c>
      <c r="F794" t="str">
        <f>IFERROR(VLOOKUP(A794,'11409'!B:J,8,FALSE),"")</f>
        <v/>
      </c>
    </row>
    <row r="795" spans="1:6" x14ac:dyDescent="0.35">
      <c r="A795" s="7">
        <v>33033</v>
      </c>
      <c r="B795" s="7" t="s">
        <v>1958</v>
      </c>
      <c r="C795" s="26">
        <f t="shared" si="12"/>
        <v>103.05</v>
      </c>
      <c r="D795" s="8">
        <v>103.05</v>
      </c>
      <c r="E795" t="str">
        <f>IFERROR(VLOOKUP(A795,'[1]RSta0216.202508-C'!$B:I,8,FALSE),"")</f>
        <v/>
      </c>
      <c r="F795" t="str">
        <f>IFERROR(VLOOKUP(A795,'11409'!B:J,8,FALSE),"")</f>
        <v/>
      </c>
    </row>
    <row r="796" spans="1:6" x14ac:dyDescent="0.35">
      <c r="A796" s="7">
        <v>33034</v>
      </c>
      <c r="B796" s="7" t="s">
        <v>1959</v>
      </c>
      <c r="C796" s="26">
        <f t="shared" si="12"/>
        <v>103</v>
      </c>
      <c r="D796" s="8">
        <v>103</v>
      </c>
      <c r="E796" t="str">
        <f>IFERROR(VLOOKUP(A796,'[1]RSta0216.202508-C'!$B:I,8,FALSE),"")</f>
        <v/>
      </c>
      <c r="F796" t="str">
        <f>IFERROR(VLOOKUP(A796,'11409'!B:J,8,FALSE),"")</f>
        <v/>
      </c>
    </row>
    <row r="797" spans="1:6" x14ac:dyDescent="0.35">
      <c r="A797" s="7">
        <v>33035</v>
      </c>
      <c r="B797" s="7" t="s">
        <v>1895</v>
      </c>
      <c r="C797" s="26">
        <f t="shared" si="12"/>
        <v>95</v>
      </c>
      <c r="D797" s="8">
        <v>95</v>
      </c>
      <c r="E797">
        <f>IFERROR(VLOOKUP(A797,'[1]RSta0216.202508-C'!$B:I,8,FALSE),"")</f>
        <v>98.6</v>
      </c>
      <c r="F797">
        <f>IFERROR(VLOOKUP(A797,'11409'!B:J,8,FALSE),"")</f>
        <v>100.15</v>
      </c>
    </row>
    <row r="798" spans="1:6" x14ac:dyDescent="0.35">
      <c r="A798" s="7">
        <v>33051</v>
      </c>
      <c r="B798" s="7" t="s">
        <v>679</v>
      </c>
      <c r="C798" s="26">
        <f t="shared" si="12"/>
        <v>84.5</v>
      </c>
      <c r="D798" s="8">
        <v>84.5</v>
      </c>
      <c r="E798" t="str">
        <f>IFERROR(VLOOKUP(A798,'[1]RSta0216.202508-C'!$B:I,8,FALSE),"")</f>
        <v/>
      </c>
      <c r="F798" t="str">
        <f>IFERROR(VLOOKUP(A798,'11409'!B:J,8,FALSE),"")</f>
        <v/>
      </c>
    </row>
    <row r="799" spans="1:6" x14ac:dyDescent="0.35">
      <c r="A799" s="7">
        <v>33052</v>
      </c>
      <c r="B799" s="7" t="s">
        <v>680</v>
      </c>
      <c r="C799" s="26">
        <f t="shared" si="12"/>
        <v>95</v>
      </c>
      <c r="D799" s="8">
        <v>95</v>
      </c>
      <c r="E799" t="str">
        <f>IFERROR(VLOOKUP(A799,'[1]RSta0216.202508-C'!$B:I,8,FALSE),"")</f>
        <v/>
      </c>
      <c r="F799" t="str">
        <f>IFERROR(VLOOKUP(A799,'11409'!B:J,8,FALSE),"")</f>
        <v/>
      </c>
    </row>
    <row r="800" spans="1:6" x14ac:dyDescent="0.35">
      <c r="A800" s="7">
        <v>33053</v>
      </c>
      <c r="B800" s="7" t="s">
        <v>681</v>
      </c>
      <c r="C800" s="26">
        <f t="shared" si="12"/>
        <v>110.9</v>
      </c>
      <c r="D800" s="8">
        <v>110.9</v>
      </c>
      <c r="E800" t="str">
        <f>IFERROR(VLOOKUP(A800,'[1]RSta0216.202508-C'!$B:I,8,FALSE),"")</f>
        <v/>
      </c>
      <c r="F800" t="str">
        <f>IFERROR(VLOOKUP(A800,'11409'!B:J,8,FALSE),"")</f>
        <v/>
      </c>
    </row>
    <row r="801" spans="1:6" x14ac:dyDescent="0.35">
      <c r="A801" s="7">
        <v>33054</v>
      </c>
      <c r="B801" s="7" t="s">
        <v>682</v>
      </c>
      <c r="C801" s="26">
        <f t="shared" si="12"/>
        <v>105.9</v>
      </c>
      <c r="D801" s="8">
        <v>105.9</v>
      </c>
      <c r="E801" t="str">
        <f>IFERROR(VLOOKUP(A801,'[1]RSta0216.202508-C'!$B:I,8,FALSE),"")</f>
        <v/>
      </c>
      <c r="F801" t="str">
        <f>IFERROR(VLOOKUP(A801,'11409'!B:J,8,FALSE),"")</f>
        <v/>
      </c>
    </row>
    <row r="802" spans="1:6" x14ac:dyDescent="0.35">
      <c r="A802" s="7">
        <v>33055</v>
      </c>
      <c r="B802" s="7" t="s">
        <v>1784</v>
      </c>
      <c r="C802" s="26">
        <f t="shared" si="12"/>
        <v>99.5</v>
      </c>
      <c r="D802" s="8">
        <v>99.5</v>
      </c>
      <c r="E802">
        <f>IFERROR(VLOOKUP(A802,'[1]RSta0216.202508-C'!$B:I,8,FALSE),"")</f>
        <v>117</v>
      </c>
      <c r="F802">
        <f>IFERROR(VLOOKUP(A802,'11409'!B:J,8,FALSE),"")</f>
        <v>143.5</v>
      </c>
    </row>
    <row r="803" spans="1:6" x14ac:dyDescent="0.35">
      <c r="A803" s="7">
        <v>33081</v>
      </c>
      <c r="B803" s="7" t="s">
        <v>683</v>
      </c>
      <c r="C803" s="26">
        <f t="shared" si="12"/>
        <v>102.75</v>
      </c>
      <c r="D803" s="8">
        <v>102.75</v>
      </c>
      <c r="E803" t="str">
        <f>IFERROR(VLOOKUP(A803,'[1]RSta0216.202508-C'!$B:I,8,FALSE),"")</f>
        <v/>
      </c>
      <c r="F803" t="str">
        <f>IFERROR(VLOOKUP(A803,'11409'!B:J,8,FALSE),"")</f>
        <v/>
      </c>
    </row>
    <row r="804" spans="1:6" x14ac:dyDescent="0.35">
      <c r="A804" s="7">
        <v>33082</v>
      </c>
      <c r="B804" s="7" t="s">
        <v>684</v>
      </c>
      <c r="C804" s="26">
        <f t="shared" si="12"/>
        <v>99.2</v>
      </c>
      <c r="D804" s="8">
        <v>99.2</v>
      </c>
      <c r="E804" t="str">
        <f>IFERROR(VLOOKUP(A804,'[1]RSta0216.202508-C'!$B:I,8,FALSE),"")</f>
        <v/>
      </c>
      <c r="F804" t="str">
        <f>IFERROR(VLOOKUP(A804,'11409'!B:J,8,FALSE),"")</f>
        <v/>
      </c>
    </row>
    <row r="805" spans="1:6" x14ac:dyDescent="0.35">
      <c r="A805" s="7">
        <v>33101</v>
      </c>
      <c r="B805" s="7" t="s">
        <v>685</v>
      </c>
      <c r="C805" s="26">
        <f t="shared" si="12"/>
        <v>107.8</v>
      </c>
      <c r="D805" s="8">
        <v>107.8</v>
      </c>
      <c r="E805">
        <f>IFERROR(VLOOKUP(A805,'[1]RSta0216.202508-C'!$B:I,8,FALSE),"")</f>
        <v>280</v>
      </c>
      <c r="F805">
        <f>IFERROR(VLOOKUP(A805,'11409'!B:J,8,FALSE),"")</f>
        <v>255</v>
      </c>
    </row>
    <row r="806" spans="1:6" x14ac:dyDescent="0.35">
      <c r="A806" s="7">
        <v>33121</v>
      </c>
      <c r="B806" s="7" t="s">
        <v>1960</v>
      </c>
      <c r="C806" s="26">
        <f t="shared" si="12"/>
        <v>92.05</v>
      </c>
      <c r="D806" s="8">
        <v>92.05</v>
      </c>
      <c r="E806">
        <f>IFERROR(VLOOKUP(A806,'[1]RSta0216.202508-C'!$B:I,8,FALSE),"")</f>
        <v>92.5</v>
      </c>
      <c r="F806" t="str">
        <f>IFERROR(VLOOKUP(A806,'11409'!B:J,8,FALSE),"")</f>
        <v/>
      </c>
    </row>
    <row r="807" spans="1:6" x14ac:dyDescent="0.35">
      <c r="A807" s="7">
        <v>33131</v>
      </c>
      <c r="B807" s="7" t="s">
        <v>686</v>
      </c>
      <c r="C807" s="26">
        <f t="shared" si="12"/>
        <v>32.9</v>
      </c>
      <c r="D807" s="8">
        <v>32.9</v>
      </c>
      <c r="E807" t="str">
        <f>IFERROR(VLOOKUP(A807,'[1]RSta0216.202508-C'!$B:I,8,FALSE),"")</f>
        <v/>
      </c>
      <c r="F807" t="str">
        <f>IFERROR(VLOOKUP(A807,'11409'!B:J,8,FALSE),"")</f>
        <v/>
      </c>
    </row>
    <row r="808" spans="1:6" x14ac:dyDescent="0.35">
      <c r="A808" s="7">
        <v>33132</v>
      </c>
      <c r="B808" s="7" t="s">
        <v>687</v>
      </c>
      <c r="C808" s="26">
        <f t="shared" si="12"/>
        <v>99.3</v>
      </c>
      <c r="D808" s="8">
        <v>99.3</v>
      </c>
      <c r="E808" t="str">
        <f>IFERROR(VLOOKUP(A808,'[1]RSta0216.202508-C'!$B:I,8,FALSE),"")</f>
        <v/>
      </c>
      <c r="F808" t="str">
        <f>IFERROR(VLOOKUP(A808,'11409'!B:J,8,FALSE),"")</f>
        <v/>
      </c>
    </row>
    <row r="809" spans="1:6" x14ac:dyDescent="0.35">
      <c r="A809" s="7">
        <v>33133</v>
      </c>
      <c r="B809" s="7" t="s">
        <v>1890</v>
      </c>
      <c r="C809" s="26">
        <f t="shared" si="12"/>
        <v>100.8</v>
      </c>
      <c r="D809" s="8">
        <v>100.8</v>
      </c>
      <c r="E809">
        <f>IFERROR(VLOOKUP(A809,'[1]RSta0216.202508-C'!$B:I,8,FALSE),"")</f>
        <v>103.8</v>
      </c>
      <c r="F809">
        <f>IFERROR(VLOOKUP(A809,'11409'!B:J,8,FALSE),"")</f>
        <v>104</v>
      </c>
    </row>
    <row r="810" spans="1:6" x14ac:dyDescent="0.35">
      <c r="A810" s="7">
        <v>33221</v>
      </c>
      <c r="B810" s="7" t="s">
        <v>1961</v>
      </c>
      <c r="C810" s="26">
        <f t="shared" si="12"/>
        <v>99.7</v>
      </c>
      <c r="D810" s="8">
        <v>99.7</v>
      </c>
      <c r="E810" t="str">
        <f>IFERROR(VLOOKUP(A810,'[1]RSta0216.202508-C'!$B:I,8,FALSE),"")</f>
        <v/>
      </c>
      <c r="F810" t="str">
        <f>IFERROR(VLOOKUP(A810,'11409'!B:J,8,FALSE),"")</f>
        <v/>
      </c>
    </row>
    <row r="811" spans="1:6" x14ac:dyDescent="0.35">
      <c r="A811" s="7">
        <v>33222</v>
      </c>
      <c r="B811" s="7" t="s">
        <v>688</v>
      </c>
      <c r="C811" s="26">
        <f t="shared" si="12"/>
        <v>99.75</v>
      </c>
      <c r="D811" s="8">
        <v>99.75</v>
      </c>
      <c r="E811" t="str">
        <f>IFERROR(VLOOKUP(A811,'[1]RSta0216.202508-C'!$B:I,8,FALSE),"")</f>
        <v/>
      </c>
      <c r="F811" t="str">
        <f>IFERROR(VLOOKUP(A811,'11409'!B:J,8,FALSE),"")</f>
        <v/>
      </c>
    </row>
    <row r="812" spans="1:6" x14ac:dyDescent="0.35">
      <c r="A812" s="7">
        <v>33223</v>
      </c>
      <c r="B812" s="7" t="s">
        <v>689</v>
      </c>
      <c r="C812" s="26">
        <f t="shared" si="12"/>
        <v>110</v>
      </c>
      <c r="D812" s="8">
        <v>110</v>
      </c>
      <c r="E812" t="str">
        <f>IFERROR(VLOOKUP(A812,'[1]RSta0216.202508-C'!$B:I,8,FALSE),"")</f>
        <v/>
      </c>
      <c r="F812" t="str">
        <f>IFERROR(VLOOKUP(A812,'11409'!B:J,8,FALSE),"")</f>
        <v/>
      </c>
    </row>
    <row r="813" spans="1:6" x14ac:dyDescent="0.35">
      <c r="A813" s="7">
        <v>33224</v>
      </c>
      <c r="B813" s="7" t="s">
        <v>690</v>
      </c>
      <c r="C813" s="26">
        <f t="shared" si="12"/>
        <v>92</v>
      </c>
      <c r="D813" s="8">
        <v>92</v>
      </c>
      <c r="E813">
        <f>IFERROR(VLOOKUP(A813,'[1]RSta0216.202508-C'!$B:I,8,FALSE),"")</f>
        <v>99.55</v>
      </c>
      <c r="F813">
        <f>IFERROR(VLOOKUP(A813,'11409'!B:J,8,FALSE),"")</f>
        <v>99.9</v>
      </c>
    </row>
    <row r="814" spans="1:6" x14ac:dyDescent="0.35">
      <c r="A814" s="7">
        <v>33225</v>
      </c>
      <c r="B814" s="7" t="s">
        <v>1821</v>
      </c>
      <c r="C814" s="26">
        <f t="shared" si="12"/>
        <v>94.1</v>
      </c>
      <c r="D814" s="8">
        <v>94.1</v>
      </c>
      <c r="E814">
        <f>IFERROR(VLOOKUP(A814,'[1]RSta0216.202508-C'!$B:I,8,FALSE),"")</f>
        <v>95.85</v>
      </c>
      <c r="F814">
        <f>IFERROR(VLOOKUP(A814,'11409'!B:J,8,FALSE),"")</f>
        <v>96.15</v>
      </c>
    </row>
    <row r="815" spans="1:6" x14ac:dyDescent="0.35">
      <c r="A815" s="7">
        <v>33231</v>
      </c>
      <c r="B815" s="7" t="s">
        <v>691</v>
      </c>
      <c r="C815" s="26">
        <f t="shared" si="12"/>
        <v>91.5</v>
      </c>
      <c r="D815" s="8">
        <v>91.5</v>
      </c>
      <c r="E815" t="str">
        <f>IFERROR(VLOOKUP(A815,'[1]RSta0216.202508-C'!$B:I,8,FALSE),"")</f>
        <v/>
      </c>
      <c r="F815" t="str">
        <f>IFERROR(VLOOKUP(A815,'11409'!B:J,8,FALSE),"")</f>
        <v/>
      </c>
    </row>
    <row r="816" spans="1:6" x14ac:dyDescent="0.35">
      <c r="A816" s="7">
        <v>33232</v>
      </c>
      <c r="B816" s="7" t="s">
        <v>692</v>
      </c>
      <c r="C816" s="26">
        <f t="shared" si="12"/>
        <v>82</v>
      </c>
      <c r="D816" s="8">
        <v>82</v>
      </c>
      <c r="E816" t="str">
        <f>IFERROR(VLOOKUP(A816,'[1]RSta0216.202508-C'!$B:I,8,FALSE),"")</f>
        <v/>
      </c>
      <c r="F816" t="str">
        <f>IFERROR(VLOOKUP(A816,'11409'!B:J,8,FALSE),"")</f>
        <v/>
      </c>
    </row>
    <row r="817" spans="1:6" x14ac:dyDescent="0.35">
      <c r="A817" s="7">
        <v>33233</v>
      </c>
      <c r="B817" s="7" t="s">
        <v>1773</v>
      </c>
      <c r="C817" s="26">
        <f t="shared" si="12"/>
        <v>99</v>
      </c>
      <c r="D817" s="8">
        <v>99</v>
      </c>
      <c r="E817">
        <f>IFERROR(VLOOKUP(A817,'[1]RSta0216.202508-C'!$B:I,8,FALSE),"")</f>
        <v>115</v>
      </c>
      <c r="F817">
        <f>IFERROR(VLOOKUP(A817,'11409'!B:J,8,FALSE),"")</f>
        <v>122.1</v>
      </c>
    </row>
    <row r="818" spans="1:6" x14ac:dyDescent="0.35">
      <c r="A818" s="7">
        <v>33241</v>
      </c>
      <c r="B818" s="7" t="s">
        <v>693</v>
      </c>
      <c r="C818" s="26">
        <f t="shared" si="12"/>
        <v>99.7</v>
      </c>
      <c r="D818" s="8">
        <v>99.7</v>
      </c>
      <c r="E818" t="str">
        <f>IFERROR(VLOOKUP(A818,'[1]RSta0216.202508-C'!$B:I,8,FALSE),"")</f>
        <v/>
      </c>
      <c r="F818" t="str">
        <f>IFERROR(VLOOKUP(A818,'11409'!B:J,8,FALSE),"")</f>
        <v/>
      </c>
    </row>
    <row r="819" spans="1:6" x14ac:dyDescent="0.35">
      <c r="A819" s="7">
        <v>33242</v>
      </c>
      <c r="B819" s="7" t="s">
        <v>694</v>
      </c>
      <c r="C819" s="26">
        <f t="shared" si="12"/>
        <v>110</v>
      </c>
      <c r="D819" s="8">
        <v>110</v>
      </c>
      <c r="E819" t="str">
        <f>IFERROR(VLOOKUP(A819,'[1]RSta0216.202508-C'!$B:I,8,FALSE),"")</f>
        <v/>
      </c>
      <c r="F819" t="str">
        <f>IFERROR(VLOOKUP(A819,'11409'!B:J,8,FALSE),"")</f>
        <v/>
      </c>
    </row>
    <row r="820" spans="1:6" x14ac:dyDescent="0.35">
      <c r="A820" s="7">
        <v>33243</v>
      </c>
      <c r="B820" s="7" t="s">
        <v>695</v>
      </c>
      <c r="C820" s="26">
        <f t="shared" si="12"/>
        <v>107.3</v>
      </c>
      <c r="D820" s="8">
        <v>107.3</v>
      </c>
      <c r="E820" t="str">
        <f>IFERROR(VLOOKUP(A820,'[1]RSta0216.202508-C'!$B:I,8,FALSE),"")</f>
        <v/>
      </c>
      <c r="F820" t="str">
        <f>IFERROR(VLOOKUP(A820,'11409'!B:J,8,FALSE),"")</f>
        <v/>
      </c>
    </row>
    <row r="821" spans="1:6" x14ac:dyDescent="0.35">
      <c r="A821" s="7">
        <v>33244</v>
      </c>
      <c r="B821" s="7" t="s">
        <v>696</v>
      </c>
      <c r="C821" s="26">
        <f t="shared" si="12"/>
        <v>100.8</v>
      </c>
      <c r="D821" s="8">
        <v>100.8</v>
      </c>
      <c r="E821">
        <f>IFERROR(VLOOKUP(A821,'[1]RSta0216.202508-C'!$B:I,8,FALSE),"")</f>
        <v>326</v>
      </c>
      <c r="F821">
        <f>IFERROR(VLOOKUP(A821,'11409'!B:J,8,FALSE),"")</f>
        <v>336</v>
      </c>
    </row>
    <row r="822" spans="1:6" x14ac:dyDescent="0.35">
      <c r="A822" s="7">
        <v>33245</v>
      </c>
      <c r="B822" s="7" t="s">
        <v>1842</v>
      </c>
      <c r="C822" s="26">
        <f t="shared" si="12"/>
        <v>105</v>
      </c>
      <c r="D822" s="8">
        <v>105</v>
      </c>
      <c r="E822">
        <f>IFERROR(VLOOKUP(A822,'[1]RSta0216.202508-C'!$B:I,8,FALSE),"")</f>
        <v>122.65</v>
      </c>
      <c r="F822">
        <f>IFERROR(VLOOKUP(A822,'11409'!B:J,8,FALSE),"")</f>
        <v>122.5</v>
      </c>
    </row>
    <row r="823" spans="1:6" x14ac:dyDescent="0.35">
      <c r="A823" s="7">
        <v>33251</v>
      </c>
      <c r="B823" s="7" t="s">
        <v>697</v>
      </c>
      <c r="C823" s="26">
        <f t="shared" si="12"/>
        <v>107</v>
      </c>
      <c r="D823" s="8">
        <v>107</v>
      </c>
      <c r="E823" t="str">
        <f>IFERROR(VLOOKUP(A823,'[1]RSta0216.202508-C'!$B:I,8,FALSE),"")</f>
        <v/>
      </c>
      <c r="F823" t="str">
        <f>IFERROR(VLOOKUP(A823,'11409'!B:J,8,FALSE),"")</f>
        <v/>
      </c>
    </row>
    <row r="824" spans="1:6" x14ac:dyDescent="0.35">
      <c r="A824" s="7">
        <v>33252</v>
      </c>
      <c r="B824" s="7" t="s">
        <v>698</v>
      </c>
      <c r="C824" s="26">
        <f t="shared" si="12"/>
        <v>99.75</v>
      </c>
      <c r="D824" s="8">
        <v>99.75</v>
      </c>
      <c r="E824" t="str">
        <f>IFERROR(VLOOKUP(A824,'[1]RSta0216.202508-C'!$B:I,8,FALSE),"")</f>
        <v/>
      </c>
      <c r="F824" t="str">
        <f>IFERROR(VLOOKUP(A824,'11409'!B:J,8,FALSE),"")</f>
        <v/>
      </c>
    </row>
    <row r="825" spans="1:6" x14ac:dyDescent="0.35">
      <c r="A825" s="7">
        <v>33253</v>
      </c>
      <c r="B825" s="7" t="s">
        <v>699</v>
      </c>
      <c r="C825" s="26">
        <f t="shared" si="12"/>
        <v>115.3</v>
      </c>
      <c r="D825" s="8">
        <v>115.3</v>
      </c>
      <c r="E825" t="str">
        <f>IFERROR(VLOOKUP(A825,'[1]RSta0216.202508-C'!$B:I,8,FALSE),"")</f>
        <v/>
      </c>
      <c r="F825" t="str">
        <f>IFERROR(VLOOKUP(A825,'11409'!B:J,8,FALSE),"")</f>
        <v/>
      </c>
    </row>
    <row r="826" spans="1:6" x14ac:dyDescent="0.35">
      <c r="A826" s="7">
        <v>33381</v>
      </c>
      <c r="B826" s="7" t="s">
        <v>700</v>
      </c>
      <c r="C826" s="26">
        <f t="shared" si="12"/>
        <v>98</v>
      </c>
      <c r="D826" s="8">
        <v>98</v>
      </c>
      <c r="E826" t="str">
        <f>IFERROR(VLOOKUP(A826,'[1]RSta0216.202508-C'!$B:I,8,FALSE),"")</f>
        <v/>
      </c>
      <c r="F826" t="str">
        <f>IFERROR(VLOOKUP(A826,'11409'!B:J,8,FALSE),"")</f>
        <v/>
      </c>
    </row>
    <row r="827" spans="1:6" x14ac:dyDescent="0.35">
      <c r="A827" s="7">
        <v>33382</v>
      </c>
      <c r="B827" s="7" t="s">
        <v>701</v>
      </c>
      <c r="C827" s="26">
        <f t="shared" si="12"/>
        <v>100</v>
      </c>
      <c r="D827" s="8">
        <v>100</v>
      </c>
      <c r="E827" t="str">
        <f>IFERROR(VLOOKUP(A827,'[1]RSta0216.202508-C'!$B:I,8,FALSE),"")</f>
        <v/>
      </c>
      <c r="F827" t="str">
        <f>IFERROR(VLOOKUP(A827,'11409'!B:J,8,FALSE),"")</f>
        <v/>
      </c>
    </row>
    <row r="828" spans="1:6" x14ac:dyDescent="0.35">
      <c r="A828" s="7">
        <v>33391</v>
      </c>
      <c r="B828" s="7" t="s">
        <v>702</v>
      </c>
      <c r="C828" s="26">
        <f t="shared" si="12"/>
        <v>45.1</v>
      </c>
      <c r="D828" s="8">
        <v>45.1</v>
      </c>
      <c r="E828" t="str">
        <f>IFERROR(VLOOKUP(A828,'[1]RSta0216.202508-C'!$B:I,8,FALSE),"")</f>
        <v/>
      </c>
      <c r="F828" t="str">
        <f>IFERROR(VLOOKUP(A828,'11409'!B:J,8,FALSE),"")</f>
        <v/>
      </c>
    </row>
    <row r="829" spans="1:6" x14ac:dyDescent="0.35">
      <c r="A829" s="7">
        <v>33392</v>
      </c>
      <c r="B829" s="7" t="s">
        <v>703</v>
      </c>
      <c r="C829" s="26">
        <f t="shared" si="12"/>
        <v>96</v>
      </c>
      <c r="D829" s="8">
        <v>96</v>
      </c>
      <c r="E829" t="str">
        <f>IFERROR(VLOOKUP(A829,'[1]RSta0216.202508-C'!$B:I,8,FALSE),"")</f>
        <v/>
      </c>
      <c r="F829" t="str">
        <f>IFERROR(VLOOKUP(A829,'11409'!B:J,8,FALSE),"")</f>
        <v/>
      </c>
    </row>
    <row r="830" spans="1:6" x14ac:dyDescent="0.35">
      <c r="A830" s="7">
        <v>33393</v>
      </c>
      <c r="B830" s="7" t="s">
        <v>704</v>
      </c>
      <c r="C830" s="26">
        <f t="shared" si="12"/>
        <v>96.85</v>
      </c>
      <c r="D830" s="8">
        <v>96.85</v>
      </c>
      <c r="E830" t="str">
        <f>IFERROR(VLOOKUP(A830,'[1]RSta0216.202508-C'!$B:I,8,FALSE),"")</f>
        <v/>
      </c>
      <c r="F830" t="str">
        <f>IFERROR(VLOOKUP(A830,'11409'!B:J,8,FALSE),"")</f>
        <v/>
      </c>
    </row>
    <row r="831" spans="1:6" x14ac:dyDescent="0.35">
      <c r="A831" s="7">
        <v>33394</v>
      </c>
      <c r="B831" s="7" t="s">
        <v>705</v>
      </c>
      <c r="C831" s="26">
        <f t="shared" si="12"/>
        <v>100</v>
      </c>
      <c r="D831" s="8">
        <v>100</v>
      </c>
      <c r="E831" t="str">
        <f>IFERROR(VLOOKUP(A831,'[1]RSta0216.202508-C'!$B:I,8,FALSE),"")</f>
        <v/>
      </c>
      <c r="F831" t="str">
        <f>IFERROR(VLOOKUP(A831,'11409'!B:J,8,FALSE),"")</f>
        <v/>
      </c>
    </row>
    <row r="832" spans="1:6" x14ac:dyDescent="0.35">
      <c r="A832" s="7">
        <v>33461</v>
      </c>
      <c r="B832" s="7" t="s">
        <v>706</v>
      </c>
      <c r="C832" s="26">
        <f t="shared" si="12"/>
        <v>94.95</v>
      </c>
      <c r="D832" s="8">
        <v>94.95</v>
      </c>
      <c r="E832" t="str">
        <f>IFERROR(VLOOKUP(A832,'[1]RSta0216.202508-C'!$B:I,8,FALSE),"")</f>
        <v/>
      </c>
      <c r="F832" t="str">
        <f>IFERROR(VLOOKUP(A832,'11409'!B:J,8,FALSE),"")</f>
        <v/>
      </c>
    </row>
    <row r="833" spans="1:6" x14ac:dyDescent="0.35">
      <c r="A833" s="7">
        <v>33462</v>
      </c>
      <c r="B833" s="7" t="s">
        <v>707</v>
      </c>
      <c r="C833" s="26">
        <f t="shared" si="12"/>
        <v>90</v>
      </c>
      <c r="D833" s="8">
        <v>90</v>
      </c>
      <c r="E833" t="str">
        <f>IFERROR(VLOOKUP(A833,'[1]RSta0216.202508-C'!$B:I,8,FALSE),"")</f>
        <v/>
      </c>
      <c r="F833" t="str">
        <f>IFERROR(VLOOKUP(A833,'11409'!B:J,8,FALSE),"")</f>
        <v/>
      </c>
    </row>
    <row r="834" spans="1:6" x14ac:dyDescent="0.35">
      <c r="A834" s="7">
        <v>33463</v>
      </c>
      <c r="B834" s="7" t="s">
        <v>708</v>
      </c>
      <c r="C834" s="26">
        <f t="shared" si="12"/>
        <v>96.95</v>
      </c>
      <c r="D834" s="8">
        <v>96.95</v>
      </c>
      <c r="E834" t="str">
        <f>IFERROR(VLOOKUP(A834,'[1]RSta0216.202508-C'!$B:I,8,FALSE),"")</f>
        <v/>
      </c>
      <c r="F834" t="str">
        <f>IFERROR(VLOOKUP(A834,'11409'!B:J,8,FALSE),"")</f>
        <v/>
      </c>
    </row>
    <row r="835" spans="1:6" x14ac:dyDescent="0.35">
      <c r="A835" s="7">
        <v>33464</v>
      </c>
      <c r="B835" s="7" t="s">
        <v>709</v>
      </c>
      <c r="C835" s="26">
        <f t="shared" ref="C835:C898" si="13">MIN(D835:F835)</f>
        <v>93</v>
      </c>
      <c r="D835" s="8">
        <v>93</v>
      </c>
      <c r="E835" t="str">
        <f>IFERROR(VLOOKUP(A835,'[1]RSta0216.202508-C'!$B:I,8,FALSE),"")</f>
        <v/>
      </c>
      <c r="F835" t="str">
        <f>IFERROR(VLOOKUP(A835,'11409'!B:J,8,FALSE),"")</f>
        <v/>
      </c>
    </row>
    <row r="836" spans="1:6" x14ac:dyDescent="0.35">
      <c r="A836" s="7">
        <v>33465</v>
      </c>
      <c r="B836" s="7" t="s">
        <v>1774</v>
      </c>
      <c r="C836" s="26">
        <f t="shared" si="13"/>
        <v>98.05</v>
      </c>
      <c r="D836" s="8">
        <v>98.05</v>
      </c>
      <c r="E836" t="str">
        <f>IFERROR(VLOOKUP(A836,'[1]RSta0216.202508-C'!$B:I,8,FALSE),"")</f>
        <v/>
      </c>
      <c r="F836" t="str">
        <f>IFERROR(VLOOKUP(A836,'11409'!B:J,8,FALSE),"")</f>
        <v/>
      </c>
    </row>
    <row r="837" spans="1:6" x14ac:dyDescent="0.35">
      <c r="A837" s="7">
        <v>33466</v>
      </c>
      <c r="B837" s="7" t="s">
        <v>1882</v>
      </c>
      <c r="C837" s="26">
        <f t="shared" si="13"/>
        <v>93.55</v>
      </c>
      <c r="D837" s="8">
        <v>93.55</v>
      </c>
      <c r="E837">
        <f>IFERROR(VLOOKUP(A837,'[1]RSta0216.202508-C'!$B:I,8,FALSE),"")</f>
        <v>94</v>
      </c>
      <c r="F837">
        <f>IFERROR(VLOOKUP(A837,'11409'!B:J,8,FALSE),"")</f>
        <v>95</v>
      </c>
    </row>
    <row r="838" spans="1:6" x14ac:dyDescent="0.35">
      <c r="A838" s="7">
        <v>33561</v>
      </c>
      <c r="B838" s="7" t="s">
        <v>710</v>
      </c>
      <c r="C838" s="26">
        <f t="shared" si="13"/>
        <v>99.4</v>
      </c>
      <c r="D838" s="8">
        <v>99.4</v>
      </c>
      <c r="E838" t="str">
        <f>IFERROR(VLOOKUP(A838,'[1]RSta0216.202508-C'!$B:I,8,FALSE),"")</f>
        <v/>
      </c>
      <c r="F838" t="str">
        <f>IFERROR(VLOOKUP(A838,'11409'!B:J,8,FALSE),"")</f>
        <v/>
      </c>
    </row>
    <row r="839" spans="1:6" x14ac:dyDescent="0.35">
      <c r="A839" s="7">
        <v>33571</v>
      </c>
      <c r="B839" s="7" t="s">
        <v>1962</v>
      </c>
      <c r="C839" s="26">
        <f t="shared" si="13"/>
        <v>100</v>
      </c>
      <c r="D839" s="8">
        <v>100</v>
      </c>
      <c r="E839">
        <f>IFERROR(VLOOKUP(A839,'[1]RSta0216.202508-C'!$B:I,8,FALSE),"")</f>
        <v>106</v>
      </c>
      <c r="F839">
        <f>IFERROR(VLOOKUP(A839,'11409'!B:J,8,FALSE),"")</f>
        <v>117.5</v>
      </c>
    </row>
    <row r="840" spans="1:6" x14ac:dyDescent="0.35">
      <c r="A840" s="7">
        <v>33621</v>
      </c>
      <c r="B840" s="7" t="s">
        <v>1848</v>
      </c>
      <c r="C840" s="26">
        <f t="shared" si="13"/>
        <v>98</v>
      </c>
      <c r="D840" s="8">
        <v>98</v>
      </c>
      <c r="E840">
        <f>IFERROR(VLOOKUP(A840,'[1]RSta0216.202508-C'!$B:I,8,FALSE),"")</f>
        <v>101.7</v>
      </c>
      <c r="F840">
        <f>IFERROR(VLOOKUP(A840,'11409'!B:J,8,FALSE),"")</f>
        <v>101</v>
      </c>
    </row>
    <row r="841" spans="1:6" x14ac:dyDescent="0.35">
      <c r="A841" s="7">
        <v>33631</v>
      </c>
      <c r="B841" s="7" t="s">
        <v>711</v>
      </c>
      <c r="C841" s="26">
        <f t="shared" si="13"/>
        <v>107</v>
      </c>
      <c r="D841" s="8">
        <v>107</v>
      </c>
      <c r="E841" t="str">
        <f>IFERROR(VLOOKUP(A841,'[1]RSta0216.202508-C'!$B:I,8,FALSE),"")</f>
        <v/>
      </c>
      <c r="F841" t="str">
        <f>IFERROR(VLOOKUP(A841,'11409'!B:J,8,FALSE),"")</f>
        <v/>
      </c>
    </row>
    <row r="842" spans="1:6" x14ac:dyDescent="0.35">
      <c r="A842" s="7">
        <v>33632</v>
      </c>
      <c r="B842" s="7" t="s">
        <v>712</v>
      </c>
      <c r="C842" s="26">
        <f t="shared" si="13"/>
        <v>96.5</v>
      </c>
      <c r="D842" s="8">
        <v>96.5</v>
      </c>
      <c r="E842" t="str">
        <f>IFERROR(VLOOKUP(A842,'[1]RSta0216.202508-C'!$B:I,8,FALSE),"")</f>
        <v/>
      </c>
      <c r="F842" t="str">
        <f>IFERROR(VLOOKUP(A842,'11409'!B:J,8,FALSE),"")</f>
        <v/>
      </c>
    </row>
    <row r="843" spans="1:6" x14ac:dyDescent="0.35">
      <c r="A843" s="7">
        <v>33761</v>
      </c>
      <c r="B843" s="7" t="s">
        <v>1963</v>
      </c>
      <c r="C843" s="26">
        <f t="shared" si="13"/>
        <v>91.15</v>
      </c>
      <c r="D843" s="8">
        <v>91.15</v>
      </c>
      <c r="E843" t="str">
        <f>IFERROR(VLOOKUP(A843,'[1]RSta0216.202508-C'!$B:I,8,FALSE),"")</f>
        <v/>
      </c>
      <c r="F843" t="str">
        <f>IFERROR(VLOOKUP(A843,'11409'!B:J,8,FALSE),"")</f>
        <v/>
      </c>
    </row>
    <row r="844" spans="1:6" x14ac:dyDescent="0.35">
      <c r="A844" s="7">
        <v>33762</v>
      </c>
      <c r="B844" s="7" t="s">
        <v>1964</v>
      </c>
      <c r="C844" s="26">
        <f t="shared" si="13"/>
        <v>99.6</v>
      </c>
      <c r="D844" s="8">
        <v>99.6</v>
      </c>
      <c r="E844" t="str">
        <f>IFERROR(VLOOKUP(A844,'[1]RSta0216.202508-C'!$B:I,8,FALSE),"")</f>
        <v/>
      </c>
      <c r="F844" t="str">
        <f>IFERROR(VLOOKUP(A844,'11409'!B:J,8,FALSE),"")</f>
        <v/>
      </c>
    </row>
    <row r="845" spans="1:6" x14ac:dyDescent="0.35">
      <c r="A845" s="7">
        <v>33763</v>
      </c>
      <c r="B845" s="7" t="s">
        <v>1819</v>
      </c>
      <c r="C845" s="26">
        <f t="shared" si="13"/>
        <v>110</v>
      </c>
      <c r="D845" s="8">
        <v>110</v>
      </c>
      <c r="E845">
        <f>IFERROR(VLOOKUP(A845,'[1]RSta0216.202508-C'!$B:I,8,FALSE),"")</f>
        <v>126</v>
      </c>
      <c r="F845">
        <f>IFERROR(VLOOKUP(A845,'11409'!B:J,8,FALSE),"")</f>
        <v>128.1</v>
      </c>
    </row>
    <row r="846" spans="1:6" x14ac:dyDescent="0.35">
      <c r="A846" s="7">
        <v>33801</v>
      </c>
      <c r="B846" s="7" t="s">
        <v>713</v>
      </c>
      <c r="C846" s="26">
        <f t="shared" si="13"/>
        <v>84.5</v>
      </c>
      <c r="D846" s="8">
        <v>84.5</v>
      </c>
      <c r="E846" t="str">
        <f>IFERROR(VLOOKUP(A846,'[1]RSta0216.202508-C'!$B:I,8,FALSE),"")</f>
        <v/>
      </c>
      <c r="F846" t="str">
        <f>IFERROR(VLOOKUP(A846,'11409'!B:J,8,FALSE),"")</f>
        <v/>
      </c>
    </row>
    <row r="847" spans="1:6" x14ac:dyDescent="0.35">
      <c r="A847" s="7">
        <v>33802</v>
      </c>
      <c r="B847" s="7" t="s">
        <v>714</v>
      </c>
      <c r="C847" s="26">
        <f t="shared" si="13"/>
        <v>99.15</v>
      </c>
      <c r="D847" s="8">
        <v>99.15</v>
      </c>
      <c r="E847" t="str">
        <f>IFERROR(VLOOKUP(A847,'[1]RSta0216.202508-C'!$B:I,8,FALSE),"")</f>
        <v/>
      </c>
      <c r="F847" t="str">
        <f>IFERROR(VLOOKUP(A847,'11409'!B:J,8,FALSE),"")</f>
        <v/>
      </c>
    </row>
    <row r="848" spans="1:6" x14ac:dyDescent="0.35">
      <c r="A848" s="7">
        <v>33831</v>
      </c>
      <c r="B848" s="7" t="s">
        <v>715</v>
      </c>
      <c r="C848" s="26">
        <f t="shared" si="13"/>
        <v>102.3</v>
      </c>
      <c r="D848" s="8">
        <v>102.3</v>
      </c>
      <c r="E848" t="str">
        <f>IFERROR(VLOOKUP(A848,'[1]RSta0216.202508-C'!$B:I,8,FALSE),"")</f>
        <v/>
      </c>
      <c r="F848" t="str">
        <f>IFERROR(VLOOKUP(A848,'11409'!B:J,8,FALSE),"")</f>
        <v/>
      </c>
    </row>
    <row r="849" spans="1:6" x14ac:dyDescent="0.35">
      <c r="A849" s="7">
        <v>33832</v>
      </c>
      <c r="B849" s="7" t="s">
        <v>716</v>
      </c>
      <c r="C849" s="26">
        <f t="shared" si="13"/>
        <v>90</v>
      </c>
      <c r="D849" s="8">
        <v>90</v>
      </c>
      <c r="E849" t="str">
        <f>IFERROR(VLOOKUP(A849,'[1]RSta0216.202508-C'!$B:I,8,FALSE),"")</f>
        <v/>
      </c>
      <c r="F849" t="str">
        <f>IFERROR(VLOOKUP(A849,'11409'!B:J,8,FALSE),"")</f>
        <v/>
      </c>
    </row>
    <row r="850" spans="1:6" x14ac:dyDescent="0.35">
      <c r="A850" s="7">
        <v>33833</v>
      </c>
      <c r="B850" s="7" t="s">
        <v>717</v>
      </c>
      <c r="C850" s="26">
        <f t="shared" si="13"/>
        <v>95</v>
      </c>
      <c r="D850" s="8">
        <v>95</v>
      </c>
      <c r="E850" t="str">
        <f>IFERROR(VLOOKUP(A850,'[1]RSta0216.202508-C'!$B:I,8,FALSE),"")</f>
        <v/>
      </c>
      <c r="F850" t="str">
        <f>IFERROR(VLOOKUP(A850,'11409'!B:J,8,FALSE),"")</f>
        <v/>
      </c>
    </row>
    <row r="851" spans="1:6" x14ac:dyDescent="0.35">
      <c r="A851" s="7">
        <v>33834</v>
      </c>
      <c r="B851" s="7" t="s">
        <v>718</v>
      </c>
      <c r="C851" s="26">
        <f t="shared" si="13"/>
        <v>88.5</v>
      </c>
      <c r="D851" s="8">
        <v>88.5</v>
      </c>
      <c r="E851" t="str">
        <f>IFERROR(VLOOKUP(A851,'[1]RSta0216.202508-C'!$B:I,8,FALSE),"")</f>
        <v/>
      </c>
      <c r="F851" t="str">
        <f>IFERROR(VLOOKUP(A851,'11409'!B:J,8,FALSE),"")</f>
        <v/>
      </c>
    </row>
    <row r="852" spans="1:6" x14ac:dyDescent="0.35">
      <c r="A852" s="7">
        <v>33835</v>
      </c>
      <c r="B852" s="7" t="s">
        <v>719</v>
      </c>
      <c r="C852" s="26">
        <f t="shared" si="13"/>
        <v>98</v>
      </c>
      <c r="D852" s="8">
        <v>98</v>
      </c>
      <c r="E852" t="str">
        <f>IFERROR(VLOOKUP(A852,'[1]RSta0216.202508-C'!$B:I,8,FALSE),"")</f>
        <v/>
      </c>
      <c r="F852" t="str">
        <f>IFERROR(VLOOKUP(A852,'11409'!B:J,8,FALSE),"")</f>
        <v/>
      </c>
    </row>
    <row r="853" spans="1:6" x14ac:dyDescent="0.35">
      <c r="A853" s="7">
        <v>33881</v>
      </c>
      <c r="B853" s="7" t="s">
        <v>1965</v>
      </c>
      <c r="C853" s="26">
        <f t="shared" si="13"/>
        <v>101.5</v>
      </c>
      <c r="D853" s="8">
        <v>101.5</v>
      </c>
      <c r="E853">
        <f>IFERROR(VLOOKUP(A853,'[1]RSta0216.202508-C'!$B:I,8,FALSE),"")</f>
        <v>102.55</v>
      </c>
      <c r="F853">
        <f>IFERROR(VLOOKUP(A853,'11409'!B:J,8,FALSE),"")</f>
        <v>102.1</v>
      </c>
    </row>
    <row r="854" spans="1:6" x14ac:dyDescent="0.35">
      <c r="A854" s="7">
        <v>33901</v>
      </c>
      <c r="B854" s="7" t="s">
        <v>721</v>
      </c>
      <c r="C854" s="26">
        <f t="shared" si="13"/>
        <v>104.8</v>
      </c>
      <c r="D854" s="8">
        <v>104.8</v>
      </c>
      <c r="E854" t="str">
        <f>IFERROR(VLOOKUP(A854,'[1]RSta0216.202508-C'!$B:I,8,FALSE),"")</f>
        <v/>
      </c>
      <c r="F854" t="str">
        <f>IFERROR(VLOOKUP(A854,'11409'!B:J,8,FALSE),"")</f>
        <v/>
      </c>
    </row>
    <row r="855" spans="1:6" x14ac:dyDescent="0.35">
      <c r="A855" s="7">
        <v>34021</v>
      </c>
      <c r="B855" s="7" t="s">
        <v>722</v>
      </c>
      <c r="C855" s="26">
        <f t="shared" si="13"/>
        <v>45.9</v>
      </c>
      <c r="D855" s="8">
        <v>45.9</v>
      </c>
      <c r="E855" t="str">
        <f>IFERROR(VLOOKUP(A855,'[1]RSta0216.202508-C'!$B:I,8,FALSE),"")</f>
        <v/>
      </c>
      <c r="F855" t="str">
        <f>IFERROR(VLOOKUP(A855,'11409'!B:J,8,FALSE),"")</f>
        <v/>
      </c>
    </row>
    <row r="856" spans="1:6" x14ac:dyDescent="0.35">
      <c r="A856" s="7">
        <v>34131</v>
      </c>
      <c r="B856" s="7" t="s">
        <v>723</v>
      </c>
      <c r="C856" s="26">
        <f t="shared" si="13"/>
        <v>99</v>
      </c>
      <c r="D856" s="8">
        <v>99</v>
      </c>
      <c r="E856" t="str">
        <f>IFERROR(VLOOKUP(A856,'[1]RSta0216.202508-C'!$B:I,8,FALSE),"")</f>
        <v/>
      </c>
      <c r="F856" t="str">
        <f>IFERROR(VLOOKUP(A856,'11409'!B:J,8,FALSE),"")</f>
        <v/>
      </c>
    </row>
    <row r="857" spans="1:6" x14ac:dyDescent="0.35">
      <c r="A857" s="7">
        <v>34132</v>
      </c>
      <c r="B857" s="7" t="s">
        <v>724</v>
      </c>
      <c r="C857" s="26">
        <f t="shared" si="13"/>
        <v>105.1</v>
      </c>
      <c r="D857" s="8">
        <v>105.1</v>
      </c>
      <c r="E857">
        <f>IFERROR(VLOOKUP(A857,'[1]RSta0216.202508-C'!$B:I,8,FALSE),"")</f>
        <v>179</v>
      </c>
      <c r="F857">
        <f>IFERROR(VLOOKUP(A857,'11409'!B:J,8,FALSE),"")</f>
        <v>180</v>
      </c>
    </row>
    <row r="858" spans="1:6" x14ac:dyDescent="0.35">
      <c r="A858" s="7">
        <v>34161</v>
      </c>
      <c r="B858" s="7" t="s">
        <v>725</v>
      </c>
      <c r="C858" s="26">
        <f t="shared" si="13"/>
        <v>100.5</v>
      </c>
      <c r="D858" s="8">
        <v>100.5</v>
      </c>
      <c r="E858" t="str">
        <f>IFERROR(VLOOKUP(A858,'[1]RSta0216.202508-C'!$B:I,8,FALSE),"")</f>
        <v/>
      </c>
      <c r="F858" t="str">
        <f>IFERROR(VLOOKUP(A858,'11409'!B:J,8,FALSE),"")</f>
        <v/>
      </c>
    </row>
    <row r="859" spans="1:6" x14ac:dyDescent="0.35">
      <c r="A859" s="7">
        <v>34162</v>
      </c>
      <c r="B859" s="7" t="s">
        <v>1966</v>
      </c>
      <c r="C859" s="26">
        <f t="shared" si="13"/>
        <v>108</v>
      </c>
      <c r="D859" s="8">
        <v>108</v>
      </c>
      <c r="E859" t="str">
        <f>IFERROR(VLOOKUP(A859,'[1]RSta0216.202508-C'!$B:I,8,FALSE),"")</f>
        <v/>
      </c>
      <c r="F859" t="str">
        <f>IFERROR(VLOOKUP(A859,'11409'!B:J,8,FALSE),"")</f>
        <v/>
      </c>
    </row>
    <row r="860" spans="1:6" x14ac:dyDescent="0.35">
      <c r="A860" s="7">
        <v>34163</v>
      </c>
      <c r="B860" s="7" t="s">
        <v>1785</v>
      </c>
      <c r="C860" s="26">
        <f t="shared" si="13"/>
        <v>107.3</v>
      </c>
      <c r="D860" s="8">
        <v>107.3</v>
      </c>
      <c r="E860">
        <f>IFERROR(VLOOKUP(A860,'[1]RSta0216.202508-C'!$B:I,8,FALSE),"")</f>
        <v>127</v>
      </c>
      <c r="F860">
        <f>IFERROR(VLOOKUP(A860,'11409'!B:J,8,FALSE),"")</f>
        <v>137.5</v>
      </c>
    </row>
    <row r="861" spans="1:6" x14ac:dyDescent="0.35">
      <c r="A861" s="7">
        <v>34191</v>
      </c>
      <c r="B861" s="7" t="s">
        <v>1967</v>
      </c>
      <c r="C861" s="26">
        <f t="shared" si="13"/>
        <v>94.5</v>
      </c>
      <c r="D861" s="8">
        <v>94.5</v>
      </c>
      <c r="E861" t="str">
        <f>IFERROR(VLOOKUP(A861,'[1]RSta0216.202508-C'!$B:I,8,FALSE),"")</f>
        <v/>
      </c>
      <c r="F861" t="str">
        <f>IFERROR(VLOOKUP(A861,'11409'!B:J,8,FALSE),"")</f>
        <v/>
      </c>
    </row>
    <row r="862" spans="1:6" x14ac:dyDescent="0.35">
      <c r="A862" s="7">
        <v>34192</v>
      </c>
      <c r="B862" s="7" t="s">
        <v>726</v>
      </c>
      <c r="C862" s="26">
        <f t="shared" si="13"/>
        <v>99.6</v>
      </c>
      <c r="D862" s="8">
        <v>99.6</v>
      </c>
      <c r="E862" t="str">
        <f>IFERROR(VLOOKUP(A862,'[1]RSta0216.202508-C'!$B:I,8,FALSE),"")</f>
        <v/>
      </c>
      <c r="F862" t="str">
        <f>IFERROR(VLOOKUP(A862,'11409'!B:J,8,FALSE),"")</f>
        <v/>
      </c>
    </row>
    <row r="863" spans="1:6" x14ac:dyDescent="0.35">
      <c r="A863" s="7">
        <v>34311</v>
      </c>
      <c r="B863" s="7" t="s">
        <v>727</v>
      </c>
      <c r="C863" s="26">
        <f t="shared" si="13"/>
        <v>68</v>
      </c>
      <c r="D863" s="8">
        <v>68</v>
      </c>
      <c r="E863" t="str">
        <f>IFERROR(VLOOKUP(A863,'[1]RSta0216.202508-C'!$B:I,8,FALSE),"")</f>
        <v/>
      </c>
      <c r="F863" t="str">
        <f>IFERROR(VLOOKUP(A863,'11409'!B:J,8,FALSE),"")</f>
        <v/>
      </c>
    </row>
    <row r="864" spans="1:6" x14ac:dyDescent="0.35">
      <c r="A864" s="7">
        <v>34381</v>
      </c>
      <c r="B864" s="7" t="s">
        <v>1968</v>
      </c>
      <c r="C864" s="26">
        <f t="shared" si="13"/>
        <v>95</v>
      </c>
      <c r="D864" s="8">
        <v>95</v>
      </c>
      <c r="E864" t="str">
        <f>IFERROR(VLOOKUP(A864,'[1]RSta0216.202508-C'!$B:I,8,FALSE),"")</f>
        <v/>
      </c>
      <c r="F864" t="str">
        <f>IFERROR(VLOOKUP(A864,'11409'!B:J,8,FALSE),"")</f>
        <v/>
      </c>
    </row>
    <row r="865" spans="1:6" x14ac:dyDescent="0.35">
      <c r="A865" s="7">
        <v>34382</v>
      </c>
      <c r="B865" s="7" t="s">
        <v>1969</v>
      </c>
      <c r="C865" s="26">
        <f t="shared" si="13"/>
        <v>102.05</v>
      </c>
      <c r="D865" s="8">
        <v>102.05</v>
      </c>
      <c r="E865" t="str">
        <f>IFERROR(VLOOKUP(A865,'[1]RSta0216.202508-C'!$B:I,8,FALSE),"")</f>
        <v/>
      </c>
      <c r="F865" t="str">
        <f>IFERROR(VLOOKUP(A865,'11409'!B:J,8,FALSE),"")</f>
        <v/>
      </c>
    </row>
    <row r="866" spans="1:6" x14ac:dyDescent="0.35">
      <c r="A866" s="7">
        <v>34521</v>
      </c>
      <c r="B866" s="7" t="s">
        <v>728</v>
      </c>
      <c r="C866" s="26">
        <f t="shared" si="13"/>
        <v>69</v>
      </c>
      <c r="D866" s="8">
        <v>69</v>
      </c>
      <c r="E866" t="str">
        <f>IFERROR(VLOOKUP(A866,'[1]RSta0216.202508-C'!$B:I,8,FALSE),"")</f>
        <v/>
      </c>
      <c r="F866" t="str">
        <f>IFERROR(VLOOKUP(A866,'11409'!B:J,8,FALSE),"")</f>
        <v/>
      </c>
    </row>
    <row r="867" spans="1:6" x14ac:dyDescent="0.35">
      <c r="A867" s="7">
        <v>34522</v>
      </c>
      <c r="B867" s="7" t="s">
        <v>729</v>
      </c>
      <c r="C867" s="26">
        <f t="shared" si="13"/>
        <v>83</v>
      </c>
      <c r="D867" s="8">
        <v>83</v>
      </c>
      <c r="E867" t="str">
        <f>IFERROR(VLOOKUP(A867,'[1]RSta0216.202508-C'!$B:I,8,FALSE),"")</f>
        <v/>
      </c>
      <c r="F867" t="str">
        <f>IFERROR(VLOOKUP(A867,'11409'!B:J,8,FALSE),"")</f>
        <v/>
      </c>
    </row>
    <row r="868" spans="1:6" x14ac:dyDescent="0.35">
      <c r="A868" s="7">
        <v>34523</v>
      </c>
      <c r="B868" s="7" t="s">
        <v>730</v>
      </c>
      <c r="C868" s="26">
        <f t="shared" si="13"/>
        <v>65</v>
      </c>
      <c r="D868" s="8">
        <v>65</v>
      </c>
      <c r="E868" t="str">
        <f>IFERROR(VLOOKUP(A868,'[1]RSta0216.202508-C'!$B:I,8,FALSE),"")</f>
        <v/>
      </c>
      <c r="F868" t="str">
        <f>IFERROR(VLOOKUP(A868,'11409'!B:J,8,FALSE),"")</f>
        <v/>
      </c>
    </row>
    <row r="869" spans="1:6" x14ac:dyDescent="0.35">
      <c r="A869" s="7">
        <v>34541</v>
      </c>
      <c r="B869" s="7" t="s">
        <v>731</v>
      </c>
      <c r="C869" s="26">
        <f t="shared" si="13"/>
        <v>102.4</v>
      </c>
      <c r="D869" s="8">
        <v>102.4</v>
      </c>
      <c r="E869" t="str">
        <f>IFERROR(VLOOKUP(A869,'[1]RSta0216.202508-C'!$B:I,8,FALSE),"")</f>
        <v/>
      </c>
      <c r="F869" t="str">
        <f>IFERROR(VLOOKUP(A869,'11409'!B:J,8,FALSE),"")</f>
        <v/>
      </c>
    </row>
    <row r="870" spans="1:6" x14ac:dyDescent="0.35">
      <c r="A870" s="7">
        <v>34651</v>
      </c>
      <c r="B870" s="7" t="s">
        <v>2059</v>
      </c>
      <c r="C870" s="26">
        <f t="shared" si="13"/>
        <v>107</v>
      </c>
      <c r="D870" s="8">
        <v>107</v>
      </c>
      <c r="E870" t="str">
        <f>IFERROR(VLOOKUP(A870,'[1]RSta0216.202508-C'!$B:I,8,FALSE),"")</f>
        <v/>
      </c>
      <c r="F870" t="str">
        <f>IFERROR(VLOOKUP(A870,'11409'!B:J,8,FALSE),"")</f>
        <v/>
      </c>
    </row>
    <row r="871" spans="1:6" x14ac:dyDescent="0.35">
      <c r="A871" s="7">
        <v>34652</v>
      </c>
      <c r="B871" s="7" t="s">
        <v>732</v>
      </c>
      <c r="C871" s="26">
        <f t="shared" si="13"/>
        <v>99.65</v>
      </c>
      <c r="D871" s="8">
        <v>99.65</v>
      </c>
      <c r="E871" t="str">
        <f>IFERROR(VLOOKUP(A871,'[1]RSta0216.202508-C'!$B:I,8,FALSE),"")</f>
        <v/>
      </c>
      <c r="F871" t="str">
        <f>IFERROR(VLOOKUP(A871,'11409'!B:J,8,FALSE),"")</f>
        <v/>
      </c>
    </row>
    <row r="872" spans="1:6" x14ac:dyDescent="0.35">
      <c r="A872" s="7">
        <v>34653</v>
      </c>
      <c r="B872" s="7" t="s">
        <v>1970</v>
      </c>
      <c r="C872" s="26">
        <f t="shared" si="13"/>
        <v>98.9</v>
      </c>
      <c r="D872" s="8">
        <v>98.9</v>
      </c>
      <c r="E872" t="str">
        <f>IFERROR(VLOOKUP(A872,'[1]RSta0216.202508-C'!$B:I,8,FALSE),"")</f>
        <v/>
      </c>
      <c r="F872" t="str">
        <f>IFERROR(VLOOKUP(A872,'11409'!B:J,8,FALSE),"")</f>
        <v/>
      </c>
    </row>
    <row r="873" spans="1:6" x14ac:dyDescent="0.35">
      <c r="A873" s="7">
        <v>34654</v>
      </c>
      <c r="B873" s="7" t="s">
        <v>1971</v>
      </c>
      <c r="C873" s="26">
        <f t="shared" si="13"/>
        <v>97.1</v>
      </c>
      <c r="D873" s="8">
        <v>97.1</v>
      </c>
      <c r="E873">
        <f>IFERROR(VLOOKUP(A873,'[1]RSta0216.202508-C'!$B:I,8,FALSE),"")</f>
        <v>99.35</v>
      </c>
      <c r="F873">
        <f>IFERROR(VLOOKUP(A873,'11409'!B:J,8,FALSE),"")</f>
        <v>99.8</v>
      </c>
    </row>
    <row r="874" spans="1:6" x14ac:dyDescent="0.35">
      <c r="A874" s="7">
        <v>34791</v>
      </c>
      <c r="B874" s="7" t="s">
        <v>733</v>
      </c>
      <c r="C874" s="26">
        <f t="shared" si="13"/>
        <v>104</v>
      </c>
      <c r="D874" s="8">
        <v>104</v>
      </c>
      <c r="E874" t="str">
        <f>IFERROR(VLOOKUP(A874,'[1]RSta0216.202508-C'!$B:I,8,FALSE),"")</f>
        <v/>
      </c>
      <c r="F874" t="str">
        <f>IFERROR(VLOOKUP(A874,'11409'!B:J,8,FALSE),"")</f>
        <v/>
      </c>
    </row>
    <row r="875" spans="1:6" x14ac:dyDescent="0.35">
      <c r="A875" s="7">
        <v>34792</v>
      </c>
      <c r="B875" s="7" t="s">
        <v>734</v>
      </c>
      <c r="C875" s="26">
        <f t="shared" si="13"/>
        <v>93.1</v>
      </c>
      <c r="D875" s="8">
        <v>93.1</v>
      </c>
      <c r="E875" t="str">
        <f>IFERROR(VLOOKUP(A875,'[1]RSta0216.202508-C'!$B:I,8,FALSE),"")</f>
        <v/>
      </c>
      <c r="F875" t="str">
        <f>IFERROR(VLOOKUP(A875,'11409'!B:J,8,FALSE),"")</f>
        <v/>
      </c>
    </row>
    <row r="876" spans="1:6" x14ac:dyDescent="0.35">
      <c r="A876" s="7">
        <v>34793</v>
      </c>
      <c r="B876" s="7" t="s">
        <v>735</v>
      </c>
      <c r="C876" s="26">
        <f t="shared" si="13"/>
        <v>100.5</v>
      </c>
      <c r="D876" s="8">
        <v>100.5</v>
      </c>
      <c r="E876">
        <f>IFERROR(VLOOKUP(A876,'[1]RSta0216.202508-C'!$B:I,8,FALSE),"")</f>
        <v>108.05</v>
      </c>
      <c r="F876">
        <f>IFERROR(VLOOKUP(A876,'11409'!B:J,8,FALSE),"")</f>
        <v>116</v>
      </c>
    </row>
    <row r="877" spans="1:6" x14ac:dyDescent="0.35">
      <c r="A877" s="7">
        <v>34831</v>
      </c>
      <c r="B877" s="7" t="s">
        <v>736</v>
      </c>
      <c r="C877" s="26">
        <f t="shared" si="13"/>
        <v>106.5</v>
      </c>
      <c r="D877" s="8">
        <v>106.5</v>
      </c>
      <c r="E877" t="str">
        <f>IFERROR(VLOOKUP(A877,'[1]RSta0216.202508-C'!$B:I,8,FALSE),"")</f>
        <v/>
      </c>
      <c r="F877" t="str">
        <f>IFERROR(VLOOKUP(A877,'11409'!B:J,8,FALSE),"")</f>
        <v/>
      </c>
    </row>
    <row r="878" spans="1:6" x14ac:dyDescent="0.35">
      <c r="A878" s="7">
        <v>34832</v>
      </c>
      <c r="B878" s="7" t="s">
        <v>737</v>
      </c>
      <c r="C878" s="26">
        <f t="shared" si="13"/>
        <v>91</v>
      </c>
      <c r="D878" s="8">
        <v>91</v>
      </c>
      <c r="E878" t="str">
        <f>IFERROR(VLOOKUP(A878,'[1]RSta0216.202508-C'!$B:I,8,FALSE),"")</f>
        <v/>
      </c>
      <c r="F878" t="str">
        <f>IFERROR(VLOOKUP(A878,'11409'!B:J,8,FALSE),"")</f>
        <v/>
      </c>
    </row>
    <row r="879" spans="1:6" x14ac:dyDescent="0.35">
      <c r="A879" s="7">
        <v>34833</v>
      </c>
      <c r="B879" s="7" t="s">
        <v>738</v>
      </c>
      <c r="C879" s="26">
        <f t="shared" si="13"/>
        <v>100</v>
      </c>
      <c r="D879" s="8">
        <v>100</v>
      </c>
      <c r="E879" t="str">
        <f>IFERROR(VLOOKUP(A879,'[1]RSta0216.202508-C'!$B:I,8,FALSE),"")</f>
        <v/>
      </c>
      <c r="F879" t="str">
        <f>IFERROR(VLOOKUP(A879,'11409'!B:J,8,FALSE),"")</f>
        <v/>
      </c>
    </row>
    <row r="880" spans="1:6" x14ac:dyDescent="0.35">
      <c r="A880" s="7">
        <v>34834</v>
      </c>
      <c r="B880" s="7" t="s">
        <v>1809</v>
      </c>
      <c r="C880" s="26">
        <f t="shared" si="13"/>
        <v>100.25</v>
      </c>
      <c r="D880" s="8">
        <v>100.25</v>
      </c>
      <c r="E880">
        <f>IFERROR(VLOOKUP(A880,'[1]RSta0216.202508-C'!$B:I,8,FALSE),"")</f>
        <v>108</v>
      </c>
      <c r="F880">
        <f>IFERROR(VLOOKUP(A880,'11409'!B:J,8,FALSE),"")</f>
        <v>104.8</v>
      </c>
    </row>
    <row r="881" spans="1:6" x14ac:dyDescent="0.35">
      <c r="A881" s="7">
        <v>34841</v>
      </c>
      <c r="B881" s="7" t="s">
        <v>1972</v>
      </c>
      <c r="C881" s="26">
        <f t="shared" si="13"/>
        <v>95.5</v>
      </c>
      <c r="D881" s="8">
        <v>95.5</v>
      </c>
      <c r="E881" t="str">
        <f>IFERROR(VLOOKUP(A881,'[1]RSta0216.202508-C'!$B:I,8,FALSE),"")</f>
        <v/>
      </c>
      <c r="F881" t="str">
        <f>IFERROR(VLOOKUP(A881,'11409'!B:J,8,FALSE),"")</f>
        <v/>
      </c>
    </row>
    <row r="882" spans="1:6" x14ac:dyDescent="0.35">
      <c r="A882" s="7">
        <v>34842</v>
      </c>
      <c r="B882" s="7" t="s">
        <v>1973</v>
      </c>
      <c r="C882" s="26">
        <f t="shared" si="13"/>
        <v>99.3</v>
      </c>
      <c r="D882" s="8">
        <v>99.3</v>
      </c>
      <c r="E882" t="str">
        <f>IFERROR(VLOOKUP(A882,'[1]RSta0216.202508-C'!$B:I,8,FALSE),"")</f>
        <v/>
      </c>
      <c r="F882" t="str">
        <f>IFERROR(VLOOKUP(A882,'11409'!B:J,8,FALSE),"")</f>
        <v/>
      </c>
    </row>
    <row r="883" spans="1:6" x14ac:dyDescent="0.35">
      <c r="A883" s="7">
        <v>34843</v>
      </c>
      <c r="B883" s="7" t="s">
        <v>1974</v>
      </c>
      <c r="C883" s="26">
        <f t="shared" si="13"/>
        <v>105.5</v>
      </c>
      <c r="D883" s="8">
        <v>105.5</v>
      </c>
      <c r="E883">
        <f>IFERROR(VLOOKUP(A883,'[1]RSta0216.202508-C'!$B:I,8,FALSE),"")</f>
        <v>116</v>
      </c>
      <c r="F883">
        <f>IFERROR(VLOOKUP(A883,'11409'!B:J,8,FALSE),"")</f>
        <v>122</v>
      </c>
    </row>
    <row r="884" spans="1:6" x14ac:dyDescent="0.35">
      <c r="A884" s="7">
        <v>34891</v>
      </c>
      <c r="B884" s="7" t="s">
        <v>739</v>
      </c>
      <c r="C884" s="26">
        <f t="shared" si="13"/>
        <v>100</v>
      </c>
      <c r="D884" s="8">
        <v>100</v>
      </c>
      <c r="E884" t="str">
        <f>IFERROR(VLOOKUP(A884,'[1]RSta0216.202508-C'!$B:I,8,FALSE),"")</f>
        <v/>
      </c>
      <c r="F884" t="str">
        <f>IFERROR(VLOOKUP(A884,'11409'!B:J,8,FALSE),"")</f>
        <v/>
      </c>
    </row>
    <row r="885" spans="1:6" x14ac:dyDescent="0.35">
      <c r="A885" s="7">
        <v>34901</v>
      </c>
      <c r="B885" s="7" t="s">
        <v>740</v>
      </c>
      <c r="C885" s="26">
        <f t="shared" si="13"/>
        <v>131</v>
      </c>
      <c r="D885" s="8">
        <v>131</v>
      </c>
      <c r="E885" t="str">
        <f>IFERROR(VLOOKUP(A885,'[1]RSta0216.202508-C'!$B:I,8,FALSE),"")</f>
        <v/>
      </c>
      <c r="F885" t="str">
        <f>IFERROR(VLOOKUP(A885,'11409'!B:J,8,FALSE),"")</f>
        <v/>
      </c>
    </row>
    <row r="886" spans="1:6" x14ac:dyDescent="0.35">
      <c r="A886" s="7">
        <v>34911</v>
      </c>
      <c r="B886" s="7" t="s">
        <v>2060</v>
      </c>
      <c r="C886" s="26">
        <f t="shared" si="13"/>
        <v>103.2</v>
      </c>
      <c r="D886" s="8">
        <v>103.2</v>
      </c>
      <c r="E886" t="str">
        <f>IFERROR(VLOOKUP(A886,'[1]RSta0216.202508-C'!$B:I,8,FALSE),"")</f>
        <v/>
      </c>
      <c r="F886" t="str">
        <f>IFERROR(VLOOKUP(A886,'11409'!B:J,8,FALSE),"")</f>
        <v/>
      </c>
    </row>
    <row r="887" spans="1:6" x14ac:dyDescent="0.35">
      <c r="A887" s="7">
        <v>34912</v>
      </c>
      <c r="B887" s="7" t="s">
        <v>1975</v>
      </c>
      <c r="C887" s="26">
        <f t="shared" si="13"/>
        <v>110.75</v>
      </c>
      <c r="D887" s="8">
        <v>110.75</v>
      </c>
      <c r="E887">
        <f>IFERROR(VLOOKUP(A887,'[1]RSta0216.202508-C'!$B:I,8,FALSE),"")</f>
        <v>121</v>
      </c>
      <c r="F887">
        <f>IFERROR(VLOOKUP(A887,'11409'!B:J,8,FALSE),"")</f>
        <v>134</v>
      </c>
    </row>
    <row r="888" spans="1:6" x14ac:dyDescent="0.35">
      <c r="A888" s="7">
        <v>34941</v>
      </c>
      <c r="B888" s="7" t="s">
        <v>741</v>
      </c>
      <c r="C888" s="26">
        <f t="shared" si="13"/>
        <v>83.4</v>
      </c>
      <c r="D888" s="8">
        <v>83.4</v>
      </c>
      <c r="E888" t="str">
        <f>IFERROR(VLOOKUP(A888,'[1]RSta0216.202508-C'!$B:I,8,FALSE),"")</f>
        <v/>
      </c>
      <c r="F888" t="str">
        <f>IFERROR(VLOOKUP(A888,'11409'!B:J,8,FALSE),"")</f>
        <v/>
      </c>
    </row>
    <row r="889" spans="1:6" x14ac:dyDescent="0.35">
      <c r="A889" s="7">
        <v>34991</v>
      </c>
      <c r="B889" s="7" t="s">
        <v>742</v>
      </c>
      <c r="C889" s="26">
        <f t="shared" si="13"/>
        <v>71</v>
      </c>
      <c r="D889" s="8">
        <v>71</v>
      </c>
      <c r="E889" t="str">
        <f>IFERROR(VLOOKUP(A889,'[1]RSta0216.202508-C'!$B:I,8,FALSE),"")</f>
        <v/>
      </c>
      <c r="F889" t="str">
        <f>IFERROR(VLOOKUP(A889,'11409'!B:J,8,FALSE),"")</f>
        <v/>
      </c>
    </row>
    <row r="890" spans="1:6" x14ac:dyDescent="0.35">
      <c r="A890" s="7">
        <v>34992</v>
      </c>
      <c r="B890" s="7" t="s">
        <v>743</v>
      </c>
      <c r="C890" s="26">
        <f t="shared" si="13"/>
        <v>88.5</v>
      </c>
      <c r="D890" s="8">
        <v>88.5</v>
      </c>
      <c r="E890" t="str">
        <f>IFERROR(VLOOKUP(A890,'[1]RSta0216.202508-C'!$B:I,8,FALSE),"")</f>
        <v/>
      </c>
      <c r="F890" t="str">
        <f>IFERROR(VLOOKUP(A890,'11409'!B:J,8,FALSE),"")</f>
        <v/>
      </c>
    </row>
    <row r="891" spans="1:6" x14ac:dyDescent="0.35">
      <c r="A891" s="7">
        <v>35121</v>
      </c>
      <c r="B891" s="7" t="s">
        <v>744</v>
      </c>
      <c r="C891" s="26">
        <f t="shared" si="13"/>
        <v>99.35</v>
      </c>
      <c r="D891" s="8">
        <v>99.35</v>
      </c>
      <c r="E891" t="str">
        <f>IFERROR(VLOOKUP(A891,'[1]RSta0216.202508-C'!$B:I,8,FALSE),"")</f>
        <v/>
      </c>
      <c r="F891" t="str">
        <f>IFERROR(VLOOKUP(A891,'11409'!B:J,8,FALSE),"")</f>
        <v/>
      </c>
    </row>
    <row r="892" spans="1:6" x14ac:dyDescent="0.35">
      <c r="A892" s="7">
        <v>35141</v>
      </c>
      <c r="B892" s="7" t="s">
        <v>745</v>
      </c>
      <c r="C892" s="26">
        <f t="shared" si="13"/>
        <v>85.95</v>
      </c>
      <c r="D892" s="8">
        <v>85.95</v>
      </c>
      <c r="E892" t="str">
        <f>IFERROR(VLOOKUP(A892,'[1]RSta0216.202508-C'!$B:I,8,FALSE),"")</f>
        <v/>
      </c>
      <c r="F892" t="str">
        <f>IFERROR(VLOOKUP(A892,'11409'!B:J,8,FALSE),"")</f>
        <v/>
      </c>
    </row>
    <row r="893" spans="1:6" x14ac:dyDescent="0.35">
      <c r="A893" s="7">
        <v>35142</v>
      </c>
      <c r="B893" s="7" t="s">
        <v>746</v>
      </c>
      <c r="C893" s="26">
        <f t="shared" si="13"/>
        <v>100</v>
      </c>
      <c r="D893" s="8">
        <v>100</v>
      </c>
      <c r="E893" t="str">
        <f>IFERROR(VLOOKUP(A893,'[1]RSta0216.202508-C'!$B:I,8,FALSE),"")</f>
        <v/>
      </c>
      <c r="F893" t="str">
        <f>IFERROR(VLOOKUP(A893,'11409'!B:J,8,FALSE),"")</f>
        <v/>
      </c>
    </row>
    <row r="894" spans="1:6" x14ac:dyDescent="0.35">
      <c r="A894" s="7">
        <v>35161</v>
      </c>
      <c r="B894" s="7" t="s">
        <v>1878</v>
      </c>
      <c r="C894" s="26">
        <f t="shared" si="13"/>
        <v>101.6</v>
      </c>
      <c r="D894" s="8">
        <v>101.6</v>
      </c>
      <c r="E894">
        <f>IFERROR(VLOOKUP(A894,'[1]RSta0216.202508-C'!$B:I,8,FALSE),"")</f>
        <v>106</v>
      </c>
      <c r="F894">
        <f>IFERROR(VLOOKUP(A894,'11409'!B:J,8,FALSE),"")</f>
        <v>106</v>
      </c>
    </row>
    <row r="895" spans="1:6" x14ac:dyDescent="0.35">
      <c r="A895" s="7">
        <v>35181</v>
      </c>
      <c r="B895" s="7" t="s">
        <v>1818</v>
      </c>
      <c r="C895" s="26">
        <f t="shared" si="13"/>
        <v>98</v>
      </c>
      <c r="D895" s="8">
        <v>98</v>
      </c>
      <c r="E895">
        <f>IFERROR(VLOOKUP(A895,'[1]RSta0216.202508-C'!$B:I,8,FALSE),"")</f>
        <v>99.8</v>
      </c>
      <c r="F895">
        <f>IFERROR(VLOOKUP(A895,'11409'!B:J,8,FALSE),"")</f>
        <v>103.1</v>
      </c>
    </row>
    <row r="896" spans="1:6" x14ac:dyDescent="0.35">
      <c r="A896" s="7">
        <v>35191</v>
      </c>
      <c r="B896" s="7" t="s">
        <v>747</v>
      </c>
      <c r="C896" s="26">
        <f t="shared" si="13"/>
        <v>80.5</v>
      </c>
      <c r="D896" s="8">
        <v>80.5</v>
      </c>
      <c r="E896" t="str">
        <f>IFERROR(VLOOKUP(A896,'[1]RSta0216.202508-C'!$B:I,8,FALSE),"")</f>
        <v/>
      </c>
      <c r="F896" t="str">
        <f>IFERROR(VLOOKUP(A896,'11409'!B:J,8,FALSE),"")</f>
        <v/>
      </c>
    </row>
    <row r="897" spans="1:6" x14ac:dyDescent="0.35">
      <c r="A897" s="7">
        <v>35211</v>
      </c>
      <c r="B897" s="7" t="s">
        <v>748</v>
      </c>
      <c r="C897" s="26">
        <f t="shared" si="13"/>
        <v>106</v>
      </c>
      <c r="D897" s="8">
        <v>106</v>
      </c>
      <c r="E897" t="str">
        <f>IFERROR(VLOOKUP(A897,'[1]RSta0216.202508-C'!$B:I,8,FALSE),"")</f>
        <v/>
      </c>
      <c r="F897" t="str">
        <f>IFERROR(VLOOKUP(A897,'11409'!B:J,8,FALSE),"")</f>
        <v/>
      </c>
    </row>
    <row r="898" spans="1:6" x14ac:dyDescent="0.35">
      <c r="A898" s="7">
        <v>35221</v>
      </c>
      <c r="B898" s="7" t="s">
        <v>1976</v>
      </c>
      <c r="C898" s="26">
        <f t="shared" si="13"/>
        <v>102.1</v>
      </c>
      <c r="D898" s="8">
        <v>102.85</v>
      </c>
      <c r="E898">
        <f>IFERROR(VLOOKUP(A898,'[1]RSta0216.202508-C'!$B:I,8,FALSE),"")</f>
        <v>102.1</v>
      </c>
      <c r="F898">
        <f>IFERROR(VLOOKUP(A898,'11409'!B:J,8,FALSE),"")</f>
        <v>103.5</v>
      </c>
    </row>
    <row r="899" spans="1:6" x14ac:dyDescent="0.35">
      <c r="A899" s="7">
        <v>35231</v>
      </c>
      <c r="B899" s="7" t="s">
        <v>749</v>
      </c>
      <c r="C899" s="26">
        <f t="shared" ref="C899:C962" si="14">MIN(D899:F899)</f>
        <v>96.15</v>
      </c>
      <c r="D899" s="8">
        <v>96.15</v>
      </c>
      <c r="E899" t="str">
        <f>IFERROR(VLOOKUP(A899,'[1]RSta0216.202508-C'!$B:I,8,FALSE),"")</f>
        <v/>
      </c>
      <c r="F899" t="str">
        <f>IFERROR(VLOOKUP(A899,'11409'!B:J,8,FALSE),"")</f>
        <v/>
      </c>
    </row>
    <row r="900" spans="1:6" x14ac:dyDescent="0.35">
      <c r="A900" s="7">
        <v>35261</v>
      </c>
      <c r="B900" s="7" t="s">
        <v>750</v>
      </c>
      <c r="C900" s="26">
        <f t="shared" si="14"/>
        <v>99.2</v>
      </c>
      <c r="D900" s="8">
        <v>99.2</v>
      </c>
      <c r="E900" t="str">
        <f>IFERROR(VLOOKUP(A900,'[1]RSta0216.202508-C'!$B:I,8,FALSE),"")</f>
        <v/>
      </c>
      <c r="F900" t="str">
        <f>IFERROR(VLOOKUP(A900,'11409'!B:J,8,FALSE),"")</f>
        <v/>
      </c>
    </row>
    <row r="901" spans="1:6" x14ac:dyDescent="0.35">
      <c r="A901" s="7">
        <v>35262</v>
      </c>
      <c r="B901" s="7" t="s">
        <v>751</v>
      </c>
      <c r="C901" s="26">
        <f t="shared" si="14"/>
        <v>102</v>
      </c>
      <c r="D901" s="8">
        <v>102</v>
      </c>
      <c r="E901" t="str">
        <f>IFERROR(VLOOKUP(A901,'[1]RSta0216.202508-C'!$B:I,8,FALSE),"")</f>
        <v/>
      </c>
      <c r="F901" t="str">
        <f>IFERROR(VLOOKUP(A901,'11409'!B:J,8,FALSE),"")</f>
        <v/>
      </c>
    </row>
    <row r="902" spans="1:6" x14ac:dyDescent="0.35">
      <c r="A902" s="7">
        <v>35263</v>
      </c>
      <c r="B902" s="7" t="s">
        <v>752</v>
      </c>
      <c r="C902" s="26">
        <f t="shared" si="14"/>
        <v>100.5</v>
      </c>
      <c r="D902" s="8">
        <v>100.5</v>
      </c>
      <c r="E902" t="str">
        <f>IFERROR(VLOOKUP(A902,'[1]RSta0216.202508-C'!$B:I,8,FALSE),"")</f>
        <v/>
      </c>
      <c r="F902" t="str">
        <f>IFERROR(VLOOKUP(A902,'11409'!B:J,8,FALSE),"")</f>
        <v/>
      </c>
    </row>
    <row r="903" spans="1:6" x14ac:dyDescent="0.35">
      <c r="A903" s="7">
        <v>35264</v>
      </c>
      <c r="B903" s="7" t="s">
        <v>753</v>
      </c>
      <c r="C903" s="26">
        <f t="shared" si="14"/>
        <v>103.9</v>
      </c>
      <c r="D903" s="8">
        <v>103.9</v>
      </c>
      <c r="E903" t="str">
        <f>IFERROR(VLOOKUP(A903,'[1]RSta0216.202508-C'!$B:I,8,FALSE),"")</f>
        <v/>
      </c>
      <c r="F903" t="str">
        <f>IFERROR(VLOOKUP(A903,'11409'!B:J,8,FALSE),"")</f>
        <v/>
      </c>
    </row>
    <row r="904" spans="1:6" x14ac:dyDescent="0.35">
      <c r="A904" s="7">
        <v>35265</v>
      </c>
      <c r="B904" s="7" t="s">
        <v>754</v>
      </c>
      <c r="C904" s="26">
        <f t="shared" si="14"/>
        <v>99</v>
      </c>
      <c r="D904" s="8">
        <v>99</v>
      </c>
      <c r="E904">
        <f>IFERROR(VLOOKUP(A904,'[1]RSta0216.202508-C'!$B:I,8,FALSE),"")</f>
        <v>148</v>
      </c>
      <c r="F904">
        <f>IFERROR(VLOOKUP(A904,'11409'!B:J,8,FALSE),"")</f>
        <v>157</v>
      </c>
    </row>
    <row r="905" spans="1:6" x14ac:dyDescent="0.35">
      <c r="A905" s="7">
        <v>35266</v>
      </c>
      <c r="B905" s="7" t="s">
        <v>1786</v>
      </c>
      <c r="C905" s="26">
        <f t="shared" si="14"/>
        <v>104</v>
      </c>
      <c r="D905" s="8">
        <v>104</v>
      </c>
      <c r="E905">
        <f>IFERROR(VLOOKUP(A905,'[1]RSta0216.202508-C'!$B:I,8,FALSE),"")</f>
        <v>123.5</v>
      </c>
      <c r="F905">
        <f>IFERROR(VLOOKUP(A905,'11409'!B:J,8,FALSE),"")</f>
        <v>128</v>
      </c>
    </row>
    <row r="906" spans="1:6" x14ac:dyDescent="0.35">
      <c r="A906" s="7">
        <v>35271</v>
      </c>
      <c r="B906" s="7" t="s">
        <v>755</v>
      </c>
      <c r="C906" s="26">
        <f t="shared" si="14"/>
        <v>110.5</v>
      </c>
      <c r="D906" s="8">
        <v>110.5</v>
      </c>
      <c r="E906" t="str">
        <f>IFERROR(VLOOKUP(A906,'[1]RSta0216.202508-C'!$B:I,8,FALSE),"")</f>
        <v/>
      </c>
      <c r="F906" t="str">
        <f>IFERROR(VLOOKUP(A906,'11409'!B:J,8,FALSE),"")</f>
        <v/>
      </c>
    </row>
    <row r="907" spans="1:6" x14ac:dyDescent="0.35">
      <c r="A907" s="7">
        <v>35331</v>
      </c>
      <c r="B907" s="7" t="s">
        <v>756</v>
      </c>
      <c r="C907" s="26">
        <f t="shared" si="14"/>
        <v>112.8</v>
      </c>
      <c r="D907" s="8">
        <v>112.8</v>
      </c>
      <c r="E907" t="str">
        <f>IFERROR(VLOOKUP(A907,'[1]RSta0216.202508-C'!$B:I,8,FALSE),"")</f>
        <v/>
      </c>
      <c r="F907" t="str">
        <f>IFERROR(VLOOKUP(A907,'11409'!B:J,8,FALSE),"")</f>
        <v/>
      </c>
    </row>
    <row r="908" spans="1:6" x14ac:dyDescent="0.35">
      <c r="A908" s="7">
        <v>35332</v>
      </c>
      <c r="B908" s="7" t="s">
        <v>757</v>
      </c>
      <c r="C908" s="26">
        <f t="shared" si="14"/>
        <v>110.2</v>
      </c>
      <c r="D908" s="8">
        <v>110.2</v>
      </c>
      <c r="E908" t="str">
        <f>IFERROR(VLOOKUP(A908,'[1]RSta0216.202508-C'!$B:I,8,FALSE),"")</f>
        <v/>
      </c>
      <c r="F908" t="str">
        <f>IFERROR(VLOOKUP(A908,'11409'!B:J,8,FALSE),"")</f>
        <v/>
      </c>
    </row>
    <row r="909" spans="1:6" x14ac:dyDescent="0.35">
      <c r="A909" s="7">
        <v>35351</v>
      </c>
      <c r="B909" s="7" t="s">
        <v>1977</v>
      </c>
      <c r="C909" s="26">
        <f t="shared" si="14"/>
        <v>98</v>
      </c>
      <c r="D909" s="8">
        <v>98</v>
      </c>
      <c r="E909" t="str">
        <f>IFERROR(VLOOKUP(A909,'[1]RSta0216.202508-C'!$B:I,8,FALSE),"")</f>
        <v/>
      </c>
      <c r="F909" t="str">
        <f>IFERROR(VLOOKUP(A909,'11409'!B:J,8,FALSE),"")</f>
        <v/>
      </c>
    </row>
    <row r="910" spans="1:6" x14ac:dyDescent="0.35">
      <c r="A910" s="7">
        <v>35352</v>
      </c>
      <c r="B910" s="7" t="s">
        <v>758</v>
      </c>
      <c r="C910" s="26">
        <f t="shared" si="14"/>
        <v>100.5</v>
      </c>
      <c r="D910" s="8">
        <v>100.5</v>
      </c>
      <c r="E910" t="str">
        <f>IFERROR(VLOOKUP(A910,'[1]RSta0216.202508-C'!$B:I,8,FALSE),"")</f>
        <v/>
      </c>
      <c r="F910" t="str">
        <f>IFERROR(VLOOKUP(A910,'11409'!B:J,8,FALSE),"")</f>
        <v/>
      </c>
    </row>
    <row r="911" spans="1:6" x14ac:dyDescent="0.35">
      <c r="A911" s="7">
        <v>35361</v>
      </c>
      <c r="B911" s="7" t="s">
        <v>759</v>
      </c>
      <c r="C911" s="26">
        <f t="shared" si="14"/>
        <v>99.5</v>
      </c>
      <c r="D911" s="8">
        <v>99.5</v>
      </c>
      <c r="E911" t="str">
        <f>IFERROR(VLOOKUP(A911,'[1]RSta0216.202508-C'!$B:I,8,FALSE),"")</f>
        <v/>
      </c>
      <c r="F911" t="str">
        <f>IFERROR(VLOOKUP(A911,'11409'!B:J,8,FALSE),"")</f>
        <v/>
      </c>
    </row>
    <row r="912" spans="1:6" x14ac:dyDescent="0.35">
      <c r="A912" s="7">
        <v>35363</v>
      </c>
      <c r="B912" s="7" t="s">
        <v>760</v>
      </c>
      <c r="C912" s="26">
        <f t="shared" si="14"/>
        <v>98.85</v>
      </c>
      <c r="D912" s="8">
        <v>98.85</v>
      </c>
      <c r="E912" t="str">
        <f>IFERROR(VLOOKUP(A912,'[1]RSta0216.202508-C'!$B:I,8,FALSE),"")</f>
        <v/>
      </c>
      <c r="F912" t="str">
        <f>IFERROR(VLOOKUP(A912,'11409'!B:J,8,FALSE),"")</f>
        <v/>
      </c>
    </row>
    <row r="913" spans="1:6" x14ac:dyDescent="0.35">
      <c r="A913" s="7">
        <v>35451</v>
      </c>
      <c r="B913" s="7" t="s">
        <v>761</v>
      </c>
      <c r="C913" s="26">
        <f t="shared" si="14"/>
        <v>91</v>
      </c>
      <c r="D913" s="8">
        <v>91</v>
      </c>
      <c r="E913" t="str">
        <f>IFERROR(VLOOKUP(A913,'[1]RSta0216.202508-C'!$B:I,8,FALSE),"")</f>
        <v/>
      </c>
      <c r="F913" t="str">
        <f>IFERROR(VLOOKUP(A913,'11409'!B:J,8,FALSE),"")</f>
        <v/>
      </c>
    </row>
    <row r="914" spans="1:6" x14ac:dyDescent="0.35">
      <c r="A914" s="7">
        <v>35481</v>
      </c>
      <c r="B914" s="7" t="s">
        <v>762</v>
      </c>
      <c r="C914" s="26">
        <f t="shared" si="14"/>
        <v>101.6</v>
      </c>
      <c r="D914" s="8">
        <v>101.6</v>
      </c>
      <c r="E914" t="str">
        <f>IFERROR(VLOOKUP(A914,'[1]RSta0216.202508-C'!$B:I,8,FALSE),"")</f>
        <v/>
      </c>
      <c r="F914" t="str">
        <f>IFERROR(VLOOKUP(A914,'11409'!B:J,8,FALSE),"")</f>
        <v/>
      </c>
    </row>
    <row r="915" spans="1:6" x14ac:dyDescent="0.35">
      <c r="A915" s="7">
        <v>35482</v>
      </c>
      <c r="B915" s="7" t="s">
        <v>1787</v>
      </c>
      <c r="C915" s="26">
        <f t="shared" si="14"/>
        <v>97.6</v>
      </c>
      <c r="D915" s="8">
        <v>97.6</v>
      </c>
      <c r="E915">
        <f>IFERROR(VLOOKUP(A915,'[1]RSta0216.202508-C'!$B:I,8,FALSE),"")</f>
        <v>100</v>
      </c>
      <c r="F915">
        <f>IFERROR(VLOOKUP(A915,'11409'!B:J,8,FALSE),"")</f>
        <v>101.5</v>
      </c>
    </row>
    <row r="916" spans="1:6" x14ac:dyDescent="0.35">
      <c r="A916" s="7">
        <v>35511</v>
      </c>
      <c r="B916" s="7" t="s">
        <v>763</v>
      </c>
      <c r="C916" s="26">
        <f t="shared" si="14"/>
        <v>95</v>
      </c>
      <c r="D916" s="8">
        <v>95</v>
      </c>
      <c r="E916" t="str">
        <f>IFERROR(VLOOKUP(A916,'[1]RSta0216.202508-C'!$B:I,8,FALSE),"")</f>
        <v/>
      </c>
      <c r="F916" t="str">
        <f>IFERROR(VLOOKUP(A916,'11409'!B:J,8,FALSE),"")</f>
        <v/>
      </c>
    </row>
    <row r="917" spans="1:6" x14ac:dyDescent="0.35">
      <c r="A917" s="7">
        <v>35512</v>
      </c>
      <c r="B917" s="7" t="s">
        <v>764</v>
      </c>
      <c r="C917" s="26">
        <f t="shared" si="14"/>
        <v>105.5</v>
      </c>
      <c r="D917" s="8">
        <v>105.5</v>
      </c>
      <c r="E917" t="str">
        <f>IFERROR(VLOOKUP(A917,'[1]RSta0216.202508-C'!$B:I,8,FALSE),"")</f>
        <v/>
      </c>
      <c r="F917" t="str">
        <f>IFERROR(VLOOKUP(A917,'11409'!B:J,8,FALSE),"")</f>
        <v/>
      </c>
    </row>
    <row r="918" spans="1:6" x14ac:dyDescent="0.35">
      <c r="A918" s="7">
        <v>35521</v>
      </c>
      <c r="B918" s="7" t="s">
        <v>765</v>
      </c>
      <c r="C918" s="26">
        <f t="shared" si="14"/>
        <v>99.2</v>
      </c>
      <c r="D918" s="8">
        <v>99.2</v>
      </c>
      <c r="E918" t="str">
        <f>IFERROR(VLOOKUP(A918,'[1]RSta0216.202508-C'!$B:I,8,FALSE),"")</f>
        <v/>
      </c>
      <c r="F918" t="str">
        <f>IFERROR(VLOOKUP(A918,'11409'!B:J,8,FALSE),"")</f>
        <v/>
      </c>
    </row>
    <row r="919" spans="1:6" x14ac:dyDescent="0.35">
      <c r="A919" s="7">
        <v>35522</v>
      </c>
      <c r="B919" s="7" t="s">
        <v>766</v>
      </c>
      <c r="C919" s="26">
        <f t="shared" si="14"/>
        <v>96</v>
      </c>
      <c r="D919" s="8">
        <v>96</v>
      </c>
      <c r="E919" t="str">
        <f>IFERROR(VLOOKUP(A919,'[1]RSta0216.202508-C'!$B:I,8,FALSE),"")</f>
        <v/>
      </c>
      <c r="F919" t="str">
        <f>IFERROR(VLOOKUP(A919,'11409'!B:J,8,FALSE),"")</f>
        <v/>
      </c>
    </row>
    <row r="920" spans="1:6" x14ac:dyDescent="0.35">
      <c r="A920" s="7">
        <v>35523</v>
      </c>
      <c r="B920" s="7" t="s">
        <v>767</v>
      </c>
      <c r="C920" s="26">
        <f t="shared" si="14"/>
        <v>102</v>
      </c>
      <c r="D920" s="8">
        <v>102</v>
      </c>
      <c r="E920" t="str">
        <f>IFERROR(VLOOKUP(A920,'[1]RSta0216.202508-C'!$B:I,8,FALSE),"")</f>
        <v/>
      </c>
      <c r="F920" t="str">
        <f>IFERROR(VLOOKUP(A920,'11409'!B:J,8,FALSE),"")</f>
        <v/>
      </c>
    </row>
    <row r="921" spans="1:6" x14ac:dyDescent="0.35">
      <c r="A921" s="7">
        <v>35571</v>
      </c>
      <c r="B921" s="7" t="s">
        <v>768</v>
      </c>
      <c r="C921" s="26">
        <f t="shared" si="14"/>
        <v>100.75</v>
      </c>
      <c r="D921" s="8">
        <v>100.75</v>
      </c>
      <c r="E921" t="str">
        <f>IFERROR(VLOOKUP(A921,'[1]RSta0216.202508-C'!$B:I,8,FALSE),"")</f>
        <v/>
      </c>
      <c r="F921" t="str">
        <f>IFERROR(VLOOKUP(A921,'11409'!B:J,8,FALSE),"")</f>
        <v/>
      </c>
    </row>
    <row r="922" spans="1:6" x14ac:dyDescent="0.35">
      <c r="A922" s="7">
        <v>35641</v>
      </c>
      <c r="B922" s="7" t="s">
        <v>769</v>
      </c>
      <c r="C922" s="26">
        <f t="shared" si="14"/>
        <v>99.6</v>
      </c>
      <c r="D922" s="8">
        <v>99.6</v>
      </c>
      <c r="E922" t="str">
        <f>IFERROR(VLOOKUP(A922,'[1]RSta0216.202508-C'!$B:I,8,FALSE),"")</f>
        <v/>
      </c>
      <c r="F922" t="str">
        <f>IFERROR(VLOOKUP(A922,'11409'!B:J,8,FALSE),"")</f>
        <v/>
      </c>
    </row>
    <row r="923" spans="1:6" x14ac:dyDescent="0.35">
      <c r="A923" s="7">
        <v>35642</v>
      </c>
      <c r="B923" s="7" t="s">
        <v>1860</v>
      </c>
      <c r="C923" s="26">
        <f t="shared" si="14"/>
        <v>95.1</v>
      </c>
      <c r="D923" s="8">
        <v>95.1</v>
      </c>
      <c r="E923">
        <f>IFERROR(VLOOKUP(A923,'[1]RSta0216.202508-C'!$B:I,8,FALSE),"")</f>
        <v>101.95</v>
      </c>
      <c r="F923">
        <f>IFERROR(VLOOKUP(A923,'11409'!B:J,8,FALSE),"")</f>
        <v>96</v>
      </c>
    </row>
    <row r="924" spans="1:6" x14ac:dyDescent="0.35">
      <c r="A924" s="7">
        <v>35761</v>
      </c>
      <c r="B924" s="7" t="s">
        <v>770</v>
      </c>
      <c r="C924" s="26">
        <f t="shared" si="14"/>
        <v>98</v>
      </c>
      <c r="D924" s="8">
        <v>98</v>
      </c>
      <c r="E924" t="str">
        <f>IFERROR(VLOOKUP(A924,'[1]RSta0216.202508-C'!$B:I,8,FALSE),"")</f>
        <v/>
      </c>
      <c r="F924" t="str">
        <f>IFERROR(VLOOKUP(A924,'11409'!B:J,8,FALSE),"")</f>
        <v/>
      </c>
    </row>
    <row r="925" spans="1:6" x14ac:dyDescent="0.35">
      <c r="A925" s="7">
        <v>35762</v>
      </c>
      <c r="B925" s="7" t="s">
        <v>771</v>
      </c>
      <c r="C925" s="26">
        <f t="shared" si="14"/>
        <v>98.8</v>
      </c>
      <c r="D925" s="8">
        <v>98.8</v>
      </c>
      <c r="E925" t="str">
        <f>IFERROR(VLOOKUP(A925,'[1]RSta0216.202508-C'!$B:I,8,FALSE),"")</f>
        <v/>
      </c>
      <c r="F925" t="str">
        <f>IFERROR(VLOOKUP(A925,'11409'!B:J,8,FALSE),"")</f>
        <v/>
      </c>
    </row>
    <row r="926" spans="1:6" x14ac:dyDescent="0.35">
      <c r="A926" s="7">
        <v>35763</v>
      </c>
      <c r="B926" s="7" t="s">
        <v>772</v>
      </c>
      <c r="C926" s="26">
        <f t="shared" si="14"/>
        <v>99.25</v>
      </c>
      <c r="D926" s="8">
        <v>99.25</v>
      </c>
      <c r="E926" t="str">
        <f>IFERROR(VLOOKUP(A926,'[1]RSta0216.202508-C'!$B:I,8,FALSE),"")</f>
        <v/>
      </c>
      <c r="F926" t="str">
        <f>IFERROR(VLOOKUP(A926,'11409'!B:J,8,FALSE),"")</f>
        <v/>
      </c>
    </row>
    <row r="927" spans="1:6" x14ac:dyDescent="0.35">
      <c r="A927" s="7">
        <v>35791</v>
      </c>
      <c r="B927" s="7" t="s">
        <v>773</v>
      </c>
      <c r="C927" s="26">
        <f t="shared" si="14"/>
        <v>91</v>
      </c>
      <c r="D927" s="8">
        <v>91</v>
      </c>
      <c r="E927" t="str">
        <f>IFERROR(VLOOKUP(A927,'[1]RSta0216.202508-C'!$B:I,8,FALSE),"")</f>
        <v/>
      </c>
      <c r="F927" t="str">
        <f>IFERROR(VLOOKUP(A927,'11409'!B:J,8,FALSE),"")</f>
        <v/>
      </c>
    </row>
    <row r="928" spans="1:6" x14ac:dyDescent="0.35">
      <c r="A928" s="7">
        <v>35801</v>
      </c>
      <c r="B928" s="7" t="s">
        <v>774</v>
      </c>
      <c r="C928" s="26">
        <f t="shared" si="14"/>
        <v>100.1</v>
      </c>
      <c r="D928" s="8">
        <v>100.1</v>
      </c>
      <c r="E928" t="str">
        <f>IFERROR(VLOOKUP(A928,'[1]RSta0216.202508-C'!$B:I,8,FALSE),"")</f>
        <v/>
      </c>
      <c r="F928" t="str">
        <f>IFERROR(VLOOKUP(A928,'11409'!B:J,8,FALSE),"")</f>
        <v/>
      </c>
    </row>
    <row r="929" spans="1:6" x14ac:dyDescent="0.35">
      <c r="A929" s="7">
        <v>35802</v>
      </c>
      <c r="B929" s="7" t="s">
        <v>775</v>
      </c>
      <c r="C929" s="26">
        <f t="shared" si="14"/>
        <v>99.3</v>
      </c>
      <c r="D929" s="8">
        <v>99.3</v>
      </c>
      <c r="E929" t="str">
        <f>IFERROR(VLOOKUP(A929,'[1]RSta0216.202508-C'!$B:I,8,FALSE),"")</f>
        <v/>
      </c>
      <c r="F929" t="str">
        <f>IFERROR(VLOOKUP(A929,'11409'!B:J,8,FALSE),"")</f>
        <v/>
      </c>
    </row>
    <row r="930" spans="1:6" x14ac:dyDescent="0.35">
      <c r="A930" s="7">
        <v>35831</v>
      </c>
      <c r="B930" s="7" t="s">
        <v>1822</v>
      </c>
      <c r="C930" s="26">
        <f t="shared" si="14"/>
        <v>99</v>
      </c>
      <c r="D930" s="8">
        <v>99</v>
      </c>
      <c r="E930">
        <f>IFERROR(VLOOKUP(A930,'[1]RSta0216.202508-C'!$B:I,8,FALSE),"")</f>
        <v>113</v>
      </c>
      <c r="F930">
        <f>IFERROR(VLOOKUP(A930,'11409'!B:J,8,FALSE),"")</f>
        <v>120</v>
      </c>
    </row>
    <row r="931" spans="1:6" x14ac:dyDescent="0.35">
      <c r="A931" s="7">
        <v>35832</v>
      </c>
      <c r="B931" s="7" t="s">
        <v>1823</v>
      </c>
      <c r="C931" s="26">
        <f t="shared" si="14"/>
        <v>96</v>
      </c>
      <c r="D931" s="8">
        <v>96</v>
      </c>
      <c r="E931">
        <f>IFERROR(VLOOKUP(A931,'[1]RSta0216.202508-C'!$B:I,8,FALSE),"")</f>
        <v>117.1</v>
      </c>
      <c r="F931">
        <f>IFERROR(VLOOKUP(A931,'11409'!B:J,8,FALSE),"")</f>
        <v>120</v>
      </c>
    </row>
    <row r="932" spans="1:6" x14ac:dyDescent="0.35">
      <c r="A932" s="7">
        <v>35841</v>
      </c>
      <c r="B932" s="7" t="s">
        <v>776</v>
      </c>
      <c r="C932" s="26">
        <f t="shared" si="14"/>
        <v>87</v>
      </c>
      <c r="D932" s="8">
        <v>87</v>
      </c>
      <c r="E932" t="str">
        <f>IFERROR(VLOOKUP(A932,'[1]RSta0216.202508-C'!$B:I,8,FALSE),"")</f>
        <v/>
      </c>
      <c r="F932" t="str">
        <f>IFERROR(VLOOKUP(A932,'11409'!B:J,8,FALSE),"")</f>
        <v/>
      </c>
    </row>
    <row r="933" spans="1:6" x14ac:dyDescent="0.35">
      <c r="A933" s="7">
        <v>35871</v>
      </c>
      <c r="B933" s="7" t="s">
        <v>777</v>
      </c>
      <c r="C933" s="26">
        <f t="shared" si="14"/>
        <v>103.05</v>
      </c>
      <c r="D933" s="8">
        <v>103.05</v>
      </c>
      <c r="E933">
        <f>IFERROR(VLOOKUP(A933,'[1]RSta0216.202508-C'!$B:I,8,FALSE),"")</f>
        <v>113.2</v>
      </c>
      <c r="F933">
        <f>IFERROR(VLOOKUP(A933,'11409'!B:J,8,FALSE),"")</f>
        <v>119.7</v>
      </c>
    </row>
    <row r="934" spans="1:6" x14ac:dyDescent="0.35">
      <c r="A934" s="7">
        <v>35911</v>
      </c>
      <c r="B934" s="7" t="s">
        <v>778</v>
      </c>
      <c r="C934" s="26">
        <f t="shared" si="14"/>
        <v>92</v>
      </c>
      <c r="D934" s="8">
        <v>92</v>
      </c>
      <c r="E934" t="str">
        <f>IFERROR(VLOOKUP(A934,'[1]RSta0216.202508-C'!$B:I,8,FALSE),"")</f>
        <v/>
      </c>
      <c r="F934" t="str">
        <f>IFERROR(VLOOKUP(A934,'11409'!B:J,8,FALSE),"")</f>
        <v/>
      </c>
    </row>
    <row r="935" spans="1:6" x14ac:dyDescent="0.35">
      <c r="A935" s="7">
        <v>35912</v>
      </c>
      <c r="B935" s="7" t="s">
        <v>779</v>
      </c>
      <c r="C935" s="26">
        <f t="shared" si="14"/>
        <v>99.5</v>
      </c>
      <c r="D935" s="8">
        <v>99.5</v>
      </c>
      <c r="E935" t="str">
        <f>IFERROR(VLOOKUP(A935,'[1]RSta0216.202508-C'!$B:I,8,FALSE),"")</f>
        <v/>
      </c>
      <c r="F935" t="str">
        <f>IFERROR(VLOOKUP(A935,'11409'!B:J,8,FALSE),"")</f>
        <v/>
      </c>
    </row>
    <row r="936" spans="1:6" x14ac:dyDescent="0.35">
      <c r="A936" s="7">
        <v>35913</v>
      </c>
      <c r="B936" s="7" t="s">
        <v>1978</v>
      </c>
      <c r="C936" s="26">
        <f t="shared" si="14"/>
        <v>104</v>
      </c>
      <c r="D936" s="8">
        <v>104</v>
      </c>
      <c r="E936" t="str">
        <f>IFERROR(VLOOKUP(A936,'[1]RSta0216.202508-C'!$B:I,8,FALSE),"")</f>
        <v/>
      </c>
      <c r="F936" t="str">
        <f>IFERROR(VLOOKUP(A936,'11409'!B:J,8,FALSE),"")</f>
        <v/>
      </c>
    </row>
    <row r="937" spans="1:6" x14ac:dyDescent="0.35">
      <c r="A937" s="7">
        <v>35914</v>
      </c>
      <c r="B937" s="7" t="s">
        <v>1880</v>
      </c>
      <c r="C937" s="26">
        <f t="shared" si="14"/>
        <v>100</v>
      </c>
      <c r="D937" s="8">
        <v>103</v>
      </c>
      <c r="E937">
        <f>IFERROR(VLOOKUP(A937,'[1]RSta0216.202508-C'!$B:I,8,FALSE),"")</f>
        <v>100</v>
      </c>
      <c r="F937">
        <f>IFERROR(VLOOKUP(A937,'11409'!B:J,8,FALSE),"")</f>
        <v>100.75</v>
      </c>
    </row>
    <row r="938" spans="1:6" x14ac:dyDescent="0.35">
      <c r="A938" s="7">
        <v>35941</v>
      </c>
      <c r="B938" s="7" t="s">
        <v>780</v>
      </c>
      <c r="C938" s="26">
        <f t="shared" si="14"/>
        <v>97</v>
      </c>
      <c r="D938" s="8">
        <v>97</v>
      </c>
      <c r="E938" t="str">
        <f>IFERROR(VLOOKUP(A938,'[1]RSta0216.202508-C'!$B:I,8,FALSE),"")</f>
        <v/>
      </c>
      <c r="F938" t="str">
        <f>IFERROR(VLOOKUP(A938,'11409'!B:J,8,FALSE),"")</f>
        <v/>
      </c>
    </row>
    <row r="939" spans="1:6" x14ac:dyDescent="0.35">
      <c r="A939" s="7">
        <v>35942</v>
      </c>
      <c r="B939" s="7" t="s">
        <v>781</v>
      </c>
      <c r="C939" s="26">
        <f t="shared" si="14"/>
        <v>97</v>
      </c>
      <c r="D939" s="8">
        <v>97</v>
      </c>
      <c r="E939" t="str">
        <f>IFERROR(VLOOKUP(A939,'[1]RSta0216.202508-C'!$B:I,8,FALSE),"")</f>
        <v/>
      </c>
      <c r="F939" t="str">
        <f>IFERROR(VLOOKUP(A939,'11409'!B:J,8,FALSE),"")</f>
        <v/>
      </c>
    </row>
    <row r="940" spans="1:6" x14ac:dyDescent="0.35">
      <c r="A940" s="7">
        <v>35943</v>
      </c>
      <c r="B940" s="7" t="s">
        <v>782</v>
      </c>
      <c r="C940" s="26">
        <f t="shared" si="14"/>
        <v>81.5</v>
      </c>
      <c r="D940" s="8">
        <v>81.5</v>
      </c>
      <c r="E940" t="str">
        <f>IFERROR(VLOOKUP(A940,'[1]RSta0216.202508-C'!$B:I,8,FALSE),"")</f>
        <v/>
      </c>
      <c r="F940" t="str">
        <f>IFERROR(VLOOKUP(A940,'11409'!B:J,8,FALSE),"")</f>
        <v/>
      </c>
    </row>
    <row r="941" spans="1:6" x14ac:dyDescent="0.35">
      <c r="A941" s="7">
        <v>35961</v>
      </c>
      <c r="B941" s="7" t="s">
        <v>783</v>
      </c>
      <c r="C941" s="26">
        <f t="shared" si="14"/>
        <v>100.5</v>
      </c>
      <c r="D941" s="8">
        <v>100.5</v>
      </c>
      <c r="E941" t="str">
        <f>IFERROR(VLOOKUP(A941,'[1]RSta0216.202508-C'!$B:I,8,FALSE),"")</f>
        <v/>
      </c>
      <c r="F941" t="str">
        <f>IFERROR(VLOOKUP(A941,'11409'!B:J,8,FALSE),"")</f>
        <v/>
      </c>
    </row>
    <row r="942" spans="1:6" x14ac:dyDescent="0.35">
      <c r="A942" s="7">
        <v>35971</v>
      </c>
      <c r="B942" s="7" t="s">
        <v>784</v>
      </c>
      <c r="C942" s="26">
        <f t="shared" si="14"/>
        <v>98.5</v>
      </c>
      <c r="D942" s="8">
        <v>98.5</v>
      </c>
      <c r="E942" t="str">
        <f>IFERROR(VLOOKUP(A942,'[1]RSta0216.202508-C'!$B:I,8,FALSE),"")</f>
        <v/>
      </c>
      <c r="F942" t="str">
        <f>IFERROR(VLOOKUP(A942,'11409'!B:J,8,FALSE),"")</f>
        <v/>
      </c>
    </row>
    <row r="943" spans="1:6" x14ac:dyDescent="0.35">
      <c r="A943" s="7">
        <v>35981</v>
      </c>
      <c r="B943" s="7" t="s">
        <v>785</v>
      </c>
      <c r="C943" s="26">
        <f t="shared" si="14"/>
        <v>97</v>
      </c>
      <c r="D943" s="8">
        <v>97</v>
      </c>
      <c r="E943" t="str">
        <f>IFERROR(VLOOKUP(A943,'[1]RSta0216.202508-C'!$B:I,8,FALSE),"")</f>
        <v/>
      </c>
      <c r="F943" t="str">
        <f>IFERROR(VLOOKUP(A943,'11409'!B:J,8,FALSE),"")</f>
        <v/>
      </c>
    </row>
    <row r="944" spans="1:6" x14ac:dyDescent="0.35">
      <c r="A944" s="7">
        <v>36051</v>
      </c>
      <c r="B944" s="7" t="s">
        <v>786</v>
      </c>
      <c r="C944" s="26">
        <f t="shared" si="14"/>
        <v>97</v>
      </c>
      <c r="D944" s="8">
        <v>97</v>
      </c>
      <c r="E944" t="str">
        <f>IFERROR(VLOOKUP(A944,'[1]RSta0216.202508-C'!$B:I,8,FALSE),"")</f>
        <v/>
      </c>
      <c r="F944" t="str">
        <f>IFERROR(VLOOKUP(A944,'11409'!B:J,8,FALSE),"")</f>
        <v/>
      </c>
    </row>
    <row r="945" spans="1:6" x14ac:dyDescent="0.35">
      <c r="A945" s="7">
        <v>36052</v>
      </c>
      <c r="B945" s="7" t="s">
        <v>787</v>
      </c>
      <c r="C945" s="26">
        <f t="shared" si="14"/>
        <v>95</v>
      </c>
      <c r="D945" s="8">
        <v>95</v>
      </c>
      <c r="E945" t="str">
        <f>IFERROR(VLOOKUP(A945,'[1]RSta0216.202508-C'!$B:I,8,FALSE),"")</f>
        <v/>
      </c>
      <c r="F945" t="str">
        <f>IFERROR(VLOOKUP(A945,'11409'!B:J,8,FALSE),"")</f>
        <v/>
      </c>
    </row>
    <row r="946" spans="1:6" x14ac:dyDescent="0.35">
      <c r="A946" s="7">
        <v>36053</v>
      </c>
      <c r="B946" s="7" t="s">
        <v>1850</v>
      </c>
      <c r="C946" s="26">
        <f t="shared" si="14"/>
        <v>97</v>
      </c>
      <c r="D946" s="8">
        <v>97</v>
      </c>
      <c r="E946">
        <f>IFERROR(VLOOKUP(A946,'[1]RSta0216.202508-C'!$B:I,8,FALSE),"")</f>
        <v>124</v>
      </c>
      <c r="F946">
        <f>IFERROR(VLOOKUP(A946,'11409'!B:J,8,FALSE),"")</f>
        <v>144</v>
      </c>
    </row>
    <row r="947" spans="1:6" x14ac:dyDescent="0.35">
      <c r="A947" s="7">
        <v>36071</v>
      </c>
      <c r="B947" s="7" t="s">
        <v>788</v>
      </c>
      <c r="C947" s="26">
        <f t="shared" si="14"/>
        <v>101.3</v>
      </c>
      <c r="D947" s="8">
        <v>101.3</v>
      </c>
      <c r="E947" t="str">
        <f>IFERROR(VLOOKUP(A947,'[1]RSta0216.202508-C'!$B:I,8,FALSE),"")</f>
        <v/>
      </c>
      <c r="F947" t="str">
        <f>IFERROR(VLOOKUP(A947,'11409'!B:J,8,FALSE),"")</f>
        <v/>
      </c>
    </row>
    <row r="948" spans="1:6" x14ac:dyDescent="0.35">
      <c r="A948" s="7">
        <v>36072</v>
      </c>
      <c r="B948" s="7" t="s">
        <v>789</v>
      </c>
      <c r="C948" s="26">
        <f t="shared" si="14"/>
        <v>97.2</v>
      </c>
      <c r="D948" s="8">
        <v>97.2</v>
      </c>
      <c r="E948" t="str">
        <f>IFERROR(VLOOKUP(A948,'[1]RSta0216.202508-C'!$B:I,8,FALSE),"")</f>
        <v/>
      </c>
      <c r="F948" t="str">
        <f>IFERROR(VLOOKUP(A948,'11409'!B:J,8,FALSE),"")</f>
        <v/>
      </c>
    </row>
    <row r="949" spans="1:6" x14ac:dyDescent="0.35">
      <c r="A949" s="7">
        <v>36091</v>
      </c>
      <c r="B949" s="7" t="s">
        <v>790</v>
      </c>
      <c r="C949" s="26">
        <f t="shared" si="14"/>
        <v>99</v>
      </c>
      <c r="D949" s="8">
        <v>99</v>
      </c>
      <c r="E949" t="str">
        <f>IFERROR(VLOOKUP(A949,'[1]RSta0216.202508-C'!$B:I,8,FALSE),"")</f>
        <v/>
      </c>
      <c r="F949" t="str">
        <f>IFERROR(VLOOKUP(A949,'11409'!B:J,8,FALSE),"")</f>
        <v/>
      </c>
    </row>
    <row r="950" spans="1:6" x14ac:dyDescent="0.35">
      <c r="A950" s="7">
        <v>36111</v>
      </c>
      <c r="B950" s="7" t="s">
        <v>791</v>
      </c>
      <c r="C950" s="26">
        <f t="shared" si="14"/>
        <v>98</v>
      </c>
      <c r="D950" s="8">
        <v>98</v>
      </c>
      <c r="E950" t="str">
        <f>IFERROR(VLOOKUP(A950,'[1]RSta0216.202508-C'!$B:I,8,FALSE),"")</f>
        <v/>
      </c>
      <c r="F950" t="str">
        <f>IFERROR(VLOOKUP(A950,'11409'!B:J,8,FALSE),"")</f>
        <v/>
      </c>
    </row>
    <row r="951" spans="1:6" x14ac:dyDescent="0.35">
      <c r="A951" s="7">
        <v>36171</v>
      </c>
      <c r="B951" s="7" t="s">
        <v>792</v>
      </c>
      <c r="C951" s="26">
        <f t="shared" si="14"/>
        <v>99.5</v>
      </c>
      <c r="D951" s="8">
        <v>99.5</v>
      </c>
      <c r="E951" t="str">
        <f>IFERROR(VLOOKUP(A951,'[1]RSta0216.202508-C'!$B:I,8,FALSE),"")</f>
        <v/>
      </c>
      <c r="F951" t="str">
        <f>IFERROR(VLOOKUP(A951,'11409'!B:J,8,FALSE),"")</f>
        <v/>
      </c>
    </row>
    <row r="952" spans="1:6" x14ac:dyDescent="0.35">
      <c r="A952" s="7">
        <v>36172</v>
      </c>
      <c r="B952" s="7" t="s">
        <v>793</v>
      </c>
      <c r="C952" s="26">
        <f t="shared" si="14"/>
        <v>111</v>
      </c>
      <c r="D952" s="8">
        <v>111</v>
      </c>
      <c r="E952" t="str">
        <f>IFERROR(VLOOKUP(A952,'[1]RSta0216.202508-C'!$B:I,8,FALSE),"")</f>
        <v/>
      </c>
      <c r="F952" t="str">
        <f>IFERROR(VLOOKUP(A952,'11409'!B:J,8,FALSE),"")</f>
        <v/>
      </c>
    </row>
    <row r="953" spans="1:6" x14ac:dyDescent="0.35">
      <c r="A953" s="7">
        <v>36251</v>
      </c>
      <c r="B953" s="7" t="s">
        <v>794</v>
      </c>
      <c r="C953" s="26">
        <f t="shared" si="14"/>
        <v>106.5</v>
      </c>
      <c r="D953" s="8">
        <v>106.5</v>
      </c>
      <c r="E953" t="str">
        <f>IFERROR(VLOOKUP(A953,'[1]RSta0216.202508-C'!$B:I,8,FALSE),"")</f>
        <v/>
      </c>
      <c r="F953" t="str">
        <f>IFERROR(VLOOKUP(A953,'11409'!B:J,8,FALSE),"")</f>
        <v/>
      </c>
    </row>
    <row r="954" spans="1:6" x14ac:dyDescent="0.35">
      <c r="A954" s="7">
        <v>36252</v>
      </c>
      <c r="B954" s="7" t="s">
        <v>795</v>
      </c>
      <c r="C954" s="26">
        <f t="shared" si="14"/>
        <v>92.05</v>
      </c>
      <c r="D954" s="8">
        <v>92.05</v>
      </c>
      <c r="E954" t="str">
        <f>IFERROR(VLOOKUP(A954,'[1]RSta0216.202508-C'!$B:I,8,FALSE),"")</f>
        <v/>
      </c>
      <c r="F954" t="str">
        <f>IFERROR(VLOOKUP(A954,'11409'!B:J,8,FALSE),"")</f>
        <v/>
      </c>
    </row>
    <row r="955" spans="1:6" x14ac:dyDescent="0.35">
      <c r="A955" s="7">
        <v>36253</v>
      </c>
      <c r="B955" s="7" t="s">
        <v>796</v>
      </c>
      <c r="C955" s="26">
        <f t="shared" si="14"/>
        <v>99.05</v>
      </c>
      <c r="D955" s="8">
        <v>99.05</v>
      </c>
      <c r="E955" t="str">
        <f>IFERROR(VLOOKUP(A955,'[1]RSta0216.202508-C'!$B:I,8,FALSE),"")</f>
        <v/>
      </c>
      <c r="F955" t="str">
        <f>IFERROR(VLOOKUP(A955,'11409'!B:J,8,FALSE),"")</f>
        <v/>
      </c>
    </row>
    <row r="956" spans="1:6" x14ac:dyDescent="0.35">
      <c r="A956" s="7">
        <v>36291</v>
      </c>
      <c r="B956" s="7" t="s">
        <v>797</v>
      </c>
      <c r="C956" s="26">
        <f t="shared" si="14"/>
        <v>90.5</v>
      </c>
      <c r="D956" s="8">
        <v>90.5</v>
      </c>
      <c r="E956" t="str">
        <f>IFERROR(VLOOKUP(A956,'[1]RSta0216.202508-C'!$B:I,8,FALSE),"")</f>
        <v/>
      </c>
      <c r="F956" t="str">
        <f>IFERROR(VLOOKUP(A956,'11409'!B:J,8,FALSE),"")</f>
        <v/>
      </c>
    </row>
    <row r="957" spans="1:6" x14ac:dyDescent="0.35">
      <c r="A957" s="7">
        <v>36311</v>
      </c>
      <c r="B957" s="7" t="s">
        <v>798</v>
      </c>
      <c r="C957" s="26">
        <f t="shared" si="14"/>
        <v>99</v>
      </c>
      <c r="D957" s="8">
        <v>99</v>
      </c>
      <c r="E957" t="str">
        <f>IFERROR(VLOOKUP(A957,'[1]RSta0216.202508-C'!$B:I,8,FALSE),"")</f>
        <v/>
      </c>
      <c r="F957" t="str">
        <f>IFERROR(VLOOKUP(A957,'11409'!B:J,8,FALSE),"")</f>
        <v/>
      </c>
    </row>
    <row r="958" spans="1:6" x14ac:dyDescent="0.35">
      <c r="A958" s="7">
        <v>36312</v>
      </c>
      <c r="B958" s="7" t="s">
        <v>799</v>
      </c>
      <c r="C958" s="26">
        <f t="shared" si="14"/>
        <v>99.8</v>
      </c>
      <c r="D958" s="8">
        <v>99.8</v>
      </c>
      <c r="E958" t="str">
        <f>IFERROR(VLOOKUP(A958,'[1]RSta0216.202508-C'!$B:I,8,FALSE),"")</f>
        <v/>
      </c>
      <c r="F958" t="str">
        <f>IFERROR(VLOOKUP(A958,'11409'!B:J,8,FALSE),"")</f>
        <v/>
      </c>
    </row>
    <row r="959" spans="1:6" x14ac:dyDescent="0.35">
      <c r="A959" s="7">
        <v>36313</v>
      </c>
      <c r="B959" s="7" t="s">
        <v>800</v>
      </c>
      <c r="C959" s="26">
        <f t="shared" si="14"/>
        <v>99.85</v>
      </c>
      <c r="D959" s="8">
        <v>99.85</v>
      </c>
      <c r="E959" t="str">
        <f>IFERROR(VLOOKUP(A959,'[1]RSta0216.202508-C'!$B:I,8,FALSE),"")</f>
        <v/>
      </c>
      <c r="F959" t="str">
        <f>IFERROR(VLOOKUP(A959,'11409'!B:J,8,FALSE),"")</f>
        <v/>
      </c>
    </row>
    <row r="960" spans="1:6" x14ac:dyDescent="0.35">
      <c r="A960" s="7">
        <v>36321</v>
      </c>
      <c r="B960" s="7" t="s">
        <v>801</v>
      </c>
      <c r="C960" s="26">
        <f t="shared" si="14"/>
        <v>93.15</v>
      </c>
      <c r="D960" s="8">
        <v>93.15</v>
      </c>
      <c r="E960" t="str">
        <f>IFERROR(VLOOKUP(A960,'[1]RSta0216.202508-C'!$B:I,8,FALSE),"")</f>
        <v/>
      </c>
      <c r="F960" t="str">
        <f>IFERROR(VLOOKUP(A960,'11409'!B:J,8,FALSE),"")</f>
        <v/>
      </c>
    </row>
    <row r="961" spans="1:6" x14ac:dyDescent="0.35">
      <c r="A961" s="7">
        <v>36322</v>
      </c>
      <c r="B961" s="7" t="s">
        <v>802</v>
      </c>
      <c r="C961" s="26">
        <f t="shared" si="14"/>
        <v>99.7</v>
      </c>
      <c r="D961" s="8">
        <v>99.7</v>
      </c>
      <c r="E961" t="str">
        <f>IFERROR(VLOOKUP(A961,'[1]RSta0216.202508-C'!$B:I,8,FALSE),"")</f>
        <v/>
      </c>
      <c r="F961" t="str">
        <f>IFERROR(VLOOKUP(A961,'11409'!B:J,8,FALSE),"")</f>
        <v/>
      </c>
    </row>
    <row r="962" spans="1:6" x14ac:dyDescent="0.35">
      <c r="A962" s="7">
        <v>36451</v>
      </c>
      <c r="B962" s="7" t="s">
        <v>803</v>
      </c>
      <c r="C962" s="26">
        <f t="shared" si="14"/>
        <v>94.5</v>
      </c>
      <c r="D962" s="8">
        <v>94.5</v>
      </c>
      <c r="E962" t="str">
        <f>IFERROR(VLOOKUP(A962,'[1]RSta0216.202508-C'!$B:I,8,FALSE),"")</f>
        <v/>
      </c>
      <c r="F962" t="str">
        <f>IFERROR(VLOOKUP(A962,'11409'!B:J,8,FALSE),"")</f>
        <v/>
      </c>
    </row>
    <row r="963" spans="1:6" x14ac:dyDescent="0.35">
      <c r="A963" s="7">
        <v>36531</v>
      </c>
      <c r="B963" s="7" t="s">
        <v>804</v>
      </c>
      <c r="C963" s="26">
        <f t="shared" ref="C963:C1026" si="15">MIN(D963:F963)</f>
        <v>93</v>
      </c>
      <c r="D963" s="8">
        <v>93</v>
      </c>
      <c r="E963" t="str">
        <f>IFERROR(VLOOKUP(A963,'[1]RSta0216.202508-C'!$B:I,8,FALSE),"")</f>
        <v/>
      </c>
      <c r="F963" t="str">
        <f>IFERROR(VLOOKUP(A963,'11409'!B:J,8,FALSE),"")</f>
        <v/>
      </c>
    </row>
    <row r="964" spans="1:6" x14ac:dyDescent="0.35">
      <c r="A964" s="7">
        <v>36532</v>
      </c>
      <c r="B964" s="7" t="s">
        <v>805</v>
      </c>
      <c r="C964" s="26">
        <f t="shared" si="15"/>
        <v>103.5</v>
      </c>
      <c r="D964" s="8">
        <v>103.5</v>
      </c>
      <c r="E964" t="str">
        <f>IFERROR(VLOOKUP(A964,'[1]RSta0216.202508-C'!$B:I,8,FALSE),"")</f>
        <v/>
      </c>
      <c r="F964" t="str">
        <f>IFERROR(VLOOKUP(A964,'11409'!B:J,8,FALSE),"")</f>
        <v/>
      </c>
    </row>
    <row r="965" spans="1:6" x14ac:dyDescent="0.35">
      <c r="A965" s="7">
        <v>36533</v>
      </c>
      <c r="B965" s="7" t="s">
        <v>806</v>
      </c>
      <c r="C965" s="26">
        <f t="shared" si="15"/>
        <v>103</v>
      </c>
      <c r="D965" s="8">
        <v>103</v>
      </c>
      <c r="E965" t="str">
        <f>IFERROR(VLOOKUP(A965,'[1]RSta0216.202508-C'!$B:I,8,FALSE),"")</f>
        <v/>
      </c>
      <c r="F965" t="str">
        <f>IFERROR(VLOOKUP(A965,'11409'!B:J,8,FALSE),"")</f>
        <v/>
      </c>
    </row>
    <row r="966" spans="1:6" x14ac:dyDescent="0.35">
      <c r="A966" s="7">
        <v>36621</v>
      </c>
      <c r="B966" s="7" t="s">
        <v>807</v>
      </c>
      <c r="C966" s="26">
        <f t="shared" si="15"/>
        <v>107</v>
      </c>
      <c r="D966" s="8">
        <v>107</v>
      </c>
      <c r="E966" t="str">
        <f>IFERROR(VLOOKUP(A966,'[1]RSta0216.202508-C'!$B:I,8,FALSE),"")</f>
        <v/>
      </c>
      <c r="F966" t="str">
        <f>IFERROR(VLOOKUP(A966,'11409'!B:J,8,FALSE),"")</f>
        <v/>
      </c>
    </row>
    <row r="967" spans="1:6" x14ac:dyDescent="0.35">
      <c r="A967" s="7">
        <v>36622</v>
      </c>
      <c r="B967" s="7" t="s">
        <v>808</v>
      </c>
      <c r="C967" s="26">
        <f t="shared" si="15"/>
        <v>106</v>
      </c>
      <c r="D967" s="8">
        <v>106</v>
      </c>
      <c r="E967" t="str">
        <f>IFERROR(VLOOKUP(A967,'[1]RSta0216.202508-C'!$B:I,8,FALSE),"")</f>
        <v/>
      </c>
      <c r="F967" t="str">
        <f>IFERROR(VLOOKUP(A967,'11409'!B:J,8,FALSE),"")</f>
        <v/>
      </c>
    </row>
    <row r="968" spans="1:6" x14ac:dyDescent="0.35">
      <c r="A968" s="7">
        <v>36623</v>
      </c>
      <c r="B968" s="7" t="s">
        <v>809</v>
      </c>
      <c r="C968" s="26">
        <f t="shared" si="15"/>
        <v>94.5</v>
      </c>
      <c r="D968" s="8">
        <v>94.5</v>
      </c>
      <c r="E968" t="str">
        <f>IFERROR(VLOOKUP(A968,'[1]RSta0216.202508-C'!$B:I,8,FALSE),"")</f>
        <v/>
      </c>
      <c r="F968" t="str">
        <f>IFERROR(VLOOKUP(A968,'11409'!B:J,8,FALSE),"")</f>
        <v/>
      </c>
    </row>
    <row r="969" spans="1:6" x14ac:dyDescent="0.35">
      <c r="A969" s="7">
        <v>36624</v>
      </c>
      <c r="B969" s="7" t="s">
        <v>810</v>
      </c>
      <c r="C969" s="26">
        <f t="shared" si="15"/>
        <v>90</v>
      </c>
      <c r="D969" s="8">
        <v>90</v>
      </c>
      <c r="E969" t="str">
        <f>IFERROR(VLOOKUP(A969,'[1]RSta0216.202508-C'!$B:I,8,FALSE),"")</f>
        <v/>
      </c>
      <c r="F969" t="str">
        <f>IFERROR(VLOOKUP(A969,'11409'!B:J,8,FALSE),"")</f>
        <v/>
      </c>
    </row>
    <row r="970" spans="1:6" x14ac:dyDescent="0.35">
      <c r="A970" s="7">
        <v>36625</v>
      </c>
      <c r="B970" s="7" t="s">
        <v>811</v>
      </c>
      <c r="C970" s="26">
        <f t="shared" si="15"/>
        <v>128</v>
      </c>
      <c r="D970" s="8">
        <v>128</v>
      </c>
      <c r="E970" t="str">
        <f>IFERROR(VLOOKUP(A970,'[1]RSta0216.202508-C'!$B:I,8,FALSE),"")</f>
        <v/>
      </c>
      <c r="F970" t="str">
        <f>IFERROR(VLOOKUP(A970,'11409'!B:J,8,FALSE),"")</f>
        <v/>
      </c>
    </row>
    <row r="971" spans="1:6" x14ac:dyDescent="0.35">
      <c r="A971" s="7">
        <v>36626</v>
      </c>
      <c r="B971" s="7" t="s">
        <v>812</v>
      </c>
      <c r="C971" s="26">
        <f t="shared" si="15"/>
        <v>78.25</v>
      </c>
      <c r="D971" s="8">
        <v>78.25</v>
      </c>
      <c r="E971" t="str">
        <f>IFERROR(VLOOKUP(A971,'[1]RSta0216.202508-C'!$B:I,8,FALSE),"")</f>
        <v/>
      </c>
      <c r="F971" t="str">
        <f>IFERROR(VLOOKUP(A971,'11409'!B:J,8,FALSE),"")</f>
        <v/>
      </c>
    </row>
    <row r="972" spans="1:6" x14ac:dyDescent="0.35">
      <c r="A972" s="7">
        <v>36631</v>
      </c>
      <c r="B972" s="7" t="s">
        <v>813</v>
      </c>
      <c r="C972" s="26">
        <f t="shared" si="15"/>
        <v>99.05</v>
      </c>
      <c r="D972" s="8">
        <v>99.05</v>
      </c>
      <c r="E972" t="str">
        <f>IFERROR(VLOOKUP(A972,'[1]RSta0216.202508-C'!$B:I,8,FALSE),"")</f>
        <v/>
      </c>
      <c r="F972" t="str">
        <f>IFERROR(VLOOKUP(A972,'11409'!B:J,8,FALSE),"")</f>
        <v/>
      </c>
    </row>
    <row r="973" spans="1:6" x14ac:dyDescent="0.35">
      <c r="A973" s="7">
        <v>36632</v>
      </c>
      <c r="B973" s="7" t="s">
        <v>814</v>
      </c>
      <c r="C973" s="26">
        <f t="shared" si="15"/>
        <v>101.55</v>
      </c>
      <c r="D973" s="8">
        <v>101.55</v>
      </c>
      <c r="E973" t="str">
        <f>IFERROR(VLOOKUP(A973,'[1]RSta0216.202508-C'!$B:I,8,FALSE),"")</f>
        <v/>
      </c>
      <c r="F973" t="str">
        <f>IFERROR(VLOOKUP(A973,'11409'!B:J,8,FALSE),"")</f>
        <v/>
      </c>
    </row>
    <row r="974" spans="1:6" x14ac:dyDescent="0.35">
      <c r="A974" s="7">
        <v>36633</v>
      </c>
      <c r="B974" s="7" t="s">
        <v>815</v>
      </c>
      <c r="C974" s="26">
        <f t="shared" si="15"/>
        <v>114</v>
      </c>
      <c r="D974" s="8">
        <v>114</v>
      </c>
      <c r="E974" t="str">
        <f>IFERROR(VLOOKUP(A974,'[1]RSta0216.202508-C'!$B:I,8,FALSE),"")</f>
        <v/>
      </c>
      <c r="F974" t="str">
        <f>IFERROR(VLOOKUP(A974,'11409'!B:J,8,FALSE),"")</f>
        <v/>
      </c>
    </row>
    <row r="975" spans="1:6" x14ac:dyDescent="0.35">
      <c r="A975" s="7">
        <v>36651</v>
      </c>
      <c r="B975" s="7" t="s">
        <v>1979</v>
      </c>
      <c r="C975" s="26">
        <f t="shared" si="15"/>
        <v>104.5</v>
      </c>
      <c r="D975" s="8">
        <v>104.5</v>
      </c>
      <c r="E975" t="str">
        <f>IFERROR(VLOOKUP(A975,'[1]RSta0216.202508-C'!$B:I,8,FALSE),"")</f>
        <v/>
      </c>
      <c r="F975" t="str">
        <f>IFERROR(VLOOKUP(A975,'11409'!B:J,8,FALSE),"")</f>
        <v/>
      </c>
    </row>
    <row r="976" spans="1:6" x14ac:dyDescent="0.35">
      <c r="A976" s="7">
        <v>36652</v>
      </c>
      <c r="B976" s="7" t="s">
        <v>816</v>
      </c>
      <c r="C976" s="26">
        <f t="shared" si="15"/>
        <v>100.75</v>
      </c>
      <c r="D976" s="8">
        <v>100.75</v>
      </c>
      <c r="E976" t="str">
        <f>IFERROR(VLOOKUP(A976,'[1]RSta0216.202508-C'!$B:I,8,FALSE),"")</f>
        <v/>
      </c>
      <c r="F976" t="str">
        <f>IFERROR(VLOOKUP(A976,'11409'!B:J,8,FALSE),"")</f>
        <v/>
      </c>
    </row>
    <row r="977" spans="1:6" x14ac:dyDescent="0.35">
      <c r="A977" s="7">
        <v>36801</v>
      </c>
      <c r="B977" s="7" t="s">
        <v>817</v>
      </c>
      <c r="C977" s="26">
        <f t="shared" si="15"/>
        <v>93.3</v>
      </c>
      <c r="D977" s="8">
        <v>93.3</v>
      </c>
      <c r="E977" t="str">
        <f>IFERROR(VLOOKUP(A977,'[1]RSta0216.202508-C'!$B:I,8,FALSE),"")</f>
        <v/>
      </c>
      <c r="F977" t="str">
        <f>IFERROR(VLOOKUP(A977,'11409'!B:J,8,FALSE),"")</f>
        <v/>
      </c>
    </row>
    <row r="978" spans="1:6" x14ac:dyDescent="0.35">
      <c r="A978" s="7">
        <v>36802</v>
      </c>
      <c r="B978" s="7" t="s">
        <v>818</v>
      </c>
      <c r="C978" s="26">
        <f t="shared" si="15"/>
        <v>109.35</v>
      </c>
      <c r="D978" s="8">
        <v>109.35</v>
      </c>
      <c r="E978" t="str">
        <f>IFERROR(VLOOKUP(A978,'[1]RSta0216.202508-C'!$B:I,8,FALSE),"")</f>
        <v/>
      </c>
      <c r="F978" t="str">
        <f>IFERROR(VLOOKUP(A978,'11409'!B:J,8,FALSE),"")</f>
        <v/>
      </c>
    </row>
    <row r="979" spans="1:6" x14ac:dyDescent="0.35">
      <c r="A979" s="7">
        <v>36803</v>
      </c>
      <c r="B979" s="7" t="s">
        <v>819</v>
      </c>
      <c r="C979" s="26">
        <f t="shared" si="15"/>
        <v>97</v>
      </c>
      <c r="D979" s="8">
        <v>97</v>
      </c>
      <c r="E979" t="str">
        <f>IFERROR(VLOOKUP(A979,'[1]RSta0216.202508-C'!$B:I,8,FALSE),"")</f>
        <v/>
      </c>
      <c r="F979" t="str">
        <f>IFERROR(VLOOKUP(A979,'11409'!B:J,8,FALSE),"")</f>
        <v/>
      </c>
    </row>
    <row r="980" spans="1:6" x14ac:dyDescent="0.35">
      <c r="A980" s="7">
        <v>36804</v>
      </c>
      <c r="B980" s="7" t="s">
        <v>820</v>
      </c>
      <c r="C980" s="26">
        <f t="shared" si="15"/>
        <v>104</v>
      </c>
      <c r="D980" s="8">
        <v>104.3</v>
      </c>
      <c r="E980">
        <f>IFERROR(VLOOKUP(A980,'[1]RSta0216.202508-C'!$B:I,8,FALSE),"")</f>
        <v>104</v>
      </c>
      <c r="F980">
        <f>IFERROR(VLOOKUP(A980,'11409'!B:J,8,FALSE),"")</f>
        <v>106</v>
      </c>
    </row>
    <row r="981" spans="1:6" x14ac:dyDescent="0.35">
      <c r="A981" s="7">
        <v>36871</v>
      </c>
      <c r="B981" s="7" t="s">
        <v>821</v>
      </c>
      <c r="C981" s="26">
        <f t="shared" si="15"/>
        <v>98</v>
      </c>
      <c r="D981" s="8">
        <v>98</v>
      </c>
      <c r="E981" t="str">
        <f>IFERROR(VLOOKUP(A981,'[1]RSta0216.202508-C'!$B:I,8,FALSE),"")</f>
        <v/>
      </c>
      <c r="F981" t="str">
        <f>IFERROR(VLOOKUP(A981,'11409'!B:J,8,FALSE),"")</f>
        <v/>
      </c>
    </row>
    <row r="982" spans="1:6" x14ac:dyDescent="0.35">
      <c r="A982" s="7">
        <v>36891</v>
      </c>
      <c r="B982" s="7" t="s">
        <v>822</v>
      </c>
      <c r="C982" s="26">
        <f t="shared" si="15"/>
        <v>101.5</v>
      </c>
      <c r="D982" s="8">
        <v>101.5</v>
      </c>
      <c r="E982" t="str">
        <f>IFERROR(VLOOKUP(A982,'[1]RSta0216.202508-C'!$B:I,8,FALSE),"")</f>
        <v/>
      </c>
      <c r="F982" t="str">
        <f>IFERROR(VLOOKUP(A982,'11409'!B:J,8,FALSE),"")</f>
        <v/>
      </c>
    </row>
    <row r="983" spans="1:6" x14ac:dyDescent="0.35">
      <c r="A983" s="7">
        <v>36892</v>
      </c>
      <c r="B983" s="7" t="s">
        <v>823</v>
      </c>
      <c r="C983" s="26">
        <f t="shared" si="15"/>
        <v>99.25</v>
      </c>
      <c r="D983" s="8">
        <v>99.25</v>
      </c>
      <c r="E983" t="str">
        <f>IFERROR(VLOOKUP(A983,'[1]RSta0216.202508-C'!$B:I,8,FALSE),"")</f>
        <v/>
      </c>
      <c r="F983" t="str">
        <f>IFERROR(VLOOKUP(A983,'11409'!B:J,8,FALSE),"")</f>
        <v/>
      </c>
    </row>
    <row r="984" spans="1:6" x14ac:dyDescent="0.35">
      <c r="A984" s="7">
        <v>36893</v>
      </c>
      <c r="B984" s="7" t="s">
        <v>824</v>
      </c>
      <c r="C984" s="26">
        <f t="shared" si="15"/>
        <v>105.2</v>
      </c>
      <c r="D984" s="8">
        <v>105.2</v>
      </c>
      <c r="E984" t="str">
        <f>IFERROR(VLOOKUP(A984,'[1]RSta0216.202508-C'!$B:I,8,FALSE),"")</f>
        <v/>
      </c>
      <c r="F984" t="str">
        <f>IFERROR(VLOOKUP(A984,'11409'!B:J,8,FALSE),"")</f>
        <v/>
      </c>
    </row>
    <row r="985" spans="1:6" x14ac:dyDescent="0.35">
      <c r="A985" s="7">
        <v>36894</v>
      </c>
      <c r="B985" s="7" t="s">
        <v>1788</v>
      </c>
      <c r="C985" s="26">
        <f t="shared" si="15"/>
        <v>115</v>
      </c>
      <c r="D985" s="8">
        <v>115</v>
      </c>
      <c r="E985">
        <f>IFERROR(VLOOKUP(A985,'[1]RSta0216.202508-C'!$B:I,8,FALSE),"")</f>
        <v>155</v>
      </c>
      <c r="F985" t="str">
        <f>IFERROR(VLOOKUP(A985,'11409'!B:J,8,FALSE),"")</f>
        <v/>
      </c>
    </row>
    <row r="986" spans="1:6" x14ac:dyDescent="0.35">
      <c r="A986" s="7">
        <v>36911</v>
      </c>
      <c r="B986" s="7" t="s">
        <v>825</v>
      </c>
      <c r="C986" s="26">
        <f t="shared" si="15"/>
        <v>99.8</v>
      </c>
      <c r="D986" s="8">
        <v>99.8</v>
      </c>
      <c r="E986" t="str">
        <f>IFERROR(VLOOKUP(A986,'[1]RSta0216.202508-C'!$B:I,8,FALSE),"")</f>
        <v/>
      </c>
      <c r="F986" t="str">
        <f>IFERROR(VLOOKUP(A986,'11409'!B:J,8,FALSE),"")</f>
        <v/>
      </c>
    </row>
    <row r="987" spans="1:6" x14ac:dyDescent="0.35">
      <c r="A987" s="7">
        <v>36912</v>
      </c>
      <c r="B987" s="7" t="s">
        <v>826</v>
      </c>
      <c r="C987" s="26">
        <f t="shared" si="15"/>
        <v>77</v>
      </c>
      <c r="D987" s="8">
        <v>77</v>
      </c>
      <c r="E987" t="str">
        <f>IFERROR(VLOOKUP(A987,'[1]RSta0216.202508-C'!$B:I,8,FALSE),"")</f>
        <v/>
      </c>
      <c r="F987" t="str">
        <f>IFERROR(VLOOKUP(A987,'11409'!B:J,8,FALSE),"")</f>
        <v/>
      </c>
    </row>
    <row r="988" spans="1:6" x14ac:dyDescent="0.35">
      <c r="A988" s="7">
        <v>36913</v>
      </c>
      <c r="B988" s="7" t="s">
        <v>1852</v>
      </c>
      <c r="C988" s="26">
        <f t="shared" si="15"/>
        <v>94.65</v>
      </c>
      <c r="D988" s="8">
        <v>94.65</v>
      </c>
      <c r="E988">
        <f>IFERROR(VLOOKUP(A988,'[1]RSta0216.202508-C'!$B:I,8,FALSE),"")</f>
        <v>99</v>
      </c>
      <c r="F988">
        <f>IFERROR(VLOOKUP(A988,'11409'!B:J,8,FALSE),"")</f>
        <v>101.05</v>
      </c>
    </row>
    <row r="989" spans="1:6" x14ac:dyDescent="0.35">
      <c r="A989" s="7">
        <v>36931</v>
      </c>
      <c r="B989" s="7" t="s">
        <v>827</v>
      </c>
      <c r="C989" s="26">
        <f t="shared" si="15"/>
        <v>99</v>
      </c>
      <c r="D989" s="8">
        <v>99</v>
      </c>
      <c r="E989" t="str">
        <f>IFERROR(VLOOKUP(A989,'[1]RSta0216.202508-C'!$B:I,8,FALSE),"")</f>
        <v/>
      </c>
      <c r="F989" t="str">
        <f>IFERROR(VLOOKUP(A989,'11409'!B:J,8,FALSE),"")</f>
        <v/>
      </c>
    </row>
    <row r="990" spans="1:6" x14ac:dyDescent="0.35">
      <c r="A990" s="7">
        <v>36981</v>
      </c>
      <c r="B990" s="7" t="s">
        <v>828</v>
      </c>
      <c r="C990" s="26">
        <f t="shared" si="15"/>
        <v>93</v>
      </c>
      <c r="D990" s="8">
        <v>93</v>
      </c>
      <c r="E990" t="str">
        <f>IFERROR(VLOOKUP(A990,'[1]RSta0216.202508-C'!$B:I,8,FALSE),"")</f>
        <v/>
      </c>
      <c r="F990" t="str">
        <f>IFERROR(VLOOKUP(A990,'11409'!B:J,8,FALSE),"")</f>
        <v/>
      </c>
    </row>
    <row r="991" spans="1:6" x14ac:dyDescent="0.35">
      <c r="A991" s="7">
        <v>36982</v>
      </c>
      <c r="B991" s="7" t="s">
        <v>829</v>
      </c>
      <c r="C991" s="26">
        <f t="shared" si="15"/>
        <v>94.9</v>
      </c>
      <c r="D991" s="8">
        <v>94.9</v>
      </c>
      <c r="E991" t="str">
        <f>IFERROR(VLOOKUP(A991,'[1]RSta0216.202508-C'!$B:I,8,FALSE),"")</f>
        <v/>
      </c>
      <c r="F991" t="str">
        <f>IFERROR(VLOOKUP(A991,'11409'!B:J,8,FALSE),"")</f>
        <v/>
      </c>
    </row>
    <row r="992" spans="1:6" x14ac:dyDescent="0.35">
      <c r="A992" s="7">
        <v>37011</v>
      </c>
      <c r="B992" s="7" t="s">
        <v>830</v>
      </c>
      <c r="C992" s="26">
        <f t="shared" si="15"/>
        <v>111.1</v>
      </c>
      <c r="D992" s="8">
        <v>111.1</v>
      </c>
      <c r="E992" t="str">
        <f>IFERROR(VLOOKUP(A992,'[1]RSta0216.202508-C'!$B:I,8,FALSE),"")</f>
        <v/>
      </c>
      <c r="F992" t="str">
        <f>IFERROR(VLOOKUP(A992,'11409'!B:J,8,FALSE),"")</f>
        <v/>
      </c>
    </row>
    <row r="993" spans="1:6" x14ac:dyDescent="0.35">
      <c r="A993" s="7">
        <v>37012</v>
      </c>
      <c r="B993" s="7" t="s">
        <v>831</v>
      </c>
      <c r="C993" s="26">
        <f t="shared" si="15"/>
        <v>96</v>
      </c>
      <c r="D993" s="8">
        <v>99.95</v>
      </c>
      <c r="E993" t="str">
        <f>IFERROR(VLOOKUP(A993,'[1]RSta0216.202508-C'!$B:I,8,FALSE),"")</f>
        <v/>
      </c>
      <c r="F993">
        <f>IFERROR(VLOOKUP(A993,'11409'!B:J,8,FALSE),"")</f>
        <v>96</v>
      </c>
    </row>
    <row r="994" spans="1:6" x14ac:dyDescent="0.35">
      <c r="A994" s="7">
        <v>37021</v>
      </c>
      <c r="B994" s="7" t="s">
        <v>832</v>
      </c>
      <c r="C994" s="26">
        <f t="shared" si="15"/>
        <v>97</v>
      </c>
      <c r="D994" s="8">
        <v>97</v>
      </c>
      <c r="E994" t="str">
        <f>IFERROR(VLOOKUP(A994,'[1]RSta0216.202508-C'!$B:I,8,FALSE),"")</f>
        <v/>
      </c>
      <c r="F994" t="str">
        <f>IFERROR(VLOOKUP(A994,'11409'!B:J,8,FALSE),"")</f>
        <v/>
      </c>
    </row>
    <row r="995" spans="1:6" x14ac:dyDescent="0.35">
      <c r="A995" s="7">
        <v>37022</v>
      </c>
      <c r="B995" s="7" t="s">
        <v>1892</v>
      </c>
      <c r="C995" s="26">
        <f t="shared" si="15"/>
        <v>93.5</v>
      </c>
      <c r="D995" s="8">
        <v>93.5</v>
      </c>
      <c r="E995">
        <f>IFERROR(VLOOKUP(A995,'[1]RSta0216.202508-C'!$B:I,8,FALSE),"")</f>
        <v>99.1</v>
      </c>
      <c r="F995">
        <f>IFERROR(VLOOKUP(A995,'11409'!B:J,8,FALSE),"")</f>
        <v>100</v>
      </c>
    </row>
    <row r="996" spans="1:6" x14ac:dyDescent="0.35">
      <c r="A996" s="7">
        <v>37023</v>
      </c>
      <c r="B996" s="7" t="s">
        <v>1893</v>
      </c>
      <c r="C996" s="26">
        <f t="shared" si="15"/>
        <v>96.05</v>
      </c>
      <c r="D996" s="8">
        <v>96.05</v>
      </c>
      <c r="E996">
        <f>IFERROR(VLOOKUP(A996,'[1]RSta0216.202508-C'!$B:I,8,FALSE),"")</f>
        <v>101.4</v>
      </c>
      <c r="F996">
        <f>IFERROR(VLOOKUP(A996,'11409'!B:J,8,FALSE),"")</f>
        <v>101.2</v>
      </c>
    </row>
    <row r="997" spans="1:6" x14ac:dyDescent="0.35">
      <c r="A997" s="7">
        <v>37063</v>
      </c>
      <c r="B997" s="7" t="s">
        <v>229</v>
      </c>
      <c r="C997" s="26">
        <f t="shared" si="15"/>
        <v>98</v>
      </c>
      <c r="D997" s="8">
        <v>98</v>
      </c>
      <c r="E997" t="str">
        <f>IFERROR(VLOOKUP(A997,'[1]RSta0216.202508-C'!$B:I,8,FALSE),"")</f>
        <v/>
      </c>
      <c r="F997" t="str">
        <f>IFERROR(VLOOKUP(A997,'11409'!B:J,8,FALSE),"")</f>
        <v/>
      </c>
    </row>
    <row r="998" spans="1:6" x14ac:dyDescent="0.35">
      <c r="A998" s="7">
        <v>37071</v>
      </c>
      <c r="B998" s="7" t="s">
        <v>833</v>
      </c>
      <c r="C998" s="26">
        <f t="shared" si="15"/>
        <v>103.95</v>
      </c>
      <c r="D998" s="8">
        <v>103.95</v>
      </c>
      <c r="E998" t="str">
        <f>IFERROR(VLOOKUP(A998,'[1]RSta0216.202508-C'!$B:I,8,FALSE),"")</f>
        <v/>
      </c>
      <c r="F998" t="str">
        <f>IFERROR(VLOOKUP(A998,'11409'!B:J,8,FALSE),"")</f>
        <v/>
      </c>
    </row>
    <row r="999" spans="1:6" x14ac:dyDescent="0.35">
      <c r="A999" s="7">
        <v>37072</v>
      </c>
      <c r="B999" s="7" t="s">
        <v>834</v>
      </c>
      <c r="C999" s="26">
        <f t="shared" si="15"/>
        <v>110.1</v>
      </c>
      <c r="D999" s="8">
        <v>110.1</v>
      </c>
      <c r="E999" t="str">
        <f>IFERROR(VLOOKUP(A999,'[1]RSta0216.202508-C'!$B:I,8,FALSE),"")</f>
        <v/>
      </c>
      <c r="F999" t="str">
        <f>IFERROR(VLOOKUP(A999,'11409'!B:J,8,FALSE),"")</f>
        <v/>
      </c>
    </row>
    <row r="1000" spans="1:6" x14ac:dyDescent="0.35">
      <c r="A1000" s="7">
        <v>37073</v>
      </c>
      <c r="B1000" s="7" t="s">
        <v>835</v>
      </c>
      <c r="C1000" s="26">
        <f t="shared" si="15"/>
        <v>99.5</v>
      </c>
      <c r="D1000" s="8">
        <v>99.5</v>
      </c>
      <c r="E1000" t="str">
        <f>IFERROR(VLOOKUP(A1000,'[1]RSta0216.202508-C'!$B:I,8,FALSE),"")</f>
        <v/>
      </c>
      <c r="F1000" t="str">
        <f>IFERROR(VLOOKUP(A1000,'11409'!B:J,8,FALSE),"")</f>
        <v/>
      </c>
    </row>
    <row r="1001" spans="1:6" x14ac:dyDescent="0.35">
      <c r="A1001" s="7">
        <v>37074</v>
      </c>
      <c r="B1001" s="7" t="s">
        <v>836</v>
      </c>
      <c r="C1001" s="26">
        <f t="shared" si="15"/>
        <v>93</v>
      </c>
      <c r="D1001" s="8">
        <v>93</v>
      </c>
      <c r="E1001" t="str">
        <f>IFERROR(VLOOKUP(A1001,'[1]RSta0216.202508-C'!$B:I,8,FALSE),"")</f>
        <v/>
      </c>
      <c r="F1001" t="str">
        <f>IFERROR(VLOOKUP(A1001,'11409'!B:J,8,FALSE),"")</f>
        <v/>
      </c>
    </row>
    <row r="1002" spans="1:6" x14ac:dyDescent="0.35">
      <c r="A1002" s="7">
        <v>37081</v>
      </c>
      <c r="B1002" s="7" t="s">
        <v>837</v>
      </c>
      <c r="C1002" s="26">
        <f t="shared" si="15"/>
        <v>0</v>
      </c>
      <c r="D1002" s="8">
        <v>0</v>
      </c>
      <c r="E1002" t="str">
        <f>IFERROR(VLOOKUP(A1002,'[1]RSta0216.202508-C'!$B:I,8,FALSE),"")</f>
        <v/>
      </c>
      <c r="F1002" t="str">
        <f>IFERROR(VLOOKUP(A1002,'11409'!B:J,8,FALSE),"")</f>
        <v/>
      </c>
    </row>
    <row r="1003" spans="1:6" x14ac:dyDescent="0.35">
      <c r="A1003" s="7">
        <v>37082</v>
      </c>
      <c r="B1003" s="7" t="s">
        <v>838</v>
      </c>
      <c r="C1003" s="26">
        <f t="shared" si="15"/>
        <v>91.05</v>
      </c>
      <c r="D1003" s="8">
        <v>91.05</v>
      </c>
      <c r="E1003" t="str">
        <f>IFERROR(VLOOKUP(A1003,'[1]RSta0216.202508-C'!$B:I,8,FALSE),"")</f>
        <v/>
      </c>
      <c r="F1003" t="str">
        <f>IFERROR(VLOOKUP(A1003,'11409'!B:J,8,FALSE),"")</f>
        <v/>
      </c>
    </row>
    <row r="1004" spans="1:6" x14ac:dyDescent="0.35">
      <c r="A1004" s="7">
        <v>37083</v>
      </c>
      <c r="B1004" s="7" t="s">
        <v>839</v>
      </c>
      <c r="C1004" s="26">
        <f t="shared" si="15"/>
        <v>100.2</v>
      </c>
      <c r="D1004" s="8">
        <v>100.2</v>
      </c>
      <c r="E1004">
        <f>IFERROR(VLOOKUP(A1004,'[1]RSta0216.202508-C'!$B:I,8,FALSE),"")</f>
        <v>133.15</v>
      </c>
      <c r="F1004">
        <f>IFERROR(VLOOKUP(A1004,'11409'!B:J,8,FALSE),"")</f>
        <v>130.6</v>
      </c>
    </row>
    <row r="1005" spans="1:6" x14ac:dyDescent="0.35">
      <c r="A1005" s="7">
        <v>37084</v>
      </c>
      <c r="B1005" s="7" t="s">
        <v>840</v>
      </c>
      <c r="C1005" s="26">
        <f t="shared" si="15"/>
        <v>102.7</v>
      </c>
      <c r="D1005" s="8">
        <v>102.7</v>
      </c>
      <c r="E1005">
        <f>IFERROR(VLOOKUP(A1005,'[1]RSta0216.202508-C'!$B:I,8,FALSE),"")</f>
        <v>146.1</v>
      </c>
      <c r="F1005">
        <f>IFERROR(VLOOKUP(A1005,'11409'!B:J,8,FALSE),"")</f>
        <v>154</v>
      </c>
    </row>
    <row r="1006" spans="1:6" x14ac:dyDescent="0.35">
      <c r="A1006" s="7">
        <v>37101</v>
      </c>
      <c r="B1006" s="7" t="s">
        <v>841</v>
      </c>
      <c r="C1006" s="26">
        <f t="shared" si="15"/>
        <v>101.5</v>
      </c>
      <c r="D1006" s="8">
        <v>101.5</v>
      </c>
      <c r="E1006" t="str">
        <f>IFERROR(VLOOKUP(A1006,'[1]RSta0216.202508-C'!$B:I,8,FALSE),"")</f>
        <v/>
      </c>
      <c r="F1006" t="str">
        <f>IFERROR(VLOOKUP(A1006,'11409'!B:J,8,FALSE),"")</f>
        <v/>
      </c>
    </row>
    <row r="1007" spans="1:6" x14ac:dyDescent="0.35">
      <c r="A1007" s="7">
        <v>37131</v>
      </c>
      <c r="B1007" s="7" t="s">
        <v>842</v>
      </c>
      <c r="C1007" s="26">
        <f t="shared" si="15"/>
        <v>100.5</v>
      </c>
      <c r="D1007" s="8">
        <v>100.5</v>
      </c>
      <c r="E1007" t="str">
        <f>IFERROR(VLOOKUP(A1007,'[1]RSta0216.202508-C'!$B:I,8,FALSE),"")</f>
        <v/>
      </c>
      <c r="F1007" t="str">
        <f>IFERROR(VLOOKUP(A1007,'11409'!B:J,8,FALSE),"")</f>
        <v/>
      </c>
    </row>
    <row r="1008" spans="1:6" x14ac:dyDescent="0.35">
      <c r="A1008" s="7">
        <v>41031</v>
      </c>
      <c r="B1008" s="7" t="s">
        <v>843</v>
      </c>
      <c r="C1008" s="26">
        <f t="shared" si="15"/>
        <v>99</v>
      </c>
      <c r="D1008" s="8">
        <v>99</v>
      </c>
      <c r="E1008" t="str">
        <f>IFERROR(VLOOKUP(A1008,'[1]RSta0216.202508-C'!$B:I,8,FALSE),"")</f>
        <v/>
      </c>
      <c r="F1008" t="str">
        <f>IFERROR(VLOOKUP(A1008,'11409'!B:J,8,FALSE),"")</f>
        <v/>
      </c>
    </row>
    <row r="1009" spans="1:6" x14ac:dyDescent="0.35">
      <c r="A1009" s="7">
        <v>41041</v>
      </c>
      <c r="B1009" s="7" t="s">
        <v>844</v>
      </c>
      <c r="C1009" s="26">
        <f t="shared" si="15"/>
        <v>100</v>
      </c>
      <c r="D1009" s="8">
        <v>100</v>
      </c>
      <c r="E1009" t="str">
        <f>IFERROR(VLOOKUP(A1009,'[1]RSta0216.202508-C'!$B:I,8,FALSE),"")</f>
        <v/>
      </c>
      <c r="F1009" t="str">
        <f>IFERROR(VLOOKUP(A1009,'11409'!B:J,8,FALSE),"")</f>
        <v/>
      </c>
    </row>
    <row r="1010" spans="1:6" x14ac:dyDescent="0.35">
      <c r="A1010" s="7">
        <v>41042</v>
      </c>
      <c r="B1010" s="7" t="s">
        <v>845</v>
      </c>
      <c r="C1010" s="26">
        <f t="shared" si="15"/>
        <v>107</v>
      </c>
      <c r="D1010" s="8">
        <v>107</v>
      </c>
      <c r="E1010" t="str">
        <f>IFERROR(VLOOKUP(A1010,'[1]RSta0216.202508-C'!$B:I,8,FALSE),"")</f>
        <v/>
      </c>
      <c r="F1010" t="str">
        <f>IFERROR(VLOOKUP(A1010,'11409'!B:J,8,FALSE),"")</f>
        <v/>
      </c>
    </row>
    <row r="1011" spans="1:6" x14ac:dyDescent="0.35">
      <c r="A1011" s="7">
        <v>41043</v>
      </c>
      <c r="B1011" s="7" t="s">
        <v>846</v>
      </c>
      <c r="C1011" s="26">
        <f t="shared" si="15"/>
        <v>97.05</v>
      </c>
      <c r="D1011" s="8">
        <v>97.05</v>
      </c>
      <c r="E1011" t="str">
        <f>IFERROR(VLOOKUP(A1011,'[1]RSta0216.202508-C'!$B:I,8,FALSE),"")</f>
        <v/>
      </c>
      <c r="F1011" t="str">
        <f>IFERROR(VLOOKUP(A1011,'11409'!B:J,8,FALSE),"")</f>
        <v/>
      </c>
    </row>
    <row r="1012" spans="1:6" x14ac:dyDescent="0.35">
      <c r="A1012" s="7">
        <v>41044</v>
      </c>
      <c r="B1012" s="7" t="s">
        <v>847</v>
      </c>
      <c r="C1012" s="26">
        <f t="shared" si="15"/>
        <v>98</v>
      </c>
      <c r="D1012" s="8">
        <v>98</v>
      </c>
      <c r="E1012" t="str">
        <f>IFERROR(VLOOKUP(A1012,'[1]RSta0216.202508-C'!$B:I,8,FALSE),"")</f>
        <v/>
      </c>
      <c r="F1012" t="str">
        <f>IFERROR(VLOOKUP(A1012,'11409'!B:J,8,FALSE),"")</f>
        <v/>
      </c>
    </row>
    <row r="1013" spans="1:6" x14ac:dyDescent="0.35">
      <c r="A1013" s="7">
        <v>41045</v>
      </c>
      <c r="B1013" s="7" t="s">
        <v>848</v>
      </c>
      <c r="C1013" s="26">
        <f t="shared" si="15"/>
        <v>110</v>
      </c>
      <c r="D1013" s="8">
        <v>110</v>
      </c>
      <c r="E1013" t="str">
        <f>IFERROR(VLOOKUP(A1013,'[1]RSta0216.202508-C'!$B:I,8,FALSE),"")</f>
        <v/>
      </c>
      <c r="F1013" t="str">
        <f>IFERROR(VLOOKUP(A1013,'11409'!B:J,8,FALSE),"")</f>
        <v/>
      </c>
    </row>
    <row r="1014" spans="1:6" x14ac:dyDescent="0.35">
      <c r="A1014" s="7">
        <v>41051</v>
      </c>
      <c r="B1014" s="7" t="s">
        <v>1980</v>
      </c>
      <c r="C1014" s="26">
        <f t="shared" si="15"/>
        <v>108</v>
      </c>
      <c r="D1014" s="8">
        <v>108</v>
      </c>
      <c r="E1014" t="str">
        <f>IFERROR(VLOOKUP(A1014,'[1]RSta0216.202508-C'!$B:I,8,FALSE),"")</f>
        <v/>
      </c>
      <c r="F1014" t="str">
        <f>IFERROR(VLOOKUP(A1014,'11409'!B:J,8,FALSE),"")</f>
        <v/>
      </c>
    </row>
    <row r="1015" spans="1:6" x14ac:dyDescent="0.35">
      <c r="A1015" s="7">
        <v>41052</v>
      </c>
      <c r="B1015" s="7" t="s">
        <v>849</v>
      </c>
      <c r="C1015" s="26">
        <f t="shared" si="15"/>
        <v>98</v>
      </c>
      <c r="D1015" s="8">
        <v>98</v>
      </c>
      <c r="E1015" t="str">
        <f>IFERROR(VLOOKUP(A1015,'[1]RSta0216.202508-C'!$B:I,8,FALSE),"")</f>
        <v/>
      </c>
      <c r="F1015" t="str">
        <f>IFERROR(VLOOKUP(A1015,'11409'!B:J,8,FALSE),"")</f>
        <v/>
      </c>
    </row>
    <row r="1016" spans="1:6" x14ac:dyDescent="0.35">
      <c r="A1016" s="7">
        <v>41061</v>
      </c>
      <c r="B1016" s="7" t="s">
        <v>1981</v>
      </c>
      <c r="C1016" s="26">
        <f t="shared" si="15"/>
        <v>100.95</v>
      </c>
      <c r="D1016" s="8">
        <v>100.95</v>
      </c>
      <c r="E1016" t="str">
        <f>IFERROR(VLOOKUP(A1016,'[1]RSta0216.202508-C'!$B:I,8,FALSE),"")</f>
        <v/>
      </c>
      <c r="F1016" t="str">
        <f>IFERROR(VLOOKUP(A1016,'11409'!B:J,8,FALSE),"")</f>
        <v/>
      </c>
    </row>
    <row r="1017" spans="1:6" x14ac:dyDescent="0.35">
      <c r="A1017" s="7">
        <v>41071</v>
      </c>
      <c r="B1017" s="7" t="s">
        <v>850</v>
      </c>
      <c r="C1017" s="26">
        <f t="shared" si="15"/>
        <v>85</v>
      </c>
      <c r="D1017" s="8">
        <v>85</v>
      </c>
      <c r="E1017" t="str">
        <f>IFERROR(VLOOKUP(A1017,'[1]RSta0216.202508-C'!$B:I,8,FALSE),"")</f>
        <v/>
      </c>
      <c r="F1017" t="str">
        <f>IFERROR(VLOOKUP(A1017,'11409'!B:J,8,FALSE),"")</f>
        <v/>
      </c>
    </row>
    <row r="1018" spans="1:6" x14ac:dyDescent="0.35">
      <c r="A1018" s="7">
        <v>41072</v>
      </c>
      <c r="B1018" s="7" t="s">
        <v>1982</v>
      </c>
      <c r="C1018" s="26">
        <f t="shared" si="15"/>
        <v>107</v>
      </c>
      <c r="D1018" s="8">
        <v>107</v>
      </c>
      <c r="E1018" t="str">
        <f>IFERROR(VLOOKUP(A1018,'[1]RSta0216.202508-C'!$B:I,8,FALSE),"")</f>
        <v/>
      </c>
      <c r="F1018" t="str">
        <f>IFERROR(VLOOKUP(A1018,'11409'!B:J,8,FALSE),"")</f>
        <v/>
      </c>
    </row>
    <row r="1019" spans="1:6" x14ac:dyDescent="0.35">
      <c r="A1019" s="7">
        <v>41091</v>
      </c>
      <c r="B1019" s="7" t="s">
        <v>851</v>
      </c>
      <c r="C1019" s="26">
        <f t="shared" si="15"/>
        <v>104</v>
      </c>
      <c r="D1019" s="8">
        <v>104</v>
      </c>
      <c r="E1019" t="str">
        <f>IFERROR(VLOOKUP(A1019,'[1]RSta0216.202508-C'!$B:I,8,FALSE),"")</f>
        <v/>
      </c>
      <c r="F1019" t="str">
        <f>IFERROR(VLOOKUP(A1019,'11409'!B:J,8,FALSE),"")</f>
        <v/>
      </c>
    </row>
    <row r="1020" spans="1:6" x14ac:dyDescent="0.35">
      <c r="A1020" s="7">
        <v>41092</v>
      </c>
      <c r="B1020" s="7" t="s">
        <v>852</v>
      </c>
      <c r="C1020" s="26">
        <f t="shared" si="15"/>
        <v>100.6</v>
      </c>
      <c r="D1020" s="8">
        <v>100.6</v>
      </c>
      <c r="E1020" t="str">
        <f>IFERROR(VLOOKUP(A1020,'[1]RSta0216.202508-C'!$B:I,8,FALSE),"")</f>
        <v/>
      </c>
      <c r="F1020" t="str">
        <f>IFERROR(VLOOKUP(A1020,'11409'!B:J,8,FALSE),"")</f>
        <v/>
      </c>
    </row>
    <row r="1021" spans="1:6" x14ac:dyDescent="0.35">
      <c r="A1021" s="7">
        <v>41093</v>
      </c>
      <c r="B1021" s="7" t="s">
        <v>853</v>
      </c>
      <c r="C1021" s="26">
        <f t="shared" si="15"/>
        <v>100.25</v>
      </c>
      <c r="D1021" s="8">
        <v>100.25</v>
      </c>
      <c r="E1021" t="str">
        <f>IFERROR(VLOOKUP(A1021,'[1]RSta0216.202508-C'!$B:I,8,FALSE),"")</f>
        <v/>
      </c>
      <c r="F1021" t="str">
        <f>IFERROR(VLOOKUP(A1021,'11409'!B:J,8,FALSE),"")</f>
        <v/>
      </c>
    </row>
    <row r="1022" spans="1:6" x14ac:dyDescent="0.35">
      <c r="A1022" s="7">
        <v>41111</v>
      </c>
      <c r="B1022" s="7" t="s">
        <v>854</v>
      </c>
      <c r="C1022" s="26">
        <f t="shared" si="15"/>
        <v>103.1</v>
      </c>
      <c r="D1022" s="8">
        <v>103.1</v>
      </c>
      <c r="E1022" t="str">
        <f>IFERROR(VLOOKUP(A1022,'[1]RSta0216.202508-C'!$B:I,8,FALSE),"")</f>
        <v/>
      </c>
      <c r="F1022" t="str">
        <f>IFERROR(VLOOKUP(A1022,'11409'!B:J,8,FALSE),"")</f>
        <v/>
      </c>
    </row>
    <row r="1023" spans="1:6" x14ac:dyDescent="0.35">
      <c r="A1023" s="7">
        <v>41131</v>
      </c>
      <c r="B1023" s="7" t="s">
        <v>855</v>
      </c>
      <c r="C1023" s="26">
        <f t="shared" si="15"/>
        <v>106</v>
      </c>
      <c r="D1023" s="8">
        <v>106</v>
      </c>
      <c r="E1023" t="str">
        <f>IFERROR(VLOOKUP(A1023,'[1]RSta0216.202508-C'!$B:I,8,FALSE),"")</f>
        <v/>
      </c>
      <c r="F1023" t="str">
        <f>IFERROR(VLOOKUP(A1023,'11409'!B:J,8,FALSE),"")</f>
        <v/>
      </c>
    </row>
    <row r="1024" spans="1:6" x14ac:dyDescent="0.35">
      <c r="A1024" s="7">
        <v>41132</v>
      </c>
      <c r="B1024" s="7" t="s">
        <v>856</v>
      </c>
      <c r="C1024" s="26">
        <f t="shared" si="15"/>
        <v>89.05</v>
      </c>
      <c r="D1024" s="8">
        <v>89.05</v>
      </c>
      <c r="E1024" t="str">
        <f>IFERROR(VLOOKUP(A1024,'[1]RSta0216.202508-C'!$B:I,8,FALSE),"")</f>
        <v/>
      </c>
      <c r="F1024" t="str">
        <f>IFERROR(VLOOKUP(A1024,'11409'!B:J,8,FALSE),"")</f>
        <v/>
      </c>
    </row>
    <row r="1025" spans="1:6" x14ac:dyDescent="0.35">
      <c r="A1025" s="7">
        <v>41133</v>
      </c>
      <c r="B1025" s="7" t="s">
        <v>857</v>
      </c>
      <c r="C1025" s="26">
        <f t="shared" si="15"/>
        <v>96.5</v>
      </c>
      <c r="D1025" s="8">
        <v>96.5</v>
      </c>
      <c r="E1025" t="str">
        <f>IFERROR(VLOOKUP(A1025,'[1]RSta0216.202508-C'!$B:I,8,FALSE),"")</f>
        <v/>
      </c>
      <c r="F1025" t="str">
        <f>IFERROR(VLOOKUP(A1025,'11409'!B:J,8,FALSE),"")</f>
        <v/>
      </c>
    </row>
    <row r="1026" spans="1:6" x14ac:dyDescent="0.35">
      <c r="A1026" s="7">
        <v>41134</v>
      </c>
      <c r="B1026" s="7" t="s">
        <v>858</v>
      </c>
      <c r="C1026" s="26">
        <f t="shared" si="15"/>
        <v>91.55</v>
      </c>
      <c r="D1026" s="8">
        <v>91.55</v>
      </c>
      <c r="E1026" t="str">
        <f>IFERROR(VLOOKUP(A1026,'[1]RSta0216.202508-C'!$B:I,8,FALSE),"")</f>
        <v/>
      </c>
      <c r="F1026" t="str">
        <f>IFERROR(VLOOKUP(A1026,'11409'!B:J,8,FALSE),"")</f>
        <v/>
      </c>
    </row>
    <row r="1027" spans="1:6" x14ac:dyDescent="0.35">
      <c r="A1027" s="7">
        <v>41141</v>
      </c>
      <c r="B1027" s="7" t="s">
        <v>2061</v>
      </c>
      <c r="C1027" s="26">
        <f t="shared" ref="C1027:C1090" si="16">MIN(D1027:F1027)</f>
        <v>100</v>
      </c>
      <c r="D1027" s="8">
        <v>100</v>
      </c>
      <c r="E1027" t="str">
        <f>IFERROR(VLOOKUP(A1027,'[1]RSta0216.202508-C'!$B:I,8,FALSE),"")</f>
        <v/>
      </c>
      <c r="F1027" t="str">
        <f>IFERROR(VLOOKUP(A1027,'11409'!B:J,8,FALSE),"")</f>
        <v/>
      </c>
    </row>
    <row r="1028" spans="1:6" x14ac:dyDescent="0.35">
      <c r="A1028" s="7">
        <v>41142</v>
      </c>
      <c r="B1028" s="7" t="s">
        <v>859</v>
      </c>
      <c r="C1028" s="26">
        <f t="shared" si="16"/>
        <v>98.05</v>
      </c>
      <c r="D1028" s="8">
        <v>98.05</v>
      </c>
      <c r="E1028" t="str">
        <f>IFERROR(VLOOKUP(A1028,'[1]RSta0216.202508-C'!$B:I,8,FALSE),"")</f>
        <v/>
      </c>
      <c r="F1028" t="str">
        <f>IFERROR(VLOOKUP(A1028,'11409'!B:J,8,FALSE),"")</f>
        <v/>
      </c>
    </row>
    <row r="1029" spans="1:6" x14ac:dyDescent="0.35">
      <c r="A1029" s="7">
        <v>41143</v>
      </c>
      <c r="B1029" s="7" t="s">
        <v>860</v>
      </c>
      <c r="C1029" s="26">
        <f t="shared" si="16"/>
        <v>98.5</v>
      </c>
      <c r="D1029" s="8">
        <v>98.5</v>
      </c>
      <c r="E1029" t="str">
        <f>IFERROR(VLOOKUP(A1029,'[1]RSta0216.202508-C'!$B:I,8,FALSE),"")</f>
        <v/>
      </c>
      <c r="F1029" t="str">
        <f>IFERROR(VLOOKUP(A1029,'11409'!B:J,8,FALSE),"")</f>
        <v/>
      </c>
    </row>
    <row r="1030" spans="1:6" x14ac:dyDescent="0.35">
      <c r="A1030" s="7">
        <v>41144</v>
      </c>
      <c r="B1030" s="7" t="s">
        <v>861</v>
      </c>
      <c r="C1030" s="26">
        <f t="shared" si="16"/>
        <v>149</v>
      </c>
      <c r="D1030" s="8">
        <v>149</v>
      </c>
      <c r="E1030" t="str">
        <f>IFERROR(VLOOKUP(A1030,'[1]RSta0216.202508-C'!$B:I,8,FALSE),"")</f>
        <v/>
      </c>
      <c r="F1030" t="str">
        <f>IFERROR(VLOOKUP(A1030,'11409'!B:J,8,FALSE),"")</f>
        <v/>
      </c>
    </row>
    <row r="1031" spans="1:6" x14ac:dyDescent="0.35">
      <c r="A1031" s="7">
        <v>41145</v>
      </c>
      <c r="B1031" s="7" t="s">
        <v>862</v>
      </c>
      <c r="C1031" s="26">
        <f t="shared" si="16"/>
        <v>100.6</v>
      </c>
      <c r="D1031" s="8">
        <v>100.6</v>
      </c>
      <c r="E1031" t="str">
        <f>IFERROR(VLOOKUP(A1031,'[1]RSta0216.202508-C'!$B:I,8,FALSE),"")</f>
        <v/>
      </c>
      <c r="F1031" t="str">
        <f>IFERROR(VLOOKUP(A1031,'11409'!B:J,8,FALSE),"")</f>
        <v/>
      </c>
    </row>
    <row r="1032" spans="1:6" x14ac:dyDescent="0.35">
      <c r="A1032" s="7">
        <v>41191</v>
      </c>
      <c r="B1032" s="7" t="s">
        <v>863</v>
      </c>
      <c r="C1032" s="26">
        <f t="shared" si="16"/>
        <v>104.1</v>
      </c>
      <c r="D1032" s="8">
        <v>104.1</v>
      </c>
      <c r="E1032" t="str">
        <f>IFERROR(VLOOKUP(A1032,'[1]RSta0216.202508-C'!$B:I,8,FALSE),"")</f>
        <v/>
      </c>
      <c r="F1032" t="str">
        <f>IFERROR(VLOOKUP(A1032,'11409'!B:J,8,FALSE),"")</f>
        <v/>
      </c>
    </row>
    <row r="1033" spans="1:6" x14ac:dyDescent="0.35">
      <c r="A1033" s="7">
        <v>41201</v>
      </c>
      <c r="B1033" s="7" t="s">
        <v>864</v>
      </c>
      <c r="C1033" s="26">
        <f t="shared" si="16"/>
        <v>103.2</v>
      </c>
      <c r="D1033" s="8">
        <v>103.2</v>
      </c>
      <c r="E1033" t="str">
        <f>IFERROR(VLOOKUP(A1033,'[1]RSta0216.202508-C'!$B:I,8,FALSE),"")</f>
        <v/>
      </c>
      <c r="F1033" t="str">
        <f>IFERROR(VLOOKUP(A1033,'11409'!B:J,8,FALSE),"")</f>
        <v/>
      </c>
    </row>
    <row r="1034" spans="1:6" x14ac:dyDescent="0.35">
      <c r="A1034" s="7">
        <v>41202</v>
      </c>
      <c r="B1034" s="7" t="s">
        <v>865</v>
      </c>
      <c r="C1034" s="26">
        <f t="shared" si="16"/>
        <v>88.1</v>
      </c>
      <c r="D1034" s="8">
        <v>88.1</v>
      </c>
      <c r="E1034" t="str">
        <f>IFERROR(VLOOKUP(A1034,'[1]RSta0216.202508-C'!$B:I,8,FALSE),"")</f>
        <v/>
      </c>
      <c r="F1034" t="str">
        <f>IFERROR(VLOOKUP(A1034,'11409'!B:J,8,FALSE),"")</f>
        <v/>
      </c>
    </row>
    <row r="1035" spans="1:6" x14ac:dyDescent="0.35">
      <c r="A1035" s="7">
        <v>41211</v>
      </c>
      <c r="B1035" s="7" t="s">
        <v>866</v>
      </c>
      <c r="C1035" s="26">
        <f t="shared" si="16"/>
        <v>83</v>
      </c>
      <c r="D1035" s="8">
        <v>83</v>
      </c>
      <c r="E1035" t="str">
        <f>IFERROR(VLOOKUP(A1035,'[1]RSta0216.202508-C'!$B:I,8,FALSE),"")</f>
        <v/>
      </c>
      <c r="F1035" t="str">
        <f>IFERROR(VLOOKUP(A1035,'11409'!B:J,8,FALSE),"")</f>
        <v/>
      </c>
    </row>
    <row r="1036" spans="1:6" x14ac:dyDescent="0.35">
      <c r="A1036" s="7">
        <v>41212</v>
      </c>
      <c r="B1036" s="7" t="s">
        <v>867</v>
      </c>
      <c r="C1036" s="26">
        <f t="shared" si="16"/>
        <v>97.3</v>
      </c>
      <c r="D1036" s="8">
        <v>97.3</v>
      </c>
      <c r="E1036" t="str">
        <f>IFERROR(VLOOKUP(A1036,'[1]RSta0216.202508-C'!$B:I,8,FALSE),"")</f>
        <v/>
      </c>
      <c r="F1036" t="str">
        <f>IFERROR(VLOOKUP(A1036,'11409'!B:J,8,FALSE),"")</f>
        <v/>
      </c>
    </row>
    <row r="1037" spans="1:6" x14ac:dyDescent="0.35">
      <c r="A1037" s="7">
        <v>41231</v>
      </c>
      <c r="B1037" s="7" t="s">
        <v>868</v>
      </c>
      <c r="C1037" s="26">
        <f t="shared" si="16"/>
        <v>98.5</v>
      </c>
      <c r="D1037" s="8">
        <v>98.5</v>
      </c>
      <c r="E1037" t="str">
        <f>IFERROR(VLOOKUP(A1037,'[1]RSta0216.202508-C'!$B:I,8,FALSE),"")</f>
        <v/>
      </c>
      <c r="F1037" t="str">
        <f>IFERROR(VLOOKUP(A1037,'11409'!B:J,8,FALSE),"")</f>
        <v/>
      </c>
    </row>
    <row r="1038" spans="1:6" x14ac:dyDescent="0.35">
      <c r="A1038" s="7">
        <v>41232</v>
      </c>
      <c r="B1038" s="7" t="s">
        <v>869</v>
      </c>
      <c r="C1038" s="26">
        <f t="shared" si="16"/>
        <v>100.05</v>
      </c>
      <c r="D1038" s="8">
        <v>100.05</v>
      </c>
      <c r="E1038" t="str">
        <f>IFERROR(VLOOKUP(A1038,'[1]RSta0216.202508-C'!$B:I,8,FALSE),"")</f>
        <v/>
      </c>
      <c r="F1038" t="str">
        <f>IFERROR(VLOOKUP(A1038,'11409'!B:J,8,FALSE),"")</f>
        <v/>
      </c>
    </row>
    <row r="1039" spans="1:6" x14ac:dyDescent="0.35">
      <c r="A1039" s="7">
        <v>41233</v>
      </c>
      <c r="B1039" s="7" t="s">
        <v>870</v>
      </c>
      <c r="C1039" s="26">
        <f t="shared" si="16"/>
        <v>93.4</v>
      </c>
      <c r="D1039" s="8">
        <v>93.4</v>
      </c>
      <c r="E1039" t="str">
        <f>IFERROR(VLOOKUP(A1039,'[1]RSta0216.202508-C'!$B:I,8,FALSE),"")</f>
        <v/>
      </c>
      <c r="F1039" t="str">
        <f>IFERROR(VLOOKUP(A1039,'11409'!B:J,8,FALSE),"")</f>
        <v/>
      </c>
    </row>
    <row r="1040" spans="1:6" x14ac:dyDescent="0.35">
      <c r="A1040" s="7">
        <v>41234</v>
      </c>
      <c r="B1040" s="7" t="s">
        <v>871</v>
      </c>
      <c r="C1040" s="26">
        <f t="shared" si="16"/>
        <v>99</v>
      </c>
      <c r="D1040" s="8">
        <v>99</v>
      </c>
      <c r="E1040">
        <f>IFERROR(VLOOKUP(A1040,'[1]RSta0216.202508-C'!$B:I,8,FALSE),"")</f>
        <v>99.65</v>
      </c>
      <c r="F1040" t="str">
        <f>IFERROR(VLOOKUP(A1040,'11409'!B:J,8,FALSE),"")</f>
        <v/>
      </c>
    </row>
    <row r="1041" spans="1:6" x14ac:dyDescent="0.35">
      <c r="A1041" s="7">
        <v>41235</v>
      </c>
      <c r="B1041" s="7" t="s">
        <v>872</v>
      </c>
      <c r="C1041" s="26">
        <f t="shared" si="16"/>
        <v>96.2</v>
      </c>
      <c r="D1041" s="8">
        <v>96.2</v>
      </c>
      <c r="E1041">
        <f>IFERROR(VLOOKUP(A1041,'[1]RSta0216.202508-C'!$B:I,8,FALSE),"")</f>
        <v>99.65</v>
      </c>
      <c r="F1041">
        <f>IFERROR(VLOOKUP(A1041,'11409'!B:J,8,FALSE),"")</f>
        <v>99.75</v>
      </c>
    </row>
    <row r="1042" spans="1:6" x14ac:dyDescent="0.35">
      <c r="A1042" s="7">
        <v>41236</v>
      </c>
      <c r="B1042" s="7" t="s">
        <v>873</v>
      </c>
      <c r="C1042" s="26">
        <f t="shared" si="16"/>
        <v>104.1</v>
      </c>
      <c r="D1042" s="8">
        <v>104.1</v>
      </c>
      <c r="E1042">
        <f>IFERROR(VLOOKUP(A1042,'[1]RSta0216.202508-C'!$B:I,8,FALSE),"")</f>
        <v>110</v>
      </c>
      <c r="F1042">
        <f>IFERROR(VLOOKUP(A1042,'11409'!B:J,8,FALSE),"")</f>
        <v>111.05</v>
      </c>
    </row>
    <row r="1043" spans="1:6" x14ac:dyDescent="0.35">
      <c r="A1043" s="7">
        <v>41237</v>
      </c>
      <c r="B1043" s="7" t="s">
        <v>874</v>
      </c>
      <c r="C1043" s="26">
        <f t="shared" si="16"/>
        <v>97</v>
      </c>
      <c r="D1043" s="8">
        <v>97</v>
      </c>
      <c r="E1043">
        <f>IFERROR(VLOOKUP(A1043,'[1]RSta0216.202508-C'!$B:I,8,FALSE),"")</f>
        <v>99.4</v>
      </c>
      <c r="F1043">
        <f>IFERROR(VLOOKUP(A1043,'11409'!B:J,8,FALSE),"")</f>
        <v>100</v>
      </c>
    </row>
    <row r="1044" spans="1:6" x14ac:dyDescent="0.35">
      <c r="A1044" s="7">
        <v>41261</v>
      </c>
      <c r="B1044" s="7" t="s">
        <v>875</v>
      </c>
      <c r="C1044" s="26">
        <f t="shared" si="16"/>
        <v>107</v>
      </c>
      <c r="D1044" s="8">
        <v>107</v>
      </c>
      <c r="E1044" t="str">
        <f>IFERROR(VLOOKUP(A1044,'[1]RSta0216.202508-C'!$B:I,8,FALSE),"")</f>
        <v/>
      </c>
      <c r="F1044" t="str">
        <f>IFERROR(VLOOKUP(A1044,'11409'!B:J,8,FALSE),"")</f>
        <v/>
      </c>
    </row>
    <row r="1045" spans="1:6" x14ac:dyDescent="0.35">
      <c r="A1045" s="7">
        <v>41262</v>
      </c>
      <c r="B1045" s="7" t="s">
        <v>876</v>
      </c>
      <c r="C1045" s="26">
        <f t="shared" si="16"/>
        <v>107</v>
      </c>
      <c r="D1045" s="8">
        <v>107</v>
      </c>
      <c r="E1045" t="str">
        <f>IFERROR(VLOOKUP(A1045,'[1]RSta0216.202508-C'!$B:I,8,FALSE),"")</f>
        <v/>
      </c>
      <c r="F1045" t="str">
        <f>IFERROR(VLOOKUP(A1045,'11409'!B:J,8,FALSE),"")</f>
        <v/>
      </c>
    </row>
    <row r="1046" spans="1:6" x14ac:dyDescent="0.35">
      <c r="A1046" s="7">
        <v>41281</v>
      </c>
      <c r="B1046" s="7" t="s">
        <v>877</v>
      </c>
      <c r="C1046" s="26">
        <f t="shared" si="16"/>
        <v>102</v>
      </c>
      <c r="D1046" s="8">
        <v>102</v>
      </c>
      <c r="E1046" t="str">
        <f>IFERROR(VLOOKUP(A1046,'[1]RSta0216.202508-C'!$B:I,8,FALSE),"")</f>
        <v/>
      </c>
      <c r="F1046" t="str">
        <f>IFERROR(VLOOKUP(A1046,'11409'!B:J,8,FALSE),"")</f>
        <v/>
      </c>
    </row>
    <row r="1047" spans="1:6" x14ac:dyDescent="0.35">
      <c r="A1047" s="7">
        <v>41291</v>
      </c>
      <c r="B1047" s="7" t="s">
        <v>878</v>
      </c>
      <c r="C1047" s="26">
        <f t="shared" si="16"/>
        <v>101.55</v>
      </c>
      <c r="D1047" s="8">
        <v>101.55</v>
      </c>
      <c r="E1047" t="str">
        <f>IFERROR(VLOOKUP(A1047,'[1]RSta0216.202508-C'!$B:I,8,FALSE),"")</f>
        <v/>
      </c>
      <c r="F1047" t="str">
        <f>IFERROR(VLOOKUP(A1047,'11409'!B:J,8,FALSE),"")</f>
        <v/>
      </c>
    </row>
    <row r="1048" spans="1:6" x14ac:dyDescent="0.35">
      <c r="A1048" s="7">
        <v>41292</v>
      </c>
      <c r="B1048" s="7" t="s">
        <v>879</v>
      </c>
      <c r="C1048" s="26">
        <f t="shared" si="16"/>
        <v>98.15</v>
      </c>
      <c r="D1048" s="8">
        <v>98.15</v>
      </c>
      <c r="E1048" t="str">
        <f>IFERROR(VLOOKUP(A1048,'[1]RSta0216.202508-C'!$B:I,8,FALSE),"")</f>
        <v/>
      </c>
      <c r="F1048" t="str">
        <f>IFERROR(VLOOKUP(A1048,'11409'!B:J,8,FALSE),"")</f>
        <v/>
      </c>
    </row>
    <row r="1049" spans="1:6" x14ac:dyDescent="0.35">
      <c r="A1049" s="7">
        <v>41293</v>
      </c>
      <c r="B1049" s="7" t="s">
        <v>880</v>
      </c>
      <c r="C1049" s="26">
        <f t="shared" si="16"/>
        <v>95</v>
      </c>
      <c r="D1049" s="8">
        <v>95</v>
      </c>
      <c r="E1049" t="str">
        <f>IFERROR(VLOOKUP(A1049,'[1]RSta0216.202508-C'!$B:I,8,FALSE),"")</f>
        <v/>
      </c>
      <c r="F1049" t="str">
        <f>IFERROR(VLOOKUP(A1049,'11409'!B:J,8,FALSE),"")</f>
        <v/>
      </c>
    </row>
    <row r="1050" spans="1:6" x14ac:dyDescent="0.35">
      <c r="A1050" s="7">
        <v>41294</v>
      </c>
      <c r="B1050" s="7" t="s">
        <v>881</v>
      </c>
      <c r="C1050" s="26">
        <f t="shared" si="16"/>
        <v>107.8</v>
      </c>
      <c r="D1050" s="8">
        <v>107.8</v>
      </c>
      <c r="E1050" t="str">
        <f>IFERROR(VLOOKUP(A1050,'[1]RSta0216.202508-C'!$B:I,8,FALSE),"")</f>
        <v/>
      </c>
      <c r="F1050" t="str">
        <f>IFERROR(VLOOKUP(A1050,'11409'!B:J,8,FALSE),"")</f>
        <v/>
      </c>
    </row>
    <row r="1051" spans="1:6" x14ac:dyDescent="0.35">
      <c r="A1051" s="7">
        <v>41301</v>
      </c>
      <c r="B1051" s="7" t="s">
        <v>882</v>
      </c>
      <c r="C1051" s="26">
        <f t="shared" si="16"/>
        <v>90.5</v>
      </c>
      <c r="D1051" s="8">
        <v>90.5</v>
      </c>
      <c r="E1051" t="str">
        <f>IFERROR(VLOOKUP(A1051,'[1]RSta0216.202508-C'!$B:I,8,FALSE),"")</f>
        <v/>
      </c>
      <c r="F1051" t="str">
        <f>IFERROR(VLOOKUP(A1051,'11409'!B:J,8,FALSE),"")</f>
        <v/>
      </c>
    </row>
    <row r="1052" spans="1:6" x14ac:dyDescent="0.35">
      <c r="A1052" s="7">
        <v>41311</v>
      </c>
      <c r="B1052" s="7" t="s">
        <v>883</v>
      </c>
      <c r="C1052" s="26">
        <f t="shared" si="16"/>
        <v>93</v>
      </c>
      <c r="D1052" s="8">
        <v>93</v>
      </c>
      <c r="E1052" t="str">
        <f>IFERROR(VLOOKUP(A1052,'[1]RSta0216.202508-C'!$B:I,8,FALSE),"")</f>
        <v/>
      </c>
      <c r="F1052" t="str">
        <f>IFERROR(VLOOKUP(A1052,'11409'!B:J,8,FALSE),"")</f>
        <v/>
      </c>
    </row>
    <row r="1053" spans="1:6" x14ac:dyDescent="0.35">
      <c r="A1053" s="7">
        <v>41371</v>
      </c>
      <c r="B1053" s="7" t="s">
        <v>884</v>
      </c>
      <c r="C1053" s="26">
        <f t="shared" si="16"/>
        <v>98</v>
      </c>
      <c r="D1053" s="8">
        <v>98</v>
      </c>
      <c r="E1053" t="str">
        <f>IFERROR(VLOOKUP(A1053,'[1]RSta0216.202508-C'!$B:I,8,FALSE),"")</f>
        <v/>
      </c>
      <c r="F1053" t="str">
        <f>IFERROR(VLOOKUP(A1053,'11409'!B:J,8,FALSE),"")</f>
        <v/>
      </c>
    </row>
    <row r="1054" spans="1:6" x14ac:dyDescent="0.35">
      <c r="A1054" s="7">
        <v>41372</v>
      </c>
      <c r="B1054" s="7" t="s">
        <v>1811</v>
      </c>
      <c r="C1054" s="26">
        <f t="shared" si="16"/>
        <v>97.7</v>
      </c>
      <c r="D1054" s="8">
        <v>97.7</v>
      </c>
      <c r="E1054">
        <f>IFERROR(VLOOKUP(A1054,'[1]RSta0216.202508-C'!$B:I,8,FALSE),"")</f>
        <v>100.5</v>
      </c>
      <c r="F1054">
        <f>IFERROR(VLOOKUP(A1054,'11409'!B:J,8,FALSE),"")</f>
        <v>103</v>
      </c>
    </row>
    <row r="1055" spans="1:6" x14ac:dyDescent="0.35">
      <c r="A1055" s="7">
        <v>41381</v>
      </c>
      <c r="B1055" s="7" t="s">
        <v>885</v>
      </c>
      <c r="C1055" s="26">
        <f t="shared" si="16"/>
        <v>95</v>
      </c>
      <c r="D1055" s="8">
        <v>95</v>
      </c>
      <c r="E1055" t="str">
        <f>IFERROR(VLOOKUP(A1055,'[1]RSta0216.202508-C'!$B:I,8,FALSE),"")</f>
        <v/>
      </c>
      <c r="F1055" t="str">
        <f>IFERROR(VLOOKUP(A1055,'11409'!B:J,8,FALSE),"")</f>
        <v/>
      </c>
    </row>
    <row r="1056" spans="1:6" x14ac:dyDescent="0.35">
      <c r="A1056" s="7">
        <v>41382</v>
      </c>
      <c r="B1056" s="7" t="s">
        <v>886</v>
      </c>
      <c r="C1056" s="26">
        <f t="shared" si="16"/>
        <v>99.75</v>
      </c>
      <c r="D1056" s="8">
        <v>99.75</v>
      </c>
      <c r="E1056" t="str">
        <f>IFERROR(VLOOKUP(A1056,'[1]RSta0216.202508-C'!$B:I,8,FALSE),"")</f>
        <v/>
      </c>
      <c r="F1056" t="str">
        <f>IFERROR(VLOOKUP(A1056,'11409'!B:J,8,FALSE),"")</f>
        <v/>
      </c>
    </row>
    <row r="1057" spans="1:6" x14ac:dyDescent="0.35">
      <c r="A1057" s="7">
        <v>41411</v>
      </c>
      <c r="B1057" s="7" t="s">
        <v>887</v>
      </c>
      <c r="C1057" s="26">
        <f t="shared" si="16"/>
        <v>92.5</v>
      </c>
      <c r="D1057" s="8">
        <v>92.5</v>
      </c>
      <c r="E1057" t="str">
        <f>IFERROR(VLOOKUP(A1057,'[1]RSta0216.202508-C'!$B:I,8,FALSE),"")</f>
        <v/>
      </c>
      <c r="F1057" t="str">
        <f>IFERROR(VLOOKUP(A1057,'11409'!B:J,8,FALSE),"")</f>
        <v/>
      </c>
    </row>
    <row r="1058" spans="1:6" x14ac:dyDescent="0.35">
      <c r="A1058" s="7">
        <v>41412</v>
      </c>
      <c r="B1058" s="7" t="s">
        <v>888</v>
      </c>
      <c r="C1058" s="26">
        <f t="shared" si="16"/>
        <v>99.7</v>
      </c>
      <c r="D1058" s="8">
        <v>99.7</v>
      </c>
      <c r="E1058" t="str">
        <f>IFERROR(VLOOKUP(A1058,'[1]RSta0216.202508-C'!$B:I,8,FALSE),"")</f>
        <v/>
      </c>
      <c r="F1058" t="str">
        <f>IFERROR(VLOOKUP(A1058,'11409'!B:J,8,FALSE),"")</f>
        <v/>
      </c>
    </row>
    <row r="1059" spans="1:6" x14ac:dyDescent="0.35">
      <c r="A1059" s="7">
        <v>41413</v>
      </c>
      <c r="B1059" s="7" t="s">
        <v>889</v>
      </c>
      <c r="C1059" s="26">
        <f t="shared" si="16"/>
        <v>95</v>
      </c>
      <c r="D1059" s="8">
        <v>95</v>
      </c>
      <c r="E1059" t="str">
        <f>IFERROR(VLOOKUP(A1059,'[1]RSta0216.202508-C'!$B:I,8,FALSE),"")</f>
        <v/>
      </c>
      <c r="F1059" t="str">
        <f>IFERROR(VLOOKUP(A1059,'11409'!B:J,8,FALSE),"")</f>
        <v/>
      </c>
    </row>
    <row r="1060" spans="1:6" x14ac:dyDescent="0.35">
      <c r="A1060" s="7">
        <v>41414</v>
      </c>
      <c r="B1060" s="7" t="s">
        <v>890</v>
      </c>
      <c r="C1060" s="26">
        <f t="shared" si="16"/>
        <v>103.1</v>
      </c>
      <c r="D1060" s="8">
        <v>103.1</v>
      </c>
      <c r="E1060" t="str">
        <f>IFERROR(VLOOKUP(A1060,'[1]RSta0216.202508-C'!$B:I,8,FALSE),"")</f>
        <v/>
      </c>
      <c r="F1060" t="str">
        <f>IFERROR(VLOOKUP(A1060,'11409'!B:J,8,FALSE),"")</f>
        <v/>
      </c>
    </row>
    <row r="1061" spans="1:6" x14ac:dyDescent="0.35">
      <c r="A1061" s="7">
        <v>41415</v>
      </c>
      <c r="B1061" s="7" t="s">
        <v>891</v>
      </c>
      <c r="C1061" s="26">
        <f t="shared" si="16"/>
        <v>78</v>
      </c>
      <c r="D1061" s="8">
        <v>78</v>
      </c>
      <c r="E1061" t="str">
        <f>IFERROR(VLOOKUP(A1061,'[1]RSta0216.202508-C'!$B:I,8,FALSE),"")</f>
        <v/>
      </c>
      <c r="F1061" t="str">
        <f>IFERROR(VLOOKUP(A1061,'11409'!B:J,8,FALSE),"")</f>
        <v/>
      </c>
    </row>
    <row r="1062" spans="1:6" x14ac:dyDescent="0.35">
      <c r="A1062" s="7">
        <v>41421</v>
      </c>
      <c r="B1062" s="7" t="s">
        <v>892</v>
      </c>
      <c r="C1062" s="26">
        <f t="shared" si="16"/>
        <v>105</v>
      </c>
      <c r="D1062" s="8">
        <v>105</v>
      </c>
      <c r="E1062" t="str">
        <f>IFERROR(VLOOKUP(A1062,'[1]RSta0216.202508-C'!$B:I,8,FALSE),"")</f>
        <v/>
      </c>
      <c r="F1062" t="str">
        <f>IFERROR(VLOOKUP(A1062,'11409'!B:J,8,FALSE),"")</f>
        <v/>
      </c>
    </row>
    <row r="1063" spans="1:6" x14ac:dyDescent="0.35">
      <c r="A1063" s="7">
        <v>41422</v>
      </c>
      <c r="B1063" s="7" t="s">
        <v>893</v>
      </c>
      <c r="C1063" s="26">
        <f t="shared" si="16"/>
        <v>104.15</v>
      </c>
      <c r="D1063" s="8">
        <v>104.15</v>
      </c>
      <c r="E1063" t="str">
        <f>IFERROR(VLOOKUP(A1063,'[1]RSta0216.202508-C'!$B:I,8,FALSE),"")</f>
        <v/>
      </c>
      <c r="F1063" t="str">
        <f>IFERROR(VLOOKUP(A1063,'11409'!B:J,8,FALSE),"")</f>
        <v/>
      </c>
    </row>
    <row r="1064" spans="1:6" x14ac:dyDescent="0.35">
      <c r="A1064" s="7">
        <v>41481</v>
      </c>
      <c r="B1064" s="7" t="s">
        <v>1983</v>
      </c>
      <c r="C1064" s="26">
        <f t="shared" si="16"/>
        <v>91</v>
      </c>
      <c r="D1064" s="8">
        <v>91</v>
      </c>
      <c r="E1064">
        <f>IFERROR(VLOOKUP(A1064,'[1]RSta0216.202508-C'!$B:I,8,FALSE),"")</f>
        <v>99.5</v>
      </c>
      <c r="F1064">
        <f>IFERROR(VLOOKUP(A1064,'11409'!B:J,8,FALSE),"")</f>
        <v>99.8</v>
      </c>
    </row>
    <row r="1065" spans="1:6" x14ac:dyDescent="0.35">
      <c r="A1065" s="7">
        <v>41531</v>
      </c>
      <c r="B1065" s="7" t="s">
        <v>894</v>
      </c>
      <c r="C1065" s="26">
        <f t="shared" si="16"/>
        <v>114.45</v>
      </c>
      <c r="D1065" s="8">
        <v>114.45</v>
      </c>
      <c r="E1065" t="str">
        <f>IFERROR(VLOOKUP(A1065,'[1]RSta0216.202508-C'!$B:I,8,FALSE),"")</f>
        <v/>
      </c>
      <c r="F1065" t="str">
        <f>IFERROR(VLOOKUP(A1065,'11409'!B:J,8,FALSE),"")</f>
        <v/>
      </c>
    </row>
    <row r="1066" spans="1:6" x14ac:dyDescent="0.35">
      <c r="A1066" s="7">
        <v>41532</v>
      </c>
      <c r="B1066" s="7" t="s">
        <v>895</v>
      </c>
      <c r="C1066" s="26">
        <f t="shared" si="16"/>
        <v>99.6</v>
      </c>
      <c r="D1066" s="8">
        <v>99.6</v>
      </c>
      <c r="E1066" t="str">
        <f>IFERROR(VLOOKUP(A1066,'[1]RSta0216.202508-C'!$B:I,8,FALSE),"")</f>
        <v/>
      </c>
      <c r="F1066" t="str">
        <f>IFERROR(VLOOKUP(A1066,'11409'!B:J,8,FALSE),"")</f>
        <v/>
      </c>
    </row>
    <row r="1067" spans="1:6" x14ac:dyDescent="0.35">
      <c r="A1067" s="7">
        <v>41551</v>
      </c>
      <c r="B1067" s="7" t="s">
        <v>896</v>
      </c>
      <c r="C1067" s="26">
        <f t="shared" si="16"/>
        <v>99.7</v>
      </c>
      <c r="D1067" s="8">
        <v>99.7</v>
      </c>
      <c r="E1067" t="str">
        <f>IFERROR(VLOOKUP(A1067,'[1]RSta0216.202508-C'!$B:I,8,FALSE),"")</f>
        <v/>
      </c>
      <c r="F1067" t="str">
        <f>IFERROR(VLOOKUP(A1067,'11409'!B:J,8,FALSE),"")</f>
        <v/>
      </c>
    </row>
    <row r="1068" spans="1:6" x14ac:dyDescent="0.35">
      <c r="A1068" s="7">
        <v>41552</v>
      </c>
      <c r="B1068" s="7" t="s">
        <v>897</v>
      </c>
      <c r="C1068" s="26">
        <f t="shared" si="16"/>
        <v>108.1</v>
      </c>
      <c r="D1068" s="8">
        <v>108.1</v>
      </c>
      <c r="E1068" t="str">
        <f>IFERROR(VLOOKUP(A1068,'[1]RSta0216.202508-C'!$B:I,8,FALSE),"")</f>
        <v/>
      </c>
      <c r="F1068" t="str">
        <f>IFERROR(VLOOKUP(A1068,'11409'!B:J,8,FALSE),"")</f>
        <v/>
      </c>
    </row>
    <row r="1069" spans="1:6" x14ac:dyDescent="0.35">
      <c r="A1069" s="7">
        <v>41553</v>
      </c>
      <c r="B1069" s="7" t="s">
        <v>898</v>
      </c>
      <c r="C1069" s="26">
        <f t="shared" si="16"/>
        <v>95</v>
      </c>
      <c r="D1069" s="8">
        <v>95</v>
      </c>
      <c r="E1069">
        <f>IFERROR(VLOOKUP(A1069,'[1]RSta0216.202508-C'!$B:I,8,FALSE),"")</f>
        <v>99.5</v>
      </c>
      <c r="F1069">
        <f>IFERROR(VLOOKUP(A1069,'11409'!B:J,8,FALSE),"")</f>
        <v>99.75</v>
      </c>
    </row>
    <row r="1070" spans="1:6" x14ac:dyDescent="0.35">
      <c r="A1070" s="7">
        <v>41611</v>
      </c>
      <c r="B1070" s="7" t="s">
        <v>899</v>
      </c>
      <c r="C1070" s="26">
        <f t="shared" si="16"/>
        <v>101</v>
      </c>
      <c r="D1070" s="8">
        <v>101</v>
      </c>
      <c r="E1070" t="str">
        <f>IFERROR(VLOOKUP(A1070,'[1]RSta0216.202508-C'!$B:I,8,FALSE),"")</f>
        <v/>
      </c>
      <c r="F1070" t="str">
        <f>IFERROR(VLOOKUP(A1070,'11409'!B:J,8,FALSE),"")</f>
        <v/>
      </c>
    </row>
    <row r="1071" spans="1:6" x14ac:dyDescent="0.35">
      <c r="A1071" s="7">
        <v>41631</v>
      </c>
      <c r="B1071" s="7" t="s">
        <v>900</v>
      </c>
      <c r="C1071" s="26">
        <f t="shared" si="16"/>
        <v>98</v>
      </c>
      <c r="D1071" s="8">
        <v>98</v>
      </c>
      <c r="E1071" t="str">
        <f>IFERROR(VLOOKUP(A1071,'[1]RSta0216.202508-C'!$B:I,8,FALSE),"")</f>
        <v/>
      </c>
      <c r="F1071" t="str">
        <f>IFERROR(VLOOKUP(A1071,'11409'!B:J,8,FALSE),"")</f>
        <v/>
      </c>
    </row>
    <row r="1072" spans="1:6" x14ac:dyDescent="0.35">
      <c r="A1072" s="7">
        <v>41641</v>
      </c>
      <c r="B1072" s="7" t="s">
        <v>901</v>
      </c>
      <c r="C1072" s="26">
        <f t="shared" si="16"/>
        <v>100</v>
      </c>
      <c r="D1072" s="8">
        <v>100</v>
      </c>
      <c r="E1072" t="str">
        <f>IFERROR(VLOOKUP(A1072,'[1]RSta0216.202508-C'!$B:I,8,FALSE),"")</f>
        <v/>
      </c>
      <c r="F1072" t="str">
        <f>IFERROR(VLOOKUP(A1072,'11409'!B:J,8,FALSE),"")</f>
        <v/>
      </c>
    </row>
    <row r="1073" spans="1:6" x14ac:dyDescent="0.35">
      <c r="A1073" s="7">
        <v>41642</v>
      </c>
      <c r="B1073" s="7" t="s">
        <v>902</v>
      </c>
      <c r="C1073" s="26">
        <f t="shared" si="16"/>
        <v>99.6</v>
      </c>
      <c r="D1073" s="8">
        <v>99.6</v>
      </c>
      <c r="E1073" t="str">
        <f>IFERROR(VLOOKUP(A1073,'[1]RSta0216.202508-C'!$B:I,8,FALSE),"")</f>
        <v/>
      </c>
      <c r="F1073" t="str">
        <f>IFERROR(VLOOKUP(A1073,'11409'!B:J,8,FALSE),"")</f>
        <v/>
      </c>
    </row>
    <row r="1074" spans="1:6" x14ac:dyDescent="0.35">
      <c r="A1074" s="7">
        <v>41643</v>
      </c>
      <c r="B1074" s="7" t="s">
        <v>903</v>
      </c>
      <c r="C1074" s="26">
        <f t="shared" si="16"/>
        <v>99.7</v>
      </c>
      <c r="D1074" s="8">
        <v>99.7</v>
      </c>
      <c r="E1074" t="str">
        <f>IFERROR(VLOOKUP(A1074,'[1]RSta0216.202508-C'!$B:I,8,FALSE),"")</f>
        <v/>
      </c>
      <c r="F1074" t="str">
        <f>IFERROR(VLOOKUP(A1074,'11409'!B:J,8,FALSE),"")</f>
        <v/>
      </c>
    </row>
    <row r="1075" spans="1:6" x14ac:dyDescent="0.35">
      <c r="A1075" s="7">
        <v>41644</v>
      </c>
      <c r="B1075" s="7" t="s">
        <v>904</v>
      </c>
      <c r="C1075" s="26">
        <f t="shared" si="16"/>
        <v>102.1</v>
      </c>
      <c r="D1075" s="8">
        <v>102.3</v>
      </c>
      <c r="E1075">
        <f>IFERROR(VLOOKUP(A1075,'[1]RSta0216.202508-C'!$B:I,8,FALSE),"")</f>
        <v>102.1</v>
      </c>
      <c r="F1075" t="str">
        <f>IFERROR(VLOOKUP(A1075,'11409'!B:J,8,FALSE),"")</f>
        <v/>
      </c>
    </row>
    <row r="1076" spans="1:6" x14ac:dyDescent="0.35">
      <c r="A1076" s="7">
        <v>41671</v>
      </c>
      <c r="B1076" s="7" t="s">
        <v>905</v>
      </c>
      <c r="C1076" s="26">
        <f t="shared" si="16"/>
        <v>99.9</v>
      </c>
      <c r="D1076" s="8">
        <v>99.9</v>
      </c>
      <c r="E1076" t="str">
        <f>IFERROR(VLOOKUP(A1076,'[1]RSta0216.202508-C'!$B:I,8,FALSE),"")</f>
        <v/>
      </c>
      <c r="F1076" t="str">
        <f>IFERROR(VLOOKUP(A1076,'11409'!B:J,8,FALSE),"")</f>
        <v/>
      </c>
    </row>
    <row r="1077" spans="1:6" x14ac:dyDescent="0.35">
      <c r="A1077" s="7">
        <v>41672</v>
      </c>
      <c r="B1077" s="7" t="s">
        <v>906</v>
      </c>
      <c r="C1077" s="26">
        <f t="shared" si="16"/>
        <v>100.15</v>
      </c>
      <c r="D1077" s="8">
        <v>100.15</v>
      </c>
      <c r="E1077" t="str">
        <f>IFERROR(VLOOKUP(A1077,'[1]RSta0216.202508-C'!$B:I,8,FALSE),"")</f>
        <v/>
      </c>
      <c r="F1077" t="str">
        <f>IFERROR(VLOOKUP(A1077,'11409'!B:J,8,FALSE),"")</f>
        <v/>
      </c>
    </row>
    <row r="1078" spans="1:6" x14ac:dyDescent="0.35">
      <c r="A1078" s="7">
        <v>41681</v>
      </c>
      <c r="B1078" s="7" t="s">
        <v>907</v>
      </c>
      <c r="C1078" s="26">
        <f t="shared" si="16"/>
        <v>107</v>
      </c>
      <c r="D1078" s="8">
        <v>107</v>
      </c>
      <c r="E1078" t="str">
        <f>IFERROR(VLOOKUP(A1078,'[1]RSta0216.202508-C'!$B:I,8,FALSE),"")</f>
        <v/>
      </c>
      <c r="F1078" t="str">
        <f>IFERROR(VLOOKUP(A1078,'11409'!B:J,8,FALSE),"")</f>
        <v/>
      </c>
    </row>
    <row r="1079" spans="1:6" x14ac:dyDescent="0.35">
      <c r="A1079" s="7">
        <v>41682</v>
      </c>
      <c r="B1079" s="7" t="s">
        <v>908</v>
      </c>
      <c r="C1079" s="26">
        <f t="shared" si="16"/>
        <v>100.35</v>
      </c>
      <c r="D1079" s="8">
        <v>100.35</v>
      </c>
      <c r="E1079" t="str">
        <f>IFERROR(VLOOKUP(A1079,'[1]RSta0216.202508-C'!$B:I,8,FALSE),"")</f>
        <v/>
      </c>
      <c r="F1079" t="str">
        <f>IFERROR(VLOOKUP(A1079,'11409'!B:J,8,FALSE),"")</f>
        <v/>
      </c>
    </row>
    <row r="1080" spans="1:6" x14ac:dyDescent="0.35">
      <c r="A1080" s="7">
        <v>41683</v>
      </c>
      <c r="B1080" s="7" t="s">
        <v>909</v>
      </c>
      <c r="C1080" s="26">
        <f t="shared" si="16"/>
        <v>98.8</v>
      </c>
      <c r="D1080" s="8">
        <v>98.8</v>
      </c>
      <c r="E1080" t="str">
        <f>IFERROR(VLOOKUP(A1080,'[1]RSta0216.202508-C'!$B:I,8,FALSE),"")</f>
        <v/>
      </c>
      <c r="F1080" t="str">
        <f>IFERROR(VLOOKUP(A1080,'11409'!B:J,8,FALSE),"")</f>
        <v/>
      </c>
    </row>
    <row r="1081" spans="1:6" x14ac:dyDescent="0.35">
      <c r="A1081" s="7">
        <v>41711</v>
      </c>
      <c r="B1081" s="7" t="s">
        <v>910</v>
      </c>
      <c r="C1081" s="26">
        <f t="shared" si="16"/>
        <v>100.8</v>
      </c>
      <c r="D1081" s="8">
        <v>100.8</v>
      </c>
      <c r="E1081" t="str">
        <f>IFERROR(VLOOKUP(A1081,'[1]RSta0216.202508-C'!$B:I,8,FALSE),"")</f>
        <v/>
      </c>
      <c r="F1081" t="str">
        <f>IFERROR(VLOOKUP(A1081,'11409'!B:J,8,FALSE),"")</f>
        <v/>
      </c>
    </row>
    <row r="1082" spans="1:6" x14ac:dyDescent="0.35">
      <c r="A1082" s="7">
        <v>41712</v>
      </c>
      <c r="B1082" s="7" t="s">
        <v>911</v>
      </c>
      <c r="C1082" s="26">
        <f t="shared" si="16"/>
        <v>99.6</v>
      </c>
      <c r="D1082" s="8">
        <v>99.6</v>
      </c>
      <c r="E1082" t="str">
        <f>IFERROR(VLOOKUP(A1082,'[1]RSta0216.202508-C'!$B:I,8,FALSE),"")</f>
        <v/>
      </c>
      <c r="F1082" t="str">
        <f>IFERROR(VLOOKUP(A1082,'11409'!B:J,8,FALSE),"")</f>
        <v/>
      </c>
    </row>
    <row r="1083" spans="1:6" x14ac:dyDescent="0.35">
      <c r="A1083" s="7">
        <v>41751</v>
      </c>
      <c r="B1083" s="7" t="s">
        <v>912</v>
      </c>
      <c r="C1083" s="26">
        <f t="shared" si="16"/>
        <v>100.05</v>
      </c>
      <c r="D1083" s="8">
        <v>100.05</v>
      </c>
      <c r="E1083" t="str">
        <f>IFERROR(VLOOKUP(A1083,'[1]RSta0216.202508-C'!$B:I,8,FALSE),"")</f>
        <v/>
      </c>
      <c r="F1083" t="str">
        <f>IFERROR(VLOOKUP(A1083,'11409'!B:J,8,FALSE),"")</f>
        <v/>
      </c>
    </row>
    <row r="1084" spans="1:6" x14ac:dyDescent="0.35">
      <c r="A1084" s="7">
        <v>41752</v>
      </c>
      <c r="B1084" s="7" t="s">
        <v>913</v>
      </c>
      <c r="C1084" s="26">
        <f t="shared" si="16"/>
        <v>100</v>
      </c>
      <c r="D1084" s="8">
        <v>100</v>
      </c>
      <c r="E1084" t="str">
        <f>IFERROR(VLOOKUP(A1084,'[1]RSta0216.202508-C'!$B:I,8,FALSE),"")</f>
        <v/>
      </c>
      <c r="F1084" t="str">
        <f>IFERROR(VLOOKUP(A1084,'11409'!B:J,8,FALSE),"")</f>
        <v/>
      </c>
    </row>
    <row r="1085" spans="1:6" x14ac:dyDescent="0.35">
      <c r="A1085" s="7">
        <v>41901</v>
      </c>
      <c r="B1085" s="7" t="s">
        <v>914</v>
      </c>
      <c r="C1085" s="26">
        <f t="shared" si="16"/>
        <v>98</v>
      </c>
      <c r="D1085" s="8">
        <v>98</v>
      </c>
      <c r="E1085" t="str">
        <f>IFERROR(VLOOKUP(A1085,'[1]RSta0216.202508-C'!$B:I,8,FALSE),"")</f>
        <v/>
      </c>
      <c r="F1085" t="str">
        <f>IFERROR(VLOOKUP(A1085,'11409'!B:J,8,FALSE),"")</f>
        <v/>
      </c>
    </row>
    <row r="1086" spans="1:6" x14ac:dyDescent="0.35">
      <c r="A1086" s="7">
        <v>41902</v>
      </c>
      <c r="B1086" s="7" t="s">
        <v>915</v>
      </c>
      <c r="C1086" s="26">
        <f t="shared" si="16"/>
        <v>94.15</v>
      </c>
      <c r="D1086" s="8">
        <v>94.15</v>
      </c>
      <c r="E1086" t="str">
        <f>IFERROR(VLOOKUP(A1086,'[1]RSta0216.202508-C'!$B:I,8,FALSE),"")</f>
        <v/>
      </c>
      <c r="F1086" t="str">
        <f>IFERROR(VLOOKUP(A1086,'11409'!B:J,8,FALSE),"")</f>
        <v/>
      </c>
    </row>
    <row r="1087" spans="1:6" x14ac:dyDescent="0.35">
      <c r="A1087" s="7">
        <v>41903</v>
      </c>
      <c r="B1087" s="7" t="s">
        <v>1847</v>
      </c>
      <c r="C1087" s="26">
        <f t="shared" si="16"/>
        <v>91.05</v>
      </c>
      <c r="D1087" s="8">
        <v>91.05</v>
      </c>
      <c r="E1087">
        <f>IFERROR(VLOOKUP(A1087,'[1]RSta0216.202508-C'!$B:I,8,FALSE),"")</f>
        <v>96</v>
      </c>
      <c r="F1087">
        <f>IFERROR(VLOOKUP(A1087,'11409'!B:J,8,FALSE),"")</f>
        <v>96.55</v>
      </c>
    </row>
    <row r="1088" spans="1:6" x14ac:dyDescent="0.35">
      <c r="A1088" s="7">
        <v>42071</v>
      </c>
      <c r="B1088" s="7" t="s">
        <v>916</v>
      </c>
      <c r="C1088" s="26">
        <f t="shared" si="16"/>
        <v>97</v>
      </c>
      <c r="D1088" s="8">
        <v>97</v>
      </c>
      <c r="E1088" t="str">
        <f>IFERROR(VLOOKUP(A1088,'[1]RSta0216.202508-C'!$B:I,8,FALSE),"")</f>
        <v/>
      </c>
      <c r="F1088" t="str">
        <f>IFERROR(VLOOKUP(A1088,'11409'!B:J,8,FALSE),"")</f>
        <v/>
      </c>
    </row>
    <row r="1089" spans="1:6" x14ac:dyDescent="0.35">
      <c r="A1089" s="7">
        <v>42072</v>
      </c>
      <c r="B1089" s="7" t="s">
        <v>917</v>
      </c>
      <c r="C1089" s="26">
        <f t="shared" si="16"/>
        <v>102.5</v>
      </c>
      <c r="D1089" s="8">
        <v>102.5</v>
      </c>
      <c r="E1089" t="str">
        <f>IFERROR(VLOOKUP(A1089,'[1]RSta0216.202508-C'!$B:I,8,FALSE),"")</f>
        <v/>
      </c>
      <c r="F1089" t="str">
        <f>IFERROR(VLOOKUP(A1089,'11409'!B:J,8,FALSE),"")</f>
        <v/>
      </c>
    </row>
    <row r="1090" spans="1:6" x14ac:dyDescent="0.35">
      <c r="A1090" s="7">
        <v>43031</v>
      </c>
      <c r="B1090" s="7" t="s">
        <v>918</v>
      </c>
      <c r="C1090" s="26">
        <f t="shared" si="16"/>
        <v>96.1</v>
      </c>
      <c r="D1090" s="8">
        <v>96.1</v>
      </c>
      <c r="E1090" t="str">
        <f>IFERROR(VLOOKUP(A1090,'[1]RSta0216.202508-C'!$B:I,8,FALSE),"")</f>
        <v/>
      </c>
      <c r="F1090" t="str">
        <f>IFERROR(VLOOKUP(A1090,'11409'!B:J,8,FALSE),"")</f>
        <v/>
      </c>
    </row>
    <row r="1091" spans="1:6" x14ac:dyDescent="0.35">
      <c r="A1091" s="7">
        <v>43061</v>
      </c>
      <c r="B1091" s="7" t="s">
        <v>919</v>
      </c>
      <c r="C1091" s="26">
        <f t="shared" ref="C1091:C1154" si="17">MIN(D1091:F1091)</f>
        <v>91.15</v>
      </c>
      <c r="D1091" s="8">
        <v>91.15</v>
      </c>
      <c r="E1091" t="str">
        <f>IFERROR(VLOOKUP(A1091,'[1]RSta0216.202508-C'!$B:I,8,FALSE),"")</f>
        <v/>
      </c>
      <c r="F1091" t="str">
        <f>IFERROR(VLOOKUP(A1091,'11409'!B:J,8,FALSE),"")</f>
        <v/>
      </c>
    </row>
    <row r="1092" spans="1:6" x14ac:dyDescent="0.35">
      <c r="A1092" s="7">
        <v>43062</v>
      </c>
      <c r="B1092" s="7" t="s">
        <v>920</v>
      </c>
      <c r="C1092" s="26">
        <f t="shared" si="17"/>
        <v>96</v>
      </c>
      <c r="D1092" s="8">
        <v>96</v>
      </c>
      <c r="E1092" t="str">
        <f>IFERROR(VLOOKUP(A1092,'[1]RSta0216.202508-C'!$B:I,8,FALSE),"")</f>
        <v/>
      </c>
      <c r="F1092" t="str">
        <f>IFERROR(VLOOKUP(A1092,'11409'!B:J,8,FALSE),"")</f>
        <v/>
      </c>
    </row>
    <row r="1093" spans="1:6" x14ac:dyDescent="0.35">
      <c r="A1093" s="7">
        <v>43063</v>
      </c>
      <c r="B1093" s="7" t="s">
        <v>921</v>
      </c>
      <c r="C1093" s="26">
        <f t="shared" si="17"/>
        <v>86</v>
      </c>
      <c r="D1093" s="8">
        <v>86</v>
      </c>
      <c r="E1093" t="str">
        <f>IFERROR(VLOOKUP(A1093,'[1]RSta0216.202508-C'!$B:I,8,FALSE),"")</f>
        <v/>
      </c>
      <c r="F1093" t="str">
        <f>IFERROR(VLOOKUP(A1093,'11409'!B:J,8,FALSE),"")</f>
        <v/>
      </c>
    </row>
    <row r="1094" spans="1:6" x14ac:dyDescent="0.35">
      <c r="A1094" s="7">
        <v>43064</v>
      </c>
      <c r="B1094" s="7" t="s">
        <v>922</v>
      </c>
      <c r="C1094" s="26">
        <f t="shared" si="17"/>
        <v>71</v>
      </c>
      <c r="D1094" s="8">
        <v>71</v>
      </c>
      <c r="E1094" t="str">
        <f>IFERROR(VLOOKUP(A1094,'[1]RSta0216.202508-C'!$B:I,8,FALSE),"")</f>
        <v/>
      </c>
      <c r="F1094" t="str">
        <f>IFERROR(VLOOKUP(A1094,'11409'!B:J,8,FALSE),"")</f>
        <v/>
      </c>
    </row>
    <row r="1095" spans="1:6" x14ac:dyDescent="0.35">
      <c r="A1095" s="7">
        <v>43065</v>
      </c>
      <c r="B1095" s="7" t="s">
        <v>923</v>
      </c>
      <c r="C1095" s="26">
        <f t="shared" si="17"/>
        <v>103</v>
      </c>
      <c r="D1095" s="8">
        <v>103</v>
      </c>
      <c r="E1095" t="str">
        <f>IFERROR(VLOOKUP(A1095,'[1]RSta0216.202508-C'!$B:I,8,FALSE),"")</f>
        <v/>
      </c>
      <c r="F1095" t="str">
        <f>IFERROR(VLOOKUP(A1095,'11409'!B:J,8,FALSE),"")</f>
        <v/>
      </c>
    </row>
    <row r="1096" spans="1:6" x14ac:dyDescent="0.35">
      <c r="A1096" s="7">
        <v>43066</v>
      </c>
      <c r="B1096" s="7" t="s">
        <v>924</v>
      </c>
      <c r="C1096" s="26">
        <f t="shared" si="17"/>
        <v>94.35</v>
      </c>
      <c r="D1096" s="8">
        <v>94.35</v>
      </c>
      <c r="E1096" t="str">
        <f>IFERROR(VLOOKUP(A1096,'[1]RSta0216.202508-C'!$B:I,8,FALSE),"")</f>
        <v/>
      </c>
      <c r="F1096" t="str">
        <f>IFERROR(VLOOKUP(A1096,'11409'!B:J,8,FALSE),"")</f>
        <v/>
      </c>
    </row>
    <row r="1097" spans="1:6" x14ac:dyDescent="0.35">
      <c r="A1097" s="7">
        <v>43067</v>
      </c>
      <c r="B1097" s="7" t="s">
        <v>925</v>
      </c>
      <c r="C1097" s="26">
        <f t="shared" si="17"/>
        <v>99.6</v>
      </c>
      <c r="D1097" s="8">
        <v>99.6</v>
      </c>
      <c r="E1097" t="str">
        <f>IFERROR(VLOOKUP(A1097,'[1]RSta0216.202508-C'!$B:I,8,FALSE),"")</f>
        <v/>
      </c>
      <c r="F1097" t="str">
        <f>IFERROR(VLOOKUP(A1097,'11409'!B:J,8,FALSE),"")</f>
        <v/>
      </c>
    </row>
    <row r="1098" spans="1:6" x14ac:dyDescent="0.35">
      <c r="A1098" s="7">
        <v>43068</v>
      </c>
      <c r="B1098" s="7" t="s">
        <v>926</v>
      </c>
      <c r="C1098" s="26">
        <f t="shared" si="17"/>
        <v>101.05</v>
      </c>
      <c r="D1098" s="8">
        <v>101.05</v>
      </c>
      <c r="E1098" t="str">
        <f>IFERROR(VLOOKUP(A1098,'[1]RSta0216.202508-C'!$B:I,8,FALSE),"")</f>
        <v/>
      </c>
      <c r="F1098" t="str">
        <f>IFERROR(VLOOKUP(A1098,'11409'!B:J,8,FALSE),"")</f>
        <v/>
      </c>
    </row>
    <row r="1099" spans="1:6" x14ac:dyDescent="0.35">
      <c r="A1099" s="7">
        <v>43069</v>
      </c>
      <c r="B1099" s="7" t="s">
        <v>1984</v>
      </c>
      <c r="C1099" s="26">
        <f t="shared" si="17"/>
        <v>101.9</v>
      </c>
      <c r="D1099" s="8">
        <v>101.9</v>
      </c>
      <c r="E1099" t="str">
        <f>IFERROR(VLOOKUP(A1099,'[1]RSta0216.202508-C'!$B:I,8,FALSE),"")</f>
        <v/>
      </c>
      <c r="F1099" t="str">
        <f>IFERROR(VLOOKUP(A1099,'11409'!B:J,8,FALSE),"")</f>
        <v/>
      </c>
    </row>
    <row r="1100" spans="1:6" x14ac:dyDescent="0.35">
      <c r="A1100" s="7">
        <v>44021</v>
      </c>
      <c r="B1100" s="7" t="s">
        <v>927</v>
      </c>
      <c r="C1100" s="26">
        <f t="shared" si="17"/>
        <v>100.9</v>
      </c>
      <c r="D1100" s="8">
        <v>100.9</v>
      </c>
      <c r="E1100" t="str">
        <f>IFERROR(VLOOKUP(A1100,'[1]RSta0216.202508-C'!$B:I,8,FALSE),"")</f>
        <v/>
      </c>
      <c r="F1100" t="str">
        <f>IFERROR(VLOOKUP(A1100,'11409'!B:J,8,FALSE),"")</f>
        <v/>
      </c>
    </row>
    <row r="1101" spans="1:6" x14ac:dyDescent="0.35">
      <c r="A1101" s="7">
        <v>44141</v>
      </c>
      <c r="B1101" s="7" t="s">
        <v>928</v>
      </c>
      <c r="C1101" s="26">
        <f t="shared" si="17"/>
        <v>105.95</v>
      </c>
      <c r="D1101" s="8">
        <v>105.95</v>
      </c>
      <c r="E1101" t="str">
        <f>IFERROR(VLOOKUP(A1101,'[1]RSta0216.202508-C'!$B:I,8,FALSE),"")</f>
        <v/>
      </c>
      <c r="F1101" t="str">
        <f>IFERROR(VLOOKUP(A1101,'11409'!B:J,8,FALSE),"")</f>
        <v/>
      </c>
    </row>
    <row r="1102" spans="1:6" x14ac:dyDescent="0.35">
      <c r="A1102" s="7">
        <v>44142</v>
      </c>
      <c r="B1102" s="7" t="s">
        <v>929</v>
      </c>
      <c r="C1102" s="26">
        <f t="shared" si="17"/>
        <v>97.25</v>
      </c>
      <c r="D1102" s="8">
        <v>97.25</v>
      </c>
      <c r="E1102" t="str">
        <f>IFERROR(VLOOKUP(A1102,'[1]RSta0216.202508-C'!$B:I,8,FALSE),"")</f>
        <v/>
      </c>
      <c r="F1102" t="str">
        <f>IFERROR(VLOOKUP(A1102,'11409'!B:J,8,FALSE),"")</f>
        <v/>
      </c>
    </row>
    <row r="1103" spans="1:6" x14ac:dyDescent="0.35">
      <c r="A1103" s="7">
        <v>44143</v>
      </c>
      <c r="B1103" s="7" t="s">
        <v>930</v>
      </c>
      <c r="C1103" s="26">
        <f t="shared" si="17"/>
        <v>98.7</v>
      </c>
      <c r="D1103" s="8">
        <v>98.7</v>
      </c>
      <c r="E1103" t="str">
        <f>IFERROR(VLOOKUP(A1103,'[1]RSta0216.202508-C'!$B:I,8,FALSE),"")</f>
        <v/>
      </c>
      <c r="F1103" t="str">
        <f>IFERROR(VLOOKUP(A1103,'11409'!B:J,8,FALSE),"")</f>
        <v/>
      </c>
    </row>
    <row r="1104" spans="1:6" x14ac:dyDescent="0.35">
      <c r="A1104" s="7">
        <v>44144</v>
      </c>
      <c r="B1104" s="7" t="s">
        <v>931</v>
      </c>
      <c r="C1104" s="26">
        <f t="shared" si="17"/>
        <v>101.75</v>
      </c>
      <c r="D1104" s="8">
        <v>101.75</v>
      </c>
      <c r="E1104" t="str">
        <f>IFERROR(VLOOKUP(A1104,'[1]RSta0216.202508-C'!$B:I,8,FALSE),"")</f>
        <v/>
      </c>
      <c r="F1104" t="str">
        <f>IFERROR(VLOOKUP(A1104,'11409'!B:J,8,FALSE),"")</f>
        <v/>
      </c>
    </row>
    <row r="1105" spans="1:6" x14ac:dyDescent="0.35">
      <c r="A1105" s="7">
        <v>44161</v>
      </c>
      <c r="B1105" s="7" t="s">
        <v>932</v>
      </c>
      <c r="C1105" s="26">
        <f t="shared" si="17"/>
        <v>99.05</v>
      </c>
      <c r="D1105" s="8">
        <v>99.05</v>
      </c>
      <c r="E1105" t="str">
        <f>IFERROR(VLOOKUP(A1105,'[1]RSta0216.202508-C'!$B:I,8,FALSE),"")</f>
        <v/>
      </c>
      <c r="F1105" t="str">
        <f>IFERROR(VLOOKUP(A1105,'11409'!B:J,8,FALSE),"")</f>
        <v/>
      </c>
    </row>
    <row r="1106" spans="1:6" x14ac:dyDescent="0.35">
      <c r="A1106" s="7">
        <v>44162</v>
      </c>
      <c r="B1106" s="7" t="s">
        <v>933</v>
      </c>
      <c r="C1106" s="26">
        <f t="shared" si="17"/>
        <v>99.9</v>
      </c>
      <c r="D1106" s="8">
        <v>99.9</v>
      </c>
      <c r="E1106" t="str">
        <f>IFERROR(VLOOKUP(A1106,'[1]RSta0216.202508-C'!$B:I,8,FALSE),"")</f>
        <v/>
      </c>
      <c r="F1106" t="str">
        <f>IFERROR(VLOOKUP(A1106,'11409'!B:J,8,FALSE),"")</f>
        <v/>
      </c>
    </row>
    <row r="1107" spans="1:6" x14ac:dyDescent="0.35">
      <c r="A1107" s="7">
        <v>44163</v>
      </c>
      <c r="B1107" s="7" t="s">
        <v>934</v>
      </c>
      <c r="C1107" s="26">
        <f t="shared" si="17"/>
        <v>99.05</v>
      </c>
      <c r="D1107" s="8">
        <v>99.05</v>
      </c>
      <c r="E1107">
        <f>IFERROR(VLOOKUP(A1107,'[1]RSta0216.202508-C'!$B:I,8,FALSE),"")</f>
        <v>104.95</v>
      </c>
      <c r="F1107">
        <f>IFERROR(VLOOKUP(A1107,'11409'!B:J,8,FALSE),"")</f>
        <v>105</v>
      </c>
    </row>
    <row r="1108" spans="1:6" x14ac:dyDescent="0.35">
      <c r="A1108" s="7">
        <v>44301</v>
      </c>
      <c r="B1108" s="7" t="s">
        <v>935</v>
      </c>
      <c r="C1108" s="26">
        <f t="shared" si="17"/>
        <v>99</v>
      </c>
      <c r="D1108" s="8">
        <v>99</v>
      </c>
      <c r="E1108" t="str">
        <f>IFERROR(VLOOKUP(A1108,'[1]RSta0216.202508-C'!$B:I,8,FALSE),"")</f>
        <v/>
      </c>
      <c r="F1108" t="str">
        <f>IFERROR(VLOOKUP(A1108,'11409'!B:J,8,FALSE),"")</f>
        <v/>
      </c>
    </row>
    <row r="1109" spans="1:6" x14ac:dyDescent="0.35">
      <c r="A1109" s="7">
        <v>44331</v>
      </c>
      <c r="B1109" s="7" t="s">
        <v>936</v>
      </c>
      <c r="C1109" s="26">
        <f t="shared" si="17"/>
        <v>95.65</v>
      </c>
      <c r="D1109" s="8">
        <v>95.65</v>
      </c>
      <c r="E1109" t="str">
        <f>IFERROR(VLOOKUP(A1109,'[1]RSta0216.202508-C'!$B:I,8,FALSE),"")</f>
        <v/>
      </c>
      <c r="F1109" t="str">
        <f>IFERROR(VLOOKUP(A1109,'11409'!B:J,8,FALSE),"")</f>
        <v/>
      </c>
    </row>
    <row r="1110" spans="1:6" x14ac:dyDescent="0.35">
      <c r="A1110" s="7">
        <v>44332</v>
      </c>
      <c r="B1110" s="7" t="s">
        <v>937</v>
      </c>
      <c r="C1110" s="26">
        <f t="shared" si="17"/>
        <v>98.5</v>
      </c>
      <c r="D1110" s="8">
        <v>98.5</v>
      </c>
      <c r="E1110" t="str">
        <f>IFERROR(VLOOKUP(A1110,'[1]RSta0216.202508-C'!$B:I,8,FALSE),"")</f>
        <v/>
      </c>
      <c r="F1110" t="str">
        <f>IFERROR(VLOOKUP(A1110,'11409'!B:J,8,FALSE),"")</f>
        <v/>
      </c>
    </row>
    <row r="1111" spans="1:6" x14ac:dyDescent="0.35">
      <c r="A1111" s="7">
        <v>44381</v>
      </c>
      <c r="B1111" s="7" t="s">
        <v>938</v>
      </c>
      <c r="C1111" s="26">
        <f t="shared" si="17"/>
        <v>97.95</v>
      </c>
      <c r="D1111" s="8">
        <v>97.95</v>
      </c>
      <c r="E1111" t="str">
        <f>IFERROR(VLOOKUP(A1111,'[1]RSta0216.202508-C'!$B:I,8,FALSE),"")</f>
        <v/>
      </c>
      <c r="F1111" t="str">
        <f>IFERROR(VLOOKUP(A1111,'11409'!B:J,8,FALSE),"")</f>
        <v/>
      </c>
    </row>
    <row r="1112" spans="1:6" x14ac:dyDescent="0.35">
      <c r="A1112" s="7">
        <v>44382</v>
      </c>
      <c r="B1112" s="7" t="s">
        <v>939</v>
      </c>
      <c r="C1112" s="26">
        <f t="shared" si="17"/>
        <v>98.7</v>
      </c>
      <c r="D1112" s="8">
        <v>98.7</v>
      </c>
      <c r="E1112">
        <f>IFERROR(VLOOKUP(A1112,'[1]RSta0216.202508-C'!$B:I,8,FALSE),"")</f>
        <v>99.4</v>
      </c>
      <c r="F1112">
        <f>IFERROR(VLOOKUP(A1112,'11409'!B:J,8,FALSE),"")</f>
        <v>99.65</v>
      </c>
    </row>
    <row r="1113" spans="1:6" x14ac:dyDescent="0.35">
      <c r="A1113" s="7">
        <v>45101</v>
      </c>
      <c r="B1113" s="7" t="s">
        <v>940</v>
      </c>
      <c r="C1113" s="26">
        <f t="shared" si="17"/>
        <v>71.099999999999994</v>
      </c>
      <c r="D1113" s="8">
        <v>71.099999999999994</v>
      </c>
      <c r="E1113" t="str">
        <f>IFERROR(VLOOKUP(A1113,'[1]RSta0216.202508-C'!$B:I,8,FALSE),"")</f>
        <v/>
      </c>
      <c r="F1113" t="str">
        <f>IFERROR(VLOOKUP(A1113,'11409'!B:J,8,FALSE),"")</f>
        <v/>
      </c>
    </row>
    <row r="1114" spans="1:6" x14ac:dyDescent="0.35">
      <c r="A1114" s="7">
        <v>45231</v>
      </c>
      <c r="B1114" s="7" t="s">
        <v>941</v>
      </c>
      <c r="C1114" s="26">
        <f t="shared" si="17"/>
        <v>97.1</v>
      </c>
      <c r="D1114" s="8">
        <v>97.1</v>
      </c>
      <c r="E1114" t="str">
        <f>IFERROR(VLOOKUP(A1114,'[1]RSta0216.202508-C'!$B:I,8,FALSE),"")</f>
        <v/>
      </c>
      <c r="F1114" t="str">
        <f>IFERROR(VLOOKUP(A1114,'11409'!B:J,8,FALSE),"")</f>
        <v/>
      </c>
    </row>
    <row r="1115" spans="1:6" x14ac:dyDescent="0.35">
      <c r="A1115" s="7">
        <v>45261</v>
      </c>
      <c r="B1115" s="7" t="s">
        <v>942</v>
      </c>
      <c r="C1115" s="26">
        <f t="shared" si="17"/>
        <v>107</v>
      </c>
      <c r="D1115" s="8">
        <v>107</v>
      </c>
      <c r="E1115" t="str">
        <f>IFERROR(VLOOKUP(A1115,'[1]RSta0216.202508-C'!$B:I,8,FALSE),"")</f>
        <v/>
      </c>
      <c r="F1115" t="str">
        <f>IFERROR(VLOOKUP(A1115,'11409'!B:J,8,FALSE),"")</f>
        <v/>
      </c>
    </row>
    <row r="1116" spans="1:6" x14ac:dyDescent="0.35">
      <c r="A1116" s="7">
        <v>45271</v>
      </c>
      <c r="B1116" s="7" t="s">
        <v>943</v>
      </c>
      <c r="C1116" s="26">
        <f t="shared" si="17"/>
        <v>100</v>
      </c>
      <c r="D1116" s="8">
        <v>100</v>
      </c>
      <c r="E1116" t="str">
        <f>IFERROR(VLOOKUP(A1116,'[1]RSta0216.202508-C'!$B:I,8,FALSE),"")</f>
        <v/>
      </c>
      <c r="F1116" t="str">
        <f>IFERROR(VLOOKUP(A1116,'11409'!B:J,8,FALSE),"")</f>
        <v/>
      </c>
    </row>
    <row r="1117" spans="1:6" x14ac:dyDescent="0.35">
      <c r="A1117" s="7">
        <v>45272</v>
      </c>
      <c r="B1117" s="7" t="s">
        <v>1985</v>
      </c>
      <c r="C1117" s="26">
        <f t="shared" si="17"/>
        <v>98.15</v>
      </c>
      <c r="D1117" s="8">
        <v>98.15</v>
      </c>
      <c r="E1117" t="str">
        <f>IFERROR(VLOOKUP(A1117,'[1]RSta0216.202508-C'!$B:I,8,FALSE),"")</f>
        <v/>
      </c>
      <c r="F1117" t="str">
        <f>IFERROR(VLOOKUP(A1117,'11409'!B:J,8,FALSE),"")</f>
        <v/>
      </c>
    </row>
    <row r="1118" spans="1:6" x14ac:dyDescent="0.35">
      <c r="A1118" s="7">
        <v>45321</v>
      </c>
      <c r="B1118" s="7" t="s">
        <v>1986</v>
      </c>
      <c r="C1118" s="26">
        <f t="shared" si="17"/>
        <v>106</v>
      </c>
      <c r="D1118" s="8">
        <v>106</v>
      </c>
      <c r="E1118" t="str">
        <f>IFERROR(VLOOKUP(A1118,'[1]RSta0216.202508-C'!$B:I,8,FALSE),"")</f>
        <v/>
      </c>
      <c r="F1118" t="str">
        <f>IFERROR(VLOOKUP(A1118,'11409'!B:J,8,FALSE),"")</f>
        <v/>
      </c>
    </row>
    <row r="1119" spans="1:6" x14ac:dyDescent="0.35">
      <c r="A1119" s="7">
        <v>45322</v>
      </c>
      <c r="B1119" s="7" t="s">
        <v>944</v>
      </c>
      <c r="C1119" s="26">
        <f t="shared" si="17"/>
        <v>96.5</v>
      </c>
      <c r="D1119" s="8">
        <v>96.5</v>
      </c>
      <c r="E1119" t="str">
        <f>IFERROR(VLOOKUP(A1119,'[1]RSta0216.202508-C'!$B:I,8,FALSE),"")</f>
        <v/>
      </c>
      <c r="F1119" t="str">
        <f>IFERROR(VLOOKUP(A1119,'11409'!B:J,8,FALSE),"")</f>
        <v/>
      </c>
    </row>
    <row r="1120" spans="1:6" x14ac:dyDescent="0.35">
      <c r="A1120" s="7">
        <v>45331</v>
      </c>
      <c r="B1120" s="7" t="s">
        <v>945</v>
      </c>
      <c r="C1120" s="26">
        <f t="shared" si="17"/>
        <v>82</v>
      </c>
      <c r="D1120" s="8">
        <v>82</v>
      </c>
      <c r="E1120" t="str">
        <f>IFERROR(VLOOKUP(A1120,'[1]RSta0216.202508-C'!$B:I,8,FALSE),"")</f>
        <v/>
      </c>
      <c r="F1120" t="str">
        <f>IFERROR(VLOOKUP(A1120,'11409'!B:J,8,FALSE),"")</f>
        <v/>
      </c>
    </row>
    <row r="1121" spans="1:6" x14ac:dyDescent="0.35">
      <c r="A1121" s="7">
        <v>45341</v>
      </c>
      <c r="B1121" s="7" t="s">
        <v>946</v>
      </c>
      <c r="C1121" s="26">
        <f t="shared" si="17"/>
        <v>91.5</v>
      </c>
      <c r="D1121" s="8">
        <v>91.5</v>
      </c>
      <c r="E1121" t="str">
        <f>IFERROR(VLOOKUP(A1121,'[1]RSta0216.202508-C'!$B:I,8,FALSE),"")</f>
        <v/>
      </c>
      <c r="F1121" t="str">
        <f>IFERROR(VLOOKUP(A1121,'11409'!B:J,8,FALSE),"")</f>
        <v/>
      </c>
    </row>
    <row r="1122" spans="1:6" x14ac:dyDescent="0.35">
      <c r="A1122" s="7">
        <v>45342</v>
      </c>
      <c r="B1122" s="7" t="s">
        <v>947</v>
      </c>
      <c r="C1122" s="26">
        <f t="shared" si="17"/>
        <v>99</v>
      </c>
      <c r="D1122" s="8">
        <v>99</v>
      </c>
      <c r="E1122" t="str">
        <f>IFERROR(VLOOKUP(A1122,'[1]RSta0216.202508-C'!$B:I,8,FALSE),"")</f>
        <v/>
      </c>
      <c r="F1122" t="str">
        <f>IFERROR(VLOOKUP(A1122,'11409'!B:J,8,FALSE),"")</f>
        <v/>
      </c>
    </row>
    <row r="1123" spans="1:6" x14ac:dyDescent="0.35">
      <c r="A1123" s="7">
        <v>45343</v>
      </c>
      <c r="B1123" s="7" t="s">
        <v>948</v>
      </c>
      <c r="C1123" s="26">
        <f t="shared" si="17"/>
        <v>99.65</v>
      </c>
      <c r="D1123" s="8">
        <v>99.65</v>
      </c>
      <c r="E1123" t="str">
        <f>IFERROR(VLOOKUP(A1123,'[1]RSta0216.202508-C'!$B:I,8,FALSE),"")</f>
        <v/>
      </c>
      <c r="F1123" t="str">
        <f>IFERROR(VLOOKUP(A1123,'11409'!B:J,8,FALSE),"")</f>
        <v/>
      </c>
    </row>
    <row r="1124" spans="1:6" x14ac:dyDescent="0.35">
      <c r="A1124" s="7">
        <v>45381</v>
      </c>
      <c r="B1124" s="7" t="s">
        <v>949</v>
      </c>
      <c r="C1124" s="26">
        <f t="shared" si="17"/>
        <v>97.5</v>
      </c>
      <c r="D1124" s="8">
        <v>97.5</v>
      </c>
      <c r="E1124">
        <f>IFERROR(VLOOKUP(A1124,'[1]RSta0216.202508-C'!$B:I,8,FALSE),"")</f>
        <v>100.05</v>
      </c>
      <c r="F1124">
        <f>IFERROR(VLOOKUP(A1124,'11409'!B:J,8,FALSE),"")</f>
        <v>99.95</v>
      </c>
    </row>
    <row r="1125" spans="1:6" x14ac:dyDescent="0.35">
      <c r="A1125" s="7">
        <v>45401</v>
      </c>
      <c r="B1125" s="7" t="s">
        <v>950</v>
      </c>
      <c r="C1125" s="26">
        <f t="shared" si="17"/>
        <v>100.7</v>
      </c>
      <c r="D1125" s="8">
        <v>100.7</v>
      </c>
      <c r="E1125">
        <f>IFERROR(VLOOKUP(A1125,'[1]RSta0216.202508-C'!$B:I,8,FALSE),"")</f>
        <v>103.05</v>
      </c>
      <c r="F1125">
        <f>IFERROR(VLOOKUP(A1125,'11409'!B:J,8,FALSE),"")</f>
        <v>103</v>
      </c>
    </row>
    <row r="1126" spans="1:6" x14ac:dyDescent="0.35">
      <c r="A1126" s="7">
        <v>45402</v>
      </c>
      <c r="B1126" s="7" t="s">
        <v>951</v>
      </c>
      <c r="C1126" s="26">
        <f t="shared" si="17"/>
        <v>100</v>
      </c>
      <c r="D1126" s="8">
        <v>100</v>
      </c>
      <c r="E1126" t="str">
        <f>IFERROR(VLOOKUP(A1126,'[1]RSta0216.202508-C'!$B:I,8,FALSE),"")</f>
        <v/>
      </c>
      <c r="F1126">
        <f>IFERROR(VLOOKUP(A1126,'11409'!B:J,8,FALSE),"")</f>
        <v>131</v>
      </c>
    </row>
    <row r="1127" spans="1:6" x14ac:dyDescent="0.35">
      <c r="A1127" s="7">
        <v>45411</v>
      </c>
      <c r="B1127" s="7" t="s">
        <v>952</v>
      </c>
      <c r="C1127" s="26">
        <f t="shared" si="17"/>
        <v>99.6</v>
      </c>
      <c r="D1127" s="8">
        <v>99.6</v>
      </c>
      <c r="E1127" t="str">
        <f>IFERROR(VLOOKUP(A1127,'[1]RSta0216.202508-C'!$B:I,8,FALSE),"")</f>
        <v/>
      </c>
      <c r="F1127" t="str">
        <f>IFERROR(VLOOKUP(A1127,'11409'!B:J,8,FALSE),"")</f>
        <v/>
      </c>
    </row>
    <row r="1128" spans="1:6" x14ac:dyDescent="0.35">
      <c r="A1128" s="7">
        <v>45412</v>
      </c>
      <c r="B1128" s="7" t="s">
        <v>953</v>
      </c>
      <c r="C1128" s="26">
        <f t="shared" si="17"/>
        <v>98</v>
      </c>
      <c r="D1128" s="8">
        <v>98</v>
      </c>
      <c r="E1128" t="str">
        <f>IFERROR(VLOOKUP(A1128,'[1]RSta0216.202508-C'!$B:I,8,FALSE),"")</f>
        <v/>
      </c>
      <c r="F1128" t="str">
        <f>IFERROR(VLOOKUP(A1128,'11409'!B:J,8,FALSE),"")</f>
        <v/>
      </c>
    </row>
    <row r="1129" spans="1:6" x14ac:dyDescent="0.35">
      <c r="A1129" s="7">
        <v>45413</v>
      </c>
      <c r="B1129" s="7" t="s">
        <v>954</v>
      </c>
      <c r="C1129" s="26">
        <f t="shared" si="17"/>
        <v>102.5</v>
      </c>
      <c r="D1129" s="8">
        <v>102.5</v>
      </c>
      <c r="E1129" t="str">
        <f>IFERROR(VLOOKUP(A1129,'[1]RSta0216.202508-C'!$B:I,8,FALSE),"")</f>
        <v/>
      </c>
      <c r="F1129" t="str">
        <f>IFERROR(VLOOKUP(A1129,'11409'!B:J,8,FALSE),"")</f>
        <v/>
      </c>
    </row>
    <row r="1130" spans="1:6" x14ac:dyDescent="0.35">
      <c r="A1130" s="7">
        <v>45414</v>
      </c>
      <c r="B1130" s="7" t="s">
        <v>955</v>
      </c>
      <c r="C1130" s="26">
        <f t="shared" si="17"/>
        <v>90.05</v>
      </c>
      <c r="D1130" s="8">
        <v>90.05</v>
      </c>
      <c r="E1130" t="str">
        <f>IFERROR(VLOOKUP(A1130,'[1]RSta0216.202508-C'!$B:I,8,FALSE),"")</f>
        <v/>
      </c>
      <c r="F1130" t="str">
        <f>IFERROR(VLOOKUP(A1130,'11409'!B:J,8,FALSE),"")</f>
        <v/>
      </c>
    </row>
    <row r="1131" spans="1:6" x14ac:dyDescent="0.35">
      <c r="A1131" s="7">
        <v>45421</v>
      </c>
      <c r="B1131" s="7" t="s">
        <v>1851</v>
      </c>
      <c r="C1131" s="26">
        <f t="shared" si="17"/>
        <v>90</v>
      </c>
      <c r="D1131" s="8">
        <v>90</v>
      </c>
      <c r="E1131">
        <f>IFERROR(VLOOKUP(A1131,'[1]RSta0216.202508-C'!$B:I,8,FALSE),"")</f>
        <v>95.9</v>
      </c>
      <c r="F1131">
        <f>IFERROR(VLOOKUP(A1131,'11409'!B:J,8,FALSE),"")</f>
        <v>96</v>
      </c>
    </row>
    <row r="1132" spans="1:6" x14ac:dyDescent="0.35">
      <c r="A1132" s="7">
        <v>45491</v>
      </c>
      <c r="B1132" s="7" t="s">
        <v>1877</v>
      </c>
      <c r="C1132" s="26">
        <f t="shared" si="17"/>
        <v>100</v>
      </c>
      <c r="D1132" s="8">
        <v>100</v>
      </c>
      <c r="E1132">
        <f>IFERROR(VLOOKUP(A1132,'[1]RSta0216.202508-C'!$B:I,8,FALSE),"")</f>
        <v>105.5</v>
      </c>
      <c r="F1132">
        <f>IFERROR(VLOOKUP(A1132,'11409'!B:J,8,FALSE),"")</f>
        <v>104</v>
      </c>
    </row>
    <row r="1133" spans="1:6" x14ac:dyDescent="0.35">
      <c r="A1133" s="7">
        <v>45501</v>
      </c>
      <c r="B1133" s="7" t="s">
        <v>956</v>
      </c>
      <c r="C1133" s="26">
        <f t="shared" si="17"/>
        <v>99.9</v>
      </c>
      <c r="D1133" s="8">
        <v>99.9</v>
      </c>
      <c r="E1133" t="str">
        <f>IFERROR(VLOOKUP(A1133,'[1]RSta0216.202508-C'!$B:I,8,FALSE),"")</f>
        <v/>
      </c>
      <c r="F1133" t="str">
        <f>IFERROR(VLOOKUP(A1133,'11409'!B:J,8,FALSE),"")</f>
        <v/>
      </c>
    </row>
    <row r="1134" spans="1:6" x14ac:dyDescent="0.35">
      <c r="A1134" s="7">
        <v>45511</v>
      </c>
      <c r="B1134" s="7" t="s">
        <v>957</v>
      </c>
      <c r="C1134" s="26">
        <f t="shared" si="17"/>
        <v>96</v>
      </c>
      <c r="D1134" s="8">
        <v>96</v>
      </c>
      <c r="E1134" t="str">
        <f>IFERROR(VLOOKUP(A1134,'[1]RSta0216.202508-C'!$B:I,8,FALSE),"")</f>
        <v/>
      </c>
      <c r="F1134" t="str">
        <f>IFERROR(VLOOKUP(A1134,'11409'!B:J,8,FALSE),"")</f>
        <v/>
      </c>
    </row>
    <row r="1135" spans="1:6" x14ac:dyDescent="0.35">
      <c r="A1135" s="7">
        <v>45551</v>
      </c>
      <c r="B1135" s="7" t="s">
        <v>958</v>
      </c>
      <c r="C1135" s="26">
        <f t="shared" si="17"/>
        <v>95.05</v>
      </c>
      <c r="D1135" s="8">
        <v>95.05</v>
      </c>
      <c r="E1135" t="str">
        <f>IFERROR(VLOOKUP(A1135,'[1]RSta0216.202508-C'!$B:I,8,FALSE),"")</f>
        <v/>
      </c>
      <c r="F1135" t="str">
        <f>IFERROR(VLOOKUP(A1135,'11409'!B:J,8,FALSE),"")</f>
        <v/>
      </c>
    </row>
    <row r="1136" spans="1:6" x14ac:dyDescent="0.35">
      <c r="A1136" s="7">
        <v>45552</v>
      </c>
      <c r="B1136" s="7" t="s">
        <v>959</v>
      </c>
      <c r="C1136" s="26">
        <f t="shared" si="17"/>
        <v>99.65</v>
      </c>
      <c r="D1136" s="8">
        <v>99.65</v>
      </c>
      <c r="E1136" t="str">
        <f>IFERROR(VLOOKUP(A1136,'[1]RSta0216.202508-C'!$B:I,8,FALSE),"")</f>
        <v/>
      </c>
      <c r="F1136" t="str">
        <f>IFERROR(VLOOKUP(A1136,'11409'!B:J,8,FALSE),"")</f>
        <v/>
      </c>
    </row>
    <row r="1137" spans="1:6" x14ac:dyDescent="0.35">
      <c r="A1137" s="7">
        <v>45553</v>
      </c>
      <c r="B1137" s="7" t="s">
        <v>960</v>
      </c>
      <c r="C1137" s="26">
        <f t="shared" si="17"/>
        <v>99.2</v>
      </c>
      <c r="D1137" s="8">
        <v>99.2</v>
      </c>
      <c r="E1137">
        <f>IFERROR(VLOOKUP(A1137,'[1]RSta0216.202508-C'!$B:I,8,FALSE),"")</f>
        <v>99.6</v>
      </c>
      <c r="F1137">
        <f>IFERROR(VLOOKUP(A1137,'11409'!B:J,8,FALSE),"")</f>
        <v>99.8</v>
      </c>
    </row>
    <row r="1138" spans="1:6" x14ac:dyDescent="0.35">
      <c r="A1138" s="7">
        <v>45561</v>
      </c>
      <c r="B1138" s="7" t="s">
        <v>961</v>
      </c>
      <c r="C1138" s="26">
        <f t="shared" si="17"/>
        <v>99.8</v>
      </c>
      <c r="D1138" s="8">
        <v>99.8</v>
      </c>
      <c r="E1138" t="str">
        <f>IFERROR(VLOOKUP(A1138,'[1]RSta0216.202508-C'!$B:I,8,FALSE),"")</f>
        <v/>
      </c>
      <c r="F1138" t="str">
        <f>IFERROR(VLOOKUP(A1138,'11409'!B:J,8,FALSE),"")</f>
        <v/>
      </c>
    </row>
    <row r="1139" spans="1:6" x14ac:dyDescent="0.35">
      <c r="A1139" s="7">
        <v>45562</v>
      </c>
      <c r="B1139" s="7" t="s">
        <v>1775</v>
      </c>
      <c r="C1139" s="26">
        <f t="shared" si="17"/>
        <v>92</v>
      </c>
      <c r="D1139" s="8">
        <v>92</v>
      </c>
      <c r="E1139" t="str">
        <f>IFERROR(VLOOKUP(A1139,'[1]RSta0216.202508-C'!$B:I,8,FALSE),"")</f>
        <v/>
      </c>
      <c r="F1139" t="str">
        <f>IFERROR(VLOOKUP(A1139,'11409'!B:J,8,FALSE),"")</f>
        <v/>
      </c>
    </row>
    <row r="1140" spans="1:6" x14ac:dyDescent="0.35">
      <c r="A1140" s="7">
        <v>45601</v>
      </c>
      <c r="B1140" s="7" t="s">
        <v>962</v>
      </c>
      <c r="C1140" s="26">
        <f t="shared" si="17"/>
        <v>99.65</v>
      </c>
      <c r="D1140" s="8">
        <v>99.65</v>
      </c>
      <c r="E1140" t="str">
        <f>IFERROR(VLOOKUP(A1140,'[1]RSta0216.202508-C'!$B:I,8,FALSE),"")</f>
        <v/>
      </c>
      <c r="F1140" t="str">
        <f>IFERROR(VLOOKUP(A1140,'11409'!B:J,8,FALSE),"")</f>
        <v/>
      </c>
    </row>
    <row r="1141" spans="1:6" x14ac:dyDescent="0.35">
      <c r="A1141" s="7">
        <v>45631</v>
      </c>
      <c r="B1141" s="7" t="s">
        <v>963</v>
      </c>
      <c r="C1141" s="26">
        <f t="shared" si="17"/>
        <v>90.15</v>
      </c>
      <c r="D1141" s="8">
        <v>90.15</v>
      </c>
      <c r="E1141" t="str">
        <f>IFERROR(VLOOKUP(A1141,'[1]RSta0216.202508-C'!$B:I,8,FALSE),"")</f>
        <v/>
      </c>
      <c r="F1141" t="str">
        <f>IFERROR(VLOOKUP(A1141,'11409'!B:J,8,FALSE),"")</f>
        <v/>
      </c>
    </row>
    <row r="1142" spans="1:6" x14ac:dyDescent="0.35">
      <c r="A1142" s="7">
        <v>45641</v>
      </c>
      <c r="B1142" s="7" t="s">
        <v>964</v>
      </c>
      <c r="C1142" s="26">
        <f t="shared" si="17"/>
        <v>91.8</v>
      </c>
      <c r="D1142" s="8">
        <v>91.8</v>
      </c>
      <c r="E1142">
        <f>IFERROR(VLOOKUP(A1142,'[1]RSta0216.202508-C'!$B:I,8,FALSE),"")</f>
        <v>97.8</v>
      </c>
      <c r="F1142">
        <f>IFERROR(VLOOKUP(A1142,'11409'!B:J,8,FALSE),"")</f>
        <v>98</v>
      </c>
    </row>
    <row r="1143" spans="1:6" x14ac:dyDescent="0.35">
      <c r="A1143" s="7">
        <v>45661</v>
      </c>
      <c r="B1143" s="7" t="s">
        <v>965</v>
      </c>
      <c r="C1143" s="26">
        <f t="shared" si="17"/>
        <v>99.5</v>
      </c>
      <c r="D1143" s="8">
        <v>99.5</v>
      </c>
      <c r="E1143" t="str">
        <f>IFERROR(VLOOKUP(A1143,'[1]RSta0216.202508-C'!$B:I,8,FALSE),"")</f>
        <v/>
      </c>
      <c r="F1143" t="str">
        <f>IFERROR(VLOOKUP(A1143,'11409'!B:J,8,FALSE),"")</f>
        <v/>
      </c>
    </row>
    <row r="1144" spans="1:6" x14ac:dyDescent="0.35">
      <c r="A1144" s="7">
        <v>45662</v>
      </c>
      <c r="B1144" s="7" t="s">
        <v>966</v>
      </c>
      <c r="C1144" s="26">
        <f t="shared" si="17"/>
        <v>105</v>
      </c>
      <c r="D1144" s="8">
        <v>105</v>
      </c>
      <c r="E1144" t="str">
        <f>IFERROR(VLOOKUP(A1144,'[1]RSta0216.202508-C'!$B:I,8,FALSE),"")</f>
        <v/>
      </c>
      <c r="F1144" t="str">
        <f>IFERROR(VLOOKUP(A1144,'11409'!B:J,8,FALSE),"")</f>
        <v/>
      </c>
    </row>
    <row r="1145" spans="1:6" x14ac:dyDescent="0.35">
      <c r="A1145" s="7">
        <v>45663</v>
      </c>
      <c r="B1145" s="7" t="s">
        <v>967</v>
      </c>
      <c r="C1145" s="26">
        <f t="shared" si="17"/>
        <v>106</v>
      </c>
      <c r="D1145" s="8">
        <v>106</v>
      </c>
      <c r="E1145">
        <f>IFERROR(VLOOKUP(A1145,'[1]RSta0216.202508-C'!$B:I,8,FALSE),"")</f>
        <v>125.15</v>
      </c>
      <c r="F1145" t="str">
        <f>IFERROR(VLOOKUP(A1145,'11409'!B:J,8,FALSE),"")</f>
        <v/>
      </c>
    </row>
    <row r="1146" spans="1:6" x14ac:dyDescent="0.35">
      <c r="A1146" s="7">
        <v>45691</v>
      </c>
      <c r="B1146" s="7" t="s">
        <v>1907</v>
      </c>
      <c r="C1146" s="26">
        <f t="shared" si="17"/>
        <v>0</v>
      </c>
      <c r="D1146" s="8">
        <v>95</v>
      </c>
      <c r="E1146">
        <f>IFERROR(VLOOKUP(A1146,'[1]RSta0216.202508-C'!$B:I,8,FALSE),"")</f>
        <v>97.1</v>
      </c>
      <c r="F1146">
        <f>IFERROR(VLOOKUP(A1146,'11409'!B:J,8,FALSE),"")</f>
        <v>0</v>
      </c>
    </row>
    <row r="1147" spans="1:6" x14ac:dyDescent="0.35">
      <c r="A1147" s="7">
        <v>45721</v>
      </c>
      <c r="B1147" s="7" t="s">
        <v>1789</v>
      </c>
      <c r="C1147" s="26">
        <f t="shared" si="17"/>
        <v>105</v>
      </c>
      <c r="D1147" s="8">
        <v>105</v>
      </c>
      <c r="E1147">
        <f>IFERROR(VLOOKUP(A1147,'[1]RSta0216.202508-C'!$B:I,8,FALSE),"")</f>
        <v>110.1</v>
      </c>
      <c r="F1147">
        <f>IFERROR(VLOOKUP(A1147,'11409'!B:J,8,FALSE),"")</f>
        <v>113.5</v>
      </c>
    </row>
    <row r="1148" spans="1:6" x14ac:dyDescent="0.35">
      <c r="A1148" s="7">
        <v>45801</v>
      </c>
      <c r="B1148" s="7" t="s">
        <v>968</v>
      </c>
      <c r="C1148" s="26">
        <f t="shared" si="17"/>
        <v>99.5</v>
      </c>
      <c r="D1148" s="8">
        <v>99.5</v>
      </c>
      <c r="E1148" t="str">
        <f>IFERROR(VLOOKUP(A1148,'[1]RSta0216.202508-C'!$B:I,8,FALSE),"")</f>
        <v/>
      </c>
      <c r="F1148" t="str">
        <f>IFERROR(VLOOKUP(A1148,'11409'!B:J,8,FALSE),"")</f>
        <v/>
      </c>
    </row>
    <row r="1149" spans="1:6" x14ac:dyDescent="0.35">
      <c r="A1149" s="7">
        <v>47031</v>
      </c>
      <c r="B1149" s="7" t="s">
        <v>969</v>
      </c>
      <c r="C1149" s="26">
        <f t="shared" si="17"/>
        <v>21.75</v>
      </c>
      <c r="D1149" s="8">
        <v>21.75</v>
      </c>
      <c r="E1149" t="str">
        <f>IFERROR(VLOOKUP(A1149,'[1]RSta0216.202508-C'!$B:I,8,FALSE),"")</f>
        <v/>
      </c>
      <c r="F1149" t="str">
        <f>IFERROR(VLOOKUP(A1149,'11409'!B:J,8,FALSE),"")</f>
        <v/>
      </c>
    </row>
    <row r="1150" spans="1:6" x14ac:dyDescent="0.35">
      <c r="A1150" s="7">
        <v>47141</v>
      </c>
      <c r="B1150" s="7" t="s">
        <v>970</v>
      </c>
      <c r="C1150" s="26">
        <f t="shared" si="17"/>
        <v>100.9</v>
      </c>
      <c r="D1150" s="8">
        <v>100.9</v>
      </c>
      <c r="E1150" t="str">
        <f>IFERROR(VLOOKUP(A1150,'[1]RSta0216.202508-C'!$B:I,8,FALSE),"")</f>
        <v/>
      </c>
      <c r="F1150" t="str">
        <f>IFERROR(VLOOKUP(A1150,'11409'!B:J,8,FALSE),"")</f>
        <v/>
      </c>
    </row>
    <row r="1151" spans="1:6" x14ac:dyDescent="0.35">
      <c r="A1151" s="7">
        <v>47142</v>
      </c>
      <c r="B1151" s="7" t="s">
        <v>971</v>
      </c>
      <c r="C1151" s="26">
        <f t="shared" si="17"/>
        <v>98</v>
      </c>
      <c r="D1151" s="8">
        <v>98</v>
      </c>
      <c r="E1151" t="str">
        <f>IFERROR(VLOOKUP(A1151,'[1]RSta0216.202508-C'!$B:I,8,FALSE),"")</f>
        <v/>
      </c>
      <c r="F1151" t="str">
        <f>IFERROR(VLOOKUP(A1151,'11409'!B:J,8,FALSE),"")</f>
        <v/>
      </c>
    </row>
    <row r="1152" spans="1:6" x14ac:dyDescent="0.35">
      <c r="A1152" s="7">
        <v>47143</v>
      </c>
      <c r="B1152" s="7" t="s">
        <v>972</v>
      </c>
      <c r="C1152" s="26">
        <f t="shared" si="17"/>
        <v>103.5</v>
      </c>
      <c r="D1152" s="8">
        <v>103.5</v>
      </c>
      <c r="E1152" t="str">
        <f>IFERROR(VLOOKUP(A1152,'[1]RSta0216.202508-C'!$B:I,8,FALSE),"")</f>
        <v/>
      </c>
      <c r="F1152" t="str">
        <f>IFERROR(VLOOKUP(A1152,'11409'!B:J,8,FALSE),"")</f>
        <v/>
      </c>
    </row>
    <row r="1153" spans="1:6" x14ac:dyDescent="0.35">
      <c r="A1153" s="7">
        <v>47144</v>
      </c>
      <c r="B1153" s="7" t="s">
        <v>973</v>
      </c>
      <c r="C1153" s="26">
        <f t="shared" si="17"/>
        <v>96.6</v>
      </c>
      <c r="D1153" s="8">
        <v>96.6</v>
      </c>
      <c r="E1153" t="str">
        <f>IFERROR(VLOOKUP(A1153,'[1]RSta0216.202508-C'!$B:I,8,FALSE),"")</f>
        <v/>
      </c>
      <c r="F1153" t="str">
        <f>IFERROR(VLOOKUP(A1153,'11409'!B:J,8,FALSE),"")</f>
        <v/>
      </c>
    </row>
    <row r="1154" spans="1:6" x14ac:dyDescent="0.35">
      <c r="A1154" s="7">
        <v>47145</v>
      </c>
      <c r="B1154" s="7" t="s">
        <v>974</v>
      </c>
      <c r="C1154" s="26">
        <f t="shared" si="17"/>
        <v>101.5</v>
      </c>
      <c r="D1154" s="8">
        <v>101.5</v>
      </c>
      <c r="E1154" t="str">
        <f>IFERROR(VLOOKUP(A1154,'[1]RSta0216.202508-C'!$B:I,8,FALSE),"")</f>
        <v/>
      </c>
      <c r="F1154" t="str">
        <f>IFERROR(VLOOKUP(A1154,'11409'!B:J,8,FALSE),"")</f>
        <v/>
      </c>
    </row>
    <row r="1155" spans="1:6" x14ac:dyDescent="0.35">
      <c r="A1155" s="7">
        <v>47146</v>
      </c>
      <c r="B1155" s="7" t="s">
        <v>975</v>
      </c>
      <c r="C1155" s="26">
        <f t="shared" ref="C1155:C1218" si="18">MIN(D1155:F1155)</f>
        <v>100.2</v>
      </c>
      <c r="D1155" s="8">
        <v>100.2</v>
      </c>
      <c r="E1155" t="str">
        <f>IFERROR(VLOOKUP(A1155,'[1]RSta0216.202508-C'!$B:I,8,FALSE),"")</f>
        <v/>
      </c>
      <c r="F1155" t="str">
        <f>IFERROR(VLOOKUP(A1155,'11409'!B:J,8,FALSE),"")</f>
        <v/>
      </c>
    </row>
    <row r="1156" spans="1:6" x14ac:dyDescent="0.35">
      <c r="A1156" s="7">
        <v>47147</v>
      </c>
      <c r="B1156" s="7" t="s">
        <v>976</v>
      </c>
      <c r="C1156" s="26">
        <f t="shared" si="18"/>
        <v>100</v>
      </c>
      <c r="D1156" s="8">
        <v>100</v>
      </c>
      <c r="E1156" t="str">
        <f>IFERROR(VLOOKUP(A1156,'[1]RSta0216.202508-C'!$B:I,8,FALSE),"")</f>
        <v/>
      </c>
      <c r="F1156" t="str">
        <f>IFERROR(VLOOKUP(A1156,'11409'!B:J,8,FALSE),"")</f>
        <v/>
      </c>
    </row>
    <row r="1157" spans="1:6" x14ac:dyDescent="0.35">
      <c r="A1157" s="7">
        <v>47161</v>
      </c>
      <c r="B1157" s="7" t="s">
        <v>1987</v>
      </c>
      <c r="C1157" s="26">
        <f t="shared" si="18"/>
        <v>78.5</v>
      </c>
      <c r="D1157" s="8">
        <v>78.5</v>
      </c>
      <c r="E1157" t="str">
        <f>IFERROR(VLOOKUP(A1157,'[1]RSta0216.202508-C'!$B:I,8,FALSE),"")</f>
        <v/>
      </c>
      <c r="F1157" t="str">
        <f>IFERROR(VLOOKUP(A1157,'11409'!B:J,8,FALSE),"")</f>
        <v/>
      </c>
    </row>
    <row r="1158" spans="1:6" x14ac:dyDescent="0.35">
      <c r="A1158" s="7">
        <v>47162</v>
      </c>
      <c r="B1158" s="7" t="s">
        <v>977</v>
      </c>
      <c r="C1158" s="26">
        <f t="shared" si="18"/>
        <v>99.8</v>
      </c>
      <c r="D1158" s="8">
        <v>99.8</v>
      </c>
      <c r="E1158" t="str">
        <f>IFERROR(VLOOKUP(A1158,'[1]RSta0216.202508-C'!$B:I,8,FALSE),"")</f>
        <v/>
      </c>
      <c r="F1158" t="str">
        <f>IFERROR(VLOOKUP(A1158,'11409'!B:J,8,FALSE),"")</f>
        <v/>
      </c>
    </row>
    <row r="1159" spans="1:6" x14ac:dyDescent="0.35">
      <c r="A1159" s="7">
        <v>47201</v>
      </c>
      <c r="B1159" s="7" t="s">
        <v>978</v>
      </c>
      <c r="C1159" s="26">
        <f t="shared" si="18"/>
        <v>99.85</v>
      </c>
      <c r="D1159" s="8">
        <v>99.85</v>
      </c>
      <c r="E1159" t="str">
        <f>IFERROR(VLOOKUP(A1159,'[1]RSta0216.202508-C'!$B:I,8,FALSE),"")</f>
        <v/>
      </c>
      <c r="F1159" t="str">
        <f>IFERROR(VLOOKUP(A1159,'11409'!B:J,8,FALSE),"")</f>
        <v/>
      </c>
    </row>
    <row r="1160" spans="1:6" x14ac:dyDescent="0.35">
      <c r="A1160" s="7">
        <v>47202</v>
      </c>
      <c r="B1160" s="7" t="s">
        <v>979</v>
      </c>
      <c r="C1160" s="26">
        <f t="shared" si="18"/>
        <v>100</v>
      </c>
      <c r="D1160" s="8">
        <v>100</v>
      </c>
      <c r="E1160" t="str">
        <f>IFERROR(VLOOKUP(A1160,'[1]RSta0216.202508-C'!$B:I,8,FALSE),"")</f>
        <v/>
      </c>
      <c r="F1160" t="str">
        <f>IFERROR(VLOOKUP(A1160,'11409'!B:J,8,FALSE),"")</f>
        <v/>
      </c>
    </row>
    <row r="1161" spans="1:6" x14ac:dyDescent="0.35">
      <c r="A1161" s="7">
        <v>47203</v>
      </c>
      <c r="B1161" s="7" t="s">
        <v>980</v>
      </c>
      <c r="C1161" s="26">
        <f t="shared" si="18"/>
        <v>92</v>
      </c>
      <c r="D1161" s="8">
        <v>92</v>
      </c>
      <c r="E1161" t="str">
        <f>IFERROR(VLOOKUP(A1161,'[1]RSta0216.202508-C'!$B:I,8,FALSE),"")</f>
        <v/>
      </c>
      <c r="F1161" t="str">
        <f>IFERROR(VLOOKUP(A1161,'11409'!B:J,8,FALSE),"")</f>
        <v/>
      </c>
    </row>
    <row r="1162" spans="1:6" x14ac:dyDescent="0.35">
      <c r="A1162" s="7">
        <v>47211</v>
      </c>
      <c r="B1162" s="7" t="s">
        <v>981</v>
      </c>
      <c r="C1162" s="26">
        <f t="shared" si="18"/>
        <v>96.5</v>
      </c>
      <c r="D1162" s="8">
        <v>96.5</v>
      </c>
      <c r="E1162" t="str">
        <f>IFERROR(VLOOKUP(A1162,'[1]RSta0216.202508-C'!$B:I,8,FALSE),"")</f>
        <v/>
      </c>
      <c r="F1162" t="str">
        <f>IFERROR(VLOOKUP(A1162,'11409'!B:J,8,FALSE),"")</f>
        <v/>
      </c>
    </row>
    <row r="1163" spans="1:6" x14ac:dyDescent="0.35">
      <c r="A1163" s="7">
        <v>47221</v>
      </c>
      <c r="B1163" s="7" t="s">
        <v>982</v>
      </c>
      <c r="C1163" s="26">
        <f t="shared" si="18"/>
        <v>97.05</v>
      </c>
      <c r="D1163" s="8">
        <v>97.05</v>
      </c>
      <c r="E1163" t="str">
        <f>IFERROR(VLOOKUP(A1163,'[1]RSta0216.202508-C'!$B:I,8,FALSE),"")</f>
        <v/>
      </c>
      <c r="F1163" t="str">
        <f>IFERROR(VLOOKUP(A1163,'11409'!B:J,8,FALSE),"")</f>
        <v/>
      </c>
    </row>
    <row r="1164" spans="1:6" x14ac:dyDescent="0.35">
      <c r="A1164" s="7">
        <v>47222</v>
      </c>
      <c r="B1164" s="7" t="s">
        <v>983</v>
      </c>
      <c r="C1164" s="26">
        <f t="shared" si="18"/>
        <v>100.3</v>
      </c>
      <c r="D1164" s="8">
        <v>100.3</v>
      </c>
      <c r="E1164" t="str">
        <f>IFERROR(VLOOKUP(A1164,'[1]RSta0216.202508-C'!$B:I,8,FALSE),"")</f>
        <v/>
      </c>
      <c r="F1164" t="str">
        <f>IFERROR(VLOOKUP(A1164,'11409'!B:J,8,FALSE),"")</f>
        <v/>
      </c>
    </row>
    <row r="1165" spans="1:6" x14ac:dyDescent="0.35">
      <c r="A1165" s="7">
        <v>47291</v>
      </c>
      <c r="B1165" s="7" t="s">
        <v>984</v>
      </c>
      <c r="C1165" s="26">
        <f t="shared" si="18"/>
        <v>99.3</v>
      </c>
      <c r="D1165" s="8">
        <v>99.3</v>
      </c>
      <c r="E1165" t="str">
        <f>IFERROR(VLOOKUP(A1165,'[1]RSta0216.202508-C'!$B:I,8,FALSE),"")</f>
        <v/>
      </c>
      <c r="F1165" t="str">
        <f>IFERROR(VLOOKUP(A1165,'11409'!B:J,8,FALSE),"")</f>
        <v/>
      </c>
    </row>
    <row r="1166" spans="1:6" x14ac:dyDescent="0.35">
      <c r="A1166" s="7">
        <v>47331</v>
      </c>
      <c r="B1166" s="7" t="s">
        <v>1988</v>
      </c>
      <c r="C1166" s="26">
        <f t="shared" si="18"/>
        <v>107</v>
      </c>
      <c r="D1166" s="8">
        <v>107</v>
      </c>
      <c r="E1166" t="str">
        <f>IFERROR(VLOOKUP(A1166,'[1]RSta0216.202508-C'!$B:I,8,FALSE),"")</f>
        <v/>
      </c>
      <c r="F1166" t="str">
        <f>IFERROR(VLOOKUP(A1166,'11409'!B:J,8,FALSE),"")</f>
        <v/>
      </c>
    </row>
    <row r="1167" spans="1:6" x14ac:dyDescent="0.35">
      <c r="A1167" s="7">
        <v>47332</v>
      </c>
      <c r="B1167" s="7" t="s">
        <v>1989</v>
      </c>
      <c r="C1167" s="26">
        <f t="shared" si="18"/>
        <v>97.5</v>
      </c>
      <c r="D1167" s="8">
        <v>97.5</v>
      </c>
      <c r="E1167" t="str">
        <f>IFERROR(VLOOKUP(A1167,'[1]RSta0216.202508-C'!$B:I,8,FALSE),"")</f>
        <v/>
      </c>
      <c r="F1167" t="str">
        <f>IFERROR(VLOOKUP(A1167,'11409'!B:J,8,FALSE),"")</f>
        <v/>
      </c>
    </row>
    <row r="1168" spans="1:6" x14ac:dyDescent="0.35">
      <c r="A1168" s="7">
        <v>47351</v>
      </c>
      <c r="B1168" s="7" t="s">
        <v>985</v>
      </c>
      <c r="C1168" s="26">
        <f t="shared" si="18"/>
        <v>105.5</v>
      </c>
      <c r="D1168" s="8">
        <v>105.5</v>
      </c>
      <c r="E1168" t="str">
        <f>IFERROR(VLOOKUP(A1168,'[1]RSta0216.202508-C'!$B:I,8,FALSE),"")</f>
        <v/>
      </c>
      <c r="F1168" t="str">
        <f>IFERROR(VLOOKUP(A1168,'11409'!B:J,8,FALSE),"")</f>
        <v/>
      </c>
    </row>
    <row r="1169" spans="1:6" x14ac:dyDescent="0.35">
      <c r="A1169" s="7">
        <v>47352</v>
      </c>
      <c r="B1169" s="7" t="s">
        <v>986</v>
      </c>
      <c r="C1169" s="26">
        <f t="shared" si="18"/>
        <v>99</v>
      </c>
      <c r="D1169" s="8">
        <v>99</v>
      </c>
      <c r="E1169" t="str">
        <f>IFERROR(VLOOKUP(A1169,'[1]RSta0216.202508-C'!$B:I,8,FALSE),"")</f>
        <v/>
      </c>
      <c r="F1169" t="str">
        <f>IFERROR(VLOOKUP(A1169,'11409'!B:J,8,FALSE),"")</f>
        <v/>
      </c>
    </row>
    <row r="1170" spans="1:6" x14ac:dyDescent="0.35">
      <c r="A1170" s="7">
        <v>47361</v>
      </c>
      <c r="B1170" s="7" t="s">
        <v>987</v>
      </c>
      <c r="C1170" s="26">
        <f t="shared" si="18"/>
        <v>107</v>
      </c>
      <c r="D1170" s="8">
        <v>107</v>
      </c>
      <c r="E1170" t="str">
        <f>IFERROR(VLOOKUP(A1170,'[1]RSta0216.202508-C'!$B:I,8,FALSE),"")</f>
        <v/>
      </c>
      <c r="F1170" t="str">
        <f>IFERROR(VLOOKUP(A1170,'11409'!B:J,8,FALSE),"")</f>
        <v/>
      </c>
    </row>
    <row r="1171" spans="1:6" x14ac:dyDescent="0.35">
      <c r="A1171" s="7">
        <v>47362</v>
      </c>
      <c r="B1171" s="7" t="s">
        <v>988</v>
      </c>
      <c r="C1171" s="26">
        <f t="shared" si="18"/>
        <v>100</v>
      </c>
      <c r="D1171" s="8">
        <v>100</v>
      </c>
      <c r="E1171" t="str">
        <f>IFERROR(VLOOKUP(A1171,'[1]RSta0216.202508-C'!$B:I,8,FALSE),"")</f>
        <v/>
      </c>
      <c r="F1171" t="str">
        <f>IFERROR(VLOOKUP(A1171,'11409'!B:J,8,FALSE),"")</f>
        <v/>
      </c>
    </row>
    <row r="1172" spans="1:6" x14ac:dyDescent="0.35">
      <c r="A1172" s="7">
        <v>47363</v>
      </c>
      <c r="B1172" s="7" t="s">
        <v>989</v>
      </c>
      <c r="C1172" s="26">
        <f t="shared" si="18"/>
        <v>111</v>
      </c>
      <c r="D1172" s="8">
        <v>111</v>
      </c>
      <c r="E1172" t="str">
        <f>IFERROR(VLOOKUP(A1172,'[1]RSta0216.202508-C'!$B:I,8,FALSE),"")</f>
        <v/>
      </c>
      <c r="F1172" t="str">
        <f>IFERROR(VLOOKUP(A1172,'11409'!B:J,8,FALSE),"")</f>
        <v/>
      </c>
    </row>
    <row r="1173" spans="1:6" x14ac:dyDescent="0.35">
      <c r="A1173" s="7">
        <v>47371</v>
      </c>
      <c r="B1173" s="7" t="s">
        <v>990</v>
      </c>
      <c r="C1173" s="26">
        <f t="shared" si="18"/>
        <v>94.8</v>
      </c>
      <c r="D1173" s="8">
        <v>94.8</v>
      </c>
      <c r="E1173" t="str">
        <f>IFERROR(VLOOKUP(A1173,'[1]RSta0216.202508-C'!$B:I,8,FALSE),"")</f>
        <v/>
      </c>
      <c r="F1173" t="str">
        <f>IFERROR(VLOOKUP(A1173,'11409'!B:J,8,FALSE),"")</f>
        <v/>
      </c>
    </row>
    <row r="1174" spans="1:6" x14ac:dyDescent="0.35">
      <c r="A1174" s="7">
        <v>47391</v>
      </c>
      <c r="B1174" s="7" t="s">
        <v>991</v>
      </c>
      <c r="C1174" s="26">
        <f t="shared" si="18"/>
        <v>104.35</v>
      </c>
      <c r="D1174" s="8">
        <v>104.35</v>
      </c>
      <c r="E1174" t="str">
        <f>IFERROR(VLOOKUP(A1174,'[1]RSta0216.202508-C'!$B:I,8,FALSE),"")</f>
        <v/>
      </c>
      <c r="F1174" t="str">
        <f>IFERROR(VLOOKUP(A1174,'11409'!B:J,8,FALSE),"")</f>
        <v/>
      </c>
    </row>
    <row r="1175" spans="1:6" x14ac:dyDescent="0.35">
      <c r="A1175" s="7">
        <v>47392</v>
      </c>
      <c r="B1175" s="7" t="s">
        <v>992</v>
      </c>
      <c r="C1175" s="26">
        <f t="shared" si="18"/>
        <v>102</v>
      </c>
      <c r="D1175" s="8">
        <v>102</v>
      </c>
      <c r="E1175" t="str">
        <f>IFERROR(VLOOKUP(A1175,'[1]RSta0216.202508-C'!$B:I,8,FALSE),"")</f>
        <v/>
      </c>
      <c r="F1175" t="str">
        <f>IFERROR(VLOOKUP(A1175,'11409'!B:J,8,FALSE),"")</f>
        <v/>
      </c>
    </row>
    <row r="1176" spans="1:6" x14ac:dyDescent="0.35">
      <c r="A1176" s="7">
        <v>47393</v>
      </c>
      <c r="B1176" s="7" t="s">
        <v>993</v>
      </c>
      <c r="C1176" s="26">
        <f t="shared" si="18"/>
        <v>98.05</v>
      </c>
      <c r="D1176" s="8">
        <v>98.05</v>
      </c>
      <c r="E1176">
        <f>IFERROR(VLOOKUP(A1176,'[1]RSta0216.202508-C'!$B:I,8,FALSE),"")</f>
        <v>103.5</v>
      </c>
      <c r="F1176">
        <f>IFERROR(VLOOKUP(A1176,'11409'!B:J,8,FALSE),"")</f>
        <v>103</v>
      </c>
    </row>
    <row r="1177" spans="1:6" x14ac:dyDescent="0.35">
      <c r="A1177" s="7">
        <v>47441</v>
      </c>
      <c r="B1177" s="7" t="s">
        <v>994</v>
      </c>
      <c r="C1177" s="26">
        <f t="shared" si="18"/>
        <v>99.45</v>
      </c>
      <c r="D1177" s="8">
        <v>99.45</v>
      </c>
      <c r="E1177" t="str">
        <f>IFERROR(VLOOKUP(A1177,'[1]RSta0216.202508-C'!$B:I,8,FALSE),"")</f>
        <v/>
      </c>
      <c r="F1177" t="str">
        <f>IFERROR(VLOOKUP(A1177,'11409'!B:J,8,FALSE),"")</f>
        <v/>
      </c>
    </row>
    <row r="1178" spans="1:6" x14ac:dyDescent="0.35">
      <c r="A1178" s="7">
        <v>47442</v>
      </c>
      <c r="B1178" s="7" t="s">
        <v>995</v>
      </c>
      <c r="C1178" s="26">
        <f t="shared" si="18"/>
        <v>100.35</v>
      </c>
      <c r="D1178" s="8">
        <v>100.35</v>
      </c>
      <c r="E1178">
        <f>IFERROR(VLOOKUP(A1178,'[1]RSta0216.202508-C'!$B:I,8,FALSE),"")</f>
        <v>105.95</v>
      </c>
      <c r="F1178">
        <f>IFERROR(VLOOKUP(A1178,'11409'!B:J,8,FALSE),"")</f>
        <v>119.5</v>
      </c>
    </row>
    <row r="1179" spans="1:6" x14ac:dyDescent="0.35">
      <c r="A1179" s="7">
        <v>47451</v>
      </c>
      <c r="B1179" s="7" t="s">
        <v>996</v>
      </c>
      <c r="C1179" s="26">
        <f t="shared" si="18"/>
        <v>97.8</v>
      </c>
      <c r="D1179" s="8">
        <v>97.8</v>
      </c>
      <c r="E1179" t="str">
        <f>IFERROR(VLOOKUP(A1179,'[1]RSta0216.202508-C'!$B:I,8,FALSE),"")</f>
        <v/>
      </c>
      <c r="F1179" t="str">
        <f>IFERROR(VLOOKUP(A1179,'11409'!B:J,8,FALSE),"")</f>
        <v/>
      </c>
    </row>
    <row r="1180" spans="1:6" x14ac:dyDescent="0.35">
      <c r="A1180" s="7">
        <v>47461</v>
      </c>
      <c r="B1180" s="7" t="s">
        <v>997</v>
      </c>
      <c r="C1180" s="26">
        <f t="shared" si="18"/>
        <v>98.85</v>
      </c>
      <c r="D1180" s="8">
        <v>98.85</v>
      </c>
      <c r="E1180" t="str">
        <f>IFERROR(VLOOKUP(A1180,'[1]RSta0216.202508-C'!$B:I,8,FALSE),"")</f>
        <v/>
      </c>
      <c r="F1180" t="str">
        <f>IFERROR(VLOOKUP(A1180,'11409'!B:J,8,FALSE),"")</f>
        <v/>
      </c>
    </row>
    <row r="1181" spans="1:6" x14ac:dyDescent="0.35">
      <c r="A1181" s="7">
        <v>47462</v>
      </c>
      <c r="B1181" s="7" t="s">
        <v>998</v>
      </c>
      <c r="C1181" s="26">
        <f t="shared" si="18"/>
        <v>91.5</v>
      </c>
      <c r="D1181" s="8">
        <v>91.5</v>
      </c>
      <c r="E1181" t="str">
        <f>IFERROR(VLOOKUP(A1181,'[1]RSta0216.202508-C'!$B:I,8,FALSE),"")</f>
        <v/>
      </c>
      <c r="F1181" t="str">
        <f>IFERROR(VLOOKUP(A1181,'11409'!B:J,8,FALSE),"")</f>
        <v/>
      </c>
    </row>
    <row r="1182" spans="1:6" x14ac:dyDescent="0.35">
      <c r="A1182" s="7">
        <v>47463</v>
      </c>
      <c r="B1182" s="7" t="s">
        <v>999</v>
      </c>
      <c r="C1182" s="26">
        <f t="shared" si="18"/>
        <v>93.25</v>
      </c>
      <c r="D1182" s="8">
        <v>93.25</v>
      </c>
      <c r="E1182" t="str">
        <f>IFERROR(VLOOKUP(A1182,'[1]RSta0216.202508-C'!$B:I,8,FALSE),"")</f>
        <v/>
      </c>
      <c r="F1182" t="str">
        <f>IFERROR(VLOOKUP(A1182,'11409'!B:J,8,FALSE),"")</f>
        <v/>
      </c>
    </row>
    <row r="1183" spans="1:6" x14ac:dyDescent="0.35">
      <c r="A1183" s="7">
        <v>47471</v>
      </c>
      <c r="B1183" s="7" t="s">
        <v>1000</v>
      </c>
      <c r="C1183" s="26">
        <f t="shared" si="18"/>
        <v>110</v>
      </c>
      <c r="D1183" s="8">
        <v>110</v>
      </c>
      <c r="E1183" t="str">
        <f>IFERROR(VLOOKUP(A1183,'[1]RSta0216.202508-C'!$B:I,8,FALSE),"")</f>
        <v/>
      </c>
      <c r="F1183">
        <f>IFERROR(VLOOKUP(A1183,'11409'!B:J,8,FALSE),"")</f>
        <v>123</v>
      </c>
    </row>
    <row r="1184" spans="1:6" x14ac:dyDescent="0.35">
      <c r="A1184" s="7">
        <v>47601</v>
      </c>
      <c r="B1184" s="7" t="s">
        <v>1001</v>
      </c>
      <c r="C1184" s="26">
        <f t="shared" si="18"/>
        <v>101</v>
      </c>
      <c r="D1184" s="8">
        <v>101</v>
      </c>
      <c r="E1184" t="str">
        <f>IFERROR(VLOOKUP(A1184,'[1]RSta0216.202508-C'!$B:I,8,FALSE),"")</f>
        <v/>
      </c>
      <c r="F1184" t="str">
        <f>IFERROR(VLOOKUP(A1184,'11409'!B:J,8,FALSE),"")</f>
        <v/>
      </c>
    </row>
    <row r="1185" spans="1:6" x14ac:dyDescent="0.35">
      <c r="A1185" s="7">
        <v>47631</v>
      </c>
      <c r="B1185" s="7" t="s">
        <v>1002</v>
      </c>
      <c r="C1185" s="26">
        <f t="shared" si="18"/>
        <v>99</v>
      </c>
      <c r="D1185" s="8">
        <v>99</v>
      </c>
      <c r="E1185" t="str">
        <f>IFERROR(VLOOKUP(A1185,'[1]RSta0216.202508-C'!$B:I,8,FALSE),"")</f>
        <v/>
      </c>
      <c r="F1185" t="str">
        <f>IFERROR(VLOOKUP(A1185,'11409'!B:J,8,FALSE),"")</f>
        <v/>
      </c>
    </row>
    <row r="1186" spans="1:6" x14ac:dyDescent="0.35">
      <c r="A1186" s="7">
        <v>47632</v>
      </c>
      <c r="B1186" s="7" t="s">
        <v>1003</v>
      </c>
      <c r="C1186" s="26">
        <f t="shared" si="18"/>
        <v>99.1</v>
      </c>
      <c r="D1186" s="8">
        <v>99.1</v>
      </c>
      <c r="E1186" t="str">
        <f>IFERROR(VLOOKUP(A1186,'[1]RSta0216.202508-C'!$B:I,8,FALSE),"")</f>
        <v/>
      </c>
      <c r="F1186" t="str">
        <f>IFERROR(VLOOKUP(A1186,'11409'!B:J,8,FALSE),"")</f>
        <v/>
      </c>
    </row>
    <row r="1187" spans="1:6" x14ac:dyDescent="0.35">
      <c r="A1187" s="7">
        <v>47633</v>
      </c>
      <c r="B1187" s="7" t="s">
        <v>1004</v>
      </c>
      <c r="C1187" s="26">
        <f t="shared" si="18"/>
        <v>100</v>
      </c>
      <c r="D1187" s="8">
        <v>100</v>
      </c>
      <c r="E1187" t="str">
        <f>IFERROR(VLOOKUP(A1187,'[1]RSta0216.202508-C'!$B:I,8,FALSE),"")</f>
        <v/>
      </c>
      <c r="F1187" t="str">
        <f>IFERROR(VLOOKUP(A1187,'11409'!B:J,8,FALSE),"")</f>
        <v/>
      </c>
    </row>
    <row r="1188" spans="1:6" x14ac:dyDescent="0.35">
      <c r="A1188" s="7">
        <v>47641</v>
      </c>
      <c r="B1188" s="7" t="s">
        <v>1990</v>
      </c>
      <c r="C1188" s="26">
        <f t="shared" si="18"/>
        <v>99.75</v>
      </c>
      <c r="D1188" s="8">
        <v>99.75</v>
      </c>
      <c r="E1188" t="str">
        <f>IFERROR(VLOOKUP(A1188,'[1]RSta0216.202508-C'!$B:I,8,FALSE),"")</f>
        <v/>
      </c>
      <c r="F1188" t="str">
        <f>IFERROR(VLOOKUP(A1188,'11409'!B:J,8,FALSE),"")</f>
        <v/>
      </c>
    </row>
    <row r="1189" spans="1:6" x14ac:dyDescent="0.35">
      <c r="A1189" s="7">
        <v>48031</v>
      </c>
      <c r="B1189" s="7" t="s">
        <v>1005</v>
      </c>
      <c r="C1189" s="26">
        <f t="shared" si="18"/>
        <v>94</v>
      </c>
      <c r="D1189" s="8">
        <v>94</v>
      </c>
      <c r="E1189" t="str">
        <f>IFERROR(VLOOKUP(A1189,'[1]RSta0216.202508-C'!$B:I,8,FALSE),"")</f>
        <v/>
      </c>
      <c r="F1189" t="str">
        <f>IFERROR(VLOOKUP(A1189,'11409'!B:J,8,FALSE),"")</f>
        <v/>
      </c>
    </row>
    <row r="1190" spans="1:6" x14ac:dyDescent="0.35">
      <c r="A1190" s="7">
        <v>48032</v>
      </c>
      <c r="B1190" s="7" t="s">
        <v>1006</v>
      </c>
      <c r="C1190" s="26">
        <f t="shared" si="18"/>
        <v>20.05</v>
      </c>
      <c r="D1190" s="8">
        <v>20.05</v>
      </c>
      <c r="E1190" t="str">
        <f>IFERROR(VLOOKUP(A1190,'[1]RSta0216.202508-C'!$B:I,8,FALSE),"")</f>
        <v/>
      </c>
      <c r="F1190" t="str">
        <f>IFERROR(VLOOKUP(A1190,'11409'!B:J,8,FALSE),"")</f>
        <v/>
      </c>
    </row>
    <row r="1191" spans="1:6" x14ac:dyDescent="0.35">
      <c r="A1191" s="7">
        <v>48041</v>
      </c>
      <c r="B1191" s="7" t="s">
        <v>1007</v>
      </c>
      <c r="C1191" s="26">
        <f t="shared" si="18"/>
        <v>87.9</v>
      </c>
      <c r="D1191" s="8">
        <v>87.9</v>
      </c>
      <c r="E1191" t="str">
        <f>IFERROR(VLOOKUP(A1191,'[1]RSta0216.202508-C'!$B:I,8,FALSE),"")</f>
        <v/>
      </c>
      <c r="F1191" t="str">
        <f>IFERROR(VLOOKUP(A1191,'11409'!B:J,8,FALSE),"")</f>
        <v/>
      </c>
    </row>
    <row r="1192" spans="1:6" x14ac:dyDescent="0.35">
      <c r="A1192" s="7">
        <v>48061</v>
      </c>
      <c r="B1192" s="7" t="s">
        <v>1008</v>
      </c>
      <c r="C1192" s="26">
        <f t="shared" si="18"/>
        <v>95</v>
      </c>
      <c r="D1192" s="8">
        <v>95</v>
      </c>
      <c r="E1192" t="str">
        <f>IFERROR(VLOOKUP(A1192,'[1]RSta0216.202508-C'!$B:I,8,FALSE),"")</f>
        <v/>
      </c>
      <c r="F1192" t="str">
        <f>IFERROR(VLOOKUP(A1192,'11409'!B:J,8,FALSE),"")</f>
        <v/>
      </c>
    </row>
    <row r="1193" spans="1:6" x14ac:dyDescent="0.35">
      <c r="A1193" s="7">
        <v>48062</v>
      </c>
      <c r="B1193" s="7" t="s">
        <v>1009</v>
      </c>
      <c r="C1193" s="26">
        <f t="shared" si="18"/>
        <v>61.25</v>
      </c>
      <c r="D1193" s="8">
        <v>61.25</v>
      </c>
      <c r="E1193" t="str">
        <f>IFERROR(VLOOKUP(A1193,'[1]RSta0216.202508-C'!$B:I,8,FALSE),"")</f>
        <v/>
      </c>
      <c r="F1193" t="str">
        <f>IFERROR(VLOOKUP(A1193,'11409'!B:J,8,FALSE),"")</f>
        <v/>
      </c>
    </row>
    <row r="1194" spans="1:6" x14ac:dyDescent="0.35">
      <c r="A1194" s="7">
        <v>48071</v>
      </c>
      <c r="B1194" s="7" t="s">
        <v>1991</v>
      </c>
      <c r="C1194" s="26">
        <f t="shared" si="18"/>
        <v>95</v>
      </c>
      <c r="D1194" s="8">
        <v>95</v>
      </c>
      <c r="E1194" t="str">
        <f>IFERROR(VLOOKUP(A1194,'[1]RSta0216.202508-C'!$B:I,8,FALSE),"")</f>
        <v/>
      </c>
      <c r="F1194" t="str">
        <f>IFERROR(VLOOKUP(A1194,'11409'!B:J,8,FALSE),"")</f>
        <v/>
      </c>
    </row>
    <row r="1195" spans="1:6" x14ac:dyDescent="0.35">
      <c r="A1195" s="7">
        <v>49031</v>
      </c>
      <c r="B1195" s="7" t="s">
        <v>1011</v>
      </c>
      <c r="C1195" s="26">
        <f t="shared" si="18"/>
        <v>101</v>
      </c>
      <c r="D1195" s="8">
        <v>101</v>
      </c>
      <c r="E1195" t="str">
        <f>IFERROR(VLOOKUP(A1195,'[1]RSta0216.202508-C'!$B:I,8,FALSE),"")</f>
        <v/>
      </c>
      <c r="F1195" t="str">
        <f>IFERROR(VLOOKUP(A1195,'11409'!B:J,8,FALSE),"")</f>
        <v/>
      </c>
    </row>
    <row r="1196" spans="1:6" x14ac:dyDescent="0.35">
      <c r="A1196" s="7">
        <v>49061</v>
      </c>
      <c r="B1196" s="7" t="s">
        <v>1992</v>
      </c>
      <c r="C1196" s="26">
        <f t="shared" si="18"/>
        <v>108.6</v>
      </c>
      <c r="D1196" s="8">
        <v>108.6</v>
      </c>
      <c r="E1196" t="str">
        <f>IFERROR(VLOOKUP(A1196,'[1]RSta0216.202508-C'!$B:I,8,FALSE),"")</f>
        <v/>
      </c>
      <c r="F1196" t="str">
        <f>IFERROR(VLOOKUP(A1196,'11409'!B:J,8,FALSE),"")</f>
        <v/>
      </c>
    </row>
    <row r="1197" spans="1:6" x14ac:dyDescent="0.35">
      <c r="A1197" s="7">
        <v>49062</v>
      </c>
      <c r="B1197" s="7" t="s">
        <v>1012</v>
      </c>
      <c r="C1197" s="26">
        <f t="shared" si="18"/>
        <v>96</v>
      </c>
      <c r="D1197" s="8">
        <v>96</v>
      </c>
      <c r="E1197" t="str">
        <f>IFERROR(VLOOKUP(A1197,'[1]RSta0216.202508-C'!$B:I,8,FALSE),"")</f>
        <v/>
      </c>
      <c r="F1197" t="str">
        <f>IFERROR(VLOOKUP(A1197,'11409'!B:J,8,FALSE),"")</f>
        <v/>
      </c>
    </row>
    <row r="1198" spans="1:6" x14ac:dyDescent="0.35">
      <c r="A1198" s="7">
        <v>49063</v>
      </c>
      <c r="B1198" s="7" t="s">
        <v>1013</v>
      </c>
      <c r="C1198" s="26">
        <f t="shared" si="18"/>
        <v>93.7</v>
      </c>
      <c r="D1198" s="8">
        <v>93.7</v>
      </c>
      <c r="E1198" t="str">
        <f>IFERROR(VLOOKUP(A1198,'[1]RSta0216.202508-C'!$B:I,8,FALSE),"")</f>
        <v/>
      </c>
      <c r="F1198" t="str">
        <f>IFERROR(VLOOKUP(A1198,'11409'!B:J,8,FALSE),"")</f>
        <v/>
      </c>
    </row>
    <row r="1199" spans="1:6" x14ac:dyDescent="0.35">
      <c r="A1199" s="7">
        <v>49064</v>
      </c>
      <c r="B1199" s="7" t="s">
        <v>1014</v>
      </c>
      <c r="C1199" s="26">
        <f t="shared" si="18"/>
        <v>102</v>
      </c>
      <c r="D1199" s="8">
        <v>102</v>
      </c>
      <c r="E1199" t="str">
        <f>IFERROR(VLOOKUP(A1199,'[1]RSta0216.202508-C'!$B:I,8,FALSE),"")</f>
        <v/>
      </c>
      <c r="F1199" t="str">
        <f>IFERROR(VLOOKUP(A1199,'11409'!B:J,8,FALSE),"")</f>
        <v/>
      </c>
    </row>
    <row r="1200" spans="1:6" x14ac:dyDescent="0.35">
      <c r="A1200" s="7">
        <v>49065</v>
      </c>
      <c r="B1200" s="7" t="s">
        <v>1015</v>
      </c>
      <c r="C1200" s="26">
        <f t="shared" si="18"/>
        <v>98.5</v>
      </c>
      <c r="D1200" s="8">
        <v>98.5</v>
      </c>
      <c r="E1200" t="str">
        <f>IFERROR(VLOOKUP(A1200,'[1]RSta0216.202508-C'!$B:I,8,FALSE),"")</f>
        <v/>
      </c>
      <c r="F1200" t="str">
        <f>IFERROR(VLOOKUP(A1200,'11409'!B:J,8,FALSE),"")</f>
        <v/>
      </c>
    </row>
    <row r="1201" spans="1:6" x14ac:dyDescent="0.35">
      <c r="A1201" s="7">
        <v>49066</v>
      </c>
      <c r="B1201" s="7" t="s">
        <v>1016</v>
      </c>
      <c r="C1201" s="26">
        <f t="shared" si="18"/>
        <v>102.5</v>
      </c>
      <c r="D1201" s="8">
        <v>102.5</v>
      </c>
      <c r="E1201">
        <f>IFERROR(VLOOKUP(A1201,'[1]RSta0216.202508-C'!$B:I,8,FALSE),"")</f>
        <v>104.55</v>
      </c>
      <c r="F1201">
        <f>IFERROR(VLOOKUP(A1201,'11409'!B:J,8,FALSE),"")</f>
        <v>108.15</v>
      </c>
    </row>
    <row r="1202" spans="1:6" x14ac:dyDescent="0.35">
      <c r="A1202" s="7">
        <v>49091</v>
      </c>
      <c r="B1202" s="7" t="s">
        <v>1017</v>
      </c>
      <c r="C1202" s="26">
        <f t="shared" si="18"/>
        <v>107</v>
      </c>
      <c r="D1202" s="8">
        <v>107</v>
      </c>
      <c r="E1202" t="str">
        <f>IFERROR(VLOOKUP(A1202,'[1]RSta0216.202508-C'!$B:I,8,FALSE),"")</f>
        <v/>
      </c>
      <c r="F1202" t="str">
        <f>IFERROR(VLOOKUP(A1202,'11409'!B:J,8,FALSE),"")</f>
        <v/>
      </c>
    </row>
    <row r="1203" spans="1:6" x14ac:dyDescent="0.35">
      <c r="A1203" s="7">
        <v>49092</v>
      </c>
      <c r="B1203" s="7" t="s">
        <v>1018</v>
      </c>
      <c r="C1203" s="26">
        <f t="shared" si="18"/>
        <v>100</v>
      </c>
      <c r="D1203" s="8">
        <v>100</v>
      </c>
      <c r="E1203" t="str">
        <f>IFERROR(VLOOKUP(A1203,'[1]RSta0216.202508-C'!$B:I,8,FALSE),"")</f>
        <v/>
      </c>
      <c r="F1203" t="str">
        <f>IFERROR(VLOOKUP(A1203,'11409'!B:J,8,FALSE),"")</f>
        <v/>
      </c>
    </row>
    <row r="1204" spans="1:6" x14ac:dyDescent="0.35">
      <c r="A1204" s="7">
        <v>49093</v>
      </c>
      <c r="B1204" s="7" t="s">
        <v>1019</v>
      </c>
      <c r="C1204" s="26">
        <f t="shared" si="18"/>
        <v>87.2</v>
      </c>
      <c r="D1204" s="8">
        <v>87.2</v>
      </c>
      <c r="E1204" t="str">
        <f>IFERROR(VLOOKUP(A1204,'[1]RSta0216.202508-C'!$B:I,8,FALSE),"")</f>
        <v/>
      </c>
      <c r="F1204" t="str">
        <f>IFERROR(VLOOKUP(A1204,'11409'!B:J,8,FALSE),"")</f>
        <v/>
      </c>
    </row>
    <row r="1205" spans="1:6" x14ac:dyDescent="0.35">
      <c r="A1205" s="7">
        <v>49094</v>
      </c>
      <c r="B1205" s="7" t="s">
        <v>1020</v>
      </c>
      <c r="C1205" s="26">
        <f t="shared" si="18"/>
        <v>94.5</v>
      </c>
      <c r="D1205" s="8">
        <v>94.5</v>
      </c>
      <c r="E1205" t="str">
        <f>IFERROR(VLOOKUP(A1205,'[1]RSta0216.202508-C'!$B:I,8,FALSE),"")</f>
        <v/>
      </c>
      <c r="F1205" t="str">
        <f>IFERROR(VLOOKUP(A1205,'11409'!B:J,8,FALSE),"")</f>
        <v/>
      </c>
    </row>
    <row r="1206" spans="1:6" x14ac:dyDescent="0.35">
      <c r="A1206" s="7">
        <v>49101</v>
      </c>
      <c r="B1206" s="7" t="s">
        <v>1021</v>
      </c>
      <c r="C1206" s="26">
        <f t="shared" si="18"/>
        <v>38</v>
      </c>
      <c r="D1206" s="8">
        <v>38</v>
      </c>
      <c r="E1206" t="str">
        <f>IFERROR(VLOOKUP(A1206,'[1]RSta0216.202508-C'!$B:I,8,FALSE),"")</f>
        <v/>
      </c>
      <c r="F1206" t="str">
        <f>IFERROR(VLOOKUP(A1206,'11409'!B:J,8,FALSE),"")</f>
        <v/>
      </c>
    </row>
    <row r="1207" spans="1:6" x14ac:dyDescent="0.35">
      <c r="A1207" s="7">
        <v>49121</v>
      </c>
      <c r="B1207" s="7" t="s">
        <v>1022</v>
      </c>
      <c r="C1207" s="26">
        <f t="shared" si="18"/>
        <v>107</v>
      </c>
      <c r="D1207" s="8">
        <v>107</v>
      </c>
      <c r="E1207" t="str">
        <f>IFERROR(VLOOKUP(A1207,'[1]RSta0216.202508-C'!$B:I,8,FALSE),"")</f>
        <v/>
      </c>
      <c r="F1207" t="str">
        <f>IFERROR(VLOOKUP(A1207,'11409'!B:J,8,FALSE),"")</f>
        <v/>
      </c>
    </row>
    <row r="1208" spans="1:6" x14ac:dyDescent="0.35">
      <c r="A1208" s="7">
        <v>49122</v>
      </c>
      <c r="B1208" s="7" t="s">
        <v>1023</v>
      </c>
      <c r="C1208" s="26">
        <f t="shared" si="18"/>
        <v>97.2</v>
      </c>
      <c r="D1208" s="8">
        <v>97.2</v>
      </c>
      <c r="E1208" t="str">
        <f>IFERROR(VLOOKUP(A1208,'[1]RSta0216.202508-C'!$B:I,8,FALSE),"")</f>
        <v/>
      </c>
      <c r="F1208" t="str">
        <f>IFERROR(VLOOKUP(A1208,'11409'!B:J,8,FALSE),"")</f>
        <v/>
      </c>
    </row>
    <row r="1209" spans="1:6" x14ac:dyDescent="0.35">
      <c r="A1209" s="7">
        <v>49123</v>
      </c>
      <c r="B1209" s="7" t="s">
        <v>1024</v>
      </c>
      <c r="C1209" s="26">
        <f t="shared" si="18"/>
        <v>110</v>
      </c>
      <c r="D1209" s="8">
        <v>110</v>
      </c>
      <c r="E1209" t="str">
        <f>IFERROR(VLOOKUP(A1209,'[1]RSta0216.202508-C'!$B:I,8,FALSE),"")</f>
        <v/>
      </c>
      <c r="F1209" t="str">
        <f>IFERROR(VLOOKUP(A1209,'11409'!B:J,8,FALSE),"")</f>
        <v/>
      </c>
    </row>
    <row r="1210" spans="1:6" x14ac:dyDescent="0.35">
      <c r="A1210" s="7">
        <v>49124</v>
      </c>
      <c r="B1210" s="7" t="s">
        <v>1025</v>
      </c>
      <c r="C1210" s="26">
        <f t="shared" si="18"/>
        <v>92</v>
      </c>
      <c r="D1210" s="8">
        <v>92</v>
      </c>
      <c r="E1210" t="str">
        <f>IFERROR(VLOOKUP(A1210,'[1]RSta0216.202508-C'!$B:I,8,FALSE),"")</f>
        <v/>
      </c>
      <c r="F1210" t="str">
        <f>IFERROR(VLOOKUP(A1210,'11409'!B:J,8,FALSE),"")</f>
        <v/>
      </c>
    </row>
    <row r="1211" spans="1:6" x14ac:dyDescent="0.35">
      <c r="A1211" s="7">
        <v>49161</v>
      </c>
      <c r="B1211" s="7" t="s">
        <v>1026</v>
      </c>
      <c r="C1211" s="26">
        <f t="shared" si="18"/>
        <v>98.5</v>
      </c>
      <c r="D1211" s="8">
        <v>98.5</v>
      </c>
      <c r="E1211" t="str">
        <f>IFERROR(VLOOKUP(A1211,'[1]RSta0216.202508-C'!$B:I,8,FALSE),"")</f>
        <v/>
      </c>
      <c r="F1211" t="str">
        <f>IFERROR(VLOOKUP(A1211,'11409'!B:J,8,FALSE),"")</f>
        <v/>
      </c>
    </row>
    <row r="1212" spans="1:6" x14ac:dyDescent="0.35">
      <c r="A1212" s="7">
        <v>49162</v>
      </c>
      <c r="B1212" s="7" t="s">
        <v>1027</v>
      </c>
      <c r="C1212" s="26">
        <f t="shared" si="18"/>
        <v>77.05</v>
      </c>
      <c r="D1212" s="8">
        <v>77.05</v>
      </c>
      <c r="E1212" t="str">
        <f>IFERROR(VLOOKUP(A1212,'[1]RSta0216.202508-C'!$B:I,8,FALSE),"")</f>
        <v/>
      </c>
      <c r="F1212" t="str">
        <f>IFERROR(VLOOKUP(A1212,'11409'!B:J,8,FALSE),"")</f>
        <v/>
      </c>
    </row>
    <row r="1213" spans="1:6" x14ac:dyDescent="0.35">
      <c r="A1213" s="7">
        <v>49163</v>
      </c>
      <c r="B1213" s="7" t="s">
        <v>1028</v>
      </c>
      <c r="C1213" s="26">
        <f t="shared" si="18"/>
        <v>93.2</v>
      </c>
      <c r="D1213" s="8">
        <v>93.2</v>
      </c>
      <c r="E1213">
        <f>IFERROR(VLOOKUP(A1213,'[1]RSta0216.202508-C'!$B:I,8,FALSE),"")</f>
        <v>215</v>
      </c>
      <c r="F1213" t="str">
        <f>IFERROR(VLOOKUP(A1213,'11409'!B:J,8,FALSE),"")</f>
        <v/>
      </c>
    </row>
    <row r="1214" spans="1:6" x14ac:dyDescent="0.35">
      <c r="A1214" s="7">
        <v>49164</v>
      </c>
      <c r="B1214" s="7" t="s">
        <v>1029</v>
      </c>
      <c r="C1214" s="26">
        <f t="shared" si="18"/>
        <v>99.55</v>
      </c>
      <c r="D1214" s="8">
        <v>99.55</v>
      </c>
      <c r="E1214">
        <f>IFERROR(VLOOKUP(A1214,'[1]RSta0216.202508-C'!$B:I,8,FALSE),"")</f>
        <v>174</v>
      </c>
      <c r="F1214" t="str">
        <f>IFERROR(VLOOKUP(A1214,'11409'!B:J,8,FALSE),"")</f>
        <v/>
      </c>
    </row>
    <row r="1215" spans="1:6" x14ac:dyDescent="0.35">
      <c r="A1215" s="7">
        <v>49191</v>
      </c>
      <c r="B1215" s="7" t="s">
        <v>1030</v>
      </c>
      <c r="C1215" s="26">
        <f t="shared" si="18"/>
        <v>97</v>
      </c>
      <c r="D1215" s="8">
        <v>97</v>
      </c>
      <c r="E1215" t="str">
        <f>IFERROR(VLOOKUP(A1215,'[1]RSta0216.202508-C'!$B:I,8,FALSE),"")</f>
        <v/>
      </c>
      <c r="F1215" t="str">
        <f>IFERROR(VLOOKUP(A1215,'11409'!B:J,8,FALSE),"")</f>
        <v/>
      </c>
    </row>
    <row r="1216" spans="1:6" x14ac:dyDescent="0.35">
      <c r="A1216" s="7">
        <v>49241</v>
      </c>
      <c r="B1216" s="7" t="s">
        <v>1031</v>
      </c>
      <c r="C1216" s="26">
        <f t="shared" si="18"/>
        <v>92.2</v>
      </c>
      <c r="D1216" s="8">
        <v>92.2</v>
      </c>
      <c r="E1216" t="str">
        <f>IFERROR(VLOOKUP(A1216,'[1]RSta0216.202508-C'!$B:I,8,FALSE),"")</f>
        <v/>
      </c>
      <c r="F1216" t="str">
        <f>IFERROR(VLOOKUP(A1216,'11409'!B:J,8,FALSE),"")</f>
        <v/>
      </c>
    </row>
    <row r="1217" spans="1:6" x14ac:dyDescent="0.35">
      <c r="A1217" s="7">
        <v>49271</v>
      </c>
      <c r="B1217" s="7" t="s">
        <v>1032</v>
      </c>
      <c r="C1217" s="26">
        <f t="shared" si="18"/>
        <v>103</v>
      </c>
      <c r="D1217" s="8">
        <v>103</v>
      </c>
      <c r="E1217" t="str">
        <f>IFERROR(VLOOKUP(A1217,'[1]RSta0216.202508-C'!$B:I,8,FALSE),"")</f>
        <v/>
      </c>
      <c r="F1217" t="str">
        <f>IFERROR(VLOOKUP(A1217,'11409'!B:J,8,FALSE),"")</f>
        <v/>
      </c>
    </row>
    <row r="1218" spans="1:6" x14ac:dyDescent="0.35">
      <c r="A1218" s="7">
        <v>49272</v>
      </c>
      <c r="B1218" s="7" t="s">
        <v>1033</v>
      </c>
      <c r="C1218" s="26">
        <f t="shared" si="18"/>
        <v>95.6</v>
      </c>
      <c r="D1218" s="8">
        <v>95.6</v>
      </c>
      <c r="E1218" t="str">
        <f>IFERROR(VLOOKUP(A1218,'[1]RSta0216.202508-C'!$B:I,8,FALSE),"")</f>
        <v/>
      </c>
      <c r="F1218" t="str">
        <f>IFERROR(VLOOKUP(A1218,'11409'!B:J,8,FALSE),"")</f>
        <v/>
      </c>
    </row>
    <row r="1219" spans="1:6" x14ac:dyDescent="0.35">
      <c r="A1219" s="7">
        <v>49273</v>
      </c>
      <c r="B1219" s="7" t="s">
        <v>1034</v>
      </c>
      <c r="C1219" s="26">
        <f t="shared" ref="C1219:C1282" si="19">MIN(D1219:F1219)</f>
        <v>105.55</v>
      </c>
      <c r="D1219" s="8">
        <v>105.55</v>
      </c>
      <c r="E1219" t="str">
        <f>IFERROR(VLOOKUP(A1219,'[1]RSta0216.202508-C'!$B:I,8,FALSE),"")</f>
        <v/>
      </c>
      <c r="F1219" t="str">
        <f>IFERROR(VLOOKUP(A1219,'11409'!B:J,8,FALSE),"")</f>
        <v/>
      </c>
    </row>
    <row r="1220" spans="1:6" x14ac:dyDescent="0.35">
      <c r="A1220" s="7">
        <v>49331</v>
      </c>
      <c r="B1220" s="7" t="s">
        <v>1035</v>
      </c>
      <c r="C1220" s="26">
        <f t="shared" si="19"/>
        <v>97</v>
      </c>
      <c r="D1220" s="8">
        <v>97</v>
      </c>
      <c r="E1220" t="str">
        <f>IFERROR(VLOOKUP(A1220,'[1]RSta0216.202508-C'!$B:I,8,FALSE),"")</f>
        <v/>
      </c>
      <c r="F1220" t="str">
        <f>IFERROR(VLOOKUP(A1220,'11409'!B:J,8,FALSE),"")</f>
        <v/>
      </c>
    </row>
    <row r="1221" spans="1:6" x14ac:dyDescent="0.35">
      <c r="A1221" s="7">
        <v>49391</v>
      </c>
      <c r="B1221" s="7" t="s">
        <v>1036</v>
      </c>
      <c r="C1221" s="26">
        <f t="shared" si="19"/>
        <v>99.7</v>
      </c>
      <c r="D1221" s="8">
        <v>99.7</v>
      </c>
      <c r="E1221" t="str">
        <f>IFERROR(VLOOKUP(A1221,'[1]RSta0216.202508-C'!$B:I,8,FALSE),"")</f>
        <v/>
      </c>
      <c r="F1221" t="str">
        <f>IFERROR(VLOOKUP(A1221,'11409'!B:J,8,FALSE),"")</f>
        <v/>
      </c>
    </row>
    <row r="1222" spans="1:6" x14ac:dyDescent="0.35">
      <c r="A1222" s="7">
        <v>49392</v>
      </c>
      <c r="B1222" s="7" t="s">
        <v>1037</v>
      </c>
      <c r="C1222" s="26">
        <f t="shared" si="19"/>
        <v>101.5</v>
      </c>
      <c r="D1222" s="8">
        <v>101.5</v>
      </c>
      <c r="E1222" t="str">
        <f>IFERROR(VLOOKUP(A1222,'[1]RSta0216.202508-C'!$B:I,8,FALSE),"")</f>
        <v/>
      </c>
      <c r="F1222" t="str">
        <f>IFERROR(VLOOKUP(A1222,'11409'!B:J,8,FALSE),"")</f>
        <v/>
      </c>
    </row>
    <row r="1223" spans="1:6" x14ac:dyDescent="0.35">
      <c r="A1223" s="7">
        <v>49431</v>
      </c>
      <c r="B1223" s="7" t="s">
        <v>1038</v>
      </c>
      <c r="C1223" s="26">
        <f t="shared" si="19"/>
        <v>97.3</v>
      </c>
      <c r="D1223" s="8">
        <v>97.3</v>
      </c>
      <c r="E1223" t="str">
        <f>IFERROR(VLOOKUP(A1223,'[1]RSta0216.202508-C'!$B:I,8,FALSE),"")</f>
        <v/>
      </c>
      <c r="F1223" t="str">
        <f>IFERROR(VLOOKUP(A1223,'11409'!B:J,8,FALSE),"")</f>
        <v/>
      </c>
    </row>
    <row r="1224" spans="1:6" x14ac:dyDescent="0.35">
      <c r="A1224" s="7">
        <v>49441</v>
      </c>
      <c r="B1224" s="7" t="s">
        <v>1039</v>
      </c>
      <c r="C1224" s="26">
        <f t="shared" si="19"/>
        <v>90</v>
      </c>
      <c r="D1224" s="8">
        <v>90</v>
      </c>
      <c r="E1224" t="str">
        <f>IFERROR(VLOOKUP(A1224,'[1]RSta0216.202508-C'!$B:I,8,FALSE),"")</f>
        <v/>
      </c>
      <c r="F1224" t="str">
        <f>IFERROR(VLOOKUP(A1224,'11409'!B:J,8,FALSE),"")</f>
        <v/>
      </c>
    </row>
    <row r="1225" spans="1:6" x14ac:dyDescent="0.35">
      <c r="A1225" s="7">
        <v>49561</v>
      </c>
      <c r="B1225" s="7" t="s">
        <v>1040</v>
      </c>
      <c r="C1225" s="26">
        <f t="shared" si="19"/>
        <v>93.1</v>
      </c>
      <c r="D1225" s="8">
        <v>93.1</v>
      </c>
      <c r="E1225" t="str">
        <f>IFERROR(VLOOKUP(A1225,'[1]RSta0216.202508-C'!$B:I,8,FALSE),"")</f>
        <v/>
      </c>
      <c r="F1225" t="str">
        <f>IFERROR(VLOOKUP(A1225,'11409'!B:J,8,FALSE),"")</f>
        <v/>
      </c>
    </row>
    <row r="1226" spans="1:6" x14ac:dyDescent="0.35">
      <c r="A1226" s="7">
        <v>49671</v>
      </c>
      <c r="B1226" s="7" t="s">
        <v>1041</v>
      </c>
      <c r="C1226" s="26">
        <f t="shared" si="19"/>
        <v>107</v>
      </c>
      <c r="D1226" s="8">
        <v>107</v>
      </c>
      <c r="E1226" t="str">
        <f>IFERROR(VLOOKUP(A1226,'[1]RSta0216.202508-C'!$B:I,8,FALSE),"")</f>
        <v/>
      </c>
      <c r="F1226" t="str">
        <f>IFERROR(VLOOKUP(A1226,'11409'!B:J,8,FALSE),"")</f>
        <v/>
      </c>
    </row>
    <row r="1227" spans="1:6" x14ac:dyDescent="0.35">
      <c r="A1227" s="7">
        <v>49672</v>
      </c>
      <c r="B1227" s="7" t="s">
        <v>1042</v>
      </c>
      <c r="C1227" s="26">
        <f t="shared" si="19"/>
        <v>105</v>
      </c>
      <c r="D1227" s="8">
        <v>105</v>
      </c>
      <c r="E1227" t="str">
        <f>IFERROR(VLOOKUP(A1227,'[1]RSta0216.202508-C'!$B:I,8,FALSE),"")</f>
        <v/>
      </c>
      <c r="F1227" t="str">
        <f>IFERROR(VLOOKUP(A1227,'11409'!B:J,8,FALSE),"")</f>
        <v/>
      </c>
    </row>
    <row r="1228" spans="1:6" x14ac:dyDescent="0.35">
      <c r="A1228" s="7">
        <v>49673</v>
      </c>
      <c r="B1228" s="7" t="s">
        <v>1790</v>
      </c>
      <c r="C1228" s="26">
        <f t="shared" si="19"/>
        <v>114</v>
      </c>
      <c r="D1228" s="8">
        <v>114</v>
      </c>
      <c r="E1228" t="str">
        <f>IFERROR(VLOOKUP(A1228,'[1]RSta0216.202508-C'!$B:I,8,FALSE),"")</f>
        <v/>
      </c>
      <c r="F1228" t="str">
        <f>IFERROR(VLOOKUP(A1228,'11409'!B:J,8,FALSE),"")</f>
        <v/>
      </c>
    </row>
    <row r="1229" spans="1:6" x14ac:dyDescent="0.35">
      <c r="A1229" s="7">
        <v>49681</v>
      </c>
      <c r="B1229" s="7" t="s">
        <v>1043</v>
      </c>
      <c r="C1229" s="26">
        <f t="shared" si="19"/>
        <v>99.55</v>
      </c>
      <c r="D1229" s="8">
        <v>99.55</v>
      </c>
      <c r="E1229" t="str">
        <f>IFERROR(VLOOKUP(A1229,'[1]RSta0216.202508-C'!$B:I,8,FALSE),"")</f>
        <v/>
      </c>
      <c r="F1229" t="str">
        <f>IFERROR(VLOOKUP(A1229,'11409'!B:J,8,FALSE),"")</f>
        <v/>
      </c>
    </row>
    <row r="1230" spans="1:6" x14ac:dyDescent="0.35">
      <c r="A1230" s="7">
        <v>49711</v>
      </c>
      <c r="B1230" s="7" t="s">
        <v>1993</v>
      </c>
      <c r="C1230" s="26">
        <f t="shared" si="19"/>
        <v>105</v>
      </c>
      <c r="D1230" s="8">
        <v>105</v>
      </c>
      <c r="E1230" t="str">
        <f>IFERROR(VLOOKUP(A1230,'[1]RSta0216.202508-C'!$B:I,8,FALSE),"")</f>
        <v/>
      </c>
      <c r="F1230" t="str">
        <f>IFERROR(VLOOKUP(A1230,'11409'!B:J,8,FALSE),"")</f>
        <v/>
      </c>
    </row>
    <row r="1231" spans="1:6" x14ac:dyDescent="0.35">
      <c r="A1231" s="7">
        <v>49712</v>
      </c>
      <c r="B1231" s="7" t="s">
        <v>1044</v>
      </c>
      <c r="C1231" s="26">
        <f t="shared" si="19"/>
        <v>104</v>
      </c>
      <c r="D1231" s="8">
        <v>104</v>
      </c>
      <c r="E1231" t="str">
        <f>IFERROR(VLOOKUP(A1231,'[1]RSta0216.202508-C'!$B:I,8,FALSE),"")</f>
        <v/>
      </c>
      <c r="F1231" t="str">
        <f>IFERROR(VLOOKUP(A1231,'11409'!B:J,8,FALSE),"")</f>
        <v/>
      </c>
    </row>
    <row r="1232" spans="1:6" x14ac:dyDescent="0.35">
      <c r="A1232" s="7">
        <v>49741</v>
      </c>
      <c r="B1232" s="7" t="s">
        <v>1045</v>
      </c>
      <c r="C1232" s="26">
        <f t="shared" si="19"/>
        <v>100.1</v>
      </c>
      <c r="D1232" s="8">
        <v>100.1</v>
      </c>
      <c r="E1232" t="str">
        <f>IFERROR(VLOOKUP(A1232,'[1]RSta0216.202508-C'!$B:I,8,FALSE),"")</f>
        <v/>
      </c>
      <c r="F1232" t="str">
        <f>IFERROR(VLOOKUP(A1232,'11409'!B:J,8,FALSE),"")</f>
        <v/>
      </c>
    </row>
    <row r="1233" spans="1:6" x14ac:dyDescent="0.35">
      <c r="A1233" s="7">
        <v>49742</v>
      </c>
      <c r="B1233" s="7" t="s">
        <v>1046</v>
      </c>
      <c r="C1233" s="26">
        <f t="shared" si="19"/>
        <v>98.55</v>
      </c>
      <c r="D1233" s="8">
        <v>98.55</v>
      </c>
      <c r="E1233" t="str">
        <f>IFERROR(VLOOKUP(A1233,'[1]RSta0216.202508-C'!$B:I,8,FALSE),"")</f>
        <v/>
      </c>
      <c r="F1233" t="str">
        <f>IFERROR(VLOOKUP(A1233,'11409'!B:J,8,FALSE),"")</f>
        <v/>
      </c>
    </row>
    <row r="1234" spans="1:6" x14ac:dyDescent="0.35">
      <c r="A1234" s="7">
        <v>49771</v>
      </c>
      <c r="B1234" s="7" t="s">
        <v>1047</v>
      </c>
      <c r="C1234" s="26">
        <f t="shared" si="19"/>
        <v>107.05</v>
      </c>
      <c r="D1234" s="8">
        <v>107.05</v>
      </c>
      <c r="E1234" t="str">
        <f>IFERROR(VLOOKUP(A1234,'[1]RSta0216.202508-C'!$B:I,8,FALSE),"")</f>
        <v/>
      </c>
      <c r="F1234" t="str">
        <f>IFERROR(VLOOKUP(A1234,'11409'!B:J,8,FALSE),"")</f>
        <v/>
      </c>
    </row>
    <row r="1235" spans="1:6" x14ac:dyDescent="0.35">
      <c r="A1235" s="7">
        <v>49791</v>
      </c>
      <c r="B1235" s="7" t="s">
        <v>1048</v>
      </c>
      <c r="C1235" s="26">
        <f t="shared" si="19"/>
        <v>98</v>
      </c>
      <c r="D1235" s="8">
        <v>98</v>
      </c>
      <c r="E1235" t="str">
        <f>IFERROR(VLOOKUP(A1235,'[1]RSta0216.202508-C'!$B:I,8,FALSE),"")</f>
        <v/>
      </c>
      <c r="F1235" t="str">
        <f>IFERROR(VLOOKUP(A1235,'11409'!B:J,8,FALSE),"")</f>
        <v/>
      </c>
    </row>
    <row r="1236" spans="1:6" x14ac:dyDescent="0.35">
      <c r="A1236" s="7">
        <v>49792</v>
      </c>
      <c r="B1236" s="7" t="s">
        <v>1049</v>
      </c>
      <c r="C1236" s="26">
        <f t="shared" si="19"/>
        <v>86</v>
      </c>
      <c r="D1236" s="8">
        <v>86</v>
      </c>
      <c r="E1236" t="str">
        <f>IFERROR(VLOOKUP(A1236,'[1]RSta0216.202508-C'!$B:I,8,FALSE),"")</f>
        <v/>
      </c>
      <c r="F1236" t="str">
        <f>IFERROR(VLOOKUP(A1236,'11409'!B:J,8,FALSE),"")</f>
        <v/>
      </c>
    </row>
    <row r="1237" spans="1:6" x14ac:dyDescent="0.35">
      <c r="A1237" s="7">
        <v>49793</v>
      </c>
      <c r="B1237" s="7" t="s">
        <v>1994</v>
      </c>
      <c r="C1237" s="26">
        <f t="shared" si="19"/>
        <v>101.5</v>
      </c>
      <c r="D1237" s="8">
        <v>101.5</v>
      </c>
      <c r="E1237">
        <f>IFERROR(VLOOKUP(A1237,'[1]RSta0216.202508-C'!$B:I,8,FALSE),"")</f>
        <v>126</v>
      </c>
      <c r="F1237">
        <f>IFERROR(VLOOKUP(A1237,'11409'!B:J,8,FALSE),"")</f>
        <v>130</v>
      </c>
    </row>
    <row r="1238" spans="1:6" x14ac:dyDescent="0.35">
      <c r="A1238" s="7">
        <v>49794</v>
      </c>
      <c r="B1238" s="7" t="s">
        <v>1903</v>
      </c>
      <c r="C1238" s="26">
        <f t="shared" si="19"/>
        <v>99</v>
      </c>
      <c r="D1238" s="8">
        <v>99</v>
      </c>
      <c r="E1238">
        <f>IFERROR(VLOOKUP(A1238,'[1]RSta0216.202508-C'!$B:I,8,FALSE),"")</f>
        <v>115</v>
      </c>
      <c r="F1238">
        <f>IFERROR(VLOOKUP(A1238,'11409'!B:J,8,FALSE),"")</f>
        <v>120</v>
      </c>
    </row>
    <row r="1239" spans="1:6" x14ac:dyDescent="0.35">
      <c r="A1239" s="7">
        <v>49911</v>
      </c>
      <c r="B1239" s="7" t="s">
        <v>1050</v>
      </c>
      <c r="C1239" s="26">
        <f t="shared" si="19"/>
        <v>106</v>
      </c>
      <c r="D1239" s="8">
        <v>106</v>
      </c>
      <c r="E1239" t="str">
        <f>IFERROR(VLOOKUP(A1239,'[1]RSta0216.202508-C'!$B:I,8,FALSE),"")</f>
        <v/>
      </c>
      <c r="F1239" t="str">
        <f>IFERROR(VLOOKUP(A1239,'11409'!B:J,8,FALSE),"")</f>
        <v/>
      </c>
    </row>
    <row r="1240" spans="1:6" x14ac:dyDescent="0.35">
      <c r="A1240" s="7">
        <v>49912</v>
      </c>
      <c r="B1240" s="7" t="s">
        <v>1051</v>
      </c>
      <c r="C1240" s="26">
        <f t="shared" si="19"/>
        <v>101</v>
      </c>
      <c r="D1240" s="8">
        <v>101</v>
      </c>
      <c r="E1240" t="str">
        <f>IFERROR(VLOOKUP(A1240,'[1]RSta0216.202508-C'!$B:I,8,FALSE),"")</f>
        <v/>
      </c>
      <c r="F1240" t="str">
        <f>IFERROR(VLOOKUP(A1240,'11409'!B:J,8,FALSE),"")</f>
        <v/>
      </c>
    </row>
    <row r="1241" spans="1:6" x14ac:dyDescent="0.35">
      <c r="A1241" s="7">
        <v>49951</v>
      </c>
      <c r="B1241" s="7" t="s">
        <v>1052</v>
      </c>
      <c r="C1241" s="26">
        <f t="shared" si="19"/>
        <v>100.25</v>
      </c>
      <c r="D1241" s="8">
        <v>100.25</v>
      </c>
      <c r="E1241" t="str">
        <f>IFERROR(VLOOKUP(A1241,'[1]RSta0216.202508-C'!$B:I,8,FALSE),"")</f>
        <v/>
      </c>
      <c r="F1241" t="str">
        <f>IFERROR(VLOOKUP(A1241,'11409'!B:J,8,FALSE),"")</f>
        <v/>
      </c>
    </row>
    <row r="1242" spans="1:6" x14ac:dyDescent="0.35">
      <c r="A1242" s="7">
        <v>50091</v>
      </c>
      <c r="B1242" s="7" t="s">
        <v>1053</v>
      </c>
      <c r="C1242" s="26">
        <f t="shared" si="19"/>
        <v>99</v>
      </c>
      <c r="D1242" s="8">
        <v>99</v>
      </c>
      <c r="E1242" t="str">
        <f>IFERROR(VLOOKUP(A1242,'[1]RSta0216.202508-C'!$B:I,8,FALSE),"")</f>
        <v/>
      </c>
      <c r="F1242" t="str">
        <f>IFERROR(VLOOKUP(A1242,'11409'!B:J,8,FALSE),"")</f>
        <v/>
      </c>
    </row>
    <row r="1243" spans="1:6" x14ac:dyDescent="0.35">
      <c r="A1243" s="7">
        <v>50092</v>
      </c>
      <c r="B1243" s="7" t="s">
        <v>1054</v>
      </c>
      <c r="C1243" s="26">
        <f t="shared" si="19"/>
        <v>90</v>
      </c>
      <c r="D1243" s="8">
        <v>90</v>
      </c>
      <c r="E1243" t="str">
        <f>IFERROR(VLOOKUP(A1243,'[1]RSta0216.202508-C'!$B:I,8,FALSE),"")</f>
        <v/>
      </c>
      <c r="F1243" t="str">
        <f>IFERROR(VLOOKUP(A1243,'11409'!B:J,8,FALSE),"")</f>
        <v/>
      </c>
    </row>
    <row r="1244" spans="1:6" x14ac:dyDescent="0.35">
      <c r="A1244" s="7">
        <v>50093</v>
      </c>
      <c r="B1244" s="7" t="s">
        <v>1055</v>
      </c>
      <c r="C1244" s="26">
        <f t="shared" si="19"/>
        <v>108</v>
      </c>
      <c r="D1244" s="8">
        <v>108</v>
      </c>
      <c r="E1244" t="str">
        <f>IFERROR(VLOOKUP(A1244,'[1]RSta0216.202508-C'!$B:I,8,FALSE),"")</f>
        <v/>
      </c>
      <c r="F1244" t="str">
        <f>IFERROR(VLOOKUP(A1244,'11409'!B:J,8,FALSE),"")</f>
        <v/>
      </c>
    </row>
    <row r="1245" spans="1:6" x14ac:dyDescent="0.35">
      <c r="A1245" s="7">
        <v>50094</v>
      </c>
      <c r="B1245" s="7" t="s">
        <v>1056</v>
      </c>
      <c r="C1245" s="26">
        <f t="shared" si="19"/>
        <v>99.6</v>
      </c>
      <c r="D1245" s="8">
        <v>99.6</v>
      </c>
      <c r="E1245" t="str">
        <f>IFERROR(VLOOKUP(A1245,'[1]RSta0216.202508-C'!$B:I,8,FALSE),"")</f>
        <v/>
      </c>
      <c r="F1245" t="str">
        <f>IFERROR(VLOOKUP(A1245,'11409'!B:J,8,FALSE),"")</f>
        <v/>
      </c>
    </row>
    <row r="1246" spans="1:6" x14ac:dyDescent="0.35">
      <c r="A1246" s="7">
        <v>50095</v>
      </c>
      <c r="B1246" s="7" t="s">
        <v>1057</v>
      </c>
      <c r="C1246" s="26">
        <f t="shared" si="19"/>
        <v>98.7</v>
      </c>
      <c r="D1246" s="8">
        <v>98.7</v>
      </c>
      <c r="E1246" t="str">
        <f>IFERROR(VLOOKUP(A1246,'[1]RSta0216.202508-C'!$B:I,8,FALSE),"")</f>
        <v/>
      </c>
      <c r="F1246" t="str">
        <f>IFERROR(VLOOKUP(A1246,'11409'!B:J,8,FALSE),"")</f>
        <v/>
      </c>
    </row>
    <row r="1247" spans="1:6" x14ac:dyDescent="0.35">
      <c r="A1247" s="7">
        <v>50096</v>
      </c>
      <c r="B1247" s="7" t="s">
        <v>1058</v>
      </c>
      <c r="C1247" s="26">
        <f t="shared" si="19"/>
        <v>97</v>
      </c>
      <c r="D1247" s="8">
        <v>97</v>
      </c>
      <c r="E1247" t="str">
        <f>IFERROR(VLOOKUP(A1247,'[1]RSta0216.202508-C'!$B:I,8,FALSE),"")</f>
        <v/>
      </c>
      <c r="F1247" t="str">
        <f>IFERROR(VLOOKUP(A1247,'11409'!B:J,8,FALSE),"")</f>
        <v/>
      </c>
    </row>
    <row r="1248" spans="1:6" x14ac:dyDescent="0.35">
      <c r="A1248" s="7">
        <v>50097</v>
      </c>
      <c r="B1248" s="7" t="s">
        <v>1059</v>
      </c>
      <c r="C1248" s="26">
        <f t="shared" si="19"/>
        <v>98.1</v>
      </c>
      <c r="D1248" s="8">
        <v>98.3</v>
      </c>
      <c r="E1248">
        <f>IFERROR(VLOOKUP(A1248,'[1]RSta0216.202508-C'!$B:I,8,FALSE),"")</f>
        <v>98.1</v>
      </c>
      <c r="F1248">
        <f>IFERROR(VLOOKUP(A1248,'11409'!B:J,8,FALSE),"")</f>
        <v>100.2</v>
      </c>
    </row>
    <row r="1249" spans="1:6" x14ac:dyDescent="0.35">
      <c r="A1249" s="7">
        <v>50111</v>
      </c>
      <c r="B1249" s="7" t="s">
        <v>1060</v>
      </c>
      <c r="C1249" s="26">
        <f t="shared" si="19"/>
        <v>98</v>
      </c>
      <c r="D1249" s="8">
        <v>98</v>
      </c>
      <c r="E1249" t="str">
        <f>IFERROR(VLOOKUP(A1249,'[1]RSta0216.202508-C'!$B:I,8,FALSE),"")</f>
        <v/>
      </c>
      <c r="F1249" t="str">
        <f>IFERROR(VLOOKUP(A1249,'11409'!B:J,8,FALSE),"")</f>
        <v/>
      </c>
    </row>
    <row r="1250" spans="1:6" x14ac:dyDescent="0.35">
      <c r="A1250" s="7">
        <v>50112</v>
      </c>
      <c r="B1250" s="7" t="s">
        <v>1061</v>
      </c>
      <c r="C1250" s="26">
        <f t="shared" si="19"/>
        <v>101</v>
      </c>
      <c r="D1250" s="8">
        <v>101</v>
      </c>
      <c r="E1250" t="str">
        <f>IFERROR(VLOOKUP(A1250,'[1]RSta0216.202508-C'!$B:I,8,FALSE),"")</f>
        <v/>
      </c>
      <c r="F1250" t="str">
        <f>IFERROR(VLOOKUP(A1250,'11409'!B:J,8,FALSE),"")</f>
        <v/>
      </c>
    </row>
    <row r="1251" spans="1:6" x14ac:dyDescent="0.35">
      <c r="A1251" s="7">
        <v>50113</v>
      </c>
      <c r="B1251" s="7" t="s">
        <v>1062</v>
      </c>
      <c r="C1251" s="26">
        <f t="shared" si="19"/>
        <v>85</v>
      </c>
      <c r="D1251" s="8">
        <v>85</v>
      </c>
      <c r="E1251" t="str">
        <f>IFERROR(VLOOKUP(A1251,'[1]RSta0216.202508-C'!$B:I,8,FALSE),"")</f>
        <v/>
      </c>
      <c r="F1251" t="str">
        <f>IFERROR(VLOOKUP(A1251,'11409'!B:J,8,FALSE),"")</f>
        <v/>
      </c>
    </row>
    <row r="1252" spans="1:6" x14ac:dyDescent="0.35">
      <c r="A1252" s="7">
        <v>50114</v>
      </c>
      <c r="B1252" s="7" t="s">
        <v>1063</v>
      </c>
      <c r="C1252" s="26">
        <f t="shared" si="19"/>
        <v>90</v>
      </c>
      <c r="D1252" s="8">
        <v>90</v>
      </c>
      <c r="E1252">
        <f>IFERROR(VLOOKUP(A1252,'[1]RSta0216.202508-C'!$B:I,8,FALSE),"")</f>
        <v>101.2</v>
      </c>
      <c r="F1252">
        <f>IFERROR(VLOOKUP(A1252,'11409'!B:J,8,FALSE),"")</f>
        <v>101.65</v>
      </c>
    </row>
    <row r="1253" spans="1:6" x14ac:dyDescent="0.35">
      <c r="A1253" s="7">
        <v>50141</v>
      </c>
      <c r="B1253" s="7" t="s">
        <v>1064</v>
      </c>
      <c r="C1253" s="26">
        <f t="shared" si="19"/>
        <v>81</v>
      </c>
      <c r="D1253" s="8">
        <v>81</v>
      </c>
      <c r="E1253" t="str">
        <f>IFERROR(VLOOKUP(A1253,'[1]RSta0216.202508-C'!$B:I,8,FALSE),"")</f>
        <v/>
      </c>
      <c r="F1253" t="str">
        <f>IFERROR(VLOOKUP(A1253,'11409'!B:J,8,FALSE),"")</f>
        <v/>
      </c>
    </row>
    <row r="1254" spans="1:6" x14ac:dyDescent="0.35">
      <c r="A1254" s="7">
        <v>50151</v>
      </c>
      <c r="B1254" s="7" t="s">
        <v>1065</v>
      </c>
      <c r="C1254" s="26">
        <f t="shared" si="19"/>
        <v>95</v>
      </c>
      <c r="D1254" s="8">
        <v>95</v>
      </c>
      <c r="E1254" t="str">
        <f>IFERROR(VLOOKUP(A1254,'[1]RSta0216.202508-C'!$B:I,8,FALSE),"")</f>
        <v/>
      </c>
      <c r="F1254" t="str">
        <f>IFERROR(VLOOKUP(A1254,'11409'!B:J,8,FALSE),"")</f>
        <v/>
      </c>
    </row>
    <row r="1255" spans="1:6" x14ac:dyDescent="0.35">
      <c r="A1255" s="7">
        <v>52031</v>
      </c>
      <c r="B1255" s="7" t="s">
        <v>1066</v>
      </c>
      <c r="C1255" s="26">
        <f t="shared" si="19"/>
        <v>106</v>
      </c>
      <c r="D1255" s="8">
        <v>106</v>
      </c>
      <c r="E1255" t="str">
        <f>IFERROR(VLOOKUP(A1255,'[1]RSta0216.202508-C'!$B:I,8,FALSE),"")</f>
        <v/>
      </c>
      <c r="F1255" t="str">
        <f>IFERROR(VLOOKUP(A1255,'11409'!B:J,8,FALSE),"")</f>
        <v/>
      </c>
    </row>
    <row r="1256" spans="1:6" x14ac:dyDescent="0.35">
      <c r="A1256" s="7">
        <v>52041</v>
      </c>
      <c r="B1256" s="7" t="s">
        <v>1067</v>
      </c>
      <c r="C1256" s="26">
        <f t="shared" si="19"/>
        <v>38.15</v>
      </c>
      <c r="D1256" s="8">
        <v>38.15</v>
      </c>
      <c r="E1256" t="str">
        <f>IFERROR(VLOOKUP(A1256,'[1]RSta0216.202508-C'!$B:I,8,FALSE),"")</f>
        <v/>
      </c>
      <c r="F1256" t="str">
        <f>IFERROR(VLOOKUP(A1256,'11409'!B:J,8,FALSE),"")</f>
        <v/>
      </c>
    </row>
    <row r="1257" spans="1:6" x14ac:dyDescent="0.35">
      <c r="A1257" s="7">
        <v>52071</v>
      </c>
      <c r="B1257" s="7" t="s">
        <v>1068</v>
      </c>
      <c r="C1257" s="26">
        <f t="shared" si="19"/>
        <v>83.75</v>
      </c>
      <c r="D1257" s="8">
        <v>83.75</v>
      </c>
      <c r="E1257" t="str">
        <f>IFERROR(VLOOKUP(A1257,'[1]RSta0216.202508-C'!$B:I,8,FALSE),"")</f>
        <v/>
      </c>
      <c r="F1257" t="str">
        <f>IFERROR(VLOOKUP(A1257,'11409'!B:J,8,FALSE),"")</f>
        <v/>
      </c>
    </row>
    <row r="1258" spans="1:6" x14ac:dyDescent="0.35">
      <c r="A1258" s="7">
        <v>52091</v>
      </c>
      <c r="B1258" s="7" t="s">
        <v>1069</v>
      </c>
      <c r="C1258" s="26">
        <f t="shared" si="19"/>
        <v>93.5</v>
      </c>
      <c r="D1258" s="8">
        <v>93.5</v>
      </c>
      <c r="E1258">
        <f>IFERROR(VLOOKUP(A1258,'[1]RSta0216.202508-C'!$B:I,8,FALSE),"")</f>
        <v>100</v>
      </c>
      <c r="F1258">
        <f>IFERROR(VLOOKUP(A1258,'11409'!B:J,8,FALSE),"")</f>
        <v>110</v>
      </c>
    </row>
    <row r="1259" spans="1:6" x14ac:dyDescent="0.35">
      <c r="A1259" s="7">
        <v>52111</v>
      </c>
      <c r="B1259" s="7" t="s">
        <v>1070</v>
      </c>
      <c r="C1259" s="26">
        <f t="shared" si="19"/>
        <v>100.5</v>
      </c>
      <c r="D1259" s="8">
        <v>100.5</v>
      </c>
      <c r="E1259" t="str">
        <f>IFERROR(VLOOKUP(A1259,'[1]RSta0216.202508-C'!$B:I,8,FALSE),"")</f>
        <v/>
      </c>
      <c r="F1259" t="str">
        <f>IFERROR(VLOOKUP(A1259,'11409'!B:J,8,FALSE),"")</f>
        <v/>
      </c>
    </row>
    <row r="1260" spans="1:6" x14ac:dyDescent="0.35">
      <c r="A1260" s="7">
        <v>52121</v>
      </c>
      <c r="B1260" s="7" t="s">
        <v>1837</v>
      </c>
      <c r="C1260" s="26">
        <f t="shared" si="19"/>
        <v>93.9</v>
      </c>
      <c r="D1260" s="8">
        <v>98</v>
      </c>
      <c r="E1260">
        <f>IFERROR(VLOOKUP(A1260,'[1]RSta0216.202508-C'!$B:I,8,FALSE),"")</f>
        <v>93.9</v>
      </c>
      <c r="F1260">
        <f>IFERROR(VLOOKUP(A1260,'11409'!B:J,8,FALSE),"")</f>
        <v>94.15</v>
      </c>
    </row>
    <row r="1261" spans="1:6" x14ac:dyDescent="0.35">
      <c r="A1261" s="7">
        <v>52131</v>
      </c>
      <c r="B1261" s="7" t="s">
        <v>1071</v>
      </c>
      <c r="C1261" s="26">
        <f t="shared" si="19"/>
        <v>98</v>
      </c>
      <c r="D1261" s="8">
        <v>98</v>
      </c>
      <c r="E1261" t="str">
        <f>IFERROR(VLOOKUP(A1261,'[1]RSta0216.202508-C'!$B:I,8,FALSE),"")</f>
        <v/>
      </c>
      <c r="F1261" t="str">
        <f>IFERROR(VLOOKUP(A1261,'11409'!B:J,8,FALSE),"")</f>
        <v/>
      </c>
    </row>
    <row r="1262" spans="1:6" x14ac:dyDescent="0.35">
      <c r="A1262" s="7">
        <v>52132</v>
      </c>
      <c r="B1262" s="7" t="s">
        <v>1072</v>
      </c>
      <c r="C1262" s="26">
        <f t="shared" si="19"/>
        <v>101</v>
      </c>
      <c r="D1262" s="8">
        <v>101</v>
      </c>
      <c r="E1262" t="str">
        <f>IFERROR(VLOOKUP(A1262,'[1]RSta0216.202508-C'!$B:I,8,FALSE),"")</f>
        <v/>
      </c>
      <c r="F1262" t="str">
        <f>IFERROR(VLOOKUP(A1262,'11409'!B:J,8,FALSE),"")</f>
        <v/>
      </c>
    </row>
    <row r="1263" spans="1:6" x14ac:dyDescent="0.35">
      <c r="A1263" s="7">
        <v>52133</v>
      </c>
      <c r="B1263" s="7" t="s">
        <v>1073</v>
      </c>
      <c r="C1263" s="26">
        <f t="shared" si="19"/>
        <v>98.3</v>
      </c>
      <c r="D1263" s="8">
        <v>98.3</v>
      </c>
      <c r="E1263" t="str">
        <f>IFERROR(VLOOKUP(A1263,'[1]RSta0216.202508-C'!$B:I,8,FALSE),"")</f>
        <v/>
      </c>
      <c r="F1263" t="str">
        <f>IFERROR(VLOOKUP(A1263,'11409'!B:J,8,FALSE),"")</f>
        <v/>
      </c>
    </row>
    <row r="1264" spans="1:6" x14ac:dyDescent="0.35">
      <c r="A1264" s="7">
        <v>52134</v>
      </c>
      <c r="B1264" s="7" t="s">
        <v>1074</v>
      </c>
      <c r="C1264" s="26">
        <f t="shared" si="19"/>
        <v>99.1</v>
      </c>
      <c r="D1264" s="8">
        <v>99.1</v>
      </c>
      <c r="E1264" t="str">
        <f>IFERROR(VLOOKUP(A1264,'[1]RSta0216.202508-C'!$B:I,8,FALSE),"")</f>
        <v/>
      </c>
      <c r="F1264" t="str">
        <f>IFERROR(VLOOKUP(A1264,'11409'!B:J,8,FALSE),"")</f>
        <v/>
      </c>
    </row>
    <row r="1265" spans="1:6" x14ac:dyDescent="0.35">
      <c r="A1265" s="7">
        <v>52135</v>
      </c>
      <c r="B1265" s="7" t="s">
        <v>1075</v>
      </c>
      <c r="C1265" s="26">
        <f t="shared" si="19"/>
        <v>101</v>
      </c>
      <c r="D1265" s="8">
        <v>101</v>
      </c>
      <c r="E1265" t="str">
        <f>IFERROR(VLOOKUP(A1265,'[1]RSta0216.202508-C'!$B:I,8,FALSE),"")</f>
        <v/>
      </c>
      <c r="F1265" t="str">
        <f>IFERROR(VLOOKUP(A1265,'11409'!B:J,8,FALSE),"")</f>
        <v/>
      </c>
    </row>
    <row r="1266" spans="1:6" x14ac:dyDescent="0.35">
      <c r="A1266" s="7">
        <v>52136</v>
      </c>
      <c r="B1266" s="7" t="s">
        <v>1076</v>
      </c>
      <c r="C1266" s="26">
        <f t="shared" si="19"/>
        <v>104.2</v>
      </c>
      <c r="D1266" s="8">
        <v>104.2</v>
      </c>
      <c r="E1266" t="str">
        <f>IFERROR(VLOOKUP(A1266,'[1]RSta0216.202508-C'!$B:I,8,FALSE),"")</f>
        <v/>
      </c>
      <c r="F1266" t="str">
        <f>IFERROR(VLOOKUP(A1266,'11409'!B:J,8,FALSE),"")</f>
        <v/>
      </c>
    </row>
    <row r="1267" spans="1:6" x14ac:dyDescent="0.35">
      <c r="A1267" s="7">
        <v>52137</v>
      </c>
      <c r="B1267" s="7" t="s">
        <v>1077</v>
      </c>
      <c r="C1267" s="26">
        <f t="shared" si="19"/>
        <v>102</v>
      </c>
      <c r="D1267" s="8">
        <v>102</v>
      </c>
      <c r="E1267" t="str">
        <f>IFERROR(VLOOKUP(A1267,'[1]RSta0216.202508-C'!$B:I,8,FALSE),"")</f>
        <v/>
      </c>
      <c r="F1267" t="str">
        <f>IFERROR(VLOOKUP(A1267,'11409'!B:J,8,FALSE),"")</f>
        <v/>
      </c>
    </row>
    <row r="1268" spans="1:6" x14ac:dyDescent="0.35">
      <c r="A1268" s="7">
        <v>52151</v>
      </c>
      <c r="B1268" s="7" t="s">
        <v>1078</v>
      </c>
      <c r="C1268" s="26">
        <f t="shared" si="19"/>
        <v>99.55</v>
      </c>
      <c r="D1268" s="8">
        <v>99.55</v>
      </c>
      <c r="E1268" t="str">
        <f>IFERROR(VLOOKUP(A1268,'[1]RSta0216.202508-C'!$B:I,8,FALSE),"")</f>
        <v/>
      </c>
      <c r="F1268" t="str">
        <f>IFERROR(VLOOKUP(A1268,'11409'!B:J,8,FALSE),"")</f>
        <v/>
      </c>
    </row>
    <row r="1269" spans="1:6" x14ac:dyDescent="0.35">
      <c r="A1269" s="7">
        <v>52231</v>
      </c>
      <c r="B1269" s="7" t="s">
        <v>1079</v>
      </c>
      <c r="C1269" s="26">
        <f t="shared" si="19"/>
        <v>95.5</v>
      </c>
      <c r="D1269" s="8">
        <v>95.5</v>
      </c>
      <c r="E1269" t="str">
        <f>IFERROR(VLOOKUP(A1269,'[1]RSta0216.202508-C'!$B:I,8,FALSE),"")</f>
        <v/>
      </c>
      <c r="F1269" t="str">
        <f>IFERROR(VLOOKUP(A1269,'11409'!B:J,8,FALSE),"")</f>
        <v/>
      </c>
    </row>
    <row r="1270" spans="1:6" x14ac:dyDescent="0.35">
      <c r="A1270" s="7">
        <v>52251</v>
      </c>
      <c r="B1270" s="7" t="s">
        <v>1080</v>
      </c>
      <c r="C1270" s="26">
        <f t="shared" si="19"/>
        <v>104.1</v>
      </c>
      <c r="D1270" s="8">
        <v>104.1</v>
      </c>
      <c r="E1270" t="str">
        <f>IFERROR(VLOOKUP(A1270,'[1]RSta0216.202508-C'!$B:I,8,FALSE),"")</f>
        <v/>
      </c>
      <c r="F1270" t="str">
        <f>IFERROR(VLOOKUP(A1270,'11409'!B:J,8,FALSE),"")</f>
        <v/>
      </c>
    </row>
    <row r="1271" spans="1:6" x14ac:dyDescent="0.35">
      <c r="A1271" s="7">
        <v>52301</v>
      </c>
      <c r="B1271" s="7" t="s">
        <v>1995</v>
      </c>
      <c r="C1271" s="26">
        <f t="shared" si="19"/>
        <v>100.75</v>
      </c>
      <c r="D1271" s="8">
        <v>100.75</v>
      </c>
      <c r="E1271" t="str">
        <f>IFERROR(VLOOKUP(A1271,'[1]RSta0216.202508-C'!$B:I,8,FALSE),"")</f>
        <v/>
      </c>
      <c r="F1271" t="str">
        <f>IFERROR(VLOOKUP(A1271,'11409'!B:J,8,FALSE),"")</f>
        <v/>
      </c>
    </row>
    <row r="1272" spans="1:6" x14ac:dyDescent="0.35">
      <c r="A1272" s="7">
        <v>52302</v>
      </c>
      <c r="B1272" s="7" t="s">
        <v>1996</v>
      </c>
      <c r="C1272" s="26">
        <f t="shared" si="19"/>
        <v>99.6</v>
      </c>
      <c r="D1272" s="8">
        <v>99.6</v>
      </c>
      <c r="E1272" t="str">
        <f>IFERROR(VLOOKUP(A1272,'[1]RSta0216.202508-C'!$B:I,8,FALSE),"")</f>
        <v/>
      </c>
      <c r="F1272" t="str">
        <f>IFERROR(VLOOKUP(A1272,'11409'!B:J,8,FALSE),"")</f>
        <v/>
      </c>
    </row>
    <row r="1273" spans="1:6" x14ac:dyDescent="0.35">
      <c r="A1273" s="7">
        <v>52303</v>
      </c>
      <c r="B1273" s="7" t="s">
        <v>1997</v>
      </c>
      <c r="C1273" s="26">
        <f t="shared" si="19"/>
        <v>108</v>
      </c>
      <c r="D1273" s="8">
        <v>108</v>
      </c>
      <c r="E1273">
        <f>IFERROR(VLOOKUP(A1273,'[1]RSta0216.202508-C'!$B:I,8,FALSE),"")</f>
        <v>112</v>
      </c>
      <c r="F1273" t="str">
        <f>IFERROR(VLOOKUP(A1273,'11409'!B:J,8,FALSE),"")</f>
        <v/>
      </c>
    </row>
    <row r="1274" spans="1:6" x14ac:dyDescent="0.35">
      <c r="A1274" s="7">
        <v>52441</v>
      </c>
      <c r="B1274" s="7" t="s">
        <v>1861</v>
      </c>
      <c r="C1274" s="26">
        <f t="shared" si="19"/>
        <v>94.7</v>
      </c>
      <c r="D1274" s="8">
        <v>94.7</v>
      </c>
      <c r="E1274">
        <f>IFERROR(VLOOKUP(A1274,'[1]RSta0216.202508-C'!$B:I,8,FALSE),"")</f>
        <v>106.8</v>
      </c>
      <c r="F1274">
        <f>IFERROR(VLOOKUP(A1274,'11409'!B:J,8,FALSE),"")</f>
        <v>105</v>
      </c>
    </row>
    <row r="1275" spans="1:6" x14ac:dyDescent="0.35">
      <c r="A1275" s="7">
        <v>52451</v>
      </c>
      <c r="B1275" s="7" t="s">
        <v>1081</v>
      </c>
      <c r="C1275" s="26">
        <f t="shared" si="19"/>
        <v>99.05</v>
      </c>
      <c r="D1275" s="8">
        <v>99.05</v>
      </c>
      <c r="E1275">
        <f>IFERROR(VLOOKUP(A1275,'[1]RSta0216.202508-C'!$B:I,8,FALSE),"")</f>
        <v>99.7</v>
      </c>
      <c r="F1275" t="str">
        <f>IFERROR(VLOOKUP(A1275,'11409'!B:J,8,FALSE),"")</f>
        <v/>
      </c>
    </row>
    <row r="1276" spans="1:6" x14ac:dyDescent="0.35">
      <c r="A1276" s="7">
        <v>52452</v>
      </c>
      <c r="B1276" s="7" t="s">
        <v>1902</v>
      </c>
      <c r="C1276" s="26">
        <f t="shared" si="19"/>
        <v>87.3</v>
      </c>
      <c r="D1276" s="8">
        <v>87.3</v>
      </c>
      <c r="E1276">
        <f>IFERROR(VLOOKUP(A1276,'[1]RSta0216.202508-C'!$B:I,8,FALSE),"")</f>
        <v>93.15</v>
      </c>
      <c r="F1276">
        <f>IFERROR(VLOOKUP(A1276,'11409'!B:J,8,FALSE),"")</f>
        <v>94.05</v>
      </c>
    </row>
    <row r="1277" spans="1:6" x14ac:dyDescent="0.35">
      <c r="A1277" s="7">
        <v>52551</v>
      </c>
      <c r="B1277" s="7" t="s">
        <v>1082</v>
      </c>
      <c r="C1277" s="26">
        <f t="shared" si="19"/>
        <v>100</v>
      </c>
      <c r="D1277" s="8">
        <v>100</v>
      </c>
      <c r="E1277" t="str">
        <f>IFERROR(VLOOKUP(A1277,'[1]RSta0216.202508-C'!$B:I,8,FALSE),"")</f>
        <v/>
      </c>
      <c r="F1277" t="str">
        <f>IFERROR(VLOOKUP(A1277,'11409'!B:J,8,FALSE),"")</f>
        <v/>
      </c>
    </row>
    <row r="1278" spans="1:6" x14ac:dyDescent="0.35">
      <c r="A1278" s="7">
        <v>52591</v>
      </c>
      <c r="B1278" s="7" t="s">
        <v>1083</v>
      </c>
      <c r="C1278" s="26">
        <f t="shared" si="19"/>
        <v>94</v>
      </c>
      <c r="D1278" s="8">
        <v>94</v>
      </c>
      <c r="E1278" t="str">
        <f>IFERROR(VLOOKUP(A1278,'[1]RSta0216.202508-C'!$B:I,8,FALSE),"")</f>
        <v/>
      </c>
      <c r="F1278" t="str">
        <f>IFERROR(VLOOKUP(A1278,'11409'!B:J,8,FALSE),"")</f>
        <v/>
      </c>
    </row>
    <row r="1279" spans="1:6" x14ac:dyDescent="0.35">
      <c r="A1279" s="7">
        <v>52631</v>
      </c>
      <c r="B1279" s="7" t="s">
        <v>1084</v>
      </c>
      <c r="C1279" s="26">
        <f t="shared" si="19"/>
        <v>107</v>
      </c>
      <c r="D1279" s="8">
        <v>107</v>
      </c>
      <c r="E1279" t="str">
        <f>IFERROR(VLOOKUP(A1279,'[1]RSta0216.202508-C'!$B:I,8,FALSE),"")</f>
        <v/>
      </c>
      <c r="F1279" t="str">
        <f>IFERROR(VLOOKUP(A1279,'11409'!B:J,8,FALSE),"")</f>
        <v/>
      </c>
    </row>
    <row r="1280" spans="1:6" x14ac:dyDescent="0.35">
      <c r="A1280" s="7">
        <v>52632</v>
      </c>
      <c r="B1280" s="7" t="s">
        <v>1085</v>
      </c>
      <c r="C1280" s="26">
        <f t="shared" si="19"/>
        <v>103.3</v>
      </c>
      <c r="D1280" s="8">
        <v>103.3</v>
      </c>
      <c r="E1280" t="str">
        <f>IFERROR(VLOOKUP(A1280,'[1]RSta0216.202508-C'!$B:I,8,FALSE),"")</f>
        <v/>
      </c>
      <c r="F1280" t="str">
        <f>IFERROR(VLOOKUP(A1280,'11409'!B:J,8,FALSE),"")</f>
        <v/>
      </c>
    </row>
    <row r="1281" spans="1:6" x14ac:dyDescent="0.35">
      <c r="A1281" s="7">
        <v>52633</v>
      </c>
      <c r="B1281" s="7" t="s">
        <v>1086</v>
      </c>
      <c r="C1281" s="26">
        <f t="shared" si="19"/>
        <v>100.25</v>
      </c>
      <c r="D1281" s="8">
        <v>100.25</v>
      </c>
      <c r="E1281" t="str">
        <f>IFERROR(VLOOKUP(A1281,'[1]RSta0216.202508-C'!$B:I,8,FALSE),"")</f>
        <v/>
      </c>
      <c r="F1281" t="str">
        <f>IFERROR(VLOOKUP(A1281,'11409'!B:J,8,FALSE),"")</f>
        <v/>
      </c>
    </row>
    <row r="1282" spans="1:6" x14ac:dyDescent="0.35">
      <c r="A1282" s="7">
        <v>52634</v>
      </c>
      <c r="B1282" s="7" t="s">
        <v>1087</v>
      </c>
      <c r="C1282" s="26">
        <f t="shared" si="19"/>
        <v>99.9</v>
      </c>
      <c r="D1282" s="8">
        <v>99.9</v>
      </c>
      <c r="E1282" t="str">
        <f>IFERROR(VLOOKUP(A1282,'[1]RSta0216.202508-C'!$B:I,8,FALSE),"")</f>
        <v/>
      </c>
      <c r="F1282" t="str">
        <f>IFERROR(VLOOKUP(A1282,'11409'!B:J,8,FALSE),"")</f>
        <v/>
      </c>
    </row>
    <row r="1283" spans="1:6" x14ac:dyDescent="0.35">
      <c r="A1283" s="7">
        <v>52635</v>
      </c>
      <c r="B1283" s="7" t="s">
        <v>1791</v>
      </c>
      <c r="C1283" s="26">
        <f t="shared" ref="C1283:C1346" si="20">MIN(D1283:F1283)</f>
        <v>101</v>
      </c>
      <c r="D1283" s="8">
        <v>101</v>
      </c>
      <c r="E1283">
        <f>IFERROR(VLOOKUP(A1283,'[1]RSta0216.202508-C'!$B:I,8,FALSE),"")</f>
        <v>104</v>
      </c>
      <c r="F1283">
        <f>IFERROR(VLOOKUP(A1283,'11409'!B:J,8,FALSE),"")</f>
        <v>104.5</v>
      </c>
    </row>
    <row r="1284" spans="1:6" x14ac:dyDescent="0.35">
      <c r="A1284" s="7">
        <v>52811</v>
      </c>
      <c r="B1284" s="7" t="s">
        <v>1088</v>
      </c>
      <c r="C1284" s="26">
        <f t="shared" si="20"/>
        <v>81</v>
      </c>
      <c r="D1284" s="8">
        <v>81</v>
      </c>
      <c r="E1284" t="str">
        <f>IFERROR(VLOOKUP(A1284,'[1]RSta0216.202508-C'!$B:I,8,FALSE),"")</f>
        <v/>
      </c>
      <c r="F1284" t="str">
        <f>IFERROR(VLOOKUP(A1284,'11409'!B:J,8,FALSE),"")</f>
        <v/>
      </c>
    </row>
    <row r="1285" spans="1:6" x14ac:dyDescent="0.35">
      <c r="A1285" s="7">
        <v>52841</v>
      </c>
      <c r="B1285" s="7" t="s">
        <v>1998</v>
      </c>
      <c r="C1285" s="26">
        <f t="shared" si="20"/>
        <v>102.5</v>
      </c>
      <c r="D1285" s="8">
        <v>102.5</v>
      </c>
      <c r="E1285" t="str">
        <f>IFERROR(VLOOKUP(A1285,'[1]RSta0216.202508-C'!$B:I,8,FALSE),"")</f>
        <v/>
      </c>
      <c r="F1285" t="str">
        <f>IFERROR(VLOOKUP(A1285,'11409'!B:J,8,FALSE),"")</f>
        <v/>
      </c>
    </row>
    <row r="1286" spans="1:6" x14ac:dyDescent="0.35">
      <c r="A1286" s="7">
        <v>52842</v>
      </c>
      <c r="B1286" s="7" t="s">
        <v>1999</v>
      </c>
      <c r="C1286" s="26">
        <f t="shared" si="20"/>
        <v>87</v>
      </c>
      <c r="D1286" s="8">
        <v>87</v>
      </c>
      <c r="E1286" t="str">
        <f>IFERROR(VLOOKUP(A1286,'[1]RSta0216.202508-C'!$B:I,8,FALSE),"")</f>
        <v/>
      </c>
      <c r="F1286" t="str">
        <f>IFERROR(VLOOKUP(A1286,'11409'!B:J,8,FALSE),"")</f>
        <v/>
      </c>
    </row>
    <row r="1287" spans="1:6" x14ac:dyDescent="0.35">
      <c r="A1287" s="7">
        <v>52843</v>
      </c>
      <c r="B1287" s="7" t="s">
        <v>1826</v>
      </c>
      <c r="C1287" s="26">
        <f t="shared" si="20"/>
        <v>95.05</v>
      </c>
      <c r="D1287" s="8">
        <v>95.05</v>
      </c>
      <c r="E1287">
        <f>IFERROR(VLOOKUP(A1287,'[1]RSta0216.202508-C'!$B:I,8,FALSE),"")</f>
        <v>132.5</v>
      </c>
      <c r="F1287">
        <f>IFERROR(VLOOKUP(A1287,'11409'!B:J,8,FALSE),"")</f>
        <v>172</v>
      </c>
    </row>
    <row r="1288" spans="1:6" x14ac:dyDescent="0.35">
      <c r="A1288" s="7">
        <v>52851</v>
      </c>
      <c r="B1288" s="7" t="s">
        <v>1089</v>
      </c>
      <c r="C1288" s="26">
        <f t="shared" si="20"/>
        <v>93</v>
      </c>
      <c r="D1288" s="8">
        <v>93</v>
      </c>
      <c r="E1288" t="str">
        <f>IFERROR(VLOOKUP(A1288,'[1]RSta0216.202508-C'!$B:I,8,FALSE),"")</f>
        <v/>
      </c>
      <c r="F1288" t="str">
        <f>IFERROR(VLOOKUP(A1288,'11409'!B:J,8,FALSE),"")</f>
        <v/>
      </c>
    </row>
    <row r="1289" spans="1:6" x14ac:dyDescent="0.35">
      <c r="A1289" s="7">
        <v>52852</v>
      </c>
      <c r="B1289" s="7" t="s">
        <v>1090</v>
      </c>
      <c r="C1289" s="26">
        <f t="shared" si="20"/>
        <v>98.1</v>
      </c>
      <c r="D1289" s="8">
        <v>98.1</v>
      </c>
      <c r="E1289" t="str">
        <f>IFERROR(VLOOKUP(A1289,'[1]RSta0216.202508-C'!$B:I,8,FALSE),"")</f>
        <v/>
      </c>
      <c r="F1289" t="str">
        <f>IFERROR(VLOOKUP(A1289,'11409'!B:J,8,FALSE),"")</f>
        <v/>
      </c>
    </row>
    <row r="1290" spans="1:6" x14ac:dyDescent="0.35">
      <c r="A1290" s="7">
        <v>52881</v>
      </c>
      <c r="B1290" s="7" t="s">
        <v>1091</v>
      </c>
      <c r="C1290" s="26">
        <f t="shared" si="20"/>
        <v>96</v>
      </c>
      <c r="D1290" s="8">
        <v>96</v>
      </c>
      <c r="E1290" t="str">
        <f>IFERROR(VLOOKUP(A1290,'[1]RSta0216.202508-C'!$B:I,8,FALSE),"")</f>
        <v/>
      </c>
      <c r="F1290" t="str">
        <f>IFERROR(VLOOKUP(A1290,'11409'!B:J,8,FALSE),"")</f>
        <v/>
      </c>
    </row>
    <row r="1291" spans="1:6" x14ac:dyDescent="0.35">
      <c r="A1291" s="7">
        <v>52891</v>
      </c>
      <c r="B1291" s="7" t="s">
        <v>1092</v>
      </c>
      <c r="C1291" s="26">
        <f t="shared" si="20"/>
        <v>103.2</v>
      </c>
      <c r="D1291" s="8">
        <v>103.2</v>
      </c>
      <c r="E1291" t="str">
        <f>IFERROR(VLOOKUP(A1291,'[1]RSta0216.202508-C'!$B:I,8,FALSE),"")</f>
        <v/>
      </c>
      <c r="F1291" t="str">
        <f>IFERROR(VLOOKUP(A1291,'11409'!B:J,8,FALSE),"")</f>
        <v/>
      </c>
    </row>
    <row r="1292" spans="1:6" x14ac:dyDescent="0.35">
      <c r="A1292" s="7">
        <v>52911</v>
      </c>
      <c r="B1292" s="7" t="s">
        <v>1093</v>
      </c>
      <c r="C1292" s="26">
        <f t="shared" si="20"/>
        <v>108</v>
      </c>
      <c r="D1292" s="8">
        <v>108</v>
      </c>
      <c r="E1292" t="str">
        <f>IFERROR(VLOOKUP(A1292,'[1]RSta0216.202508-C'!$B:I,8,FALSE),"")</f>
        <v/>
      </c>
      <c r="F1292" t="str">
        <f>IFERROR(VLOOKUP(A1292,'11409'!B:J,8,FALSE),"")</f>
        <v/>
      </c>
    </row>
    <row r="1293" spans="1:6" x14ac:dyDescent="0.35">
      <c r="A1293" s="7">
        <v>53061</v>
      </c>
      <c r="B1293" s="7" t="s">
        <v>1094</v>
      </c>
      <c r="C1293" s="26">
        <f t="shared" si="20"/>
        <v>100</v>
      </c>
      <c r="D1293" s="8">
        <v>100</v>
      </c>
      <c r="E1293" t="str">
        <f>IFERROR(VLOOKUP(A1293,'[1]RSta0216.202508-C'!$B:I,8,FALSE),"")</f>
        <v/>
      </c>
      <c r="F1293" t="str">
        <f>IFERROR(VLOOKUP(A1293,'11409'!B:J,8,FALSE),"")</f>
        <v/>
      </c>
    </row>
    <row r="1294" spans="1:6" x14ac:dyDescent="0.35">
      <c r="A1294" s="7">
        <v>53063</v>
      </c>
      <c r="B1294" s="7" t="s">
        <v>1095</v>
      </c>
      <c r="C1294" s="26">
        <f t="shared" si="20"/>
        <v>99.6</v>
      </c>
      <c r="D1294" s="8">
        <v>99.6</v>
      </c>
      <c r="E1294" t="str">
        <f>IFERROR(VLOOKUP(A1294,'[1]RSta0216.202508-C'!$B:I,8,FALSE),"")</f>
        <v/>
      </c>
      <c r="F1294" t="str">
        <f>IFERROR(VLOOKUP(A1294,'11409'!B:J,8,FALSE),"")</f>
        <v/>
      </c>
    </row>
    <row r="1295" spans="1:6" x14ac:dyDescent="0.35">
      <c r="A1295" s="7">
        <v>53064</v>
      </c>
      <c r="B1295" s="7" t="s">
        <v>1096</v>
      </c>
      <c r="C1295" s="26">
        <f t="shared" si="20"/>
        <v>98.5</v>
      </c>
      <c r="D1295" s="8">
        <v>98.5</v>
      </c>
      <c r="E1295">
        <f>IFERROR(VLOOKUP(A1295,'[1]RSta0216.202508-C'!$B:I,8,FALSE),"")</f>
        <v>102.2</v>
      </c>
      <c r="F1295">
        <f>IFERROR(VLOOKUP(A1295,'11409'!B:J,8,FALSE),"")</f>
        <v>101.2</v>
      </c>
    </row>
    <row r="1296" spans="1:6" x14ac:dyDescent="0.35">
      <c r="A1296" s="7">
        <v>53091</v>
      </c>
      <c r="B1296" s="7" t="s">
        <v>1097</v>
      </c>
      <c r="C1296" s="26">
        <f t="shared" si="20"/>
        <v>107</v>
      </c>
      <c r="D1296" s="8">
        <v>107</v>
      </c>
      <c r="E1296" t="str">
        <f>IFERROR(VLOOKUP(A1296,'[1]RSta0216.202508-C'!$B:I,8,FALSE),"")</f>
        <v/>
      </c>
      <c r="F1296" t="str">
        <f>IFERROR(VLOOKUP(A1296,'11409'!B:J,8,FALSE),"")</f>
        <v/>
      </c>
    </row>
    <row r="1297" spans="1:6" x14ac:dyDescent="0.35">
      <c r="A1297" s="7">
        <v>53092</v>
      </c>
      <c r="B1297" s="7" t="s">
        <v>1098</v>
      </c>
      <c r="C1297" s="26">
        <f t="shared" si="20"/>
        <v>99.6</v>
      </c>
      <c r="D1297" s="8">
        <v>99.6</v>
      </c>
      <c r="E1297" t="str">
        <f>IFERROR(VLOOKUP(A1297,'[1]RSta0216.202508-C'!$B:I,8,FALSE),"")</f>
        <v/>
      </c>
      <c r="F1297" t="str">
        <f>IFERROR(VLOOKUP(A1297,'11409'!B:J,8,FALSE),"")</f>
        <v/>
      </c>
    </row>
    <row r="1298" spans="1:6" x14ac:dyDescent="0.35">
      <c r="A1298" s="7">
        <v>53093</v>
      </c>
      <c r="B1298" s="7" t="s">
        <v>1099</v>
      </c>
      <c r="C1298" s="26">
        <f t="shared" si="20"/>
        <v>99.15</v>
      </c>
      <c r="D1298" s="8">
        <v>99.15</v>
      </c>
      <c r="E1298" t="str">
        <f>IFERROR(VLOOKUP(A1298,'[1]RSta0216.202508-C'!$B:I,8,FALSE),"")</f>
        <v/>
      </c>
      <c r="F1298" t="str">
        <f>IFERROR(VLOOKUP(A1298,'11409'!B:J,8,FALSE),"")</f>
        <v/>
      </c>
    </row>
    <row r="1299" spans="1:6" x14ac:dyDescent="0.35">
      <c r="A1299" s="7">
        <v>53094</v>
      </c>
      <c r="B1299" s="7" t="s">
        <v>1100</v>
      </c>
      <c r="C1299" s="26">
        <f t="shared" si="20"/>
        <v>99.75</v>
      </c>
      <c r="D1299" s="8">
        <v>99.75</v>
      </c>
      <c r="E1299" t="str">
        <f>IFERROR(VLOOKUP(A1299,'[1]RSta0216.202508-C'!$B:I,8,FALSE),"")</f>
        <v/>
      </c>
      <c r="F1299" t="str">
        <f>IFERROR(VLOOKUP(A1299,'11409'!B:J,8,FALSE),"")</f>
        <v/>
      </c>
    </row>
    <row r="1300" spans="1:6" x14ac:dyDescent="0.35">
      <c r="A1300" s="7">
        <v>53095</v>
      </c>
      <c r="B1300" s="7" t="s">
        <v>1101</v>
      </c>
      <c r="C1300" s="26">
        <f t="shared" si="20"/>
        <v>97.8</v>
      </c>
      <c r="D1300" s="8">
        <v>97.8</v>
      </c>
      <c r="E1300">
        <f>IFERROR(VLOOKUP(A1300,'[1]RSta0216.202508-C'!$B:I,8,FALSE),"")</f>
        <v>111.9</v>
      </c>
      <c r="F1300">
        <f>IFERROR(VLOOKUP(A1300,'11409'!B:J,8,FALSE),"")</f>
        <v>142.1</v>
      </c>
    </row>
    <row r="1301" spans="1:6" x14ac:dyDescent="0.35">
      <c r="A1301" s="7">
        <v>53101</v>
      </c>
      <c r="B1301" s="7" t="s">
        <v>1102</v>
      </c>
      <c r="C1301" s="26">
        <f t="shared" si="20"/>
        <v>60</v>
      </c>
      <c r="D1301" s="8">
        <v>60</v>
      </c>
      <c r="E1301" t="str">
        <f>IFERROR(VLOOKUP(A1301,'[1]RSta0216.202508-C'!$B:I,8,FALSE),"")</f>
        <v/>
      </c>
      <c r="F1301" t="str">
        <f>IFERROR(VLOOKUP(A1301,'11409'!B:J,8,FALSE),"")</f>
        <v/>
      </c>
    </row>
    <row r="1302" spans="1:6" x14ac:dyDescent="0.35">
      <c r="A1302" s="7">
        <v>53151</v>
      </c>
      <c r="B1302" s="7" t="s">
        <v>1103</v>
      </c>
      <c r="C1302" s="26">
        <f t="shared" si="20"/>
        <v>99</v>
      </c>
      <c r="D1302" s="8">
        <v>99</v>
      </c>
      <c r="E1302" t="str">
        <f>IFERROR(VLOOKUP(A1302,'[1]RSta0216.202508-C'!$B:I,8,FALSE),"")</f>
        <v/>
      </c>
      <c r="F1302" t="str">
        <f>IFERROR(VLOOKUP(A1302,'11409'!B:J,8,FALSE),"")</f>
        <v/>
      </c>
    </row>
    <row r="1303" spans="1:6" x14ac:dyDescent="0.35">
      <c r="A1303" s="7">
        <v>53152</v>
      </c>
      <c r="B1303" s="7" t="s">
        <v>1104</v>
      </c>
      <c r="C1303" s="26">
        <f t="shared" si="20"/>
        <v>97</v>
      </c>
      <c r="D1303" s="8">
        <v>97</v>
      </c>
      <c r="E1303" t="str">
        <f>IFERROR(VLOOKUP(A1303,'[1]RSta0216.202508-C'!$B:I,8,FALSE),"")</f>
        <v/>
      </c>
      <c r="F1303" t="str">
        <f>IFERROR(VLOOKUP(A1303,'11409'!B:J,8,FALSE),"")</f>
        <v/>
      </c>
    </row>
    <row r="1304" spans="1:6" x14ac:dyDescent="0.35">
      <c r="A1304" s="7">
        <v>53153</v>
      </c>
      <c r="B1304" s="7" t="s">
        <v>1105</v>
      </c>
      <c r="C1304" s="26">
        <f t="shared" si="20"/>
        <v>101.5</v>
      </c>
      <c r="D1304" s="8">
        <v>101.5</v>
      </c>
      <c r="E1304" t="str">
        <f>IFERROR(VLOOKUP(A1304,'[1]RSta0216.202508-C'!$B:I,8,FALSE),"")</f>
        <v/>
      </c>
      <c r="F1304" t="str">
        <f>IFERROR(VLOOKUP(A1304,'11409'!B:J,8,FALSE),"")</f>
        <v/>
      </c>
    </row>
    <row r="1305" spans="1:6" x14ac:dyDescent="0.35">
      <c r="A1305" s="7">
        <v>53211</v>
      </c>
      <c r="B1305" s="7" t="s">
        <v>2000</v>
      </c>
      <c r="C1305" s="26">
        <f t="shared" si="20"/>
        <v>93</v>
      </c>
      <c r="D1305" s="8">
        <v>93</v>
      </c>
      <c r="E1305">
        <f>IFERROR(VLOOKUP(A1305,'[1]RSta0216.202508-C'!$B:I,8,FALSE),"")</f>
        <v>97.6</v>
      </c>
      <c r="F1305">
        <f>IFERROR(VLOOKUP(A1305,'11409'!B:J,8,FALSE),"")</f>
        <v>98.1</v>
      </c>
    </row>
    <row r="1306" spans="1:6" x14ac:dyDescent="0.35">
      <c r="A1306" s="7">
        <v>53281</v>
      </c>
      <c r="B1306" s="7" t="s">
        <v>1106</v>
      </c>
      <c r="C1306" s="26">
        <f t="shared" si="20"/>
        <v>124</v>
      </c>
      <c r="D1306" s="8">
        <v>124</v>
      </c>
      <c r="E1306" t="str">
        <f>IFERROR(VLOOKUP(A1306,'[1]RSta0216.202508-C'!$B:I,8,FALSE),"")</f>
        <v/>
      </c>
      <c r="F1306" t="str">
        <f>IFERROR(VLOOKUP(A1306,'11409'!B:J,8,FALSE),"")</f>
        <v/>
      </c>
    </row>
    <row r="1307" spans="1:6" x14ac:dyDescent="0.35">
      <c r="A1307" s="7">
        <v>53282</v>
      </c>
      <c r="B1307" s="7" t="s">
        <v>1107</v>
      </c>
      <c r="C1307" s="26">
        <f t="shared" si="20"/>
        <v>100</v>
      </c>
      <c r="D1307" s="8">
        <v>100</v>
      </c>
      <c r="E1307" t="str">
        <f>IFERROR(VLOOKUP(A1307,'[1]RSta0216.202508-C'!$B:I,8,FALSE),"")</f>
        <v/>
      </c>
      <c r="F1307" t="str">
        <f>IFERROR(VLOOKUP(A1307,'11409'!B:J,8,FALSE),"")</f>
        <v/>
      </c>
    </row>
    <row r="1308" spans="1:6" x14ac:dyDescent="0.35">
      <c r="A1308" s="7">
        <v>53451</v>
      </c>
      <c r="B1308" s="7" t="s">
        <v>1108</v>
      </c>
      <c r="C1308" s="26">
        <f t="shared" si="20"/>
        <v>59</v>
      </c>
      <c r="D1308" s="8">
        <v>59</v>
      </c>
      <c r="E1308" t="str">
        <f>IFERROR(VLOOKUP(A1308,'[1]RSta0216.202508-C'!$B:I,8,FALSE),"")</f>
        <v/>
      </c>
      <c r="F1308" t="str">
        <f>IFERROR(VLOOKUP(A1308,'11409'!B:J,8,FALSE),"")</f>
        <v/>
      </c>
    </row>
    <row r="1309" spans="1:6" x14ac:dyDescent="0.35">
      <c r="A1309" s="7">
        <v>53461</v>
      </c>
      <c r="B1309" s="7" t="s">
        <v>1109</v>
      </c>
      <c r="C1309" s="26">
        <f t="shared" si="20"/>
        <v>27.2</v>
      </c>
      <c r="D1309" s="8">
        <v>27.2</v>
      </c>
      <c r="E1309" t="str">
        <f>IFERROR(VLOOKUP(A1309,'[1]RSta0216.202508-C'!$B:I,8,FALSE),"")</f>
        <v/>
      </c>
      <c r="F1309" t="str">
        <f>IFERROR(VLOOKUP(A1309,'11409'!B:J,8,FALSE),"")</f>
        <v/>
      </c>
    </row>
    <row r="1310" spans="1:6" x14ac:dyDescent="0.35">
      <c r="A1310" s="7">
        <v>53462</v>
      </c>
      <c r="B1310" s="7" t="s">
        <v>1110</v>
      </c>
      <c r="C1310" s="26">
        <f t="shared" si="20"/>
        <v>28.5</v>
      </c>
      <c r="D1310" s="8">
        <v>28.5</v>
      </c>
      <c r="E1310" t="str">
        <f>IFERROR(VLOOKUP(A1310,'[1]RSta0216.202508-C'!$B:I,8,FALSE),"")</f>
        <v/>
      </c>
      <c r="F1310" t="str">
        <f>IFERROR(VLOOKUP(A1310,'11409'!B:J,8,FALSE),"")</f>
        <v/>
      </c>
    </row>
    <row r="1311" spans="1:6" x14ac:dyDescent="0.35">
      <c r="A1311" s="7">
        <v>53491</v>
      </c>
      <c r="B1311" s="7" t="s">
        <v>1345</v>
      </c>
      <c r="C1311" s="26">
        <f t="shared" si="20"/>
        <v>59</v>
      </c>
      <c r="D1311" s="8">
        <v>59</v>
      </c>
      <c r="E1311" t="str">
        <f>IFERROR(VLOOKUP(A1311,'[1]RSta0216.202508-C'!$B:I,8,FALSE),"")</f>
        <v/>
      </c>
      <c r="F1311" t="str">
        <f>IFERROR(VLOOKUP(A1311,'11409'!B:J,8,FALSE),"")</f>
        <v/>
      </c>
    </row>
    <row r="1312" spans="1:6" x14ac:dyDescent="0.35">
      <c r="A1312" s="7">
        <v>53511</v>
      </c>
      <c r="B1312" s="7" t="s">
        <v>1111</v>
      </c>
      <c r="C1312" s="26">
        <f t="shared" si="20"/>
        <v>118.1</v>
      </c>
      <c r="D1312" s="8">
        <v>118.1</v>
      </c>
      <c r="E1312" t="str">
        <f>IFERROR(VLOOKUP(A1312,'[1]RSta0216.202508-C'!$B:I,8,FALSE),"")</f>
        <v/>
      </c>
      <c r="F1312" t="str">
        <f>IFERROR(VLOOKUP(A1312,'11409'!B:J,8,FALSE),"")</f>
        <v/>
      </c>
    </row>
    <row r="1313" spans="1:6" x14ac:dyDescent="0.35">
      <c r="A1313" s="7">
        <v>53512</v>
      </c>
      <c r="B1313" s="7" t="s">
        <v>1112</v>
      </c>
      <c r="C1313" s="26">
        <f t="shared" si="20"/>
        <v>96.5</v>
      </c>
      <c r="D1313" s="8">
        <v>96.5</v>
      </c>
      <c r="E1313" t="str">
        <f>IFERROR(VLOOKUP(A1313,'[1]RSta0216.202508-C'!$B:I,8,FALSE),"")</f>
        <v/>
      </c>
      <c r="F1313" t="str">
        <f>IFERROR(VLOOKUP(A1313,'11409'!B:J,8,FALSE),"")</f>
        <v/>
      </c>
    </row>
    <row r="1314" spans="1:6" x14ac:dyDescent="0.35">
      <c r="A1314" s="7">
        <v>53513</v>
      </c>
      <c r="B1314" s="7" t="s">
        <v>1113</v>
      </c>
      <c r="C1314" s="26">
        <f t="shared" si="20"/>
        <v>90</v>
      </c>
      <c r="D1314" s="8">
        <v>90</v>
      </c>
      <c r="E1314" t="str">
        <f>IFERROR(VLOOKUP(A1314,'[1]RSta0216.202508-C'!$B:I,8,FALSE),"")</f>
        <v/>
      </c>
      <c r="F1314" t="str">
        <f>IFERROR(VLOOKUP(A1314,'11409'!B:J,8,FALSE),"")</f>
        <v/>
      </c>
    </row>
    <row r="1315" spans="1:6" x14ac:dyDescent="0.35">
      <c r="A1315" s="7">
        <v>53551</v>
      </c>
      <c r="B1315" s="7" t="s">
        <v>1114</v>
      </c>
      <c r="C1315" s="26">
        <f t="shared" si="20"/>
        <v>99</v>
      </c>
      <c r="D1315" s="8">
        <v>99</v>
      </c>
      <c r="E1315" t="str">
        <f>IFERROR(VLOOKUP(A1315,'[1]RSta0216.202508-C'!$B:I,8,FALSE),"")</f>
        <v/>
      </c>
      <c r="F1315" t="str">
        <f>IFERROR(VLOOKUP(A1315,'11409'!B:J,8,FALSE),"")</f>
        <v/>
      </c>
    </row>
    <row r="1316" spans="1:6" x14ac:dyDescent="0.35">
      <c r="A1316" s="7">
        <v>53552</v>
      </c>
      <c r="B1316" s="7" t="s">
        <v>1115</v>
      </c>
      <c r="C1316" s="26">
        <f t="shared" si="20"/>
        <v>105.2</v>
      </c>
      <c r="D1316" s="8">
        <v>105.2</v>
      </c>
      <c r="E1316" t="str">
        <f>IFERROR(VLOOKUP(A1316,'[1]RSta0216.202508-C'!$B:I,8,FALSE),"")</f>
        <v/>
      </c>
      <c r="F1316" t="str">
        <f>IFERROR(VLOOKUP(A1316,'11409'!B:J,8,FALSE),"")</f>
        <v/>
      </c>
    </row>
    <row r="1317" spans="1:6" x14ac:dyDescent="0.35">
      <c r="A1317" s="7">
        <v>53553</v>
      </c>
      <c r="B1317" s="7" t="s">
        <v>1116</v>
      </c>
      <c r="C1317" s="26">
        <f t="shared" si="20"/>
        <v>105.1</v>
      </c>
      <c r="D1317" s="8">
        <v>105.1</v>
      </c>
      <c r="E1317" t="str">
        <f>IFERROR(VLOOKUP(A1317,'[1]RSta0216.202508-C'!$B:I,8,FALSE),"")</f>
        <v/>
      </c>
      <c r="F1317" t="str">
        <f>IFERROR(VLOOKUP(A1317,'11409'!B:J,8,FALSE),"")</f>
        <v/>
      </c>
    </row>
    <row r="1318" spans="1:6" x14ac:dyDescent="0.35">
      <c r="A1318" s="7">
        <v>53711</v>
      </c>
      <c r="B1318" s="7" t="s">
        <v>1117</v>
      </c>
      <c r="C1318" s="26">
        <f t="shared" si="20"/>
        <v>106.95</v>
      </c>
      <c r="D1318" s="8">
        <v>106.95</v>
      </c>
      <c r="E1318" t="str">
        <f>IFERROR(VLOOKUP(A1318,'[1]RSta0216.202508-C'!$B:I,8,FALSE),"")</f>
        <v/>
      </c>
      <c r="F1318" t="str">
        <f>IFERROR(VLOOKUP(A1318,'11409'!B:J,8,FALSE),"")</f>
        <v/>
      </c>
    </row>
    <row r="1319" spans="1:6" x14ac:dyDescent="0.35">
      <c r="A1319" s="7">
        <v>53811</v>
      </c>
      <c r="B1319" s="7" t="s">
        <v>1118</v>
      </c>
      <c r="C1319" s="26">
        <f t="shared" si="20"/>
        <v>85</v>
      </c>
      <c r="D1319" s="8">
        <v>85</v>
      </c>
      <c r="E1319" t="str">
        <f>IFERROR(VLOOKUP(A1319,'[1]RSta0216.202508-C'!$B:I,8,FALSE),"")</f>
        <v/>
      </c>
      <c r="F1319" t="str">
        <f>IFERROR(VLOOKUP(A1319,'11409'!B:J,8,FALSE),"")</f>
        <v/>
      </c>
    </row>
    <row r="1320" spans="1:6" x14ac:dyDescent="0.35">
      <c r="A1320" s="7">
        <v>53812</v>
      </c>
      <c r="B1320" s="7" t="s">
        <v>1119</v>
      </c>
      <c r="C1320" s="26">
        <f t="shared" si="20"/>
        <v>95.2</v>
      </c>
      <c r="D1320" s="8">
        <v>95.2</v>
      </c>
      <c r="E1320" t="str">
        <f>IFERROR(VLOOKUP(A1320,'[1]RSta0216.202508-C'!$B:I,8,FALSE),"")</f>
        <v/>
      </c>
      <c r="F1320" t="str">
        <f>IFERROR(VLOOKUP(A1320,'11409'!B:J,8,FALSE),"")</f>
        <v/>
      </c>
    </row>
    <row r="1321" spans="1:6" x14ac:dyDescent="0.35">
      <c r="A1321" s="7">
        <v>53813</v>
      </c>
      <c r="B1321" s="7" t="s">
        <v>1120</v>
      </c>
      <c r="C1321" s="26">
        <f t="shared" si="20"/>
        <v>91.8</v>
      </c>
      <c r="D1321" s="8">
        <v>91.8</v>
      </c>
      <c r="E1321" t="str">
        <f>IFERROR(VLOOKUP(A1321,'[1]RSta0216.202508-C'!$B:I,8,FALSE),"")</f>
        <v/>
      </c>
      <c r="F1321" t="str">
        <f>IFERROR(VLOOKUP(A1321,'11409'!B:J,8,FALSE),"")</f>
        <v/>
      </c>
    </row>
    <row r="1322" spans="1:6" x14ac:dyDescent="0.35">
      <c r="A1322" s="7">
        <v>53861</v>
      </c>
      <c r="B1322" s="7" t="s">
        <v>1121</v>
      </c>
      <c r="C1322" s="26">
        <f t="shared" si="20"/>
        <v>101</v>
      </c>
      <c r="D1322" s="8">
        <v>101</v>
      </c>
      <c r="E1322" t="str">
        <f>IFERROR(VLOOKUP(A1322,'[1]RSta0216.202508-C'!$B:I,8,FALSE),"")</f>
        <v/>
      </c>
      <c r="F1322" t="str">
        <f>IFERROR(VLOOKUP(A1322,'11409'!B:J,8,FALSE),"")</f>
        <v/>
      </c>
    </row>
    <row r="1323" spans="1:6" x14ac:dyDescent="0.35">
      <c r="A1323" s="7">
        <v>53882</v>
      </c>
      <c r="B1323" s="7" t="s">
        <v>1122</v>
      </c>
      <c r="C1323" s="26">
        <f t="shared" si="20"/>
        <v>115</v>
      </c>
      <c r="D1323" s="8">
        <v>115</v>
      </c>
      <c r="E1323" t="str">
        <f>IFERROR(VLOOKUP(A1323,'[1]RSta0216.202508-C'!$B:I,8,FALSE),"")</f>
        <v/>
      </c>
      <c r="F1323" t="str">
        <f>IFERROR(VLOOKUP(A1323,'11409'!B:J,8,FALSE),"")</f>
        <v/>
      </c>
    </row>
    <row r="1324" spans="1:6" x14ac:dyDescent="0.35">
      <c r="A1324" s="7">
        <v>53883</v>
      </c>
      <c r="B1324" s="7" t="s">
        <v>1123</v>
      </c>
      <c r="C1324" s="26">
        <f t="shared" si="20"/>
        <v>107</v>
      </c>
      <c r="D1324" s="8">
        <v>107</v>
      </c>
      <c r="E1324" t="str">
        <f>IFERROR(VLOOKUP(A1324,'[1]RSta0216.202508-C'!$B:I,8,FALSE),"")</f>
        <v/>
      </c>
      <c r="F1324" t="str">
        <f>IFERROR(VLOOKUP(A1324,'11409'!B:J,8,FALSE),"")</f>
        <v/>
      </c>
    </row>
    <row r="1325" spans="1:6" x14ac:dyDescent="0.35">
      <c r="A1325" s="7">
        <v>53884</v>
      </c>
      <c r="B1325" s="7" t="s">
        <v>1124</v>
      </c>
      <c r="C1325" s="26">
        <f t="shared" si="20"/>
        <v>97.9</v>
      </c>
      <c r="D1325" s="8">
        <v>97.9</v>
      </c>
      <c r="E1325" t="str">
        <f>IFERROR(VLOOKUP(A1325,'[1]RSta0216.202508-C'!$B:I,8,FALSE),"")</f>
        <v/>
      </c>
      <c r="F1325" t="str">
        <f>IFERROR(VLOOKUP(A1325,'11409'!B:J,8,FALSE),"")</f>
        <v/>
      </c>
    </row>
    <row r="1326" spans="1:6" x14ac:dyDescent="0.35">
      <c r="A1326" s="7">
        <v>53885</v>
      </c>
      <c r="B1326" s="7" t="s">
        <v>1125</v>
      </c>
      <c r="C1326" s="26">
        <f t="shared" si="20"/>
        <v>97.7</v>
      </c>
      <c r="D1326" s="8">
        <v>97.7</v>
      </c>
      <c r="E1326" t="str">
        <f>IFERROR(VLOOKUP(A1326,'[1]RSta0216.202508-C'!$B:I,8,FALSE),"")</f>
        <v/>
      </c>
      <c r="F1326" t="str">
        <f>IFERROR(VLOOKUP(A1326,'11409'!B:J,8,FALSE),"")</f>
        <v/>
      </c>
    </row>
    <row r="1327" spans="1:6" x14ac:dyDescent="0.35">
      <c r="A1327" s="7">
        <v>53886</v>
      </c>
      <c r="B1327" s="7" t="s">
        <v>1126</v>
      </c>
      <c r="C1327" s="26">
        <f t="shared" si="20"/>
        <v>99.6</v>
      </c>
      <c r="D1327" s="8">
        <v>99.6</v>
      </c>
      <c r="E1327" t="str">
        <f>IFERROR(VLOOKUP(A1327,'[1]RSta0216.202508-C'!$B:I,8,FALSE),"")</f>
        <v/>
      </c>
      <c r="F1327" t="str">
        <f>IFERROR(VLOOKUP(A1327,'11409'!B:J,8,FALSE),"")</f>
        <v/>
      </c>
    </row>
    <row r="1328" spans="1:6" x14ac:dyDescent="0.35">
      <c r="A1328" s="7">
        <v>53887</v>
      </c>
      <c r="B1328" s="7" t="s">
        <v>1127</v>
      </c>
      <c r="C1328" s="26">
        <f t="shared" si="20"/>
        <v>99.5</v>
      </c>
      <c r="D1328" s="8">
        <v>99.5</v>
      </c>
      <c r="E1328">
        <f>IFERROR(VLOOKUP(A1328,'[1]RSta0216.202508-C'!$B:I,8,FALSE),"")</f>
        <v>104.85</v>
      </c>
      <c r="F1328">
        <f>IFERROR(VLOOKUP(A1328,'11409'!B:J,8,FALSE),"")</f>
        <v>105.25</v>
      </c>
    </row>
    <row r="1329" spans="1:6" x14ac:dyDescent="0.35">
      <c r="A1329" s="7">
        <v>53921</v>
      </c>
      <c r="B1329" s="7" t="s">
        <v>1128</v>
      </c>
      <c r="C1329" s="26">
        <f t="shared" si="20"/>
        <v>84.3</v>
      </c>
      <c r="D1329" s="8">
        <v>84.3</v>
      </c>
      <c r="E1329" t="str">
        <f>IFERROR(VLOOKUP(A1329,'[1]RSta0216.202508-C'!$B:I,8,FALSE),"")</f>
        <v/>
      </c>
      <c r="F1329" t="str">
        <f>IFERROR(VLOOKUP(A1329,'11409'!B:J,8,FALSE),"")</f>
        <v/>
      </c>
    </row>
    <row r="1330" spans="1:6" x14ac:dyDescent="0.35">
      <c r="A1330" s="7">
        <v>53922</v>
      </c>
      <c r="B1330" s="7" t="s">
        <v>1129</v>
      </c>
      <c r="C1330" s="26">
        <f t="shared" si="20"/>
        <v>96.5</v>
      </c>
      <c r="D1330" s="8">
        <v>96.5</v>
      </c>
      <c r="E1330" t="str">
        <f>IFERROR(VLOOKUP(A1330,'[1]RSta0216.202508-C'!$B:I,8,FALSE),"")</f>
        <v/>
      </c>
      <c r="F1330" t="str">
        <f>IFERROR(VLOOKUP(A1330,'11409'!B:J,8,FALSE),"")</f>
        <v/>
      </c>
    </row>
    <row r="1331" spans="1:6" x14ac:dyDescent="0.35">
      <c r="A1331" s="7">
        <v>53923</v>
      </c>
      <c r="B1331" s="7" t="s">
        <v>1130</v>
      </c>
      <c r="C1331" s="26">
        <f t="shared" si="20"/>
        <v>106.8</v>
      </c>
      <c r="D1331" s="8">
        <v>106.8</v>
      </c>
      <c r="E1331" t="str">
        <f>IFERROR(VLOOKUP(A1331,'[1]RSta0216.202508-C'!$B:I,8,FALSE),"")</f>
        <v/>
      </c>
      <c r="F1331" t="str">
        <f>IFERROR(VLOOKUP(A1331,'11409'!B:J,8,FALSE),"")</f>
        <v/>
      </c>
    </row>
    <row r="1332" spans="1:6" x14ac:dyDescent="0.35">
      <c r="A1332" s="7">
        <v>53924</v>
      </c>
      <c r="B1332" s="7" t="s">
        <v>1131</v>
      </c>
      <c r="C1332" s="26">
        <f t="shared" si="20"/>
        <v>98</v>
      </c>
      <c r="D1332" s="8">
        <v>98</v>
      </c>
      <c r="E1332" t="str">
        <f>IFERROR(VLOOKUP(A1332,'[1]RSta0216.202508-C'!$B:I,8,FALSE),"")</f>
        <v/>
      </c>
      <c r="F1332" t="str">
        <f>IFERROR(VLOOKUP(A1332,'11409'!B:J,8,FALSE),"")</f>
        <v/>
      </c>
    </row>
    <row r="1333" spans="1:6" x14ac:dyDescent="0.35">
      <c r="A1333" s="7">
        <v>54031</v>
      </c>
      <c r="B1333" s="7" t="s">
        <v>2001</v>
      </c>
      <c r="C1333" s="26">
        <f t="shared" si="20"/>
        <v>100</v>
      </c>
      <c r="D1333" s="8">
        <v>100</v>
      </c>
      <c r="E1333" t="str">
        <f>IFERROR(VLOOKUP(A1333,'[1]RSta0216.202508-C'!$B:I,8,FALSE),"")</f>
        <v/>
      </c>
      <c r="F1333" t="str">
        <f>IFERROR(VLOOKUP(A1333,'11409'!B:J,8,FALSE),"")</f>
        <v/>
      </c>
    </row>
    <row r="1334" spans="1:6" x14ac:dyDescent="0.35">
      <c r="A1334" s="7">
        <v>54252</v>
      </c>
      <c r="B1334" s="7" t="s">
        <v>1132</v>
      </c>
      <c r="C1334" s="26">
        <f t="shared" si="20"/>
        <v>107</v>
      </c>
      <c r="D1334" s="8">
        <v>107</v>
      </c>
      <c r="E1334" t="str">
        <f>IFERROR(VLOOKUP(A1334,'[1]RSta0216.202508-C'!$B:I,8,FALSE),"")</f>
        <v/>
      </c>
      <c r="F1334" t="str">
        <f>IFERROR(VLOOKUP(A1334,'11409'!B:J,8,FALSE),"")</f>
        <v/>
      </c>
    </row>
    <row r="1335" spans="1:6" x14ac:dyDescent="0.35">
      <c r="A1335" s="7">
        <v>54253</v>
      </c>
      <c r="B1335" s="7" t="s">
        <v>1133</v>
      </c>
      <c r="C1335" s="26">
        <f t="shared" si="20"/>
        <v>107</v>
      </c>
      <c r="D1335" s="8">
        <v>107</v>
      </c>
      <c r="E1335" t="str">
        <f>IFERROR(VLOOKUP(A1335,'[1]RSta0216.202508-C'!$B:I,8,FALSE),"")</f>
        <v/>
      </c>
      <c r="F1335" t="str">
        <f>IFERROR(VLOOKUP(A1335,'11409'!B:J,8,FALSE),"")</f>
        <v/>
      </c>
    </row>
    <row r="1336" spans="1:6" x14ac:dyDescent="0.35">
      <c r="A1336" s="7">
        <v>54254</v>
      </c>
      <c r="B1336" s="7" t="s">
        <v>1134</v>
      </c>
      <c r="C1336" s="26">
        <f t="shared" si="20"/>
        <v>73.5</v>
      </c>
      <c r="D1336" s="8">
        <v>73.5</v>
      </c>
      <c r="E1336" t="str">
        <f>IFERROR(VLOOKUP(A1336,'[1]RSta0216.202508-C'!$B:I,8,FALSE),"")</f>
        <v/>
      </c>
      <c r="F1336" t="str">
        <f>IFERROR(VLOOKUP(A1336,'11409'!B:J,8,FALSE),"")</f>
        <v/>
      </c>
    </row>
    <row r="1337" spans="1:6" x14ac:dyDescent="0.35">
      <c r="A1337" s="7">
        <v>54255</v>
      </c>
      <c r="B1337" s="7" t="s">
        <v>1135</v>
      </c>
      <c r="C1337" s="26">
        <f t="shared" si="20"/>
        <v>99.5</v>
      </c>
      <c r="D1337" s="8">
        <v>99.5</v>
      </c>
      <c r="E1337" t="str">
        <f>IFERROR(VLOOKUP(A1337,'[1]RSta0216.202508-C'!$B:I,8,FALSE),"")</f>
        <v/>
      </c>
      <c r="F1337" t="str">
        <f>IFERROR(VLOOKUP(A1337,'11409'!B:J,8,FALSE),"")</f>
        <v/>
      </c>
    </row>
    <row r="1338" spans="1:6" x14ac:dyDescent="0.35">
      <c r="A1338" s="7">
        <v>54261</v>
      </c>
      <c r="B1338" s="7" t="s">
        <v>2002</v>
      </c>
      <c r="C1338" s="26">
        <f t="shared" si="20"/>
        <v>100</v>
      </c>
      <c r="D1338" s="8">
        <v>100</v>
      </c>
      <c r="E1338" t="str">
        <f>IFERROR(VLOOKUP(A1338,'[1]RSta0216.202508-C'!$B:I,8,FALSE),"")</f>
        <v/>
      </c>
      <c r="F1338" t="str">
        <f>IFERROR(VLOOKUP(A1338,'11409'!B:J,8,FALSE),"")</f>
        <v/>
      </c>
    </row>
    <row r="1339" spans="1:6" x14ac:dyDescent="0.35">
      <c r="A1339" s="7">
        <v>54341</v>
      </c>
      <c r="B1339" s="7" t="s">
        <v>720</v>
      </c>
      <c r="C1339" s="26">
        <f t="shared" si="20"/>
        <v>100</v>
      </c>
      <c r="D1339" s="8">
        <v>100</v>
      </c>
      <c r="E1339" t="str">
        <f>IFERROR(VLOOKUP(A1339,'[1]RSta0216.202508-C'!$B:I,8,FALSE),"")</f>
        <v/>
      </c>
      <c r="F1339" t="str">
        <f>IFERROR(VLOOKUP(A1339,'11409'!B:J,8,FALSE),"")</f>
        <v/>
      </c>
    </row>
    <row r="1340" spans="1:6" x14ac:dyDescent="0.35">
      <c r="A1340" s="7">
        <v>54342</v>
      </c>
      <c r="B1340" s="7" t="s">
        <v>1136</v>
      </c>
      <c r="C1340" s="26">
        <f t="shared" si="20"/>
        <v>104.1</v>
      </c>
      <c r="D1340" s="8">
        <v>104.1</v>
      </c>
      <c r="E1340">
        <f>IFERROR(VLOOKUP(A1340,'[1]RSta0216.202508-C'!$B:I,8,FALSE),"")</f>
        <v>153</v>
      </c>
      <c r="F1340">
        <f>IFERROR(VLOOKUP(A1340,'11409'!B:J,8,FALSE),"")</f>
        <v>154</v>
      </c>
    </row>
    <row r="1341" spans="1:6" x14ac:dyDescent="0.35">
      <c r="A1341" s="7">
        <v>54421</v>
      </c>
      <c r="B1341" s="7" t="s">
        <v>1137</v>
      </c>
      <c r="C1341" s="26">
        <f t="shared" si="20"/>
        <v>32.5</v>
      </c>
      <c r="D1341" s="8">
        <v>32.5</v>
      </c>
      <c r="E1341" t="str">
        <f>IFERROR(VLOOKUP(A1341,'[1]RSta0216.202508-C'!$B:I,8,FALSE),"")</f>
        <v/>
      </c>
      <c r="F1341" t="str">
        <f>IFERROR(VLOOKUP(A1341,'11409'!B:J,8,FALSE),"")</f>
        <v/>
      </c>
    </row>
    <row r="1342" spans="1:6" x14ac:dyDescent="0.35">
      <c r="A1342" s="7">
        <v>54422</v>
      </c>
      <c r="B1342" s="7" t="s">
        <v>1138</v>
      </c>
      <c r="C1342" s="26">
        <f t="shared" si="20"/>
        <v>123.95</v>
      </c>
      <c r="D1342" s="8">
        <v>123.95</v>
      </c>
      <c r="E1342" t="str">
        <f>IFERROR(VLOOKUP(A1342,'[1]RSta0216.202508-C'!$B:I,8,FALSE),"")</f>
        <v/>
      </c>
      <c r="F1342" t="str">
        <f>IFERROR(VLOOKUP(A1342,'11409'!B:J,8,FALSE),"")</f>
        <v/>
      </c>
    </row>
    <row r="1343" spans="1:6" x14ac:dyDescent="0.35">
      <c r="A1343" s="7">
        <v>54501</v>
      </c>
      <c r="B1343" s="7" t="s">
        <v>1139</v>
      </c>
      <c r="C1343" s="26">
        <f t="shared" si="20"/>
        <v>101.65</v>
      </c>
      <c r="D1343" s="8">
        <v>101.65</v>
      </c>
      <c r="E1343">
        <f>IFERROR(VLOOKUP(A1343,'[1]RSta0216.202508-C'!$B:I,8,FALSE),"")</f>
        <v>103.05</v>
      </c>
      <c r="F1343">
        <f>IFERROR(VLOOKUP(A1343,'11409'!B:J,8,FALSE),"")</f>
        <v>103.3</v>
      </c>
    </row>
    <row r="1344" spans="1:6" x14ac:dyDescent="0.35">
      <c r="A1344" s="7">
        <v>54521</v>
      </c>
      <c r="B1344" s="7" t="s">
        <v>1140</v>
      </c>
      <c r="C1344" s="26">
        <f t="shared" si="20"/>
        <v>99.8</v>
      </c>
      <c r="D1344" s="8">
        <v>99.8</v>
      </c>
      <c r="E1344" t="str">
        <f>IFERROR(VLOOKUP(A1344,'[1]RSta0216.202508-C'!$B:I,8,FALSE),"")</f>
        <v/>
      </c>
      <c r="F1344" t="str">
        <f>IFERROR(VLOOKUP(A1344,'11409'!B:J,8,FALSE),"")</f>
        <v/>
      </c>
    </row>
    <row r="1345" spans="1:6" x14ac:dyDescent="0.35">
      <c r="A1345" s="7">
        <v>54551</v>
      </c>
      <c r="B1345" s="7" t="s">
        <v>1141</v>
      </c>
      <c r="C1345" s="26">
        <f t="shared" si="20"/>
        <v>90</v>
      </c>
      <c r="D1345" s="8">
        <v>90</v>
      </c>
      <c r="E1345" t="str">
        <f>IFERROR(VLOOKUP(A1345,'[1]RSta0216.202508-C'!$B:I,8,FALSE),"")</f>
        <v/>
      </c>
      <c r="F1345" t="str">
        <f>IFERROR(VLOOKUP(A1345,'11409'!B:J,8,FALSE),"")</f>
        <v/>
      </c>
    </row>
    <row r="1346" spans="1:6" x14ac:dyDescent="0.35">
      <c r="A1346" s="7">
        <v>54552</v>
      </c>
      <c r="B1346" s="7" t="s">
        <v>1142</v>
      </c>
      <c r="C1346" s="26">
        <f t="shared" si="20"/>
        <v>97.2</v>
      </c>
      <c r="D1346" s="8">
        <v>97.2</v>
      </c>
      <c r="E1346" t="str">
        <f>IFERROR(VLOOKUP(A1346,'[1]RSta0216.202508-C'!$B:I,8,FALSE),"")</f>
        <v/>
      </c>
      <c r="F1346" t="str">
        <f>IFERROR(VLOOKUP(A1346,'11409'!B:J,8,FALSE),"")</f>
        <v/>
      </c>
    </row>
    <row r="1347" spans="1:6" x14ac:dyDescent="0.35">
      <c r="A1347" s="7">
        <v>54571</v>
      </c>
      <c r="B1347" s="7" t="s">
        <v>1143</v>
      </c>
      <c r="C1347" s="26">
        <f t="shared" ref="C1347:C1410" si="21">MIN(D1347:F1347)</f>
        <v>70</v>
      </c>
      <c r="D1347" s="8">
        <v>70</v>
      </c>
      <c r="E1347" t="str">
        <f>IFERROR(VLOOKUP(A1347,'[1]RSta0216.202508-C'!$B:I,8,FALSE),"")</f>
        <v/>
      </c>
      <c r="F1347" t="str">
        <f>IFERROR(VLOOKUP(A1347,'11409'!B:J,8,FALSE),"")</f>
        <v/>
      </c>
    </row>
    <row r="1348" spans="1:6" x14ac:dyDescent="0.35">
      <c r="A1348" s="7">
        <v>54572</v>
      </c>
      <c r="B1348" s="7" t="s">
        <v>1144</v>
      </c>
      <c r="C1348" s="26">
        <f t="shared" si="21"/>
        <v>97.9</v>
      </c>
      <c r="D1348" s="8">
        <v>97.9</v>
      </c>
      <c r="E1348" t="str">
        <f>IFERROR(VLOOKUP(A1348,'[1]RSta0216.202508-C'!$B:I,8,FALSE),"")</f>
        <v/>
      </c>
      <c r="F1348" t="str">
        <f>IFERROR(VLOOKUP(A1348,'11409'!B:J,8,FALSE),"")</f>
        <v/>
      </c>
    </row>
    <row r="1349" spans="1:6" x14ac:dyDescent="0.35">
      <c r="A1349" s="7">
        <v>54573</v>
      </c>
      <c r="B1349" s="7" t="s">
        <v>1145</v>
      </c>
      <c r="C1349" s="26">
        <f t="shared" si="21"/>
        <v>85.65</v>
      </c>
      <c r="D1349" s="8">
        <v>85.65</v>
      </c>
      <c r="E1349">
        <f>IFERROR(VLOOKUP(A1349,'[1]RSta0216.202508-C'!$B:I,8,FALSE),"")</f>
        <v>93.3</v>
      </c>
      <c r="F1349">
        <f>IFERROR(VLOOKUP(A1349,'11409'!B:J,8,FALSE),"")</f>
        <v>94</v>
      </c>
    </row>
    <row r="1350" spans="1:6" x14ac:dyDescent="0.35">
      <c r="A1350" s="7">
        <v>54641</v>
      </c>
      <c r="B1350" s="7" t="s">
        <v>1147</v>
      </c>
      <c r="C1350" s="26">
        <f t="shared" si="21"/>
        <v>101.1</v>
      </c>
      <c r="D1350" s="8">
        <v>101.1</v>
      </c>
      <c r="E1350" t="str">
        <f>IFERROR(VLOOKUP(A1350,'[1]RSta0216.202508-C'!$B:I,8,FALSE),"")</f>
        <v/>
      </c>
      <c r="F1350" t="str">
        <f>IFERROR(VLOOKUP(A1350,'11409'!B:J,8,FALSE),"")</f>
        <v/>
      </c>
    </row>
    <row r="1351" spans="1:6" x14ac:dyDescent="0.35">
      <c r="A1351" s="7">
        <v>54661</v>
      </c>
      <c r="B1351" s="7" t="s">
        <v>1148</v>
      </c>
      <c r="C1351" s="26">
        <f t="shared" si="21"/>
        <v>103</v>
      </c>
      <c r="D1351" s="8">
        <v>103</v>
      </c>
      <c r="E1351" t="str">
        <f>IFERROR(VLOOKUP(A1351,'[1]RSta0216.202508-C'!$B:I,8,FALSE),"")</f>
        <v/>
      </c>
      <c r="F1351" t="str">
        <f>IFERROR(VLOOKUP(A1351,'11409'!B:J,8,FALSE),"")</f>
        <v/>
      </c>
    </row>
    <row r="1352" spans="1:6" x14ac:dyDescent="0.35">
      <c r="A1352" s="7">
        <v>54662</v>
      </c>
      <c r="B1352" s="7" t="s">
        <v>1149</v>
      </c>
      <c r="C1352" s="26">
        <f t="shared" si="21"/>
        <v>100</v>
      </c>
      <c r="D1352" s="8">
        <v>100</v>
      </c>
      <c r="E1352" t="str">
        <f>IFERROR(VLOOKUP(A1352,'[1]RSta0216.202508-C'!$B:I,8,FALSE),"")</f>
        <v/>
      </c>
      <c r="F1352" t="str">
        <f>IFERROR(VLOOKUP(A1352,'11409'!B:J,8,FALSE),"")</f>
        <v/>
      </c>
    </row>
    <row r="1353" spans="1:6" x14ac:dyDescent="0.35">
      <c r="A1353" s="7">
        <v>54691</v>
      </c>
      <c r="B1353" s="7" t="s">
        <v>1150</v>
      </c>
      <c r="C1353" s="26">
        <f t="shared" si="21"/>
        <v>93.05</v>
      </c>
      <c r="D1353" s="8">
        <v>93.05</v>
      </c>
      <c r="E1353" t="str">
        <f>IFERROR(VLOOKUP(A1353,'[1]RSta0216.202508-C'!$B:I,8,FALSE),"")</f>
        <v/>
      </c>
      <c r="F1353" t="str">
        <f>IFERROR(VLOOKUP(A1353,'11409'!B:J,8,FALSE),"")</f>
        <v/>
      </c>
    </row>
    <row r="1354" spans="1:6" x14ac:dyDescent="0.35">
      <c r="A1354" s="7">
        <v>54731</v>
      </c>
      <c r="B1354" s="7" t="s">
        <v>1151</v>
      </c>
      <c r="C1354" s="26">
        <f t="shared" si="21"/>
        <v>83</v>
      </c>
      <c r="D1354" s="8">
        <v>83</v>
      </c>
      <c r="E1354" t="str">
        <f>IFERROR(VLOOKUP(A1354,'[1]RSta0216.202508-C'!$B:I,8,FALSE),"")</f>
        <v/>
      </c>
      <c r="F1354" t="str">
        <f>IFERROR(VLOOKUP(A1354,'11409'!B:J,8,FALSE),"")</f>
        <v/>
      </c>
    </row>
    <row r="1355" spans="1:6" x14ac:dyDescent="0.35">
      <c r="A1355" s="7">
        <v>54751</v>
      </c>
      <c r="B1355" s="7" t="s">
        <v>1152</v>
      </c>
      <c r="C1355" s="26">
        <f t="shared" si="21"/>
        <v>83.2</v>
      </c>
      <c r="D1355" s="8">
        <v>83.2</v>
      </c>
      <c r="E1355" t="str">
        <f>IFERROR(VLOOKUP(A1355,'[1]RSta0216.202508-C'!$B:I,8,FALSE),"")</f>
        <v/>
      </c>
      <c r="F1355" t="str">
        <f>IFERROR(VLOOKUP(A1355,'11409'!B:J,8,FALSE),"")</f>
        <v/>
      </c>
    </row>
    <row r="1356" spans="1:6" x14ac:dyDescent="0.35">
      <c r="A1356" s="7">
        <v>54752</v>
      </c>
      <c r="B1356" s="7" t="s">
        <v>1153</v>
      </c>
      <c r="C1356" s="26">
        <f t="shared" si="21"/>
        <v>98</v>
      </c>
      <c r="D1356" s="8">
        <v>98</v>
      </c>
      <c r="E1356" t="str">
        <f>IFERROR(VLOOKUP(A1356,'[1]RSta0216.202508-C'!$B:I,8,FALSE),"")</f>
        <v/>
      </c>
      <c r="F1356" t="str">
        <f>IFERROR(VLOOKUP(A1356,'11409'!B:J,8,FALSE),"")</f>
        <v/>
      </c>
    </row>
    <row r="1357" spans="1:6" x14ac:dyDescent="0.35">
      <c r="A1357" s="7">
        <v>54753</v>
      </c>
      <c r="B1357" s="7" t="s">
        <v>1154</v>
      </c>
      <c r="C1357" s="26">
        <f t="shared" si="21"/>
        <v>99.3</v>
      </c>
      <c r="D1357" s="8">
        <v>99.3</v>
      </c>
      <c r="E1357" t="str">
        <f>IFERROR(VLOOKUP(A1357,'[1]RSta0216.202508-C'!$B:I,8,FALSE),"")</f>
        <v/>
      </c>
      <c r="F1357" t="str">
        <f>IFERROR(VLOOKUP(A1357,'11409'!B:J,8,FALSE),"")</f>
        <v/>
      </c>
    </row>
    <row r="1358" spans="1:6" x14ac:dyDescent="0.35">
      <c r="A1358" s="7">
        <v>54754</v>
      </c>
      <c r="B1358" s="7" t="s">
        <v>1155</v>
      </c>
      <c r="C1358" s="26">
        <f t="shared" si="21"/>
        <v>102.6</v>
      </c>
      <c r="D1358" s="8">
        <v>102.6</v>
      </c>
      <c r="E1358" t="str">
        <f>IFERROR(VLOOKUP(A1358,'[1]RSta0216.202508-C'!$B:I,8,FALSE),"")</f>
        <v/>
      </c>
      <c r="F1358" t="str">
        <f>IFERROR(VLOOKUP(A1358,'11409'!B:J,8,FALSE),"")</f>
        <v/>
      </c>
    </row>
    <row r="1359" spans="1:6" x14ac:dyDescent="0.35">
      <c r="A1359" s="7">
        <v>54755</v>
      </c>
      <c r="B1359" s="7" t="s">
        <v>1156</v>
      </c>
      <c r="C1359" s="26">
        <f t="shared" si="21"/>
        <v>101.1</v>
      </c>
      <c r="D1359" s="8">
        <v>101.1</v>
      </c>
      <c r="E1359" t="str">
        <f>IFERROR(VLOOKUP(A1359,'[1]RSta0216.202508-C'!$B:I,8,FALSE),"")</f>
        <v/>
      </c>
      <c r="F1359" t="str">
        <f>IFERROR(VLOOKUP(A1359,'11409'!B:J,8,FALSE),"")</f>
        <v/>
      </c>
    </row>
    <row r="1360" spans="1:6" x14ac:dyDescent="0.35">
      <c r="A1360" s="7">
        <v>54756</v>
      </c>
      <c r="B1360" s="7" t="s">
        <v>1157</v>
      </c>
      <c r="C1360" s="26">
        <f t="shared" si="21"/>
        <v>101.1</v>
      </c>
      <c r="D1360" s="8">
        <v>101.1</v>
      </c>
      <c r="E1360" t="str">
        <f>IFERROR(VLOOKUP(A1360,'[1]RSta0216.202508-C'!$B:I,8,FALSE),"")</f>
        <v/>
      </c>
      <c r="F1360" t="str">
        <f>IFERROR(VLOOKUP(A1360,'11409'!B:J,8,FALSE),"")</f>
        <v/>
      </c>
    </row>
    <row r="1361" spans="1:6" x14ac:dyDescent="0.35">
      <c r="A1361" s="7">
        <v>54757</v>
      </c>
      <c r="B1361" s="7" t="s">
        <v>1158</v>
      </c>
      <c r="C1361" s="26">
        <f t="shared" si="21"/>
        <v>101.55</v>
      </c>
      <c r="D1361" s="8">
        <v>101.55</v>
      </c>
      <c r="E1361" t="str">
        <f>IFERROR(VLOOKUP(A1361,'[1]RSta0216.202508-C'!$B:I,8,FALSE),"")</f>
        <v/>
      </c>
      <c r="F1361" t="str">
        <f>IFERROR(VLOOKUP(A1361,'11409'!B:J,8,FALSE),"")</f>
        <v/>
      </c>
    </row>
    <row r="1362" spans="1:6" x14ac:dyDescent="0.35">
      <c r="A1362" s="7">
        <v>54758</v>
      </c>
      <c r="B1362" s="7" t="s">
        <v>1159</v>
      </c>
      <c r="C1362" s="26">
        <f t="shared" si="21"/>
        <v>100.4</v>
      </c>
      <c r="D1362" s="8">
        <v>100.4</v>
      </c>
      <c r="E1362" t="str">
        <f>IFERROR(VLOOKUP(A1362,'[1]RSta0216.202508-C'!$B:I,8,FALSE),"")</f>
        <v/>
      </c>
      <c r="F1362" t="str">
        <f>IFERROR(VLOOKUP(A1362,'11409'!B:J,8,FALSE),"")</f>
        <v/>
      </c>
    </row>
    <row r="1363" spans="1:6" x14ac:dyDescent="0.35">
      <c r="A1363" s="7">
        <v>54759</v>
      </c>
      <c r="B1363" s="7" t="s">
        <v>1160</v>
      </c>
      <c r="C1363" s="26">
        <f t="shared" si="21"/>
        <v>100.5</v>
      </c>
      <c r="D1363" s="8">
        <v>100.5</v>
      </c>
      <c r="E1363" t="str">
        <f>IFERROR(VLOOKUP(A1363,'[1]RSta0216.202508-C'!$B:I,8,FALSE),"")</f>
        <v/>
      </c>
      <c r="F1363" t="str">
        <f>IFERROR(VLOOKUP(A1363,'11409'!B:J,8,FALSE),"")</f>
        <v/>
      </c>
    </row>
    <row r="1364" spans="1:6" x14ac:dyDescent="0.35">
      <c r="A1364" s="7">
        <v>54781</v>
      </c>
      <c r="B1364" s="7" t="s">
        <v>1161</v>
      </c>
      <c r="C1364" s="26">
        <f t="shared" si="21"/>
        <v>107.55</v>
      </c>
      <c r="D1364" s="8">
        <v>107.55</v>
      </c>
      <c r="E1364" t="str">
        <f>IFERROR(VLOOKUP(A1364,'[1]RSta0216.202508-C'!$B:I,8,FALSE),"")</f>
        <v/>
      </c>
      <c r="F1364" t="str">
        <f>IFERROR(VLOOKUP(A1364,'11409'!B:J,8,FALSE),"")</f>
        <v/>
      </c>
    </row>
    <row r="1365" spans="1:6" x14ac:dyDescent="0.35">
      <c r="A1365" s="7">
        <v>54901</v>
      </c>
      <c r="B1365" s="7" t="s">
        <v>2003</v>
      </c>
      <c r="C1365" s="26">
        <f t="shared" si="21"/>
        <v>92.05</v>
      </c>
      <c r="D1365" s="8">
        <v>92.05</v>
      </c>
      <c r="E1365" t="str">
        <f>IFERROR(VLOOKUP(A1365,'[1]RSta0216.202508-C'!$B:I,8,FALSE),"")</f>
        <v/>
      </c>
      <c r="F1365" t="str">
        <f>IFERROR(VLOOKUP(A1365,'11409'!B:J,8,FALSE),"")</f>
        <v/>
      </c>
    </row>
    <row r="1366" spans="1:6" x14ac:dyDescent="0.35">
      <c r="A1366" s="7">
        <v>54911</v>
      </c>
      <c r="B1366" s="7" t="s">
        <v>1162</v>
      </c>
      <c r="C1366" s="26">
        <f t="shared" si="21"/>
        <v>68</v>
      </c>
      <c r="D1366" s="8">
        <v>68</v>
      </c>
      <c r="E1366" t="str">
        <f>IFERROR(VLOOKUP(A1366,'[1]RSta0216.202508-C'!$B:I,8,FALSE),"")</f>
        <v/>
      </c>
      <c r="F1366" t="str">
        <f>IFERROR(VLOOKUP(A1366,'11409'!B:J,8,FALSE),"")</f>
        <v/>
      </c>
    </row>
    <row r="1367" spans="1:6" x14ac:dyDescent="0.35">
      <c r="A1367" s="7">
        <v>54912</v>
      </c>
      <c r="B1367" s="7" t="s">
        <v>1163</v>
      </c>
      <c r="C1367" s="26">
        <f t="shared" si="21"/>
        <v>94.1</v>
      </c>
      <c r="D1367" s="8">
        <v>94.1</v>
      </c>
      <c r="E1367" t="str">
        <f>IFERROR(VLOOKUP(A1367,'[1]RSta0216.202508-C'!$B:I,8,FALSE),"")</f>
        <v/>
      </c>
      <c r="F1367" t="str">
        <f>IFERROR(VLOOKUP(A1367,'11409'!B:J,8,FALSE),"")</f>
        <v/>
      </c>
    </row>
    <row r="1368" spans="1:6" x14ac:dyDescent="0.35">
      <c r="A1368" s="7">
        <v>54913</v>
      </c>
      <c r="B1368" s="7" t="s">
        <v>1164</v>
      </c>
      <c r="C1368" s="26">
        <f t="shared" si="21"/>
        <v>98.55</v>
      </c>
      <c r="D1368" s="8">
        <v>98.55</v>
      </c>
      <c r="E1368" t="str">
        <f>IFERROR(VLOOKUP(A1368,'[1]RSta0216.202508-C'!$B:I,8,FALSE),"")</f>
        <v/>
      </c>
      <c r="F1368" t="str">
        <f>IFERROR(VLOOKUP(A1368,'11409'!B:J,8,FALSE),"")</f>
        <v/>
      </c>
    </row>
    <row r="1369" spans="1:6" x14ac:dyDescent="0.35">
      <c r="A1369" s="7">
        <v>54931</v>
      </c>
      <c r="B1369" s="7" t="s">
        <v>1165</v>
      </c>
      <c r="C1369" s="26">
        <f t="shared" si="21"/>
        <v>95</v>
      </c>
      <c r="D1369" s="8">
        <v>95</v>
      </c>
      <c r="E1369" t="str">
        <f>IFERROR(VLOOKUP(A1369,'[1]RSta0216.202508-C'!$B:I,8,FALSE),"")</f>
        <v/>
      </c>
      <c r="F1369" t="str">
        <f>IFERROR(VLOOKUP(A1369,'11409'!B:J,8,FALSE),"")</f>
        <v/>
      </c>
    </row>
    <row r="1370" spans="1:6" x14ac:dyDescent="0.35">
      <c r="A1370" s="7">
        <v>54981</v>
      </c>
      <c r="B1370" s="7" t="s">
        <v>1166</v>
      </c>
      <c r="C1370" s="26">
        <f t="shared" si="21"/>
        <v>100.5</v>
      </c>
      <c r="D1370" s="8">
        <v>100.5</v>
      </c>
      <c r="E1370" t="str">
        <f>IFERROR(VLOOKUP(A1370,'[1]RSta0216.202508-C'!$B:I,8,FALSE),"")</f>
        <v/>
      </c>
      <c r="F1370" t="str">
        <f>IFERROR(VLOOKUP(A1370,'11409'!B:J,8,FALSE),"")</f>
        <v/>
      </c>
    </row>
    <row r="1371" spans="1:6" x14ac:dyDescent="0.35">
      <c r="A1371" s="7">
        <v>54982</v>
      </c>
      <c r="B1371" s="7" t="s">
        <v>2004</v>
      </c>
      <c r="C1371" s="26">
        <f t="shared" si="21"/>
        <v>100</v>
      </c>
      <c r="D1371" s="8">
        <v>100</v>
      </c>
      <c r="E1371" t="str">
        <f>IFERROR(VLOOKUP(A1371,'[1]RSta0216.202508-C'!$B:I,8,FALSE),"")</f>
        <v/>
      </c>
      <c r="F1371" t="str">
        <f>IFERROR(VLOOKUP(A1371,'11409'!B:J,8,FALSE),"")</f>
        <v/>
      </c>
    </row>
    <row r="1372" spans="1:6" x14ac:dyDescent="0.35">
      <c r="A1372" s="7">
        <v>54983</v>
      </c>
      <c r="B1372" s="7" t="s">
        <v>2005</v>
      </c>
      <c r="C1372" s="26">
        <f t="shared" si="21"/>
        <v>94</v>
      </c>
      <c r="D1372" s="8">
        <v>94</v>
      </c>
      <c r="E1372" t="str">
        <f>IFERROR(VLOOKUP(A1372,'[1]RSta0216.202508-C'!$B:I,8,FALSE),"")</f>
        <v/>
      </c>
      <c r="F1372" t="str">
        <f>IFERROR(VLOOKUP(A1372,'11409'!B:J,8,FALSE),"")</f>
        <v/>
      </c>
    </row>
    <row r="1373" spans="1:6" x14ac:dyDescent="0.35">
      <c r="A1373" s="7">
        <v>55051</v>
      </c>
      <c r="B1373" s="7" t="s">
        <v>1167</v>
      </c>
      <c r="C1373" s="26">
        <f t="shared" si="21"/>
        <v>93</v>
      </c>
      <c r="D1373" s="8">
        <v>93</v>
      </c>
      <c r="E1373" t="str">
        <f>IFERROR(VLOOKUP(A1373,'[1]RSta0216.202508-C'!$B:I,8,FALSE),"")</f>
        <v/>
      </c>
      <c r="F1373" t="str">
        <f>IFERROR(VLOOKUP(A1373,'11409'!B:J,8,FALSE),"")</f>
        <v/>
      </c>
    </row>
    <row r="1374" spans="1:6" x14ac:dyDescent="0.35">
      <c r="A1374" s="7">
        <v>55052</v>
      </c>
      <c r="B1374" s="7" t="s">
        <v>1168</v>
      </c>
      <c r="C1374" s="26">
        <f t="shared" si="21"/>
        <v>99</v>
      </c>
      <c r="D1374" s="8">
        <v>99</v>
      </c>
      <c r="E1374" t="str">
        <f>IFERROR(VLOOKUP(A1374,'[1]RSta0216.202508-C'!$B:I,8,FALSE),"")</f>
        <v/>
      </c>
      <c r="F1374" t="str">
        <f>IFERROR(VLOOKUP(A1374,'11409'!B:J,8,FALSE),"")</f>
        <v/>
      </c>
    </row>
    <row r="1375" spans="1:6" x14ac:dyDescent="0.35">
      <c r="A1375" s="7">
        <v>55121</v>
      </c>
      <c r="B1375" s="7" t="s">
        <v>2062</v>
      </c>
      <c r="C1375" s="26">
        <f t="shared" si="21"/>
        <v>96.6</v>
      </c>
      <c r="D1375" s="8">
        <v>96.6</v>
      </c>
      <c r="E1375" t="str">
        <f>IFERROR(VLOOKUP(A1375,'[1]RSta0216.202508-C'!$B:I,8,FALSE),"")</f>
        <v/>
      </c>
      <c r="F1375" t="str">
        <f>IFERROR(VLOOKUP(A1375,'11409'!B:J,8,FALSE),"")</f>
        <v/>
      </c>
    </row>
    <row r="1376" spans="1:6" x14ac:dyDescent="0.35">
      <c r="A1376" s="7">
        <v>55122</v>
      </c>
      <c r="B1376" s="7" t="s">
        <v>2006</v>
      </c>
      <c r="C1376" s="26">
        <f t="shared" si="21"/>
        <v>55</v>
      </c>
      <c r="D1376" s="8">
        <v>55</v>
      </c>
      <c r="E1376" t="str">
        <f>IFERROR(VLOOKUP(A1376,'[1]RSta0216.202508-C'!$B:I,8,FALSE),"")</f>
        <v/>
      </c>
      <c r="F1376" t="str">
        <f>IFERROR(VLOOKUP(A1376,'11409'!B:J,8,FALSE),"")</f>
        <v/>
      </c>
    </row>
    <row r="1377" spans="1:6" x14ac:dyDescent="0.35">
      <c r="A1377" s="7">
        <v>55123</v>
      </c>
      <c r="B1377" s="7" t="s">
        <v>2007</v>
      </c>
      <c r="C1377" s="26">
        <f t="shared" si="21"/>
        <v>102</v>
      </c>
      <c r="D1377" s="8">
        <v>102</v>
      </c>
      <c r="E1377" t="str">
        <f>IFERROR(VLOOKUP(A1377,'[1]RSta0216.202508-C'!$B:I,8,FALSE),"")</f>
        <v/>
      </c>
      <c r="F1377" t="str">
        <f>IFERROR(VLOOKUP(A1377,'11409'!B:J,8,FALSE),"")</f>
        <v/>
      </c>
    </row>
    <row r="1378" spans="1:6" x14ac:dyDescent="0.35">
      <c r="A1378" s="7">
        <v>55124</v>
      </c>
      <c r="B1378" s="7" t="s">
        <v>2008</v>
      </c>
      <c r="C1378" s="26">
        <f t="shared" si="21"/>
        <v>90</v>
      </c>
      <c r="D1378" s="8">
        <v>90</v>
      </c>
      <c r="E1378" t="str">
        <f>IFERROR(VLOOKUP(A1378,'[1]RSta0216.202508-C'!$B:I,8,FALSE),"")</f>
        <v/>
      </c>
      <c r="F1378" t="str">
        <f>IFERROR(VLOOKUP(A1378,'11409'!B:J,8,FALSE),"")</f>
        <v/>
      </c>
    </row>
    <row r="1379" spans="1:6" x14ac:dyDescent="0.35">
      <c r="A1379" s="7">
        <v>55191</v>
      </c>
      <c r="B1379" s="7" t="s">
        <v>1169</v>
      </c>
      <c r="C1379" s="26">
        <f t="shared" si="21"/>
        <v>99.75</v>
      </c>
      <c r="D1379" s="8">
        <v>99.75</v>
      </c>
      <c r="E1379" t="str">
        <f>IFERROR(VLOOKUP(A1379,'[1]RSta0216.202508-C'!$B:I,8,FALSE),"")</f>
        <v/>
      </c>
      <c r="F1379" t="str">
        <f>IFERROR(VLOOKUP(A1379,'11409'!B:J,8,FALSE),"")</f>
        <v/>
      </c>
    </row>
    <row r="1380" spans="1:6" x14ac:dyDescent="0.35">
      <c r="A1380" s="7">
        <v>55192</v>
      </c>
      <c r="B1380" s="7" t="s">
        <v>1170</v>
      </c>
      <c r="C1380" s="26">
        <f t="shared" si="21"/>
        <v>93</v>
      </c>
      <c r="D1380" s="8">
        <v>93</v>
      </c>
      <c r="E1380" t="str">
        <f>IFERROR(VLOOKUP(A1380,'[1]RSta0216.202508-C'!$B:I,8,FALSE),"")</f>
        <v/>
      </c>
      <c r="F1380" t="str">
        <f>IFERROR(VLOOKUP(A1380,'11409'!B:J,8,FALSE),"")</f>
        <v/>
      </c>
    </row>
    <row r="1381" spans="1:6" x14ac:dyDescent="0.35">
      <c r="A1381" s="7">
        <v>55193</v>
      </c>
      <c r="B1381" s="7" t="s">
        <v>1171</v>
      </c>
      <c r="C1381" s="26">
        <f t="shared" si="21"/>
        <v>105</v>
      </c>
      <c r="D1381" s="8">
        <v>105</v>
      </c>
      <c r="E1381" t="str">
        <f>IFERROR(VLOOKUP(A1381,'[1]RSta0216.202508-C'!$B:I,8,FALSE),"")</f>
        <v/>
      </c>
      <c r="F1381" t="str">
        <f>IFERROR(VLOOKUP(A1381,'11409'!B:J,8,FALSE),"")</f>
        <v/>
      </c>
    </row>
    <row r="1382" spans="1:6" x14ac:dyDescent="0.35">
      <c r="A1382" s="7">
        <v>55194</v>
      </c>
      <c r="B1382" s="7" t="s">
        <v>1172</v>
      </c>
      <c r="C1382" s="26">
        <f t="shared" si="21"/>
        <v>103.3</v>
      </c>
      <c r="D1382" s="8">
        <v>103.3</v>
      </c>
      <c r="E1382" t="str">
        <f>IFERROR(VLOOKUP(A1382,'[1]RSta0216.202508-C'!$B:I,8,FALSE),"")</f>
        <v/>
      </c>
      <c r="F1382" t="str">
        <f>IFERROR(VLOOKUP(A1382,'11409'!B:J,8,FALSE),"")</f>
        <v/>
      </c>
    </row>
    <row r="1383" spans="1:6" x14ac:dyDescent="0.35">
      <c r="A1383" s="7">
        <v>55221</v>
      </c>
      <c r="B1383" s="7" t="s">
        <v>1173</v>
      </c>
      <c r="C1383" s="26">
        <f t="shared" si="21"/>
        <v>99.5</v>
      </c>
      <c r="D1383" s="8">
        <v>99.5</v>
      </c>
      <c r="E1383" t="str">
        <f>IFERROR(VLOOKUP(A1383,'[1]RSta0216.202508-C'!$B:I,8,FALSE),"")</f>
        <v/>
      </c>
      <c r="F1383" t="str">
        <f>IFERROR(VLOOKUP(A1383,'11409'!B:J,8,FALSE),"")</f>
        <v/>
      </c>
    </row>
    <row r="1384" spans="1:6" x14ac:dyDescent="0.35">
      <c r="A1384" s="7">
        <v>55222</v>
      </c>
      <c r="B1384" s="7" t="s">
        <v>1174</v>
      </c>
      <c r="C1384" s="26">
        <f t="shared" si="21"/>
        <v>100</v>
      </c>
      <c r="D1384" s="8">
        <v>100</v>
      </c>
      <c r="E1384" t="str">
        <f>IFERROR(VLOOKUP(A1384,'[1]RSta0216.202508-C'!$B:I,8,FALSE),"")</f>
        <v/>
      </c>
      <c r="F1384" t="str">
        <f>IFERROR(VLOOKUP(A1384,'11409'!B:J,8,FALSE),"")</f>
        <v/>
      </c>
    </row>
    <row r="1385" spans="1:6" x14ac:dyDescent="0.35">
      <c r="A1385" s="7">
        <v>55223</v>
      </c>
      <c r="B1385" s="7" t="s">
        <v>1175</v>
      </c>
      <c r="C1385" s="26">
        <f t="shared" si="21"/>
        <v>89</v>
      </c>
      <c r="D1385" s="8">
        <v>89</v>
      </c>
      <c r="E1385" t="str">
        <f>IFERROR(VLOOKUP(A1385,'[1]RSta0216.202508-C'!$B:I,8,FALSE),"")</f>
        <v/>
      </c>
      <c r="F1385" t="str">
        <f>IFERROR(VLOOKUP(A1385,'11409'!B:J,8,FALSE),"")</f>
        <v/>
      </c>
    </row>
    <row r="1386" spans="1:6" x14ac:dyDescent="0.35">
      <c r="A1386" s="7">
        <v>55224</v>
      </c>
      <c r="B1386" s="7" t="s">
        <v>1176</v>
      </c>
      <c r="C1386" s="26">
        <f t="shared" si="21"/>
        <v>75</v>
      </c>
      <c r="D1386" s="8">
        <v>75</v>
      </c>
      <c r="E1386" t="str">
        <f>IFERROR(VLOOKUP(A1386,'[1]RSta0216.202508-C'!$B:I,8,FALSE),"")</f>
        <v/>
      </c>
      <c r="F1386" t="str">
        <f>IFERROR(VLOOKUP(A1386,'11409'!B:J,8,FALSE),"")</f>
        <v/>
      </c>
    </row>
    <row r="1387" spans="1:6" x14ac:dyDescent="0.35">
      <c r="A1387" s="7">
        <v>55225</v>
      </c>
      <c r="B1387" s="7" t="s">
        <v>1177</v>
      </c>
      <c r="C1387" s="26">
        <f t="shared" si="21"/>
        <v>97</v>
      </c>
      <c r="D1387" s="8">
        <v>97</v>
      </c>
      <c r="E1387" t="str">
        <f>IFERROR(VLOOKUP(A1387,'[1]RSta0216.202508-C'!$B:I,8,FALSE),"")</f>
        <v/>
      </c>
      <c r="F1387" t="str">
        <f>IFERROR(VLOOKUP(A1387,'11409'!B:J,8,FALSE),"")</f>
        <v/>
      </c>
    </row>
    <row r="1388" spans="1:6" x14ac:dyDescent="0.35">
      <c r="A1388" s="7">
        <v>55226</v>
      </c>
      <c r="B1388" s="7" t="s">
        <v>1178</v>
      </c>
      <c r="C1388" s="26">
        <f t="shared" si="21"/>
        <v>95</v>
      </c>
      <c r="D1388" s="8">
        <v>95</v>
      </c>
      <c r="E1388" t="str">
        <f>IFERROR(VLOOKUP(A1388,'[1]RSta0216.202508-C'!$B:I,8,FALSE),"")</f>
        <v/>
      </c>
      <c r="F1388" t="str">
        <f>IFERROR(VLOOKUP(A1388,'11409'!B:J,8,FALSE),"")</f>
        <v/>
      </c>
    </row>
    <row r="1389" spans="1:6" x14ac:dyDescent="0.35">
      <c r="A1389" s="7">
        <v>55231</v>
      </c>
      <c r="B1389" s="7" t="s">
        <v>1179</v>
      </c>
      <c r="C1389" s="26">
        <f t="shared" si="21"/>
        <v>56</v>
      </c>
      <c r="D1389" s="8">
        <v>56</v>
      </c>
      <c r="E1389" t="str">
        <f>IFERROR(VLOOKUP(A1389,'[1]RSta0216.202508-C'!$B:I,8,FALSE),"")</f>
        <v/>
      </c>
      <c r="F1389" t="str">
        <f>IFERROR(VLOOKUP(A1389,'11409'!B:J,8,FALSE),"")</f>
        <v/>
      </c>
    </row>
    <row r="1390" spans="1:6" x14ac:dyDescent="0.35">
      <c r="A1390" s="7">
        <v>55291</v>
      </c>
      <c r="B1390" s="7" t="s">
        <v>1180</v>
      </c>
      <c r="C1390" s="26">
        <f t="shared" si="21"/>
        <v>97</v>
      </c>
      <c r="D1390" s="8">
        <v>97</v>
      </c>
      <c r="E1390" t="str">
        <f>IFERROR(VLOOKUP(A1390,'[1]RSta0216.202508-C'!$B:I,8,FALSE),"")</f>
        <v/>
      </c>
      <c r="F1390" t="str">
        <f>IFERROR(VLOOKUP(A1390,'11409'!B:J,8,FALSE),"")</f>
        <v/>
      </c>
    </row>
    <row r="1391" spans="1:6" x14ac:dyDescent="0.35">
      <c r="A1391" s="7">
        <v>55341</v>
      </c>
      <c r="B1391" s="7" t="s">
        <v>1181</v>
      </c>
      <c r="C1391" s="26">
        <f t="shared" si="21"/>
        <v>102.7</v>
      </c>
      <c r="D1391" s="8">
        <v>102.7</v>
      </c>
      <c r="E1391" t="str">
        <f>IFERROR(VLOOKUP(A1391,'[1]RSta0216.202508-C'!$B:I,8,FALSE),"")</f>
        <v/>
      </c>
      <c r="F1391" t="str">
        <f>IFERROR(VLOOKUP(A1391,'11409'!B:J,8,FALSE),"")</f>
        <v/>
      </c>
    </row>
    <row r="1392" spans="1:6" x14ac:dyDescent="0.35">
      <c r="A1392" s="7">
        <v>55342</v>
      </c>
      <c r="B1392" s="7" t="s">
        <v>2009</v>
      </c>
      <c r="C1392" s="26">
        <f t="shared" si="21"/>
        <v>94.5</v>
      </c>
      <c r="D1392" s="8">
        <v>94.5</v>
      </c>
      <c r="E1392" t="str">
        <f>IFERROR(VLOOKUP(A1392,'[1]RSta0216.202508-C'!$B:I,8,FALSE),"")</f>
        <v/>
      </c>
      <c r="F1392" t="str">
        <f>IFERROR(VLOOKUP(A1392,'11409'!B:J,8,FALSE),"")</f>
        <v/>
      </c>
    </row>
    <row r="1393" spans="1:6" x14ac:dyDescent="0.35">
      <c r="A1393" s="7">
        <v>55343</v>
      </c>
      <c r="B1393" s="7" t="s">
        <v>2010</v>
      </c>
      <c r="C1393" s="26">
        <f t="shared" si="21"/>
        <v>97</v>
      </c>
      <c r="D1393" s="8">
        <v>97</v>
      </c>
      <c r="E1393" t="str">
        <f>IFERROR(VLOOKUP(A1393,'[1]RSta0216.202508-C'!$B:I,8,FALSE),"")</f>
        <v/>
      </c>
      <c r="F1393" t="str">
        <f>IFERROR(VLOOKUP(A1393,'11409'!B:J,8,FALSE),"")</f>
        <v/>
      </c>
    </row>
    <row r="1394" spans="1:6" x14ac:dyDescent="0.35">
      <c r="A1394" s="7">
        <v>55361</v>
      </c>
      <c r="B1394" s="7" t="s">
        <v>1182</v>
      </c>
      <c r="C1394" s="26">
        <f t="shared" si="21"/>
        <v>108</v>
      </c>
      <c r="D1394" s="8">
        <v>108</v>
      </c>
      <c r="E1394" t="str">
        <f>IFERROR(VLOOKUP(A1394,'[1]RSta0216.202508-C'!$B:I,8,FALSE),"")</f>
        <v/>
      </c>
      <c r="F1394" t="str">
        <f>IFERROR(VLOOKUP(A1394,'11409'!B:J,8,FALSE),"")</f>
        <v/>
      </c>
    </row>
    <row r="1395" spans="1:6" x14ac:dyDescent="0.35">
      <c r="A1395" s="7">
        <v>55381</v>
      </c>
      <c r="B1395" s="7" t="s">
        <v>1183</v>
      </c>
      <c r="C1395" s="26">
        <f t="shared" si="21"/>
        <v>95</v>
      </c>
      <c r="D1395" s="8">
        <v>95</v>
      </c>
      <c r="E1395" t="str">
        <f>IFERROR(VLOOKUP(A1395,'[1]RSta0216.202508-C'!$B:I,8,FALSE),"")</f>
        <v/>
      </c>
      <c r="F1395" t="str">
        <f>IFERROR(VLOOKUP(A1395,'11409'!B:J,8,FALSE),"")</f>
        <v/>
      </c>
    </row>
    <row r="1396" spans="1:6" x14ac:dyDescent="0.35">
      <c r="A1396" s="7">
        <v>55431</v>
      </c>
      <c r="B1396" s="7" t="s">
        <v>1184</v>
      </c>
      <c r="C1396" s="26">
        <f t="shared" si="21"/>
        <v>99.6</v>
      </c>
      <c r="D1396" s="8">
        <v>99.6</v>
      </c>
      <c r="E1396" t="str">
        <f>IFERROR(VLOOKUP(A1396,'[1]RSta0216.202508-C'!$B:I,8,FALSE),"")</f>
        <v/>
      </c>
      <c r="F1396" t="str">
        <f>IFERROR(VLOOKUP(A1396,'11409'!B:J,8,FALSE),"")</f>
        <v/>
      </c>
    </row>
    <row r="1397" spans="1:6" x14ac:dyDescent="0.35">
      <c r="A1397" s="7">
        <v>55432</v>
      </c>
      <c r="B1397" s="7" t="s">
        <v>1185</v>
      </c>
      <c r="C1397" s="26">
        <f t="shared" si="21"/>
        <v>99.85</v>
      </c>
      <c r="D1397" s="8">
        <v>99.85</v>
      </c>
      <c r="E1397" t="str">
        <f>IFERROR(VLOOKUP(A1397,'[1]RSta0216.202508-C'!$B:I,8,FALSE),"")</f>
        <v/>
      </c>
      <c r="F1397" t="str">
        <f>IFERROR(VLOOKUP(A1397,'11409'!B:J,8,FALSE),"")</f>
        <v/>
      </c>
    </row>
    <row r="1398" spans="1:6" x14ac:dyDescent="0.35">
      <c r="A1398" s="7">
        <v>55433</v>
      </c>
      <c r="B1398" s="7" t="s">
        <v>1186</v>
      </c>
      <c r="C1398" s="26">
        <f t="shared" si="21"/>
        <v>101</v>
      </c>
      <c r="D1398" s="8">
        <v>101</v>
      </c>
      <c r="E1398" t="str">
        <f>IFERROR(VLOOKUP(A1398,'[1]RSta0216.202508-C'!$B:I,8,FALSE),"")</f>
        <v/>
      </c>
      <c r="F1398" t="str">
        <f>IFERROR(VLOOKUP(A1398,'11409'!B:J,8,FALSE),"")</f>
        <v/>
      </c>
    </row>
    <row r="1399" spans="1:6" x14ac:dyDescent="0.35">
      <c r="A1399" s="7">
        <v>55434</v>
      </c>
      <c r="B1399" s="7" t="s">
        <v>1187</v>
      </c>
      <c r="C1399" s="26">
        <f t="shared" si="21"/>
        <v>93</v>
      </c>
      <c r="D1399" s="8">
        <v>93</v>
      </c>
      <c r="E1399">
        <f>IFERROR(VLOOKUP(A1399,'[1]RSta0216.202508-C'!$B:I,8,FALSE),"")</f>
        <v>104.5</v>
      </c>
      <c r="F1399">
        <f>IFERROR(VLOOKUP(A1399,'11409'!B:J,8,FALSE),"")</f>
        <v>105</v>
      </c>
    </row>
    <row r="1400" spans="1:6" x14ac:dyDescent="0.35">
      <c r="A1400" s="7">
        <v>55461</v>
      </c>
      <c r="B1400" s="7" t="s">
        <v>2011</v>
      </c>
      <c r="C1400" s="26">
        <f t="shared" si="21"/>
        <v>88</v>
      </c>
      <c r="D1400" s="8">
        <v>88</v>
      </c>
      <c r="E1400" t="str">
        <f>IFERROR(VLOOKUP(A1400,'[1]RSta0216.202508-C'!$B:I,8,FALSE),"")</f>
        <v/>
      </c>
      <c r="F1400" t="str">
        <f>IFERROR(VLOOKUP(A1400,'11409'!B:J,8,FALSE),"")</f>
        <v/>
      </c>
    </row>
    <row r="1401" spans="1:6" x14ac:dyDescent="0.35">
      <c r="A1401" s="7">
        <v>56031</v>
      </c>
      <c r="B1401" s="7" t="s">
        <v>1188</v>
      </c>
      <c r="C1401" s="26">
        <f t="shared" si="21"/>
        <v>95.5</v>
      </c>
      <c r="D1401" s="8">
        <v>95.5</v>
      </c>
      <c r="E1401" t="str">
        <f>IFERROR(VLOOKUP(A1401,'[1]RSta0216.202508-C'!$B:I,8,FALSE),"")</f>
        <v/>
      </c>
      <c r="F1401" t="str">
        <f>IFERROR(VLOOKUP(A1401,'11409'!B:J,8,FALSE),"")</f>
        <v/>
      </c>
    </row>
    <row r="1402" spans="1:6" x14ac:dyDescent="0.35">
      <c r="A1402" s="7">
        <v>56081</v>
      </c>
      <c r="B1402" s="7" t="s">
        <v>2012</v>
      </c>
      <c r="C1402" s="26">
        <f t="shared" si="21"/>
        <v>103.5</v>
      </c>
      <c r="D1402" s="8">
        <v>103.5</v>
      </c>
      <c r="E1402" t="str">
        <f>IFERROR(VLOOKUP(A1402,'[1]RSta0216.202508-C'!$B:I,8,FALSE),"")</f>
        <v/>
      </c>
      <c r="F1402" t="str">
        <f>IFERROR(VLOOKUP(A1402,'11409'!B:J,8,FALSE),"")</f>
        <v/>
      </c>
    </row>
    <row r="1403" spans="1:6" x14ac:dyDescent="0.35">
      <c r="A1403" s="7">
        <v>56082</v>
      </c>
      <c r="B1403" s="7" t="s">
        <v>1189</v>
      </c>
      <c r="C1403" s="26">
        <f t="shared" si="21"/>
        <v>107</v>
      </c>
      <c r="D1403" s="8">
        <v>107</v>
      </c>
      <c r="E1403" t="str">
        <f>IFERROR(VLOOKUP(A1403,'[1]RSta0216.202508-C'!$B:I,8,FALSE),"")</f>
        <v/>
      </c>
      <c r="F1403" t="str">
        <f>IFERROR(VLOOKUP(A1403,'11409'!B:J,8,FALSE),"")</f>
        <v/>
      </c>
    </row>
    <row r="1404" spans="1:6" x14ac:dyDescent="0.35">
      <c r="A1404" s="7">
        <v>56083</v>
      </c>
      <c r="B1404" s="7" t="s">
        <v>1190</v>
      </c>
      <c r="C1404" s="26">
        <f t="shared" si="21"/>
        <v>95</v>
      </c>
      <c r="D1404" s="8">
        <v>95</v>
      </c>
      <c r="E1404" t="str">
        <f>IFERROR(VLOOKUP(A1404,'[1]RSta0216.202508-C'!$B:I,8,FALSE),"")</f>
        <v/>
      </c>
      <c r="F1404" t="str">
        <f>IFERROR(VLOOKUP(A1404,'11409'!B:J,8,FALSE),"")</f>
        <v/>
      </c>
    </row>
    <row r="1405" spans="1:6" x14ac:dyDescent="0.35">
      <c r="A1405" s="7">
        <v>56084</v>
      </c>
      <c r="B1405" s="7" t="s">
        <v>1191</v>
      </c>
      <c r="C1405" s="26">
        <f t="shared" si="21"/>
        <v>98</v>
      </c>
      <c r="D1405" s="8">
        <v>98</v>
      </c>
      <c r="E1405" t="str">
        <f>IFERROR(VLOOKUP(A1405,'[1]RSta0216.202508-C'!$B:I,8,FALSE),"")</f>
        <v/>
      </c>
      <c r="F1405" t="str">
        <f>IFERROR(VLOOKUP(A1405,'11409'!B:J,8,FALSE),"")</f>
        <v/>
      </c>
    </row>
    <row r="1406" spans="1:6" x14ac:dyDescent="0.35">
      <c r="A1406" s="7">
        <v>56085</v>
      </c>
      <c r="B1406" s="7" t="s">
        <v>1192</v>
      </c>
      <c r="C1406" s="26">
        <f t="shared" si="21"/>
        <v>94.5</v>
      </c>
      <c r="D1406" s="8">
        <v>94.5</v>
      </c>
      <c r="E1406" t="str">
        <f>IFERROR(VLOOKUP(A1406,'[1]RSta0216.202508-C'!$B:I,8,FALSE),"")</f>
        <v/>
      </c>
      <c r="F1406" t="str">
        <f>IFERROR(VLOOKUP(A1406,'11409'!B:J,8,FALSE),"")</f>
        <v/>
      </c>
    </row>
    <row r="1407" spans="1:6" x14ac:dyDescent="0.35">
      <c r="A1407" s="7">
        <v>56086</v>
      </c>
      <c r="B1407" s="7" t="s">
        <v>1193</v>
      </c>
      <c r="C1407" s="26">
        <f t="shared" si="21"/>
        <v>100</v>
      </c>
      <c r="D1407" s="8">
        <v>100</v>
      </c>
      <c r="E1407">
        <f>IFERROR(VLOOKUP(A1407,'[1]RSta0216.202508-C'!$B:I,8,FALSE),"")</f>
        <v>102.3</v>
      </c>
      <c r="F1407">
        <f>IFERROR(VLOOKUP(A1407,'11409'!B:J,8,FALSE),"")</f>
        <v>104</v>
      </c>
    </row>
    <row r="1408" spans="1:6" x14ac:dyDescent="0.35">
      <c r="A1408" s="7">
        <v>56087</v>
      </c>
      <c r="B1408" s="7" t="s">
        <v>1863</v>
      </c>
      <c r="C1408" s="26">
        <f t="shared" si="21"/>
        <v>101</v>
      </c>
      <c r="D1408" s="8">
        <v>101</v>
      </c>
      <c r="E1408">
        <f>IFERROR(VLOOKUP(A1408,'[1]RSta0216.202508-C'!$B:I,8,FALSE),"")</f>
        <v>105</v>
      </c>
      <c r="F1408">
        <f>IFERROR(VLOOKUP(A1408,'11409'!B:J,8,FALSE),"")</f>
        <v>107</v>
      </c>
    </row>
    <row r="1409" spans="1:6" x14ac:dyDescent="0.35">
      <c r="A1409" s="7">
        <v>58201</v>
      </c>
      <c r="B1409" s="7" t="s">
        <v>1194</v>
      </c>
      <c r="C1409" s="26">
        <f t="shared" si="21"/>
        <v>92</v>
      </c>
      <c r="D1409" s="8">
        <v>92</v>
      </c>
      <c r="E1409" t="str">
        <f>IFERROR(VLOOKUP(A1409,'[1]RSta0216.202508-C'!$B:I,8,FALSE),"")</f>
        <v/>
      </c>
      <c r="F1409" t="str">
        <f>IFERROR(VLOOKUP(A1409,'11409'!B:J,8,FALSE),"")</f>
        <v/>
      </c>
    </row>
    <row r="1410" spans="1:6" x14ac:dyDescent="0.35">
      <c r="A1410" s="7">
        <v>58711</v>
      </c>
      <c r="B1410" s="7" t="s">
        <v>1195</v>
      </c>
      <c r="C1410" s="26">
        <f t="shared" si="21"/>
        <v>94.05</v>
      </c>
      <c r="D1410" s="8">
        <v>94.05</v>
      </c>
      <c r="E1410" t="str">
        <f>IFERROR(VLOOKUP(A1410,'[1]RSta0216.202508-C'!$B:I,8,FALSE),"")</f>
        <v/>
      </c>
      <c r="F1410" t="str">
        <f>IFERROR(VLOOKUP(A1410,'11409'!B:J,8,FALSE),"")</f>
        <v/>
      </c>
    </row>
    <row r="1411" spans="1:6" x14ac:dyDescent="0.35">
      <c r="A1411" s="7">
        <v>59041</v>
      </c>
      <c r="B1411" s="7" t="s">
        <v>1196</v>
      </c>
      <c r="C1411" s="26">
        <f t="shared" ref="C1411:C1474" si="22">MIN(D1411:F1411)</f>
        <v>100</v>
      </c>
      <c r="D1411" s="8">
        <v>100</v>
      </c>
      <c r="E1411" t="str">
        <f>IFERROR(VLOOKUP(A1411,'[1]RSta0216.202508-C'!$B:I,8,FALSE),"")</f>
        <v/>
      </c>
      <c r="F1411" t="str">
        <f>IFERROR(VLOOKUP(A1411,'11409'!B:J,8,FALSE),"")</f>
        <v/>
      </c>
    </row>
    <row r="1412" spans="1:6" x14ac:dyDescent="0.35">
      <c r="A1412" s="7">
        <v>59051</v>
      </c>
      <c r="B1412" s="7" t="s">
        <v>2063</v>
      </c>
      <c r="C1412" s="26">
        <f t="shared" si="22"/>
        <v>107</v>
      </c>
      <c r="D1412" s="8">
        <v>107</v>
      </c>
      <c r="E1412" t="str">
        <f>IFERROR(VLOOKUP(A1412,'[1]RSta0216.202508-C'!$B:I,8,FALSE),"")</f>
        <v/>
      </c>
      <c r="F1412" t="str">
        <f>IFERROR(VLOOKUP(A1412,'11409'!B:J,8,FALSE),"")</f>
        <v/>
      </c>
    </row>
    <row r="1413" spans="1:6" x14ac:dyDescent="0.35">
      <c r="A1413" s="7">
        <v>59052</v>
      </c>
      <c r="B1413" s="7" t="s">
        <v>2013</v>
      </c>
      <c r="C1413" s="26">
        <f t="shared" si="22"/>
        <v>103</v>
      </c>
      <c r="D1413" s="8">
        <v>103</v>
      </c>
      <c r="E1413" t="str">
        <f>IFERROR(VLOOKUP(A1413,'[1]RSta0216.202508-C'!$B:I,8,FALSE),"")</f>
        <v/>
      </c>
      <c r="F1413" t="str">
        <f>IFERROR(VLOOKUP(A1413,'11409'!B:J,8,FALSE),"")</f>
        <v/>
      </c>
    </row>
    <row r="1414" spans="1:6" x14ac:dyDescent="0.35">
      <c r="A1414" s="7">
        <v>59053</v>
      </c>
      <c r="B1414" s="7" t="s">
        <v>2064</v>
      </c>
      <c r="C1414" s="26">
        <f t="shared" si="22"/>
        <v>60</v>
      </c>
      <c r="D1414" s="8">
        <v>60</v>
      </c>
      <c r="E1414" t="str">
        <f>IFERROR(VLOOKUP(A1414,'[1]RSta0216.202508-C'!$B:I,8,FALSE),"")</f>
        <v/>
      </c>
      <c r="F1414" t="str">
        <f>IFERROR(VLOOKUP(A1414,'11409'!B:J,8,FALSE),"")</f>
        <v/>
      </c>
    </row>
    <row r="1415" spans="1:6" x14ac:dyDescent="0.35">
      <c r="A1415" s="7">
        <v>59054</v>
      </c>
      <c r="B1415" s="7" t="s">
        <v>1197</v>
      </c>
      <c r="C1415" s="26">
        <f t="shared" si="22"/>
        <v>100</v>
      </c>
      <c r="D1415" s="8">
        <v>100</v>
      </c>
      <c r="E1415" t="str">
        <f>IFERROR(VLOOKUP(A1415,'[1]RSta0216.202508-C'!$B:I,8,FALSE),"")</f>
        <v/>
      </c>
      <c r="F1415" t="str">
        <f>IFERROR(VLOOKUP(A1415,'11409'!B:J,8,FALSE),"")</f>
        <v/>
      </c>
    </row>
    <row r="1416" spans="1:6" x14ac:dyDescent="0.35">
      <c r="A1416" s="7">
        <v>59055</v>
      </c>
      <c r="B1416" s="7" t="s">
        <v>1198</v>
      </c>
      <c r="C1416" s="26">
        <f t="shared" si="22"/>
        <v>103.5</v>
      </c>
      <c r="D1416" s="8">
        <v>103.5</v>
      </c>
      <c r="E1416">
        <f>IFERROR(VLOOKUP(A1416,'[1]RSta0216.202508-C'!$B:I,8,FALSE),"")</f>
        <v>108</v>
      </c>
      <c r="F1416">
        <f>IFERROR(VLOOKUP(A1416,'11409'!B:J,8,FALSE),"")</f>
        <v>110</v>
      </c>
    </row>
    <row r="1417" spans="1:6" x14ac:dyDescent="0.35">
      <c r="A1417" s="7">
        <v>60042</v>
      </c>
      <c r="B1417" s="7" t="s">
        <v>2065</v>
      </c>
      <c r="C1417" s="26">
        <f t="shared" si="22"/>
        <v>115</v>
      </c>
      <c r="D1417" s="8">
        <v>115</v>
      </c>
      <c r="E1417" t="str">
        <f>IFERROR(VLOOKUP(A1417,'[1]RSta0216.202508-C'!$B:I,8,FALSE),"")</f>
        <v/>
      </c>
      <c r="F1417" t="str">
        <f>IFERROR(VLOOKUP(A1417,'11409'!B:J,8,FALSE),"")</f>
        <v/>
      </c>
    </row>
    <row r="1418" spans="1:6" x14ac:dyDescent="0.35">
      <c r="A1418" s="7">
        <v>60151</v>
      </c>
      <c r="B1418" s="7" t="s">
        <v>1200</v>
      </c>
      <c r="C1418" s="26">
        <f t="shared" si="22"/>
        <v>92.7</v>
      </c>
      <c r="D1418" s="8">
        <v>92.7</v>
      </c>
      <c r="E1418" t="str">
        <f>IFERROR(VLOOKUP(A1418,'[1]RSta0216.202508-C'!$B:I,8,FALSE),"")</f>
        <v/>
      </c>
      <c r="F1418" t="str">
        <f>IFERROR(VLOOKUP(A1418,'11409'!B:J,8,FALSE),"")</f>
        <v/>
      </c>
    </row>
    <row r="1419" spans="1:6" x14ac:dyDescent="0.35">
      <c r="A1419" s="7">
        <v>60152</v>
      </c>
      <c r="B1419" s="7" t="s">
        <v>1792</v>
      </c>
      <c r="C1419" s="26">
        <f t="shared" si="22"/>
        <v>97.6</v>
      </c>
      <c r="D1419" s="8">
        <v>97.6</v>
      </c>
      <c r="E1419">
        <f>IFERROR(VLOOKUP(A1419,'[1]RSta0216.202508-C'!$B:I,8,FALSE),"")</f>
        <v>114.4</v>
      </c>
      <c r="F1419" t="str">
        <f>IFERROR(VLOOKUP(A1419,'11409'!B:J,8,FALSE),"")</f>
        <v/>
      </c>
    </row>
    <row r="1420" spans="1:6" x14ac:dyDescent="0.35">
      <c r="A1420" s="7">
        <v>60161</v>
      </c>
      <c r="B1420" s="7" t="s">
        <v>1201</v>
      </c>
      <c r="C1420" s="26">
        <f t="shared" si="22"/>
        <v>98</v>
      </c>
      <c r="D1420" s="8">
        <v>98</v>
      </c>
      <c r="E1420" t="str">
        <f>IFERROR(VLOOKUP(A1420,'[1]RSta0216.202508-C'!$B:I,8,FALSE),"")</f>
        <v/>
      </c>
      <c r="F1420" t="str">
        <f>IFERROR(VLOOKUP(A1420,'11409'!B:J,8,FALSE),"")</f>
        <v/>
      </c>
    </row>
    <row r="1421" spans="1:6" x14ac:dyDescent="0.35">
      <c r="A1421" s="7">
        <v>60221</v>
      </c>
      <c r="B1421" s="7" t="s">
        <v>2066</v>
      </c>
      <c r="C1421" s="26">
        <f t="shared" si="22"/>
        <v>86.5</v>
      </c>
      <c r="D1421" s="8">
        <v>86.5</v>
      </c>
      <c r="E1421" t="str">
        <f>IFERROR(VLOOKUP(A1421,'[1]RSta0216.202508-C'!$B:I,8,FALSE),"")</f>
        <v/>
      </c>
      <c r="F1421" t="str">
        <f>IFERROR(VLOOKUP(A1421,'11409'!B:J,8,FALSE),"")</f>
        <v/>
      </c>
    </row>
    <row r="1422" spans="1:6" x14ac:dyDescent="0.35">
      <c r="A1422" s="7">
        <v>61041</v>
      </c>
      <c r="B1422" s="7" t="s">
        <v>1202</v>
      </c>
      <c r="C1422" s="26">
        <f t="shared" si="22"/>
        <v>97</v>
      </c>
      <c r="D1422" s="8">
        <v>97</v>
      </c>
      <c r="E1422">
        <f>IFERROR(VLOOKUP(A1422,'[1]RSta0216.202508-C'!$B:I,8,FALSE),"")</f>
        <v>112</v>
      </c>
      <c r="F1422">
        <f>IFERROR(VLOOKUP(A1422,'11409'!B:J,8,FALSE),"")</f>
        <v>114</v>
      </c>
    </row>
    <row r="1423" spans="1:6" x14ac:dyDescent="0.35">
      <c r="A1423" s="7">
        <v>61051</v>
      </c>
      <c r="B1423" s="7" t="s">
        <v>1199</v>
      </c>
      <c r="C1423" s="26">
        <f t="shared" si="22"/>
        <v>115</v>
      </c>
      <c r="D1423" s="8">
        <v>115</v>
      </c>
      <c r="E1423" t="str">
        <f>IFERROR(VLOOKUP(A1423,'[1]RSta0216.202508-C'!$B:I,8,FALSE),"")</f>
        <v/>
      </c>
      <c r="F1423" t="str">
        <f>IFERROR(VLOOKUP(A1423,'11409'!B:J,8,FALSE),"")</f>
        <v/>
      </c>
    </row>
    <row r="1424" spans="1:6" x14ac:dyDescent="0.35">
      <c r="A1424" s="7">
        <v>61052</v>
      </c>
      <c r="B1424" s="7" t="s">
        <v>2014</v>
      </c>
      <c r="C1424" s="26">
        <f t="shared" si="22"/>
        <v>100.5</v>
      </c>
      <c r="D1424" s="8">
        <v>100.5</v>
      </c>
      <c r="E1424" t="str">
        <f>IFERROR(VLOOKUP(A1424,'[1]RSta0216.202508-C'!$B:I,8,FALSE),"")</f>
        <v/>
      </c>
      <c r="F1424" t="str">
        <f>IFERROR(VLOOKUP(A1424,'11409'!B:J,8,FALSE),"")</f>
        <v/>
      </c>
    </row>
    <row r="1425" spans="1:6" x14ac:dyDescent="0.35">
      <c r="A1425" s="7">
        <v>61053</v>
      </c>
      <c r="B1425" s="7" t="s">
        <v>2015</v>
      </c>
      <c r="C1425" s="26">
        <f t="shared" si="22"/>
        <v>105</v>
      </c>
      <c r="D1425" s="8">
        <v>105</v>
      </c>
      <c r="E1425" t="str">
        <f>IFERROR(VLOOKUP(A1425,'[1]RSta0216.202508-C'!$B:I,8,FALSE),"")</f>
        <v/>
      </c>
      <c r="F1425" t="str">
        <f>IFERROR(VLOOKUP(A1425,'11409'!B:J,8,FALSE),"")</f>
        <v/>
      </c>
    </row>
    <row r="1426" spans="1:6" x14ac:dyDescent="0.35">
      <c r="A1426" s="7">
        <v>61071</v>
      </c>
      <c r="B1426" s="7" t="s">
        <v>1203</v>
      </c>
      <c r="C1426" s="26">
        <f t="shared" si="22"/>
        <v>99.2</v>
      </c>
      <c r="D1426" s="8">
        <v>99.2</v>
      </c>
      <c r="E1426" t="str">
        <f>IFERROR(VLOOKUP(A1426,'[1]RSta0216.202508-C'!$B:I,8,FALSE),"")</f>
        <v/>
      </c>
      <c r="F1426" t="str">
        <f>IFERROR(VLOOKUP(A1426,'11409'!B:J,8,FALSE),"")</f>
        <v/>
      </c>
    </row>
    <row r="1427" spans="1:6" x14ac:dyDescent="0.35">
      <c r="A1427" s="7">
        <v>61081</v>
      </c>
      <c r="B1427" s="7" t="s">
        <v>1204</v>
      </c>
      <c r="C1427" s="26">
        <f t="shared" si="22"/>
        <v>114</v>
      </c>
      <c r="D1427" s="8">
        <v>114</v>
      </c>
      <c r="E1427" t="str">
        <f>IFERROR(VLOOKUP(A1427,'[1]RSta0216.202508-C'!$B:I,8,FALSE),"")</f>
        <v/>
      </c>
      <c r="F1427" t="str">
        <f>IFERROR(VLOOKUP(A1427,'11409'!B:J,8,FALSE),"")</f>
        <v/>
      </c>
    </row>
    <row r="1428" spans="1:6" x14ac:dyDescent="0.35">
      <c r="A1428" s="7">
        <v>61082</v>
      </c>
      <c r="B1428" s="7" t="s">
        <v>1205</v>
      </c>
      <c r="C1428" s="26">
        <f t="shared" si="22"/>
        <v>64.849999999999994</v>
      </c>
      <c r="D1428" s="8">
        <v>64.849999999999994</v>
      </c>
      <c r="E1428" t="str">
        <f>IFERROR(VLOOKUP(A1428,'[1]RSta0216.202508-C'!$B:I,8,FALSE),"")</f>
        <v/>
      </c>
      <c r="F1428" t="str">
        <f>IFERROR(VLOOKUP(A1428,'11409'!B:J,8,FALSE),"")</f>
        <v/>
      </c>
    </row>
    <row r="1429" spans="1:6" x14ac:dyDescent="0.35">
      <c r="A1429" s="7">
        <v>61083</v>
      </c>
      <c r="B1429" s="7" t="s">
        <v>1206</v>
      </c>
      <c r="C1429" s="26">
        <f t="shared" si="22"/>
        <v>90</v>
      </c>
      <c r="D1429" s="8">
        <v>90</v>
      </c>
      <c r="E1429" t="str">
        <f>IFERROR(VLOOKUP(A1429,'[1]RSta0216.202508-C'!$B:I,8,FALSE),"")</f>
        <v/>
      </c>
      <c r="F1429" t="str">
        <f>IFERROR(VLOOKUP(A1429,'11409'!B:J,8,FALSE),"")</f>
        <v/>
      </c>
    </row>
    <row r="1430" spans="1:6" x14ac:dyDescent="0.35">
      <c r="A1430" s="7">
        <v>61101</v>
      </c>
      <c r="B1430" s="7" t="s">
        <v>1207</v>
      </c>
      <c r="C1430" s="26">
        <f t="shared" si="22"/>
        <v>78.5</v>
      </c>
      <c r="D1430" s="8">
        <v>78.5</v>
      </c>
      <c r="E1430" t="str">
        <f>IFERROR(VLOOKUP(A1430,'[1]RSta0216.202508-C'!$B:I,8,FALSE),"")</f>
        <v/>
      </c>
      <c r="F1430" t="str">
        <f>IFERROR(VLOOKUP(A1430,'11409'!B:J,8,FALSE),"")</f>
        <v/>
      </c>
    </row>
    <row r="1431" spans="1:6" x14ac:dyDescent="0.35">
      <c r="A1431" s="7">
        <v>61102</v>
      </c>
      <c r="B1431" s="7" t="s">
        <v>1208</v>
      </c>
      <c r="C1431" s="26">
        <f t="shared" si="22"/>
        <v>73</v>
      </c>
      <c r="D1431" s="8">
        <v>73</v>
      </c>
      <c r="E1431" t="str">
        <f>IFERROR(VLOOKUP(A1431,'[1]RSta0216.202508-C'!$B:I,8,FALSE),"")</f>
        <v/>
      </c>
      <c r="F1431" t="str">
        <f>IFERROR(VLOOKUP(A1431,'11409'!B:J,8,FALSE),"")</f>
        <v/>
      </c>
    </row>
    <row r="1432" spans="1:6" x14ac:dyDescent="0.35">
      <c r="A1432" s="7">
        <v>61111</v>
      </c>
      <c r="B1432" s="7" t="s">
        <v>2067</v>
      </c>
      <c r="C1432" s="26">
        <f t="shared" si="22"/>
        <v>101.05</v>
      </c>
      <c r="D1432" s="8">
        <v>101.05</v>
      </c>
      <c r="E1432" t="str">
        <f>IFERROR(VLOOKUP(A1432,'[1]RSta0216.202508-C'!$B:I,8,FALSE),"")</f>
        <v/>
      </c>
      <c r="F1432" t="str">
        <f>IFERROR(VLOOKUP(A1432,'11409'!B:J,8,FALSE),"")</f>
        <v/>
      </c>
    </row>
    <row r="1433" spans="1:6" x14ac:dyDescent="0.35">
      <c r="A1433" s="7">
        <v>61112</v>
      </c>
      <c r="B1433" s="7" t="s">
        <v>1793</v>
      </c>
      <c r="C1433" s="26">
        <f t="shared" si="22"/>
        <v>91.9</v>
      </c>
      <c r="D1433" s="8">
        <v>91.9</v>
      </c>
      <c r="E1433">
        <f>IFERROR(VLOOKUP(A1433,'[1]RSta0216.202508-C'!$B:I,8,FALSE),"")</f>
        <v>94.05</v>
      </c>
      <c r="F1433">
        <f>IFERROR(VLOOKUP(A1433,'11409'!B:J,8,FALSE),"")</f>
        <v>95.55</v>
      </c>
    </row>
    <row r="1434" spans="1:6" x14ac:dyDescent="0.35">
      <c r="A1434" s="7">
        <v>61121</v>
      </c>
      <c r="B1434" s="7" t="s">
        <v>1209</v>
      </c>
      <c r="C1434" s="26">
        <f t="shared" si="22"/>
        <v>97.5</v>
      </c>
      <c r="D1434" s="8">
        <v>97.5</v>
      </c>
      <c r="E1434" t="str">
        <f>IFERROR(VLOOKUP(A1434,'[1]RSta0216.202508-C'!$B:I,8,FALSE),"")</f>
        <v/>
      </c>
      <c r="F1434" t="str">
        <f>IFERROR(VLOOKUP(A1434,'11409'!B:J,8,FALSE),"")</f>
        <v/>
      </c>
    </row>
    <row r="1435" spans="1:6" x14ac:dyDescent="0.35">
      <c r="A1435" s="7">
        <v>61141</v>
      </c>
      <c r="B1435" s="7" t="s">
        <v>1210</v>
      </c>
      <c r="C1435" s="26">
        <f t="shared" si="22"/>
        <v>100.05</v>
      </c>
      <c r="D1435" s="8">
        <v>100.05</v>
      </c>
      <c r="E1435" t="str">
        <f>IFERROR(VLOOKUP(A1435,'[1]RSta0216.202508-C'!$B:I,8,FALSE),"")</f>
        <v/>
      </c>
      <c r="F1435" t="str">
        <f>IFERROR(VLOOKUP(A1435,'11409'!B:J,8,FALSE),"")</f>
        <v/>
      </c>
    </row>
    <row r="1436" spans="1:6" x14ac:dyDescent="0.35">
      <c r="A1436" s="7">
        <v>61151</v>
      </c>
      <c r="B1436" s="7" t="s">
        <v>1211</v>
      </c>
      <c r="C1436" s="26">
        <f t="shared" si="22"/>
        <v>102</v>
      </c>
      <c r="D1436" s="8">
        <v>102</v>
      </c>
      <c r="E1436" t="str">
        <f>IFERROR(VLOOKUP(A1436,'[1]RSta0216.202508-C'!$B:I,8,FALSE),"")</f>
        <v/>
      </c>
      <c r="F1436" t="str">
        <f>IFERROR(VLOOKUP(A1436,'11409'!B:J,8,FALSE),"")</f>
        <v/>
      </c>
    </row>
    <row r="1437" spans="1:6" x14ac:dyDescent="0.35">
      <c r="A1437" s="7">
        <v>61152</v>
      </c>
      <c r="B1437" s="7" t="s">
        <v>1212</v>
      </c>
      <c r="C1437" s="26">
        <f t="shared" si="22"/>
        <v>86.5</v>
      </c>
      <c r="D1437" s="8">
        <v>86.5</v>
      </c>
      <c r="E1437" t="str">
        <f>IFERROR(VLOOKUP(A1437,'[1]RSta0216.202508-C'!$B:I,8,FALSE),"")</f>
        <v/>
      </c>
      <c r="F1437" t="str">
        <f>IFERROR(VLOOKUP(A1437,'11409'!B:J,8,FALSE),"")</f>
        <v/>
      </c>
    </row>
    <row r="1438" spans="1:6" x14ac:dyDescent="0.35">
      <c r="A1438" s="7">
        <v>61153</v>
      </c>
      <c r="B1438" s="7" t="s">
        <v>1213</v>
      </c>
      <c r="C1438" s="26">
        <f t="shared" si="22"/>
        <v>100</v>
      </c>
      <c r="D1438" s="8">
        <v>100</v>
      </c>
      <c r="E1438" t="str">
        <f>IFERROR(VLOOKUP(A1438,'[1]RSta0216.202508-C'!$B:I,8,FALSE),"")</f>
        <v/>
      </c>
      <c r="F1438" t="str">
        <f>IFERROR(VLOOKUP(A1438,'11409'!B:J,8,FALSE),"")</f>
        <v/>
      </c>
    </row>
    <row r="1439" spans="1:6" x14ac:dyDescent="0.35">
      <c r="A1439" s="7">
        <v>61171</v>
      </c>
      <c r="B1439" s="7" t="s">
        <v>1812</v>
      </c>
      <c r="C1439" s="26">
        <f t="shared" si="22"/>
        <v>98.1</v>
      </c>
      <c r="D1439" s="8">
        <v>98.1</v>
      </c>
      <c r="E1439">
        <f>IFERROR(VLOOKUP(A1439,'[1]RSta0216.202508-C'!$B:I,8,FALSE),"")</f>
        <v>110.95</v>
      </c>
      <c r="F1439">
        <f>IFERROR(VLOOKUP(A1439,'11409'!B:J,8,FALSE),"")</f>
        <v>111</v>
      </c>
    </row>
    <row r="1440" spans="1:6" x14ac:dyDescent="0.35">
      <c r="A1440" s="7">
        <v>61181</v>
      </c>
      <c r="B1440" s="7" t="s">
        <v>1214</v>
      </c>
      <c r="C1440" s="26">
        <f t="shared" si="22"/>
        <v>86</v>
      </c>
      <c r="D1440" s="8">
        <v>86</v>
      </c>
      <c r="E1440" t="str">
        <f>IFERROR(VLOOKUP(A1440,'[1]RSta0216.202508-C'!$B:I,8,FALSE),"")</f>
        <v/>
      </c>
      <c r="F1440" t="str">
        <f>IFERROR(VLOOKUP(A1440,'11409'!B:J,8,FALSE),"")</f>
        <v/>
      </c>
    </row>
    <row r="1441" spans="1:6" x14ac:dyDescent="0.35">
      <c r="A1441" s="7">
        <v>61182</v>
      </c>
      <c r="B1441" s="7" t="s">
        <v>1215</v>
      </c>
      <c r="C1441" s="26">
        <f t="shared" si="22"/>
        <v>80</v>
      </c>
      <c r="D1441" s="8">
        <v>80</v>
      </c>
      <c r="E1441" t="str">
        <f>IFERROR(VLOOKUP(A1441,'[1]RSta0216.202508-C'!$B:I,8,FALSE),"")</f>
        <v/>
      </c>
      <c r="F1441" t="str">
        <f>IFERROR(VLOOKUP(A1441,'11409'!B:J,8,FALSE),"")</f>
        <v/>
      </c>
    </row>
    <row r="1442" spans="1:6" x14ac:dyDescent="0.35">
      <c r="A1442" s="7">
        <v>61191</v>
      </c>
      <c r="B1442" s="7" t="s">
        <v>1216</v>
      </c>
      <c r="C1442" s="26">
        <f t="shared" si="22"/>
        <v>92</v>
      </c>
      <c r="D1442" s="8">
        <v>92</v>
      </c>
      <c r="E1442" t="str">
        <f>IFERROR(VLOOKUP(A1442,'[1]RSta0216.202508-C'!$B:I,8,FALSE),"")</f>
        <v/>
      </c>
      <c r="F1442" t="str">
        <f>IFERROR(VLOOKUP(A1442,'11409'!B:J,8,FALSE),"")</f>
        <v/>
      </c>
    </row>
    <row r="1443" spans="1:6" x14ac:dyDescent="0.35">
      <c r="A1443" s="7">
        <v>61192</v>
      </c>
      <c r="B1443" s="7" t="s">
        <v>1217</v>
      </c>
      <c r="C1443" s="26">
        <f t="shared" si="22"/>
        <v>82.5</v>
      </c>
      <c r="D1443" s="8">
        <v>82.5</v>
      </c>
      <c r="E1443" t="str">
        <f>IFERROR(VLOOKUP(A1443,'[1]RSta0216.202508-C'!$B:I,8,FALSE),"")</f>
        <v/>
      </c>
      <c r="F1443" t="str">
        <f>IFERROR(VLOOKUP(A1443,'11409'!B:J,8,FALSE),"")</f>
        <v/>
      </c>
    </row>
    <row r="1444" spans="1:6" x14ac:dyDescent="0.35">
      <c r="A1444" s="7">
        <v>61201</v>
      </c>
      <c r="B1444" s="7" t="s">
        <v>1218</v>
      </c>
      <c r="C1444" s="26">
        <f t="shared" si="22"/>
        <v>94</v>
      </c>
      <c r="D1444" s="8">
        <v>94</v>
      </c>
      <c r="E1444" t="str">
        <f>IFERROR(VLOOKUP(A1444,'[1]RSta0216.202508-C'!$B:I,8,FALSE),"")</f>
        <v/>
      </c>
      <c r="F1444" t="str">
        <f>IFERROR(VLOOKUP(A1444,'11409'!B:J,8,FALSE),"")</f>
        <v/>
      </c>
    </row>
    <row r="1445" spans="1:6" x14ac:dyDescent="0.35">
      <c r="A1445" s="7">
        <v>61202</v>
      </c>
      <c r="B1445" s="7" t="s">
        <v>1219</v>
      </c>
      <c r="C1445" s="26">
        <f t="shared" si="22"/>
        <v>94</v>
      </c>
      <c r="D1445" s="8">
        <v>94</v>
      </c>
      <c r="E1445" t="str">
        <f>IFERROR(VLOOKUP(A1445,'[1]RSta0216.202508-C'!$B:I,8,FALSE),"")</f>
        <v/>
      </c>
      <c r="F1445" t="str">
        <f>IFERROR(VLOOKUP(A1445,'11409'!B:J,8,FALSE),"")</f>
        <v/>
      </c>
    </row>
    <row r="1446" spans="1:6" x14ac:dyDescent="0.35">
      <c r="A1446" s="7">
        <v>61203</v>
      </c>
      <c r="B1446" s="7" t="s">
        <v>1220</v>
      </c>
      <c r="C1446" s="26">
        <f t="shared" si="22"/>
        <v>61.5</v>
      </c>
      <c r="D1446" s="8">
        <v>61.5</v>
      </c>
      <c r="E1446" t="str">
        <f>IFERROR(VLOOKUP(A1446,'[1]RSta0216.202508-C'!$B:I,8,FALSE),"")</f>
        <v/>
      </c>
      <c r="F1446" t="str">
        <f>IFERROR(VLOOKUP(A1446,'11409'!B:J,8,FALSE),"")</f>
        <v/>
      </c>
    </row>
    <row r="1447" spans="1:6" x14ac:dyDescent="0.35">
      <c r="A1447" s="7">
        <v>61204</v>
      </c>
      <c r="B1447" s="7" t="s">
        <v>1221</v>
      </c>
      <c r="C1447" s="26">
        <f t="shared" si="22"/>
        <v>98</v>
      </c>
      <c r="D1447" s="8">
        <v>98</v>
      </c>
      <c r="E1447" t="str">
        <f>IFERROR(VLOOKUP(A1447,'[1]RSta0216.202508-C'!$B:I,8,FALSE),"")</f>
        <v/>
      </c>
      <c r="F1447" t="str">
        <f>IFERROR(VLOOKUP(A1447,'11409'!B:J,8,FALSE),"")</f>
        <v/>
      </c>
    </row>
    <row r="1448" spans="1:6" x14ac:dyDescent="0.35">
      <c r="A1448" s="7">
        <v>61211</v>
      </c>
      <c r="B1448" s="7" t="s">
        <v>1222</v>
      </c>
      <c r="C1448" s="26">
        <f t="shared" si="22"/>
        <v>126</v>
      </c>
      <c r="D1448" s="8">
        <v>126</v>
      </c>
      <c r="E1448" t="str">
        <f>IFERROR(VLOOKUP(A1448,'[1]RSta0216.202508-C'!$B:I,8,FALSE),"")</f>
        <v/>
      </c>
      <c r="F1448" t="str">
        <f>IFERROR(VLOOKUP(A1448,'11409'!B:J,8,FALSE),"")</f>
        <v/>
      </c>
    </row>
    <row r="1449" spans="1:6" x14ac:dyDescent="0.35">
      <c r="A1449" s="7">
        <v>61221</v>
      </c>
      <c r="B1449" s="7" t="s">
        <v>1223</v>
      </c>
      <c r="C1449" s="26">
        <f t="shared" si="22"/>
        <v>88</v>
      </c>
      <c r="D1449" s="8">
        <v>88</v>
      </c>
      <c r="E1449" t="str">
        <f>IFERROR(VLOOKUP(A1449,'[1]RSta0216.202508-C'!$B:I,8,FALSE),"")</f>
        <v/>
      </c>
      <c r="F1449" t="str">
        <f>IFERROR(VLOOKUP(A1449,'11409'!B:J,8,FALSE),"")</f>
        <v/>
      </c>
    </row>
    <row r="1450" spans="1:6" x14ac:dyDescent="0.35">
      <c r="A1450" s="7">
        <v>61222</v>
      </c>
      <c r="B1450" s="7" t="s">
        <v>1224</v>
      </c>
      <c r="C1450" s="26">
        <f t="shared" si="22"/>
        <v>98</v>
      </c>
      <c r="D1450" s="8">
        <v>98</v>
      </c>
      <c r="E1450" t="str">
        <f>IFERROR(VLOOKUP(A1450,'[1]RSta0216.202508-C'!$B:I,8,FALSE),"")</f>
        <v/>
      </c>
      <c r="F1450" t="str">
        <f>IFERROR(VLOOKUP(A1450,'11409'!B:J,8,FALSE),"")</f>
        <v/>
      </c>
    </row>
    <row r="1451" spans="1:6" x14ac:dyDescent="0.35">
      <c r="A1451" s="7">
        <v>61231</v>
      </c>
      <c r="B1451" s="7" t="s">
        <v>1225</v>
      </c>
      <c r="C1451" s="26">
        <f t="shared" si="22"/>
        <v>84</v>
      </c>
      <c r="D1451" s="8">
        <v>84</v>
      </c>
      <c r="E1451" t="str">
        <f>IFERROR(VLOOKUP(A1451,'[1]RSta0216.202508-C'!$B:I,8,FALSE),"")</f>
        <v/>
      </c>
      <c r="F1451" t="str">
        <f>IFERROR(VLOOKUP(A1451,'11409'!B:J,8,FALSE),"")</f>
        <v/>
      </c>
    </row>
    <row r="1452" spans="1:6" x14ac:dyDescent="0.35">
      <c r="A1452" s="7">
        <v>61232</v>
      </c>
      <c r="B1452" s="7" t="s">
        <v>1226</v>
      </c>
      <c r="C1452" s="26">
        <f t="shared" si="22"/>
        <v>95</v>
      </c>
      <c r="D1452" s="8">
        <v>95</v>
      </c>
      <c r="E1452" t="str">
        <f>IFERROR(VLOOKUP(A1452,'[1]RSta0216.202508-C'!$B:I,8,FALSE),"")</f>
        <v/>
      </c>
      <c r="F1452" t="str">
        <f>IFERROR(VLOOKUP(A1452,'11409'!B:J,8,FALSE),"")</f>
        <v/>
      </c>
    </row>
    <row r="1453" spans="1:6" x14ac:dyDescent="0.35">
      <c r="A1453" s="7">
        <v>61251</v>
      </c>
      <c r="B1453" s="7" t="s">
        <v>1227</v>
      </c>
      <c r="C1453" s="26">
        <f t="shared" si="22"/>
        <v>160</v>
      </c>
      <c r="D1453" s="8">
        <v>160</v>
      </c>
      <c r="E1453" t="str">
        <f>IFERROR(VLOOKUP(A1453,'[1]RSta0216.202508-C'!$B:I,8,FALSE),"")</f>
        <v/>
      </c>
      <c r="F1453" t="str">
        <f>IFERROR(VLOOKUP(A1453,'11409'!B:J,8,FALSE),"")</f>
        <v/>
      </c>
    </row>
    <row r="1454" spans="1:6" x14ac:dyDescent="0.35">
      <c r="A1454" s="7">
        <v>61252</v>
      </c>
      <c r="B1454" s="7" t="s">
        <v>1228</v>
      </c>
      <c r="C1454" s="26">
        <f t="shared" si="22"/>
        <v>72.7</v>
      </c>
      <c r="D1454" s="8">
        <v>72.7</v>
      </c>
      <c r="E1454" t="str">
        <f>IFERROR(VLOOKUP(A1454,'[1]RSta0216.202508-C'!$B:I,8,FALSE),"")</f>
        <v/>
      </c>
      <c r="F1454" t="str">
        <f>IFERROR(VLOOKUP(A1454,'11409'!B:J,8,FALSE),"")</f>
        <v/>
      </c>
    </row>
    <row r="1455" spans="1:6" x14ac:dyDescent="0.35">
      <c r="A1455" s="7">
        <v>61253</v>
      </c>
      <c r="B1455" s="7" t="s">
        <v>1229</v>
      </c>
      <c r="C1455" s="26">
        <f t="shared" si="22"/>
        <v>0</v>
      </c>
      <c r="D1455" s="8">
        <v>0</v>
      </c>
      <c r="E1455" t="str">
        <f>IFERROR(VLOOKUP(A1455,'[1]RSta0216.202508-C'!$B:I,8,FALSE),"")</f>
        <v/>
      </c>
      <c r="F1455" t="str">
        <f>IFERROR(VLOOKUP(A1455,'11409'!B:J,8,FALSE),"")</f>
        <v/>
      </c>
    </row>
    <row r="1456" spans="1:6" x14ac:dyDescent="0.35">
      <c r="A1456" s="7">
        <v>61254</v>
      </c>
      <c r="B1456" s="7" t="s">
        <v>1230</v>
      </c>
      <c r="C1456" s="26">
        <f t="shared" si="22"/>
        <v>0</v>
      </c>
      <c r="D1456" s="8">
        <v>0</v>
      </c>
      <c r="E1456" t="str">
        <f>IFERROR(VLOOKUP(A1456,'[1]RSta0216.202508-C'!$B:I,8,FALSE),"")</f>
        <v/>
      </c>
      <c r="F1456" t="str">
        <f>IFERROR(VLOOKUP(A1456,'11409'!B:J,8,FALSE),"")</f>
        <v/>
      </c>
    </row>
    <row r="1457" spans="1:6" x14ac:dyDescent="0.35">
      <c r="A1457" s="7">
        <v>61255</v>
      </c>
      <c r="B1457" s="7" t="s">
        <v>1824</v>
      </c>
      <c r="C1457" s="26">
        <f t="shared" si="22"/>
        <v>94.85</v>
      </c>
      <c r="D1457" s="8">
        <v>94.85</v>
      </c>
      <c r="E1457">
        <f>IFERROR(VLOOKUP(A1457,'[1]RSta0216.202508-C'!$B:I,8,FALSE),"")</f>
        <v>97.3</v>
      </c>
      <c r="F1457">
        <f>IFERROR(VLOOKUP(A1457,'11409'!B:J,8,FALSE),"")</f>
        <v>98</v>
      </c>
    </row>
    <row r="1458" spans="1:6" x14ac:dyDescent="0.35">
      <c r="A1458" s="7">
        <v>61261</v>
      </c>
      <c r="B1458" s="7" t="s">
        <v>1231</v>
      </c>
      <c r="C1458" s="26">
        <f t="shared" si="22"/>
        <v>95</v>
      </c>
      <c r="D1458" s="8">
        <v>95</v>
      </c>
      <c r="E1458" t="str">
        <f>IFERROR(VLOOKUP(A1458,'[1]RSta0216.202508-C'!$B:I,8,FALSE),"")</f>
        <v/>
      </c>
      <c r="F1458" t="str">
        <f>IFERROR(VLOOKUP(A1458,'11409'!B:J,8,FALSE),"")</f>
        <v/>
      </c>
    </row>
    <row r="1459" spans="1:6" x14ac:dyDescent="0.35">
      <c r="A1459" s="7">
        <v>61262</v>
      </c>
      <c r="B1459" s="7" t="s">
        <v>1232</v>
      </c>
      <c r="C1459" s="26">
        <f t="shared" si="22"/>
        <v>109.9</v>
      </c>
      <c r="D1459" s="8">
        <v>109.9</v>
      </c>
      <c r="E1459" t="str">
        <f>IFERROR(VLOOKUP(A1459,'[1]RSta0216.202508-C'!$B:I,8,FALSE),"")</f>
        <v/>
      </c>
      <c r="F1459" t="str">
        <f>IFERROR(VLOOKUP(A1459,'11409'!B:J,8,FALSE),"")</f>
        <v/>
      </c>
    </row>
    <row r="1460" spans="1:6" x14ac:dyDescent="0.35">
      <c r="A1460" s="7">
        <v>61263</v>
      </c>
      <c r="B1460" s="7" t="s">
        <v>1778</v>
      </c>
      <c r="C1460" s="26">
        <f t="shared" si="22"/>
        <v>99.6</v>
      </c>
      <c r="D1460" s="8">
        <v>99.6</v>
      </c>
      <c r="E1460">
        <f>IFERROR(VLOOKUP(A1460,'[1]RSta0216.202508-C'!$B:I,8,FALSE),"")</f>
        <v>106</v>
      </c>
      <c r="F1460">
        <f>IFERROR(VLOOKUP(A1460,'11409'!B:J,8,FALSE),"")</f>
        <v>107</v>
      </c>
    </row>
    <row r="1461" spans="1:6" x14ac:dyDescent="0.35">
      <c r="A1461" s="7">
        <v>61271</v>
      </c>
      <c r="B1461" s="7" t="s">
        <v>1233</v>
      </c>
      <c r="C1461" s="26">
        <f t="shared" si="22"/>
        <v>100</v>
      </c>
      <c r="D1461" s="8">
        <v>100</v>
      </c>
      <c r="E1461" t="str">
        <f>IFERROR(VLOOKUP(A1461,'[1]RSta0216.202508-C'!$B:I,8,FALSE),"")</f>
        <v/>
      </c>
      <c r="F1461" t="str">
        <f>IFERROR(VLOOKUP(A1461,'11409'!B:J,8,FALSE),"")</f>
        <v/>
      </c>
    </row>
    <row r="1462" spans="1:6" x14ac:dyDescent="0.35">
      <c r="A1462" s="7">
        <v>61272</v>
      </c>
      <c r="B1462" s="7" t="s">
        <v>1234</v>
      </c>
      <c r="C1462" s="26">
        <f t="shared" si="22"/>
        <v>100</v>
      </c>
      <c r="D1462" s="8">
        <v>100</v>
      </c>
      <c r="E1462" t="str">
        <f>IFERROR(VLOOKUP(A1462,'[1]RSta0216.202508-C'!$B:I,8,FALSE),"")</f>
        <v/>
      </c>
      <c r="F1462" t="str">
        <f>IFERROR(VLOOKUP(A1462,'11409'!B:J,8,FALSE),"")</f>
        <v/>
      </c>
    </row>
    <row r="1463" spans="1:6" x14ac:dyDescent="0.35">
      <c r="A1463" s="7">
        <v>61273</v>
      </c>
      <c r="B1463" s="7" t="s">
        <v>1235</v>
      </c>
      <c r="C1463" s="26">
        <f t="shared" si="22"/>
        <v>98</v>
      </c>
      <c r="D1463" s="8">
        <v>98</v>
      </c>
      <c r="E1463" t="str">
        <f>IFERROR(VLOOKUP(A1463,'[1]RSta0216.202508-C'!$B:I,8,FALSE),"")</f>
        <v/>
      </c>
      <c r="F1463" t="str">
        <f>IFERROR(VLOOKUP(A1463,'11409'!B:J,8,FALSE),"")</f>
        <v/>
      </c>
    </row>
    <row r="1464" spans="1:6" x14ac:dyDescent="0.35">
      <c r="A1464" s="7">
        <v>61274</v>
      </c>
      <c r="B1464" s="7" t="s">
        <v>1236</v>
      </c>
      <c r="C1464" s="26">
        <f t="shared" si="22"/>
        <v>100</v>
      </c>
      <c r="D1464" s="8">
        <v>100</v>
      </c>
      <c r="E1464" t="str">
        <f>IFERROR(VLOOKUP(A1464,'[1]RSta0216.202508-C'!$B:I,8,FALSE),"")</f>
        <v/>
      </c>
      <c r="F1464" t="str">
        <f>IFERROR(VLOOKUP(A1464,'11409'!B:J,8,FALSE),"")</f>
        <v/>
      </c>
    </row>
    <row r="1465" spans="1:6" x14ac:dyDescent="0.35">
      <c r="A1465" s="7">
        <v>61291</v>
      </c>
      <c r="B1465" s="7" t="s">
        <v>1237</v>
      </c>
      <c r="C1465" s="26">
        <f t="shared" si="22"/>
        <v>100</v>
      </c>
      <c r="D1465" s="8">
        <v>100</v>
      </c>
      <c r="E1465" t="str">
        <f>IFERROR(VLOOKUP(A1465,'[1]RSta0216.202508-C'!$B:I,8,FALSE),"")</f>
        <v/>
      </c>
      <c r="F1465" t="str">
        <f>IFERROR(VLOOKUP(A1465,'11409'!B:J,8,FALSE),"")</f>
        <v/>
      </c>
    </row>
    <row r="1466" spans="1:6" x14ac:dyDescent="0.35">
      <c r="A1466" s="7">
        <v>61311</v>
      </c>
      <c r="B1466" s="7" t="s">
        <v>1238</v>
      </c>
      <c r="C1466" s="26">
        <f t="shared" si="22"/>
        <v>150</v>
      </c>
      <c r="D1466" s="8">
        <v>150</v>
      </c>
      <c r="E1466" t="str">
        <f>IFERROR(VLOOKUP(A1466,'[1]RSta0216.202508-C'!$B:I,8,FALSE),"")</f>
        <v/>
      </c>
      <c r="F1466" t="str">
        <f>IFERROR(VLOOKUP(A1466,'11409'!B:J,8,FALSE),"")</f>
        <v/>
      </c>
    </row>
    <row r="1467" spans="1:6" x14ac:dyDescent="0.35">
      <c r="A1467" s="7">
        <v>61312</v>
      </c>
      <c r="B1467" s="7" t="s">
        <v>1239</v>
      </c>
      <c r="C1467" s="26">
        <f t="shared" si="22"/>
        <v>102</v>
      </c>
      <c r="D1467" s="8">
        <v>102</v>
      </c>
      <c r="E1467" t="str">
        <f>IFERROR(VLOOKUP(A1467,'[1]RSta0216.202508-C'!$B:I,8,FALSE),"")</f>
        <v/>
      </c>
      <c r="F1467" t="str">
        <f>IFERROR(VLOOKUP(A1467,'11409'!B:J,8,FALSE),"")</f>
        <v/>
      </c>
    </row>
    <row r="1468" spans="1:6" x14ac:dyDescent="0.35">
      <c r="A1468" s="7">
        <v>61321</v>
      </c>
      <c r="B1468" s="7" t="s">
        <v>1240</v>
      </c>
      <c r="C1468" s="26">
        <f t="shared" si="22"/>
        <v>63</v>
      </c>
      <c r="D1468" s="8">
        <v>63</v>
      </c>
      <c r="E1468" t="str">
        <f>IFERROR(VLOOKUP(A1468,'[1]RSta0216.202508-C'!$B:I,8,FALSE),"")</f>
        <v/>
      </c>
      <c r="F1468" t="str">
        <f>IFERROR(VLOOKUP(A1468,'11409'!B:J,8,FALSE),"")</f>
        <v/>
      </c>
    </row>
    <row r="1469" spans="1:6" x14ac:dyDescent="0.35">
      <c r="A1469" s="7">
        <v>61331</v>
      </c>
      <c r="B1469" s="7" t="s">
        <v>1241</v>
      </c>
      <c r="C1469" s="26">
        <f t="shared" si="22"/>
        <v>93</v>
      </c>
      <c r="D1469" s="8">
        <v>93</v>
      </c>
      <c r="E1469" t="str">
        <f>IFERROR(VLOOKUP(A1469,'[1]RSta0216.202508-C'!$B:I,8,FALSE),"")</f>
        <v/>
      </c>
      <c r="F1469" t="str">
        <f>IFERROR(VLOOKUP(A1469,'11409'!B:J,8,FALSE),"")</f>
        <v/>
      </c>
    </row>
    <row r="1470" spans="1:6" x14ac:dyDescent="0.35">
      <c r="A1470" s="7">
        <v>61332</v>
      </c>
      <c r="B1470" s="7" t="s">
        <v>1242</v>
      </c>
      <c r="C1470" s="26">
        <f t="shared" si="22"/>
        <v>88</v>
      </c>
      <c r="D1470" s="8">
        <v>88</v>
      </c>
      <c r="E1470" t="str">
        <f>IFERROR(VLOOKUP(A1470,'[1]RSta0216.202508-C'!$B:I,8,FALSE),"")</f>
        <v/>
      </c>
      <c r="F1470" t="str">
        <f>IFERROR(VLOOKUP(A1470,'11409'!B:J,8,FALSE),"")</f>
        <v/>
      </c>
    </row>
    <row r="1471" spans="1:6" x14ac:dyDescent="0.35">
      <c r="A1471" s="7">
        <v>61341</v>
      </c>
      <c r="B1471" s="7" t="s">
        <v>1243</v>
      </c>
      <c r="C1471" s="26">
        <f t="shared" si="22"/>
        <v>99.7</v>
      </c>
      <c r="D1471" s="8">
        <v>99.7</v>
      </c>
      <c r="E1471" t="str">
        <f>IFERROR(VLOOKUP(A1471,'[1]RSta0216.202508-C'!$B:I,8,FALSE),"")</f>
        <v/>
      </c>
      <c r="F1471" t="str">
        <f>IFERROR(VLOOKUP(A1471,'11409'!B:J,8,FALSE),"")</f>
        <v/>
      </c>
    </row>
    <row r="1472" spans="1:6" x14ac:dyDescent="0.35">
      <c r="A1472" s="7">
        <v>61342</v>
      </c>
      <c r="B1472" s="7" t="s">
        <v>1244</v>
      </c>
      <c r="C1472" s="26">
        <f t="shared" si="22"/>
        <v>102.5</v>
      </c>
      <c r="D1472" s="8">
        <v>102.5</v>
      </c>
      <c r="E1472" t="str">
        <f>IFERROR(VLOOKUP(A1472,'[1]RSta0216.202508-C'!$B:I,8,FALSE),"")</f>
        <v/>
      </c>
      <c r="F1472" t="str">
        <f>IFERROR(VLOOKUP(A1472,'11409'!B:J,8,FALSE),"")</f>
        <v/>
      </c>
    </row>
    <row r="1473" spans="1:6" x14ac:dyDescent="0.35">
      <c r="A1473" s="7">
        <v>61351</v>
      </c>
      <c r="B1473" s="7" t="s">
        <v>1245</v>
      </c>
      <c r="C1473" s="26">
        <f t="shared" si="22"/>
        <v>58.5</v>
      </c>
      <c r="D1473" s="8">
        <v>58.5</v>
      </c>
      <c r="E1473" t="str">
        <f>IFERROR(VLOOKUP(A1473,'[1]RSta0216.202508-C'!$B:I,8,FALSE),"")</f>
        <v/>
      </c>
      <c r="F1473" t="str">
        <f>IFERROR(VLOOKUP(A1473,'11409'!B:J,8,FALSE),"")</f>
        <v/>
      </c>
    </row>
    <row r="1474" spans="1:6" x14ac:dyDescent="0.35">
      <c r="A1474" s="7">
        <v>61361</v>
      </c>
      <c r="B1474" s="7" t="s">
        <v>1246</v>
      </c>
      <c r="C1474" s="26">
        <f t="shared" si="22"/>
        <v>96</v>
      </c>
      <c r="D1474" s="8">
        <v>96</v>
      </c>
      <c r="E1474" t="str">
        <f>IFERROR(VLOOKUP(A1474,'[1]RSta0216.202508-C'!$B:I,8,FALSE),"")</f>
        <v/>
      </c>
      <c r="F1474" t="str">
        <f>IFERROR(VLOOKUP(A1474,'11409'!B:J,8,FALSE),"")</f>
        <v/>
      </c>
    </row>
    <row r="1475" spans="1:6" x14ac:dyDescent="0.35">
      <c r="A1475" s="7">
        <v>61362</v>
      </c>
      <c r="B1475" s="7" t="s">
        <v>1247</v>
      </c>
      <c r="C1475" s="26">
        <f t="shared" ref="C1475:C1538" si="23">MIN(D1475:F1475)</f>
        <v>89.5</v>
      </c>
      <c r="D1475" s="8">
        <v>89.5</v>
      </c>
      <c r="E1475" t="str">
        <f>IFERROR(VLOOKUP(A1475,'[1]RSta0216.202508-C'!$B:I,8,FALSE),"")</f>
        <v/>
      </c>
      <c r="F1475" t="str">
        <f>IFERROR(VLOOKUP(A1475,'11409'!B:J,8,FALSE),"")</f>
        <v/>
      </c>
    </row>
    <row r="1476" spans="1:6" x14ac:dyDescent="0.35">
      <c r="A1476" s="7">
        <v>61381</v>
      </c>
      <c r="B1476" s="7" t="s">
        <v>1248</v>
      </c>
      <c r="C1476" s="26">
        <f t="shared" si="23"/>
        <v>99.5</v>
      </c>
      <c r="D1476" s="8">
        <v>99.5</v>
      </c>
      <c r="E1476" t="str">
        <f>IFERROR(VLOOKUP(A1476,'[1]RSta0216.202508-C'!$B:I,8,FALSE),"")</f>
        <v/>
      </c>
      <c r="F1476" t="str">
        <f>IFERROR(VLOOKUP(A1476,'11409'!B:J,8,FALSE),"")</f>
        <v/>
      </c>
    </row>
    <row r="1477" spans="1:6" x14ac:dyDescent="0.35">
      <c r="A1477" s="7">
        <v>61391</v>
      </c>
      <c r="B1477" s="7" t="s">
        <v>1249</v>
      </c>
      <c r="C1477" s="26">
        <f t="shared" si="23"/>
        <v>181</v>
      </c>
      <c r="D1477" s="8">
        <v>181</v>
      </c>
      <c r="E1477" t="str">
        <f>IFERROR(VLOOKUP(A1477,'[1]RSta0216.202508-C'!$B:I,8,FALSE),"")</f>
        <v/>
      </c>
      <c r="F1477" t="str">
        <f>IFERROR(VLOOKUP(A1477,'11409'!B:J,8,FALSE),"")</f>
        <v/>
      </c>
    </row>
    <row r="1478" spans="1:6" x14ac:dyDescent="0.35">
      <c r="A1478" s="7">
        <v>61392</v>
      </c>
      <c r="B1478" s="7" t="s">
        <v>1250</v>
      </c>
      <c r="C1478" s="26">
        <f t="shared" si="23"/>
        <v>99.55</v>
      </c>
      <c r="D1478" s="8">
        <v>99.55</v>
      </c>
      <c r="E1478" t="str">
        <f>IFERROR(VLOOKUP(A1478,'[1]RSta0216.202508-C'!$B:I,8,FALSE),"")</f>
        <v/>
      </c>
      <c r="F1478" t="str">
        <f>IFERROR(VLOOKUP(A1478,'11409'!B:J,8,FALSE),"")</f>
        <v/>
      </c>
    </row>
    <row r="1479" spans="1:6" x14ac:dyDescent="0.35">
      <c r="A1479" s="7">
        <v>61393</v>
      </c>
      <c r="B1479" s="7" t="s">
        <v>1251</v>
      </c>
      <c r="C1479" s="26">
        <f t="shared" si="23"/>
        <v>99.95</v>
      </c>
      <c r="D1479" s="8">
        <v>99.95</v>
      </c>
      <c r="E1479" t="str">
        <f>IFERROR(VLOOKUP(A1479,'[1]RSta0216.202508-C'!$B:I,8,FALSE),"")</f>
        <v/>
      </c>
      <c r="F1479" t="str">
        <f>IFERROR(VLOOKUP(A1479,'11409'!B:J,8,FALSE),"")</f>
        <v/>
      </c>
    </row>
    <row r="1480" spans="1:6" x14ac:dyDescent="0.35">
      <c r="A1480" s="7">
        <v>61394</v>
      </c>
      <c r="B1480" s="7" t="s">
        <v>1794</v>
      </c>
      <c r="C1480" s="26">
        <f t="shared" si="23"/>
        <v>110</v>
      </c>
      <c r="D1480" s="8">
        <v>110</v>
      </c>
      <c r="E1480">
        <f>IFERROR(VLOOKUP(A1480,'[1]RSta0216.202508-C'!$B:I,8,FALSE),"")</f>
        <v>193</v>
      </c>
      <c r="F1480">
        <f>IFERROR(VLOOKUP(A1480,'11409'!B:J,8,FALSE),"")</f>
        <v>223</v>
      </c>
    </row>
    <row r="1481" spans="1:6" x14ac:dyDescent="0.35">
      <c r="A1481" s="7">
        <v>61411</v>
      </c>
      <c r="B1481" s="7" t="s">
        <v>1252</v>
      </c>
      <c r="C1481" s="26">
        <f t="shared" si="23"/>
        <v>102.5</v>
      </c>
      <c r="D1481" s="8">
        <v>102.5</v>
      </c>
      <c r="E1481" t="str">
        <f>IFERROR(VLOOKUP(A1481,'[1]RSta0216.202508-C'!$B:I,8,FALSE),"")</f>
        <v/>
      </c>
      <c r="F1481" t="str">
        <f>IFERROR(VLOOKUP(A1481,'11409'!B:J,8,FALSE),"")</f>
        <v/>
      </c>
    </row>
    <row r="1482" spans="1:6" x14ac:dyDescent="0.35">
      <c r="A1482" s="7">
        <v>61412</v>
      </c>
      <c r="B1482" s="7" t="s">
        <v>2068</v>
      </c>
      <c r="C1482" s="26">
        <f t="shared" si="23"/>
        <v>92</v>
      </c>
      <c r="D1482" s="8">
        <v>92</v>
      </c>
      <c r="E1482" t="str">
        <f>IFERROR(VLOOKUP(A1482,'[1]RSta0216.202508-C'!$B:I,8,FALSE),"")</f>
        <v/>
      </c>
      <c r="F1482" t="str">
        <f>IFERROR(VLOOKUP(A1482,'11409'!B:J,8,FALSE),"")</f>
        <v/>
      </c>
    </row>
    <row r="1483" spans="1:6" x14ac:dyDescent="0.35">
      <c r="A1483" s="7">
        <v>61421</v>
      </c>
      <c r="B1483" s="7" t="s">
        <v>1253</v>
      </c>
      <c r="C1483" s="26">
        <f t="shared" si="23"/>
        <v>80</v>
      </c>
      <c r="D1483" s="8">
        <v>80</v>
      </c>
      <c r="E1483" t="str">
        <f>IFERROR(VLOOKUP(A1483,'[1]RSta0216.202508-C'!$B:I,8,FALSE),"")</f>
        <v/>
      </c>
      <c r="F1483" t="str">
        <f>IFERROR(VLOOKUP(A1483,'11409'!B:J,8,FALSE),"")</f>
        <v/>
      </c>
    </row>
    <row r="1484" spans="1:6" x14ac:dyDescent="0.35">
      <c r="A1484" s="7">
        <v>61451</v>
      </c>
      <c r="B1484" s="7" t="s">
        <v>1254</v>
      </c>
      <c r="C1484" s="26">
        <f t="shared" si="23"/>
        <v>56.35</v>
      </c>
      <c r="D1484" s="8">
        <v>56.35</v>
      </c>
      <c r="E1484" t="str">
        <f>IFERROR(VLOOKUP(A1484,'[1]RSta0216.202508-C'!$B:I,8,FALSE),"")</f>
        <v/>
      </c>
      <c r="F1484" t="str">
        <f>IFERROR(VLOOKUP(A1484,'11409'!B:J,8,FALSE),"")</f>
        <v/>
      </c>
    </row>
    <row r="1485" spans="1:6" x14ac:dyDescent="0.35">
      <c r="A1485" s="7">
        <v>61461</v>
      </c>
      <c r="B1485" s="7" t="s">
        <v>1255</v>
      </c>
      <c r="C1485" s="26">
        <f t="shared" si="23"/>
        <v>94</v>
      </c>
      <c r="D1485" s="8">
        <v>94</v>
      </c>
      <c r="E1485" t="str">
        <f>IFERROR(VLOOKUP(A1485,'[1]RSta0216.202508-C'!$B:I,8,FALSE),"")</f>
        <v/>
      </c>
      <c r="F1485" t="str">
        <f>IFERROR(VLOOKUP(A1485,'11409'!B:J,8,FALSE),"")</f>
        <v/>
      </c>
    </row>
    <row r="1486" spans="1:6" x14ac:dyDescent="0.35">
      <c r="A1486" s="7">
        <v>61462</v>
      </c>
      <c r="B1486" s="7" t="s">
        <v>1256</v>
      </c>
      <c r="C1486" s="26">
        <f t="shared" si="23"/>
        <v>103</v>
      </c>
      <c r="D1486" s="8">
        <v>103</v>
      </c>
      <c r="E1486" t="str">
        <f>IFERROR(VLOOKUP(A1486,'[1]RSta0216.202508-C'!$B:I,8,FALSE),"")</f>
        <v/>
      </c>
      <c r="F1486" t="str">
        <f>IFERROR(VLOOKUP(A1486,'11409'!B:J,8,FALSE),"")</f>
        <v/>
      </c>
    </row>
    <row r="1487" spans="1:6" x14ac:dyDescent="0.35">
      <c r="A1487" s="7">
        <v>61471</v>
      </c>
      <c r="B1487" s="7" t="s">
        <v>1257</v>
      </c>
      <c r="C1487" s="26">
        <f t="shared" si="23"/>
        <v>91</v>
      </c>
      <c r="D1487" s="8">
        <v>91</v>
      </c>
      <c r="E1487" t="str">
        <f>IFERROR(VLOOKUP(A1487,'[1]RSta0216.202508-C'!$B:I,8,FALSE),"")</f>
        <v/>
      </c>
      <c r="F1487" t="str">
        <f>IFERROR(VLOOKUP(A1487,'11409'!B:J,8,FALSE),"")</f>
        <v/>
      </c>
    </row>
    <row r="1488" spans="1:6" x14ac:dyDescent="0.35">
      <c r="A1488" s="7">
        <v>61472</v>
      </c>
      <c r="B1488" s="7" t="s">
        <v>1258</v>
      </c>
      <c r="C1488" s="26">
        <f t="shared" si="23"/>
        <v>89</v>
      </c>
      <c r="D1488" s="8">
        <v>89</v>
      </c>
      <c r="E1488" t="str">
        <f>IFERROR(VLOOKUP(A1488,'[1]RSta0216.202508-C'!$B:I,8,FALSE),"")</f>
        <v/>
      </c>
      <c r="F1488" t="str">
        <f>IFERROR(VLOOKUP(A1488,'11409'!B:J,8,FALSE),"")</f>
        <v/>
      </c>
    </row>
    <row r="1489" spans="1:6" x14ac:dyDescent="0.35">
      <c r="A1489" s="7">
        <v>61501</v>
      </c>
      <c r="B1489" s="7" t="s">
        <v>1259</v>
      </c>
      <c r="C1489" s="26">
        <f t="shared" si="23"/>
        <v>150</v>
      </c>
      <c r="D1489" s="8">
        <v>150</v>
      </c>
      <c r="E1489" t="str">
        <f>IFERROR(VLOOKUP(A1489,'[1]RSta0216.202508-C'!$B:I,8,FALSE),"")</f>
        <v/>
      </c>
      <c r="F1489" t="str">
        <f>IFERROR(VLOOKUP(A1489,'11409'!B:J,8,FALSE),"")</f>
        <v/>
      </c>
    </row>
    <row r="1490" spans="1:6" x14ac:dyDescent="0.35">
      <c r="A1490" s="7">
        <v>61502</v>
      </c>
      <c r="B1490" s="7" t="s">
        <v>1260</v>
      </c>
      <c r="C1490" s="26">
        <f t="shared" si="23"/>
        <v>75.150000000000006</v>
      </c>
      <c r="D1490" s="8">
        <v>75.150000000000006</v>
      </c>
      <c r="E1490" t="str">
        <f>IFERROR(VLOOKUP(A1490,'[1]RSta0216.202508-C'!$B:I,8,FALSE),"")</f>
        <v/>
      </c>
      <c r="F1490" t="str">
        <f>IFERROR(VLOOKUP(A1490,'11409'!B:J,8,FALSE),"")</f>
        <v/>
      </c>
    </row>
    <row r="1491" spans="1:6" x14ac:dyDescent="0.35">
      <c r="A1491" s="7">
        <v>61503</v>
      </c>
      <c r="B1491" s="7" t="s">
        <v>1261</v>
      </c>
      <c r="C1491" s="26">
        <f t="shared" si="23"/>
        <v>95</v>
      </c>
      <c r="D1491" s="8">
        <v>95</v>
      </c>
      <c r="E1491" t="str">
        <f>IFERROR(VLOOKUP(A1491,'[1]RSta0216.202508-C'!$B:I,8,FALSE),"")</f>
        <v/>
      </c>
      <c r="F1491" t="str">
        <f>IFERROR(VLOOKUP(A1491,'11409'!B:J,8,FALSE),"")</f>
        <v/>
      </c>
    </row>
    <row r="1492" spans="1:6" x14ac:dyDescent="0.35">
      <c r="A1492" s="7">
        <v>61504</v>
      </c>
      <c r="B1492" s="7" t="s">
        <v>1262</v>
      </c>
      <c r="C1492" s="26">
        <f t="shared" si="23"/>
        <v>105.3</v>
      </c>
      <c r="D1492" s="8">
        <v>105.3</v>
      </c>
      <c r="E1492" t="str">
        <f>IFERROR(VLOOKUP(A1492,'[1]RSta0216.202508-C'!$B:I,8,FALSE),"")</f>
        <v/>
      </c>
      <c r="F1492" t="str">
        <f>IFERROR(VLOOKUP(A1492,'11409'!B:J,8,FALSE),"")</f>
        <v/>
      </c>
    </row>
    <row r="1493" spans="1:6" x14ac:dyDescent="0.35">
      <c r="A1493" s="7">
        <v>61505</v>
      </c>
      <c r="B1493" s="7" t="s">
        <v>1263</v>
      </c>
      <c r="C1493" s="26">
        <f t="shared" si="23"/>
        <v>92</v>
      </c>
      <c r="D1493" s="8">
        <v>92</v>
      </c>
      <c r="E1493" t="str">
        <f>IFERROR(VLOOKUP(A1493,'[1]RSta0216.202508-C'!$B:I,8,FALSE),"")</f>
        <v/>
      </c>
      <c r="F1493" t="str">
        <f>IFERROR(VLOOKUP(A1493,'11409'!B:J,8,FALSE),"")</f>
        <v/>
      </c>
    </row>
    <row r="1494" spans="1:6" x14ac:dyDescent="0.35">
      <c r="A1494" s="7">
        <v>61506</v>
      </c>
      <c r="B1494" s="7" t="s">
        <v>1795</v>
      </c>
      <c r="C1494" s="26">
        <f t="shared" si="23"/>
        <v>93</v>
      </c>
      <c r="D1494" s="8">
        <v>93</v>
      </c>
      <c r="E1494">
        <f>IFERROR(VLOOKUP(A1494,'[1]RSta0216.202508-C'!$B:I,8,FALSE),"")</f>
        <v>94.65</v>
      </c>
      <c r="F1494">
        <f>IFERROR(VLOOKUP(A1494,'11409'!B:J,8,FALSE),"")</f>
        <v>96.5</v>
      </c>
    </row>
    <row r="1495" spans="1:6" x14ac:dyDescent="0.35">
      <c r="A1495" s="7">
        <v>61521</v>
      </c>
      <c r="B1495" s="7" t="s">
        <v>1264</v>
      </c>
      <c r="C1495" s="26">
        <f t="shared" si="23"/>
        <v>127</v>
      </c>
      <c r="D1495" s="8">
        <v>127</v>
      </c>
      <c r="E1495" t="str">
        <f>IFERROR(VLOOKUP(A1495,'[1]RSta0216.202508-C'!$B:I,8,FALSE),"")</f>
        <v/>
      </c>
      <c r="F1495" t="str">
        <f>IFERROR(VLOOKUP(A1495,'11409'!B:J,8,FALSE),"")</f>
        <v/>
      </c>
    </row>
    <row r="1496" spans="1:6" x14ac:dyDescent="0.35">
      <c r="A1496" s="7">
        <v>61522</v>
      </c>
      <c r="B1496" s="7" t="s">
        <v>1265</v>
      </c>
      <c r="C1496" s="26">
        <f t="shared" si="23"/>
        <v>93</v>
      </c>
      <c r="D1496" s="8">
        <v>93</v>
      </c>
      <c r="E1496" t="str">
        <f>IFERROR(VLOOKUP(A1496,'[1]RSta0216.202508-C'!$B:I,8,FALSE),"")</f>
        <v/>
      </c>
      <c r="F1496" t="str">
        <f>IFERROR(VLOOKUP(A1496,'11409'!B:J,8,FALSE),"")</f>
        <v/>
      </c>
    </row>
    <row r="1497" spans="1:6" x14ac:dyDescent="0.35">
      <c r="A1497" s="7">
        <v>61531</v>
      </c>
      <c r="B1497" s="7" t="s">
        <v>2069</v>
      </c>
      <c r="C1497" s="26">
        <f t="shared" si="23"/>
        <v>143</v>
      </c>
      <c r="D1497" s="8">
        <v>143</v>
      </c>
      <c r="E1497" t="str">
        <f>IFERROR(VLOOKUP(A1497,'[1]RSta0216.202508-C'!$B:I,8,FALSE),"")</f>
        <v/>
      </c>
      <c r="F1497" t="str">
        <f>IFERROR(VLOOKUP(A1497,'11409'!B:J,8,FALSE),"")</f>
        <v/>
      </c>
    </row>
    <row r="1498" spans="1:6" x14ac:dyDescent="0.35">
      <c r="A1498" s="7">
        <v>61532</v>
      </c>
      <c r="B1498" s="7" t="s">
        <v>1266</v>
      </c>
      <c r="C1498" s="26">
        <f t="shared" si="23"/>
        <v>90</v>
      </c>
      <c r="D1498" s="8">
        <v>90</v>
      </c>
      <c r="E1498" t="str">
        <f>IFERROR(VLOOKUP(A1498,'[1]RSta0216.202508-C'!$B:I,8,FALSE),"")</f>
        <v/>
      </c>
      <c r="F1498" t="str">
        <f>IFERROR(VLOOKUP(A1498,'11409'!B:J,8,FALSE),"")</f>
        <v/>
      </c>
    </row>
    <row r="1499" spans="1:6" x14ac:dyDescent="0.35">
      <c r="A1499" s="7">
        <v>61533</v>
      </c>
      <c r="B1499" s="7" t="s">
        <v>1267</v>
      </c>
      <c r="C1499" s="26">
        <f t="shared" si="23"/>
        <v>95</v>
      </c>
      <c r="D1499" s="8">
        <v>95</v>
      </c>
      <c r="E1499" t="str">
        <f>IFERROR(VLOOKUP(A1499,'[1]RSta0216.202508-C'!$B:I,8,FALSE),"")</f>
        <v/>
      </c>
      <c r="F1499" t="str">
        <f>IFERROR(VLOOKUP(A1499,'11409'!B:J,8,FALSE),"")</f>
        <v/>
      </c>
    </row>
    <row r="1500" spans="1:6" x14ac:dyDescent="0.35">
      <c r="A1500" s="7">
        <v>61534</v>
      </c>
      <c r="B1500" s="7" t="s">
        <v>1268</v>
      </c>
      <c r="C1500" s="26">
        <f t="shared" si="23"/>
        <v>92.5</v>
      </c>
      <c r="D1500" s="8">
        <v>92.5</v>
      </c>
      <c r="E1500" t="str">
        <f>IFERROR(VLOOKUP(A1500,'[1]RSta0216.202508-C'!$B:I,8,FALSE),"")</f>
        <v/>
      </c>
      <c r="F1500" t="str">
        <f>IFERROR(VLOOKUP(A1500,'11409'!B:J,8,FALSE),"")</f>
        <v/>
      </c>
    </row>
    <row r="1501" spans="1:6" x14ac:dyDescent="0.35">
      <c r="A1501" s="7">
        <v>61551</v>
      </c>
      <c r="B1501" s="7" t="s">
        <v>1269</v>
      </c>
      <c r="C1501" s="26">
        <f t="shared" si="23"/>
        <v>0</v>
      </c>
      <c r="D1501" s="8">
        <v>0</v>
      </c>
      <c r="E1501" t="str">
        <f>IFERROR(VLOOKUP(A1501,'[1]RSta0216.202508-C'!$B:I,8,FALSE),"")</f>
        <v/>
      </c>
      <c r="F1501" t="str">
        <f>IFERROR(VLOOKUP(A1501,'11409'!B:J,8,FALSE),"")</f>
        <v/>
      </c>
    </row>
    <row r="1502" spans="1:6" x14ac:dyDescent="0.35">
      <c r="A1502" s="7">
        <v>61552</v>
      </c>
      <c r="B1502" s="7" t="s">
        <v>1270</v>
      </c>
      <c r="C1502" s="26">
        <f t="shared" si="23"/>
        <v>114</v>
      </c>
      <c r="D1502" s="8">
        <v>114</v>
      </c>
      <c r="E1502" t="str">
        <f>IFERROR(VLOOKUP(A1502,'[1]RSta0216.202508-C'!$B:I,8,FALSE),"")</f>
        <v/>
      </c>
      <c r="F1502" t="str">
        <f>IFERROR(VLOOKUP(A1502,'11409'!B:J,8,FALSE),"")</f>
        <v/>
      </c>
    </row>
    <row r="1503" spans="1:6" x14ac:dyDescent="0.35">
      <c r="A1503" s="7">
        <v>61561</v>
      </c>
      <c r="B1503" s="7" t="s">
        <v>1271</v>
      </c>
      <c r="C1503" s="26">
        <f t="shared" si="23"/>
        <v>101.15</v>
      </c>
      <c r="D1503" s="8">
        <v>101.15</v>
      </c>
      <c r="E1503" t="str">
        <f>IFERROR(VLOOKUP(A1503,'[1]RSta0216.202508-C'!$B:I,8,FALSE),"")</f>
        <v/>
      </c>
      <c r="F1503" t="str">
        <f>IFERROR(VLOOKUP(A1503,'11409'!B:J,8,FALSE),"")</f>
        <v/>
      </c>
    </row>
    <row r="1504" spans="1:6" x14ac:dyDescent="0.35">
      <c r="A1504" s="7">
        <v>61562</v>
      </c>
      <c r="B1504" s="7" t="s">
        <v>1272</v>
      </c>
      <c r="C1504" s="26">
        <f t="shared" si="23"/>
        <v>99.5</v>
      </c>
      <c r="D1504" s="8">
        <v>99.5</v>
      </c>
      <c r="E1504" t="str">
        <f>IFERROR(VLOOKUP(A1504,'[1]RSta0216.202508-C'!$B:I,8,FALSE),"")</f>
        <v/>
      </c>
      <c r="F1504" t="str">
        <f>IFERROR(VLOOKUP(A1504,'11409'!B:J,8,FALSE),"")</f>
        <v/>
      </c>
    </row>
    <row r="1505" spans="1:6" x14ac:dyDescent="0.35">
      <c r="A1505" s="7">
        <v>61563</v>
      </c>
      <c r="B1505" s="7" t="s">
        <v>1273</v>
      </c>
      <c r="C1505" s="26">
        <f t="shared" si="23"/>
        <v>99.5</v>
      </c>
      <c r="D1505" s="8">
        <v>99.5</v>
      </c>
      <c r="E1505" t="str">
        <f>IFERROR(VLOOKUP(A1505,'[1]RSta0216.202508-C'!$B:I,8,FALSE),"")</f>
        <v/>
      </c>
      <c r="F1505" t="str">
        <f>IFERROR(VLOOKUP(A1505,'11409'!B:J,8,FALSE),"")</f>
        <v/>
      </c>
    </row>
    <row r="1506" spans="1:6" x14ac:dyDescent="0.35">
      <c r="A1506" s="7">
        <v>61564</v>
      </c>
      <c r="B1506" s="7" t="s">
        <v>1274</v>
      </c>
      <c r="C1506" s="26">
        <f t="shared" si="23"/>
        <v>95.5</v>
      </c>
      <c r="D1506" s="8">
        <v>95.5</v>
      </c>
      <c r="E1506" t="str">
        <f>IFERROR(VLOOKUP(A1506,'[1]RSta0216.202508-C'!$B:I,8,FALSE),"")</f>
        <v/>
      </c>
      <c r="F1506" t="str">
        <f>IFERROR(VLOOKUP(A1506,'11409'!B:J,8,FALSE),"")</f>
        <v/>
      </c>
    </row>
    <row r="1507" spans="1:6" x14ac:dyDescent="0.35">
      <c r="A1507" s="7">
        <v>61581</v>
      </c>
      <c r="B1507" s="7" t="s">
        <v>1275</v>
      </c>
      <c r="C1507" s="26">
        <f t="shared" si="23"/>
        <v>100</v>
      </c>
      <c r="D1507" s="8">
        <v>100</v>
      </c>
      <c r="E1507" t="str">
        <f>IFERROR(VLOOKUP(A1507,'[1]RSta0216.202508-C'!$B:I,8,FALSE),"")</f>
        <v/>
      </c>
      <c r="F1507" t="str">
        <f>IFERROR(VLOOKUP(A1507,'11409'!B:J,8,FALSE),"")</f>
        <v/>
      </c>
    </row>
    <row r="1508" spans="1:6" x14ac:dyDescent="0.35">
      <c r="A1508" s="7">
        <v>61591</v>
      </c>
      <c r="B1508" s="7" t="s">
        <v>1276</v>
      </c>
      <c r="C1508" s="26">
        <f t="shared" si="23"/>
        <v>106</v>
      </c>
      <c r="D1508" s="8">
        <v>106</v>
      </c>
      <c r="E1508" t="str">
        <f>IFERROR(VLOOKUP(A1508,'[1]RSta0216.202508-C'!$B:I,8,FALSE),"")</f>
        <v/>
      </c>
      <c r="F1508" t="str">
        <f>IFERROR(VLOOKUP(A1508,'11409'!B:J,8,FALSE),"")</f>
        <v/>
      </c>
    </row>
    <row r="1509" spans="1:6" x14ac:dyDescent="0.35">
      <c r="A1509" s="7">
        <v>61592</v>
      </c>
      <c r="B1509" s="7" t="s">
        <v>1277</v>
      </c>
      <c r="C1509" s="26">
        <f t="shared" si="23"/>
        <v>82</v>
      </c>
      <c r="D1509" s="8">
        <v>82</v>
      </c>
      <c r="E1509" t="str">
        <f>IFERROR(VLOOKUP(A1509,'[1]RSta0216.202508-C'!$B:I,8,FALSE),"")</f>
        <v/>
      </c>
      <c r="F1509" t="str">
        <f>IFERROR(VLOOKUP(A1509,'11409'!B:J,8,FALSE),"")</f>
        <v/>
      </c>
    </row>
    <row r="1510" spans="1:6" x14ac:dyDescent="0.35">
      <c r="A1510" s="7">
        <v>61593</v>
      </c>
      <c r="B1510" s="7" t="s">
        <v>1278</v>
      </c>
      <c r="C1510" s="26">
        <f t="shared" si="23"/>
        <v>82.8</v>
      </c>
      <c r="D1510" s="8">
        <v>82.8</v>
      </c>
      <c r="E1510" t="str">
        <f>IFERROR(VLOOKUP(A1510,'[1]RSta0216.202508-C'!$B:I,8,FALSE),"")</f>
        <v/>
      </c>
      <c r="F1510" t="str">
        <f>IFERROR(VLOOKUP(A1510,'11409'!B:J,8,FALSE),"")</f>
        <v/>
      </c>
    </row>
    <row r="1511" spans="1:6" x14ac:dyDescent="0.35">
      <c r="A1511" s="7">
        <v>61611</v>
      </c>
      <c r="B1511" s="7" t="s">
        <v>1279</v>
      </c>
      <c r="C1511" s="26">
        <f t="shared" si="23"/>
        <v>82</v>
      </c>
      <c r="D1511" s="8">
        <v>82</v>
      </c>
      <c r="E1511" t="str">
        <f>IFERROR(VLOOKUP(A1511,'[1]RSta0216.202508-C'!$B:I,8,FALSE),"")</f>
        <v/>
      </c>
      <c r="F1511" t="str">
        <f>IFERROR(VLOOKUP(A1511,'11409'!B:J,8,FALSE),"")</f>
        <v/>
      </c>
    </row>
    <row r="1512" spans="1:6" x14ac:dyDescent="0.35">
      <c r="A1512" s="7">
        <v>61612</v>
      </c>
      <c r="B1512" s="7" t="s">
        <v>1280</v>
      </c>
      <c r="C1512" s="26">
        <f t="shared" si="23"/>
        <v>70.8</v>
      </c>
      <c r="D1512" s="8">
        <v>70.8</v>
      </c>
      <c r="E1512" t="str">
        <f>IFERROR(VLOOKUP(A1512,'[1]RSta0216.202508-C'!$B:I,8,FALSE),"")</f>
        <v/>
      </c>
      <c r="F1512" t="str">
        <f>IFERROR(VLOOKUP(A1512,'11409'!B:J,8,FALSE),"")</f>
        <v/>
      </c>
    </row>
    <row r="1513" spans="1:6" x14ac:dyDescent="0.35">
      <c r="A1513" s="7">
        <v>61613</v>
      </c>
      <c r="B1513" s="7" t="s">
        <v>1281</v>
      </c>
      <c r="C1513" s="26">
        <f t="shared" si="23"/>
        <v>99.5</v>
      </c>
      <c r="D1513" s="8">
        <v>99.5</v>
      </c>
      <c r="E1513" t="str">
        <f>IFERROR(VLOOKUP(A1513,'[1]RSta0216.202508-C'!$B:I,8,FALSE),"")</f>
        <v/>
      </c>
      <c r="F1513" t="str">
        <f>IFERROR(VLOOKUP(A1513,'11409'!B:J,8,FALSE),"")</f>
        <v/>
      </c>
    </row>
    <row r="1514" spans="1:6" x14ac:dyDescent="0.35">
      <c r="A1514" s="7">
        <v>61621</v>
      </c>
      <c r="B1514" s="7" t="s">
        <v>1282</v>
      </c>
      <c r="C1514" s="26">
        <f t="shared" si="23"/>
        <v>81.849999999999994</v>
      </c>
      <c r="D1514" s="8">
        <v>81.849999999999994</v>
      </c>
      <c r="E1514" t="str">
        <f>IFERROR(VLOOKUP(A1514,'[1]RSta0216.202508-C'!$B:I,8,FALSE),"")</f>
        <v/>
      </c>
      <c r="F1514" t="str">
        <f>IFERROR(VLOOKUP(A1514,'11409'!B:J,8,FALSE),"")</f>
        <v/>
      </c>
    </row>
    <row r="1515" spans="1:6" x14ac:dyDescent="0.35">
      <c r="A1515" s="7">
        <v>61632</v>
      </c>
      <c r="B1515" s="7" t="s">
        <v>1283</v>
      </c>
      <c r="C1515" s="26">
        <f t="shared" si="23"/>
        <v>104.1</v>
      </c>
      <c r="D1515" s="8">
        <v>104.1</v>
      </c>
      <c r="E1515" t="str">
        <f>IFERROR(VLOOKUP(A1515,'[1]RSta0216.202508-C'!$B:I,8,FALSE),"")</f>
        <v/>
      </c>
      <c r="F1515" t="str">
        <f>IFERROR(VLOOKUP(A1515,'11409'!B:J,8,FALSE),"")</f>
        <v/>
      </c>
    </row>
    <row r="1516" spans="1:6" x14ac:dyDescent="0.35">
      <c r="A1516" s="7">
        <v>61633</v>
      </c>
      <c r="B1516" s="7" t="s">
        <v>1284</v>
      </c>
      <c r="C1516" s="26">
        <f t="shared" si="23"/>
        <v>107</v>
      </c>
      <c r="D1516" s="8">
        <v>107</v>
      </c>
      <c r="E1516" t="str">
        <f>IFERROR(VLOOKUP(A1516,'[1]RSta0216.202508-C'!$B:I,8,FALSE),"")</f>
        <v/>
      </c>
      <c r="F1516" t="str">
        <f>IFERROR(VLOOKUP(A1516,'11409'!B:J,8,FALSE),"")</f>
        <v/>
      </c>
    </row>
    <row r="1517" spans="1:6" x14ac:dyDescent="0.35">
      <c r="A1517" s="7">
        <v>61634</v>
      </c>
      <c r="B1517" s="7" t="s">
        <v>1285</v>
      </c>
      <c r="C1517" s="26">
        <f t="shared" si="23"/>
        <v>98</v>
      </c>
      <c r="D1517" s="8">
        <v>98</v>
      </c>
      <c r="E1517" t="str">
        <f>IFERROR(VLOOKUP(A1517,'[1]RSta0216.202508-C'!$B:I,8,FALSE),"")</f>
        <v/>
      </c>
      <c r="F1517" t="str">
        <f>IFERROR(VLOOKUP(A1517,'11409'!B:J,8,FALSE),"")</f>
        <v/>
      </c>
    </row>
    <row r="1518" spans="1:6" x14ac:dyDescent="0.35">
      <c r="A1518" s="7">
        <v>61641</v>
      </c>
      <c r="B1518" s="7" t="s">
        <v>1286</v>
      </c>
      <c r="C1518" s="26">
        <f t="shared" si="23"/>
        <v>85</v>
      </c>
      <c r="D1518" s="8">
        <v>85</v>
      </c>
      <c r="E1518" t="str">
        <f>IFERROR(VLOOKUP(A1518,'[1]RSta0216.202508-C'!$B:I,8,FALSE),"")</f>
        <v/>
      </c>
      <c r="F1518" t="str">
        <f>IFERROR(VLOOKUP(A1518,'11409'!B:J,8,FALSE),"")</f>
        <v/>
      </c>
    </row>
    <row r="1519" spans="1:6" x14ac:dyDescent="0.35">
      <c r="A1519" s="7">
        <v>61642</v>
      </c>
      <c r="B1519" s="7" t="s">
        <v>1287</v>
      </c>
      <c r="C1519" s="26">
        <f t="shared" si="23"/>
        <v>96</v>
      </c>
      <c r="D1519" s="8">
        <v>96</v>
      </c>
      <c r="E1519" t="str">
        <f>IFERROR(VLOOKUP(A1519,'[1]RSta0216.202508-C'!$B:I,8,FALSE),"")</f>
        <v/>
      </c>
      <c r="F1519" t="str">
        <f>IFERROR(VLOOKUP(A1519,'11409'!B:J,8,FALSE),"")</f>
        <v/>
      </c>
    </row>
    <row r="1520" spans="1:6" x14ac:dyDescent="0.35">
      <c r="A1520" s="7">
        <v>61661</v>
      </c>
      <c r="B1520" s="7" t="s">
        <v>1288</v>
      </c>
      <c r="C1520" s="26">
        <f t="shared" si="23"/>
        <v>128</v>
      </c>
      <c r="D1520" s="8">
        <v>128</v>
      </c>
      <c r="E1520" t="str">
        <f>IFERROR(VLOOKUP(A1520,'[1]RSta0216.202508-C'!$B:I,8,FALSE),"")</f>
        <v/>
      </c>
      <c r="F1520" t="str">
        <f>IFERROR(VLOOKUP(A1520,'11409'!B:J,8,FALSE),"")</f>
        <v/>
      </c>
    </row>
    <row r="1521" spans="1:6" x14ac:dyDescent="0.35">
      <c r="A1521" s="7">
        <v>61671</v>
      </c>
      <c r="B1521" s="7" t="s">
        <v>1289</v>
      </c>
      <c r="C1521" s="26">
        <f t="shared" si="23"/>
        <v>65</v>
      </c>
      <c r="D1521" s="8">
        <v>65</v>
      </c>
      <c r="E1521" t="str">
        <f>IFERROR(VLOOKUP(A1521,'[1]RSta0216.202508-C'!$B:I,8,FALSE),"")</f>
        <v/>
      </c>
      <c r="F1521" t="str">
        <f>IFERROR(VLOOKUP(A1521,'11409'!B:J,8,FALSE),"")</f>
        <v/>
      </c>
    </row>
    <row r="1522" spans="1:6" x14ac:dyDescent="0.35">
      <c r="A1522" s="7">
        <v>61681</v>
      </c>
      <c r="B1522" s="7" t="s">
        <v>1290</v>
      </c>
      <c r="C1522" s="26">
        <f t="shared" si="23"/>
        <v>100.5</v>
      </c>
      <c r="D1522" s="8">
        <v>100.5</v>
      </c>
      <c r="E1522" t="str">
        <f>IFERROR(VLOOKUP(A1522,'[1]RSta0216.202508-C'!$B:I,8,FALSE),"")</f>
        <v/>
      </c>
      <c r="F1522" t="str">
        <f>IFERROR(VLOOKUP(A1522,'11409'!B:J,8,FALSE),"")</f>
        <v/>
      </c>
    </row>
    <row r="1523" spans="1:6" x14ac:dyDescent="0.35">
      <c r="A1523" s="7">
        <v>61682</v>
      </c>
      <c r="B1523" s="7" t="s">
        <v>1291</v>
      </c>
      <c r="C1523" s="26">
        <f t="shared" si="23"/>
        <v>89.6</v>
      </c>
      <c r="D1523" s="8">
        <v>89.6</v>
      </c>
      <c r="E1523" t="str">
        <f>IFERROR(VLOOKUP(A1523,'[1]RSta0216.202508-C'!$B:I,8,FALSE),"")</f>
        <v/>
      </c>
      <c r="F1523" t="str">
        <f>IFERROR(VLOOKUP(A1523,'11409'!B:J,8,FALSE),"")</f>
        <v/>
      </c>
    </row>
    <row r="1524" spans="1:6" x14ac:dyDescent="0.35">
      <c r="A1524" s="7">
        <v>61683</v>
      </c>
      <c r="B1524" s="7" t="s">
        <v>1292</v>
      </c>
      <c r="C1524" s="26">
        <f t="shared" si="23"/>
        <v>92.1</v>
      </c>
      <c r="D1524" s="8">
        <v>92.1</v>
      </c>
      <c r="E1524" t="str">
        <f>IFERROR(VLOOKUP(A1524,'[1]RSta0216.202508-C'!$B:I,8,FALSE),"")</f>
        <v/>
      </c>
      <c r="F1524" t="str">
        <f>IFERROR(VLOOKUP(A1524,'11409'!B:J,8,FALSE),"")</f>
        <v/>
      </c>
    </row>
    <row r="1525" spans="1:6" x14ac:dyDescent="0.35">
      <c r="A1525" s="7">
        <v>61684</v>
      </c>
      <c r="B1525" s="7" t="s">
        <v>1293</v>
      </c>
      <c r="C1525" s="26">
        <f t="shared" si="23"/>
        <v>0</v>
      </c>
      <c r="D1525" s="8">
        <v>0</v>
      </c>
      <c r="E1525" t="str">
        <f>IFERROR(VLOOKUP(A1525,'[1]RSta0216.202508-C'!$B:I,8,FALSE),"")</f>
        <v/>
      </c>
      <c r="F1525" t="str">
        <f>IFERROR(VLOOKUP(A1525,'11409'!B:J,8,FALSE),"")</f>
        <v/>
      </c>
    </row>
    <row r="1526" spans="1:6" x14ac:dyDescent="0.35">
      <c r="A1526" s="7">
        <v>61701</v>
      </c>
      <c r="B1526" s="7" t="s">
        <v>1294</v>
      </c>
      <c r="C1526" s="26">
        <f t="shared" si="23"/>
        <v>88</v>
      </c>
      <c r="D1526" s="8">
        <v>88</v>
      </c>
      <c r="E1526" t="str">
        <f>IFERROR(VLOOKUP(A1526,'[1]RSta0216.202508-C'!$B:I,8,FALSE),"")</f>
        <v/>
      </c>
      <c r="F1526" t="str">
        <f>IFERROR(VLOOKUP(A1526,'11409'!B:J,8,FALSE),"")</f>
        <v/>
      </c>
    </row>
    <row r="1527" spans="1:6" x14ac:dyDescent="0.35">
      <c r="A1527" s="7">
        <v>61702</v>
      </c>
      <c r="B1527" s="7" t="s">
        <v>1295</v>
      </c>
      <c r="C1527" s="26">
        <f t="shared" si="23"/>
        <v>99</v>
      </c>
      <c r="D1527" s="8">
        <v>99</v>
      </c>
      <c r="E1527" t="str">
        <f>IFERROR(VLOOKUP(A1527,'[1]RSta0216.202508-C'!$B:I,8,FALSE),"")</f>
        <v/>
      </c>
      <c r="F1527" t="str">
        <f>IFERROR(VLOOKUP(A1527,'11409'!B:J,8,FALSE),"")</f>
        <v/>
      </c>
    </row>
    <row r="1528" spans="1:6" x14ac:dyDescent="0.35">
      <c r="A1528" s="7">
        <v>61703</v>
      </c>
      <c r="B1528" s="7" t="s">
        <v>1296</v>
      </c>
      <c r="C1528" s="26">
        <f t="shared" si="23"/>
        <v>99.2</v>
      </c>
      <c r="D1528" s="8">
        <v>99.2</v>
      </c>
      <c r="E1528" t="str">
        <f>IFERROR(VLOOKUP(A1528,'[1]RSta0216.202508-C'!$B:I,8,FALSE),"")</f>
        <v/>
      </c>
      <c r="F1528" t="str">
        <f>IFERROR(VLOOKUP(A1528,'11409'!B:J,8,FALSE),"")</f>
        <v/>
      </c>
    </row>
    <row r="1529" spans="1:6" x14ac:dyDescent="0.35">
      <c r="A1529" s="7">
        <v>61721</v>
      </c>
      <c r="B1529" s="7" t="s">
        <v>1297</v>
      </c>
      <c r="C1529" s="26">
        <f t="shared" si="23"/>
        <v>155</v>
      </c>
      <c r="D1529" s="8">
        <v>155</v>
      </c>
      <c r="E1529" t="str">
        <f>IFERROR(VLOOKUP(A1529,'[1]RSta0216.202508-C'!$B:I,8,FALSE),"")</f>
        <v/>
      </c>
      <c r="F1529" t="str">
        <f>IFERROR(VLOOKUP(A1529,'11409'!B:J,8,FALSE),"")</f>
        <v/>
      </c>
    </row>
    <row r="1530" spans="1:6" x14ac:dyDescent="0.35">
      <c r="A1530" s="7">
        <v>61731</v>
      </c>
      <c r="B1530" s="7" t="s">
        <v>1298</v>
      </c>
      <c r="C1530" s="26">
        <f t="shared" si="23"/>
        <v>90.1</v>
      </c>
      <c r="D1530" s="8">
        <v>90.1</v>
      </c>
      <c r="E1530" t="str">
        <f>IFERROR(VLOOKUP(A1530,'[1]RSta0216.202508-C'!$B:I,8,FALSE),"")</f>
        <v/>
      </c>
      <c r="F1530" t="str">
        <f>IFERROR(VLOOKUP(A1530,'11409'!B:J,8,FALSE),"")</f>
        <v/>
      </c>
    </row>
    <row r="1531" spans="1:6" x14ac:dyDescent="0.35">
      <c r="A1531" s="7">
        <v>61732</v>
      </c>
      <c r="B1531" s="7" t="s">
        <v>2016</v>
      </c>
      <c r="C1531" s="26">
        <f t="shared" si="23"/>
        <v>97</v>
      </c>
      <c r="D1531" s="8">
        <v>97</v>
      </c>
      <c r="E1531" t="str">
        <f>IFERROR(VLOOKUP(A1531,'[1]RSta0216.202508-C'!$B:I,8,FALSE),"")</f>
        <v/>
      </c>
      <c r="F1531" t="str">
        <f>IFERROR(VLOOKUP(A1531,'11409'!B:J,8,FALSE),"")</f>
        <v/>
      </c>
    </row>
    <row r="1532" spans="1:6" x14ac:dyDescent="0.35">
      <c r="A1532" s="7">
        <v>61741</v>
      </c>
      <c r="B1532" s="7" t="s">
        <v>1299</v>
      </c>
      <c r="C1532" s="26">
        <f t="shared" si="23"/>
        <v>81</v>
      </c>
      <c r="D1532" s="8">
        <v>81</v>
      </c>
      <c r="E1532" t="str">
        <f>IFERROR(VLOOKUP(A1532,'[1]RSta0216.202508-C'!$B:I,8,FALSE),"")</f>
        <v/>
      </c>
      <c r="F1532" t="str">
        <f>IFERROR(VLOOKUP(A1532,'11409'!B:J,8,FALSE),"")</f>
        <v/>
      </c>
    </row>
    <row r="1533" spans="1:6" x14ac:dyDescent="0.35">
      <c r="A1533" s="7">
        <v>61742</v>
      </c>
      <c r="B1533" s="7" t="s">
        <v>1300</v>
      </c>
      <c r="C1533" s="26">
        <f t="shared" si="23"/>
        <v>72.75</v>
      </c>
      <c r="D1533" s="8">
        <v>72.75</v>
      </c>
      <c r="E1533" t="str">
        <f>IFERROR(VLOOKUP(A1533,'[1]RSta0216.202508-C'!$B:I,8,FALSE),"")</f>
        <v/>
      </c>
      <c r="F1533" t="str">
        <f>IFERROR(VLOOKUP(A1533,'11409'!B:J,8,FALSE),"")</f>
        <v/>
      </c>
    </row>
    <row r="1534" spans="1:6" x14ac:dyDescent="0.35">
      <c r="A1534" s="7">
        <v>61751</v>
      </c>
      <c r="B1534" s="7" t="s">
        <v>1301</v>
      </c>
      <c r="C1534" s="26">
        <f t="shared" si="23"/>
        <v>93.6</v>
      </c>
      <c r="D1534" s="8">
        <v>93.6</v>
      </c>
      <c r="E1534" t="str">
        <f>IFERROR(VLOOKUP(A1534,'[1]RSta0216.202508-C'!$B:I,8,FALSE),"")</f>
        <v/>
      </c>
      <c r="F1534" t="str">
        <f>IFERROR(VLOOKUP(A1534,'11409'!B:J,8,FALSE),"")</f>
        <v/>
      </c>
    </row>
    <row r="1535" spans="1:6" x14ac:dyDescent="0.35">
      <c r="A1535" s="7">
        <v>61752</v>
      </c>
      <c r="B1535" s="7" t="s">
        <v>1302</v>
      </c>
      <c r="C1535" s="26">
        <f t="shared" si="23"/>
        <v>98</v>
      </c>
      <c r="D1535" s="8">
        <v>98</v>
      </c>
      <c r="E1535" t="str">
        <f>IFERROR(VLOOKUP(A1535,'[1]RSta0216.202508-C'!$B:I,8,FALSE),"")</f>
        <v/>
      </c>
      <c r="F1535" t="str">
        <f>IFERROR(VLOOKUP(A1535,'11409'!B:J,8,FALSE),"")</f>
        <v/>
      </c>
    </row>
    <row r="1536" spans="1:6" x14ac:dyDescent="0.35">
      <c r="A1536" s="7">
        <v>61753</v>
      </c>
      <c r="B1536" s="7" t="s">
        <v>1303</v>
      </c>
      <c r="C1536" s="26">
        <f t="shared" si="23"/>
        <v>99</v>
      </c>
      <c r="D1536" s="8">
        <v>99</v>
      </c>
      <c r="E1536" t="str">
        <f>IFERROR(VLOOKUP(A1536,'[1]RSta0216.202508-C'!$B:I,8,FALSE),"")</f>
        <v/>
      </c>
      <c r="F1536" t="str">
        <f>IFERROR(VLOOKUP(A1536,'11409'!B:J,8,FALSE),"")</f>
        <v/>
      </c>
    </row>
    <row r="1537" spans="1:6" x14ac:dyDescent="0.35">
      <c r="A1537" s="7">
        <v>61754</v>
      </c>
      <c r="B1537" s="7" t="s">
        <v>1304</v>
      </c>
      <c r="C1537" s="26">
        <f t="shared" si="23"/>
        <v>99.85</v>
      </c>
      <c r="D1537" s="8">
        <v>99.85</v>
      </c>
      <c r="E1537" t="str">
        <f>IFERROR(VLOOKUP(A1537,'[1]RSta0216.202508-C'!$B:I,8,FALSE),"")</f>
        <v/>
      </c>
      <c r="F1537" t="str">
        <f>IFERROR(VLOOKUP(A1537,'11409'!B:J,8,FALSE),"")</f>
        <v/>
      </c>
    </row>
    <row r="1538" spans="1:6" x14ac:dyDescent="0.35">
      <c r="A1538" s="7">
        <v>61761</v>
      </c>
      <c r="B1538" s="7" t="s">
        <v>1305</v>
      </c>
      <c r="C1538" s="26">
        <f t="shared" si="23"/>
        <v>97.9</v>
      </c>
      <c r="D1538" s="8">
        <v>97.9</v>
      </c>
      <c r="E1538" t="str">
        <f>IFERROR(VLOOKUP(A1538,'[1]RSta0216.202508-C'!$B:I,8,FALSE),"")</f>
        <v/>
      </c>
      <c r="F1538" t="str">
        <f>IFERROR(VLOOKUP(A1538,'11409'!B:J,8,FALSE),"")</f>
        <v/>
      </c>
    </row>
    <row r="1539" spans="1:6" x14ac:dyDescent="0.35">
      <c r="A1539" s="7">
        <v>61771</v>
      </c>
      <c r="B1539" s="7" t="s">
        <v>1306</v>
      </c>
      <c r="C1539" s="26">
        <f t="shared" ref="C1539:C1602" si="24">MIN(D1539:F1539)</f>
        <v>102.3</v>
      </c>
      <c r="D1539" s="8">
        <v>102.3</v>
      </c>
      <c r="E1539" t="str">
        <f>IFERROR(VLOOKUP(A1539,'[1]RSta0216.202508-C'!$B:I,8,FALSE),"")</f>
        <v/>
      </c>
      <c r="F1539" t="str">
        <f>IFERROR(VLOOKUP(A1539,'11409'!B:J,8,FALSE),"")</f>
        <v/>
      </c>
    </row>
    <row r="1540" spans="1:6" x14ac:dyDescent="0.35">
      <c r="A1540" s="7">
        <v>61772</v>
      </c>
      <c r="B1540" s="7" t="s">
        <v>1307</v>
      </c>
      <c r="C1540" s="26">
        <f t="shared" si="24"/>
        <v>100.05</v>
      </c>
      <c r="D1540" s="8">
        <v>100.05</v>
      </c>
      <c r="E1540" t="str">
        <f>IFERROR(VLOOKUP(A1540,'[1]RSta0216.202508-C'!$B:I,8,FALSE),"")</f>
        <v/>
      </c>
      <c r="F1540" t="str">
        <f>IFERROR(VLOOKUP(A1540,'11409'!B:J,8,FALSE),"")</f>
        <v/>
      </c>
    </row>
    <row r="1541" spans="1:6" x14ac:dyDescent="0.35">
      <c r="A1541" s="7">
        <v>61773</v>
      </c>
      <c r="B1541" s="7" t="s">
        <v>1308</v>
      </c>
      <c r="C1541" s="26">
        <f t="shared" si="24"/>
        <v>107</v>
      </c>
      <c r="D1541" s="8">
        <v>107</v>
      </c>
      <c r="E1541" t="str">
        <f>IFERROR(VLOOKUP(A1541,'[1]RSta0216.202508-C'!$B:I,8,FALSE),"")</f>
        <v/>
      </c>
      <c r="F1541" t="str">
        <f>IFERROR(VLOOKUP(A1541,'11409'!B:J,8,FALSE),"")</f>
        <v/>
      </c>
    </row>
    <row r="1542" spans="1:6" x14ac:dyDescent="0.35">
      <c r="A1542" s="7">
        <v>61774</v>
      </c>
      <c r="B1542" s="7" t="s">
        <v>1309</v>
      </c>
      <c r="C1542" s="26">
        <f t="shared" si="24"/>
        <v>107</v>
      </c>
      <c r="D1542" s="8">
        <v>107</v>
      </c>
      <c r="E1542" t="str">
        <f>IFERROR(VLOOKUP(A1542,'[1]RSta0216.202508-C'!$B:I,8,FALSE),"")</f>
        <v/>
      </c>
      <c r="F1542" t="str">
        <f>IFERROR(VLOOKUP(A1542,'11409'!B:J,8,FALSE),"")</f>
        <v/>
      </c>
    </row>
    <row r="1543" spans="1:6" x14ac:dyDescent="0.35">
      <c r="A1543" s="7">
        <v>61775</v>
      </c>
      <c r="B1543" s="7" t="s">
        <v>1310</v>
      </c>
      <c r="C1543" s="26">
        <f t="shared" si="24"/>
        <v>107</v>
      </c>
      <c r="D1543" s="8">
        <v>107</v>
      </c>
      <c r="E1543" t="str">
        <f>IFERROR(VLOOKUP(A1543,'[1]RSta0216.202508-C'!$B:I,8,FALSE),"")</f>
        <v/>
      </c>
      <c r="F1543" t="str">
        <f>IFERROR(VLOOKUP(A1543,'11409'!B:J,8,FALSE),"")</f>
        <v/>
      </c>
    </row>
    <row r="1544" spans="1:6" x14ac:dyDescent="0.35">
      <c r="A1544" s="7">
        <v>61776</v>
      </c>
      <c r="B1544" s="7" t="s">
        <v>1311</v>
      </c>
      <c r="C1544" s="26">
        <f t="shared" si="24"/>
        <v>107</v>
      </c>
      <c r="D1544" s="8">
        <v>107</v>
      </c>
      <c r="E1544" t="str">
        <f>IFERROR(VLOOKUP(A1544,'[1]RSta0216.202508-C'!$B:I,8,FALSE),"")</f>
        <v/>
      </c>
      <c r="F1544" t="str">
        <f>IFERROR(VLOOKUP(A1544,'11409'!B:J,8,FALSE),"")</f>
        <v/>
      </c>
    </row>
    <row r="1545" spans="1:6" x14ac:dyDescent="0.35">
      <c r="A1545" s="7">
        <v>61781</v>
      </c>
      <c r="B1545" s="7" t="s">
        <v>1312</v>
      </c>
      <c r="C1545" s="26">
        <f t="shared" si="24"/>
        <v>97</v>
      </c>
      <c r="D1545" s="8">
        <v>97</v>
      </c>
      <c r="E1545" t="str">
        <f>IFERROR(VLOOKUP(A1545,'[1]RSta0216.202508-C'!$B:I,8,FALSE),"")</f>
        <v/>
      </c>
      <c r="F1545" t="str">
        <f>IFERROR(VLOOKUP(A1545,'11409'!B:J,8,FALSE),"")</f>
        <v/>
      </c>
    </row>
    <row r="1546" spans="1:6" x14ac:dyDescent="0.35">
      <c r="A1546" s="7">
        <v>61782</v>
      </c>
      <c r="B1546" s="7" t="s">
        <v>1313</v>
      </c>
      <c r="C1546" s="26">
        <f t="shared" si="24"/>
        <v>77.849999999999994</v>
      </c>
      <c r="D1546" s="8">
        <v>77.849999999999994</v>
      </c>
      <c r="E1546" t="str">
        <f>IFERROR(VLOOKUP(A1546,'[1]RSta0216.202508-C'!$B:I,8,FALSE),"")</f>
        <v/>
      </c>
      <c r="F1546" t="str">
        <f>IFERROR(VLOOKUP(A1546,'11409'!B:J,8,FALSE),"")</f>
        <v/>
      </c>
    </row>
    <row r="1547" spans="1:6" x14ac:dyDescent="0.35">
      <c r="A1547" s="7">
        <v>61791</v>
      </c>
      <c r="B1547" s="7" t="s">
        <v>1314</v>
      </c>
      <c r="C1547" s="26">
        <f t="shared" si="24"/>
        <v>101</v>
      </c>
      <c r="D1547" s="8">
        <v>101</v>
      </c>
      <c r="E1547" t="str">
        <f>IFERROR(VLOOKUP(A1547,'[1]RSta0216.202508-C'!$B:I,8,FALSE),"")</f>
        <v/>
      </c>
      <c r="F1547" t="str">
        <f>IFERROR(VLOOKUP(A1547,'11409'!B:J,8,FALSE),"")</f>
        <v/>
      </c>
    </row>
    <row r="1548" spans="1:6" x14ac:dyDescent="0.35">
      <c r="A1548" s="7">
        <v>61792</v>
      </c>
      <c r="B1548" s="7" t="s">
        <v>1315</v>
      </c>
      <c r="C1548" s="26">
        <f t="shared" si="24"/>
        <v>102</v>
      </c>
      <c r="D1548" s="8">
        <v>102</v>
      </c>
      <c r="E1548" t="str">
        <f>IFERROR(VLOOKUP(A1548,'[1]RSta0216.202508-C'!$B:I,8,FALSE),"")</f>
        <v/>
      </c>
      <c r="F1548" t="str">
        <f>IFERROR(VLOOKUP(A1548,'11409'!B:J,8,FALSE),"")</f>
        <v/>
      </c>
    </row>
    <row r="1549" spans="1:6" x14ac:dyDescent="0.35">
      <c r="A1549" s="7">
        <v>61793</v>
      </c>
      <c r="B1549" s="7" t="s">
        <v>1316</v>
      </c>
      <c r="C1549" s="26">
        <f t="shared" si="24"/>
        <v>95.1</v>
      </c>
      <c r="D1549" s="8">
        <v>95.1</v>
      </c>
      <c r="E1549">
        <f>IFERROR(VLOOKUP(A1549,'[1]RSta0216.202508-C'!$B:I,8,FALSE),"")</f>
        <v>97</v>
      </c>
      <c r="F1549">
        <f>IFERROR(VLOOKUP(A1549,'11409'!B:J,8,FALSE),"")</f>
        <v>101</v>
      </c>
    </row>
    <row r="1550" spans="1:6" x14ac:dyDescent="0.35">
      <c r="A1550" s="7">
        <v>61794</v>
      </c>
      <c r="B1550" s="7" t="s">
        <v>1858</v>
      </c>
      <c r="C1550" s="26">
        <f t="shared" si="24"/>
        <v>94.65</v>
      </c>
      <c r="D1550" s="8">
        <v>94.65</v>
      </c>
      <c r="E1550">
        <f>IFERROR(VLOOKUP(A1550,'[1]RSta0216.202508-C'!$B:I,8,FALSE),"")</f>
        <v>104</v>
      </c>
      <c r="F1550">
        <f>IFERROR(VLOOKUP(A1550,'11409'!B:J,8,FALSE),"")</f>
        <v>108</v>
      </c>
    </row>
    <row r="1551" spans="1:6" x14ac:dyDescent="0.35">
      <c r="A1551" s="7">
        <v>61801</v>
      </c>
      <c r="B1551" s="7" t="s">
        <v>1317</v>
      </c>
      <c r="C1551" s="26">
        <f t="shared" si="24"/>
        <v>100.2</v>
      </c>
      <c r="D1551" s="8">
        <v>100.2</v>
      </c>
      <c r="E1551" t="str">
        <f>IFERROR(VLOOKUP(A1551,'[1]RSta0216.202508-C'!$B:I,8,FALSE),"")</f>
        <v/>
      </c>
      <c r="F1551" t="str">
        <f>IFERROR(VLOOKUP(A1551,'11409'!B:J,8,FALSE),"")</f>
        <v/>
      </c>
    </row>
    <row r="1552" spans="1:6" x14ac:dyDescent="0.35">
      <c r="A1552" s="7">
        <v>61811</v>
      </c>
      <c r="B1552" s="7" t="s">
        <v>2017</v>
      </c>
      <c r="C1552" s="26">
        <f t="shared" si="24"/>
        <v>98</v>
      </c>
      <c r="D1552" s="8">
        <v>98</v>
      </c>
      <c r="E1552" t="str">
        <f>IFERROR(VLOOKUP(A1552,'[1]RSta0216.202508-C'!$B:I,8,FALSE),"")</f>
        <v/>
      </c>
      <c r="F1552" t="str">
        <f>IFERROR(VLOOKUP(A1552,'11409'!B:J,8,FALSE),"")</f>
        <v/>
      </c>
    </row>
    <row r="1553" spans="1:6" x14ac:dyDescent="0.35">
      <c r="A1553" s="7">
        <v>61821</v>
      </c>
      <c r="B1553" s="7" t="s">
        <v>1318</v>
      </c>
      <c r="C1553" s="26">
        <f t="shared" si="24"/>
        <v>100</v>
      </c>
      <c r="D1553" s="8">
        <v>100</v>
      </c>
      <c r="E1553" t="str">
        <f>IFERROR(VLOOKUP(A1553,'[1]RSta0216.202508-C'!$B:I,8,FALSE),"")</f>
        <v/>
      </c>
      <c r="F1553" t="str">
        <f>IFERROR(VLOOKUP(A1553,'11409'!B:J,8,FALSE),"")</f>
        <v/>
      </c>
    </row>
    <row r="1554" spans="1:6" x14ac:dyDescent="0.35">
      <c r="A1554" s="7">
        <v>61822</v>
      </c>
      <c r="B1554" s="7" t="s">
        <v>1319</v>
      </c>
      <c r="C1554" s="26">
        <f t="shared" si="24"/>
        <v>105.5</v>
      </c>
      <c r="D1554" s="8">
        <v>105.5</v>
      </c>
      <c r="E1554" t="str">
        <f>IFERROR(VLOOKUP(A1554,'[1]RSta0216.202508-C'!$B:I,8,FALSE),"")</f>
        <v/>
      </c>
      <c r="F1554" t="str">
        <f>IFERROR(VLOOKUP(A1554,'11409'!B:J,8,FALSE),"")</f>
        <v/>
      </c>
    </row>
    <row r="1555" spans="1:6" x14ac:dyDescent="0.35">
      <c r="A1555" s="7">
        <v>61823</v>
      </c>
      <c r="B1555" s="7" t="s">
        <v>1320</v>
      </c>
      <c r="C1555" s="26">
        <f t="shared" si="24"/>
        <v>100.5</v>
      </c>
      <c r="D1555" s="8">
        <v>100.5</v>
      </c>
      <c r="E1555" t="str">
        <f>IFERROR(VLOOKUP(A1555,'[1]RSta0216.202508-C'!$B:I,8,FALSE),"")</f>
        <v/>
      </c>
      <c r="F1555" t="str">
        <f>IFERROR(VLOOKUP(A1555,'11409'!B:J,8,FALSE),"")</f>
        <v/>
      </c>
    </row>
    <row r="1556" spans="1:6" x14ac:dyDescent="0.35">
      <c r="A1556" s="7">
        <v>61824</v>
      </c>
      <c r="B1556" s="7" t="s">
        <v>1321</v>
      </c>
      <c r="C1556" s="26">
        <f t="shared" si="24"/>
        <v>81.75</v>
      </c>
      <c r="D1556" s="8">
        <v>81.75</v>
      </c>
      <c r="E1556" t="str">
        <f>IFERROR(VLOOKUP(A1556,'[1]RSta0216.202508-C'!$B:I,8,FALSE),"")</f>
        <v/>
      </c>
      <c r="F1556" t="str">
        <f>IFERROR(VLOOKUP(A1556,'11409'!B:J,8,FALSE),"")</f>
        <v/>
      </c>
    </row>
    <row r="1557" spans="1:6" x14ac:dyDescent="0.35">
      <c r="A1557" s="7">
        <v>61825</v>
      </c>
      <c r="B1557" s="7" t="s">
        <v>1322</v>
      </c>
      <c r="C1557" s="26">
        <f t="shared" si="24"/>
        <v>97.1</v>
      </c>
      <c r="D1557" s="8">
        <v>97.1</v>
      </c>
      <c r="E1557" t="str">
        <f>IFERROR(VLOOKUP(A1557,'[1]RSta0216.202508-C'!$B:I,8,FALSE),"")</f>
        <v/>
      </c>
      <c r="F1557" t="str">
        <f>IFERROR(VLOOKUP(A1557,'11409'!B:J,8,FALSE),"")</f>
        <v/>
      </c>
    </row>
    <row r="1558" spans="1:6" x14ac:dyDescent="0.35">
      <c r="A1558" s="7">
        <v>61826</v>
      </c>
      <c r="B1558" s="7" t="s">
        <v>1323</v>
      </c>
      <c r="C1558" s="26">
        <f t="shared" si="24"/>
        <v>110</v>
      </c>
      <c r="D1558" s="8">
        <v>110</v>
      </c>
      <c r="E1558" t="str">
        <f>IFERROR(VLOOKUP(A1558,'[1]RSta0216.202508-C'!$B:I,8,FALSE),"")</f>
        <v/>
      </c>
      <c r="F1558" t="str">
        <f>IFERROR(VLOOKUP(A1558,'11409'!B:J,8,FALSE),"")</f>
        <v/>
      </c>
    </row>
    <row r="1559" spans="1:6" x14ac:dyDescent="0.35">
      <c r="A1559" s="7">
        <v>61827</v>
      </c>
      <c r="B1559" s="7" t="s">
        <v>1324</v>
      </c>
      <c r="C1559" s="26">
        <f t="shared" si="24"/>
        <v>91</v>
      </c>
      <c r="D1559" s="8">
        <v>91</v>
      </c>
      <c r="E1559">
        <f>IFERROR(VLOOKUP(A1559,'[1]RSta0216.202508-C'!$B:I,8,FALSE),"")</f>
        <v>98</v>
      </c>
      <c r="F1559" t="str">
        <f>IFERROR(VLOOKUP(A1559,'11409'!B:J,8,FALSE),"")</f>
        <v/>
      </c>
    </row>
    <row r="1560" spans="1:6" x14ac:dyDescent="0.35">
      <c r="A1560" s="7">
        <v>61828</v>
      </c>
      <c r="B1560" s="7" t="s">
        <v>1862</v>
      </c>
      <c r="C1560" s="26">
        <f t="shared" si="24"/>
        <v>85</v>
      </c>
      <c r="D1560" s="8">
        <v>85</v>
      </c>
      <c r="E1560">
        <f>IFERROR(VLOOKUP(A1560,'[1]RSta0216.202508-C'!$B:I,8,FALSE),"")</f>
        <v>91.2</v>
      </c>
      <c r="F1560">
        <f>IFERROR(VLOOKUP(A1560,'11409'!B:J,8,FALSE),"")</f>
        <v>92.05</v>
      </c>
    </row>
    <row r="1561" spans="1:6" x14ac:dyDescent="0.35">
      <c r="A1561" s="7">
        <v>61841</v>
      </c>
      <c r="B1561" s="7" t="s">
        <v>1325</v>
      </c>
      <c r="C1561" s="26">
        <f t="shared" si="24"/>
        <v>100</v>
      </c>
      <c r="D1561" s="8">
        <v>100</v>
      </c>
      <c r="E1561" t="str">
        <f>IFERROR(VLOOKUP(A1561,'[1]RSta0216.202508-C'!$B:I,8,FALSE),"")</f>
        <v/>
      </c>
      <c r="F1561" t="str">
        <f>IFERROR(VLOOKUP(A1561,'11409'!B:J,8,FALSE),"")</f>
        <v/>
      </c>
    </row>
    <row r="1562" spans="1:6" x14ac:dyDescent="0.35">
      <c r="A1562" s="7">
        <v>61842</v>
      </c>
      <c r="B1562" s="7" t="s">
        <v>1326</v>
      </c>
      <c r="C1562" s="26">
        <f t="shared" si="24"/>
        <v>99.4</v>
      </c>
      <c r="D1562" s="8">
        <v>99.4</v>
      </c>
      <c r="E1562" t="str">
        <f>IFERROR(VLOOKUP(A1562,'[1]RSta0216.202508-C'!$B:I,8,FALSE),"")</f>
        <v/>
      </c>
      <c r="F1562" t="str">
        <f>IFERROR(VLOOKUP(A1562,'11409'!B:J,8,FALSE),"")</f>
        <v/>
      </c>
    </row>
    <row r="1563" spans="1:6" x14ac:dyDescent="0.35">
      <c r="A1563" s="7">
        <v>61843</v>
      </c>
      <c r="B1563" s="7" t="s">
        <v>1796</v>
      </c>
      <c r="C1563" s="26">
        <f t="shared" si="24"/>
        <v>98</v>
      </c>
      <c r="D1563" s="8">
        <v>98</v>
      </c>
      <c r="E1563">
        <f>IFERROR(VLOOKUP(A1563,'[1]RSta0216.202508-C'!$B:I,8,FALSE),"")</f>
        <v>102</v>
      </c>
      <c r="F1563">
        <f>IFERROR(VLOOKUP(A1563,'11409'!B:J,8,FALSE),"")</f>
        <v>102</v>
      </c>
    </row>
    <row r="1564" spans="1:6" x14ac:dyDescent="0.35">
      <c r="A1564" s="7">
        <v>61851</v>
      </c>
      <c r="B1564" s="7" t="s">
        <v>2070</v>
      </c>
      <c r="C1564" s="26">
        <f t="shared" si="24"/>
        <v>93</v>
      </c>
      <c r="D1564" s="8">
        <v>93</v>
      </c>
      <c r="E1564" t="str">
        <f>IFERROR(VLOOKUP(A1564,'[1]RSta0216.202508-C'!$B:I,8,FALSE),"")</f>
        <v/>
      </c>
      <c r="F1564" t="str">
        <f>IFERROR(VLOOKUP(A1564,'11409'!B:J,8,FALSE),"")</f>
        <v/>
      </c>
    </row>
    <row r="1565" spans="1:6" x14ac:dyDescent="0.35">
      <c r="A1565" s="7">
        <v>61861</v>
      </c>
      <c r="B1565" s="7" t="s">
        <v>1327</v>
      </c>
      <c r="C1565" s="26">
        <f t="shared" si="24"/>
        <v>96.35</v>
      </c>
      <c r="D1565" s="8">
        <v>96.35</v>
      </c>
      <c r="E1565" t="str">
        <f>IFERROR(VLOOKUP(A1565,'[1]RSta0216.202508-C'!$B:I,8,FALSE),"")</f>
        <v/>
      </c>
      <c r="F1565" t="str">
        <f>IFERROR(VLOOKUP(A1565,'11409'!B:J,8,FALSE),"")</f>
        <v/>
      </c>
    </row>
    <row r="1566" spans="1:6" x14ac:dyDescent="0.35">
      <c r="A1566" s="7">
        <v>61862</v>
      </c>
      <c r="B1566" s="7" t="s">
        <v>2071</v>
      </c>
      <c r="C1566" s="26">
        <f t="shared" si="24"/>
        <v>89.9</v>
      </c>
      <c r="D1566" s="8">
        <v>89.9</v>
      </c>
      <c r="E1566" t="str">
        <f>IFERROR(VLOOKUP(A1566,'[1]RSta0216.202508-C'!$B:I,8,FALSE),"")</f>
        <v/>
      </c>
      <c r="F1566" t="str">
        <f>IFERROR(VLOOKUP(A1566,'11409'!B:J,8,FALSE),"")</f>
        <v/>
      </c>
    </row>
    <row r="1567" spans="1:6" x14ac:dyDescent="0.35">
      <c r="A1567" s="7">
        <v>61871</v>
      </c>
      <c r="B1567" s="7" t="s">
        <v>1328</v>
      </c>
      <c r="C1567" s="26">
        <f t="shared" si="24"/>
        <v>112</v>
      </c>
      <c r="D1567" s="8">
        <v>112</v>
      </c>
      <c r="E1567" t="str">
        <f>IFERROR(VLOOKUP(A1567,'[1]RSta0216.202508-C'!$B:I,8,FALSE),"")</f>
        <v/>
      </c>
      <c r="F1567" t="str">
        <f>IFERROR(VLOOKUP(A1567,'11409'!B:J,8,FALSE),"")</f>
        <v/>
      </c>
    </row>
    <row r="1568" spans="1:6" x14ac:dyDescent="0.35">
      <c r="A1568" s="7">
        <v>61872</v>
      </c>
      <c r="B1568" s="7" t="s">
        <v>1329</v>
      </c>
      <c r="C1568" s="26">
        <f t="shared" si="24"/>
        <v>91</v>
      </c>
      <c r="D1568" s="8">
        <v>91</v>
      </c>
      <c r="E1568" t="str">
        <f>IFERROR(VLOOKUP(A1568,'[1]RSta0216.202508-C'!$B:I,8,FALSE),"")</f>
        <v/>
      </c>
      <c r="F1568" t="str">
        <f>IFERROR(VLOOKUP(A1568,'11409'!B:J,8,FALSE),"")</f>
        <v/>
      </c>
    </row>
    <row r="1569" spans="1:6" x14ac:dyDescent="0.35">
      <c r="A1569" s="7">
        <v>61873</v>
      </c>
      <c r="B1569" s="7" t="s">
        <v>1330</v>
      </c>
      <c r="C1569" s="26">
        <f t="shared" si="24"/>
        <v>80</v>
      </c>
      <c r="D1569" s="8">
        <v>80</v>
      </c>
      <c r="E1569" t="str">
        <f>IFERROR(VLOOKUP(A1569,'[1]RSta0216.202508-C'!$B:I,8,FALSE),"")</f>
        <v/>
      </c>
      <c r="F1569" t="str">
        <f>IFERROR(VLOOKUP(A1569,'11409'!B:J,8,FALSE),"")</f>
        <v/>
      </c>
    </row>
    <row r="1570" spans="1:6" x14ac:dyDescent="0.35">
      <c r="A1570" s="7">
        <v>61874</v>
      </c>
      <c r="B1570" s="7" t="s">
        <v>1331</v>
      </c>
      <c r="C1570" s="26">
        <f t="shared" si="24"/>
        <v>98</v>
      </c>
      <c r="D1570" s="8">
        <v>98</v>
      </c>
      <c r="E1570" t="str">
        <f>IFERROR(VLOOKUP(A1570,'[1]RSta0216.202508-C'!$B:I,8,FALSE),"")</f>
        <v/>
      </c>
      <c r="F1570" t="str">
        <f>IFERROR(VLOOKUP(A1570,'11409'!B:J,8,FALSE),"")</f>
        <v/>
      </c>
    </row>
    <row r="1571" spans="1:6" x14ac:dyDescent="0.35">
      <c r="A1571" s="7">
        <v>61875</v>
      </c>
      <c r="B1571" s="7" t="s">
        <v>1857</v>
      </c>
      <c r="C1571" s="26">
        <f t="shared" si="24"/>
        <v>102.5</v>
      </c>
      <c r="D1571" s="8">
        <v>102.5</v>
      </c>
      <c r="E1571">
        <f>IFERROR(VLOOKUP(A1571,'[1]RSta0216.202508-C'!$B:I,8,FALSE),"")</f>
        <v>140</v>
      </c>
      <c r="F1571">
        <f>IFERROR(VLOOKUP(A1571,'11409'!B:J,8,FALSE),"")</f>
        <v>129</v>
      </c>
    </row>
    <row r="1572" spans="1:6" x14ac:dyDescent="0.35">
      <c r="A1572" s="7">
        <v>61891</v>
      </c>
      <c r="B1572" s="7" t="s">
        <v>1332</v>
      </c>
      <c r="C1572" s="26">
        <f t="shared" si="24"/>
        <v>97</v>
      </c>
      <c r="D1572" s="8">
        <v>97</v>
      </c>
      <c r="E1572" t="str">
        <f>IFERROR(VLOOKUP(A1572,'[1]RSta0216.202508-C'!$B:I,8,FALSE),"")</f>
        <v/>
      </c>
      <c r="F1572" t="str">
        <f>IFERROR(VLOOKUP(A1572,'11409'!B:J,8,FALSE),"")</f>
        <v/>
      </c>
    </row>
    <row r="1573" spans="1:6" x14ac:dyDescent="0.35">
      <c r="A1573" s="7">
        <v>61892</v>
      </c>
      <c r="B1573" s="7" t="s">
        <v>1333</v>
      </c>
      <c r="C1573" s="26">
        <f t="shared" si="24"/>
        <v>97.8</v>
      </c>
      <c r="D1573" s="8">
        <v>97.8</v>
      </c>
      <c r="E1573" t="str">
        <f>IFERROR(VLOOKUP(A1573,'[1]RSta0216.202508-C'!$B:I,8,FALSE),"")</f>
        <v/>
      </c>
      <c r="F1573" t="str">
        <f>IFERROR(VLOOKUP(A1573,'11409'!B:J,8,FALSE),"")</f>
        <v/>
      </c>
    </row>
    <row r="1574" spans="1:6" x14ac:dyDescent="0.35">
      <c r="A1574" s="7">
        <v>61893</v>
      </c>
      <c r="B1574" s="7" t="s">
        <v>1334</v>
      </c>
      <c r="C1574" s="26">
        <f t="shared" si="24"/>
        <v>99.6</v>
      </c>
      <c r="D1574" s="8">
        <v>99.6</v>
      </c>
      <c r="E1574" t="str">
        <f>IFERROR(VLOOKUP(A1574,'[1]RSta0216.202508-C'!$B:I,8,FALSE),"")</f>
        <v/>
      </c>
      <c r="F1574" t="str">
        <f>IFERROR(VLOOKUP(A1574,'11409'!B:J,8,FALSE),"")</f>
        <v/>
      </c>
    </row>
    <row r="1575" spans="1:6" x14ac:dyDescent="0.35">
      <c r="A1575" s="7">
        <v>61894</v>
      </c>
      <c r="B1575" s="7" t="s">
        <v>1335</v>
      </c>
      <c r="C1575" s="26">
        <f t="shared" si="24"/>
        <v>109.65</v>
      </c>
      <c r="D1575" s="8">
        <v>109.65</v>
      </c>
      <c r="E1575">
        <f>IFERROR(VLOOKUP(A1575,'[1]RSta0216.202508-C'!$B:I,8,FALSE),"")</f>
        <v>121</v>
      </c>
      <c r="F1575">
        <f>IFERROR(VLOOKUP(A1575,'11409'!B:J,8,FALSE),"")</f>
        <v>120</v>
      </c>
    </row>
    <row r="1576" spans="1:6" x14ac:dyDescent="0.35">
      <c r="A1576" s="7">
        <v>61901</v>
      </c>
      <c r="B1576" s="7" t="s">
        <v>1336</v>
      </c>
      <c r="C1576" s="26">
        <f t="shared" si="24"/>
        <v>94.05</v>
      </c>
      <c r="D1576" s="8">
        <v>94.05</v>
      </c>
      <c r="E1576" t="str">
        <f>IFERROR(VLOOKUP(A1576,'[1]RSta0216.202508-C'!$B:I,8,FALSE),"")</f>
        <v/>
      </c>
      <c r="F1576" t="str">
        <f>IFERROR(VLOOKUP(A1576,'11409'!B:J,8,FALSE),"")</f>
        <v/>
      </c>
    </row>
    <row r="1577" spans="1:6" x14ac:dyDescent="0.35">
      <c r="A1577" s="7">
        <v>61902</v>
      </c>
      <c r="B1577" s="7" t="s">
        <v>1337</v>
      </c>
      <c r="C1577" s="26">
        <f t="shared" si="24"/>
        <v>81</v>
      </c>
      <c r="D1577" s="8">
        <v>81</v>
      </c>
      <c r="E1577" t="str">
        <f>IFERROR(VLOOKUP(A1577,'[1]RSta0216.202508-C'!$B:I,8,FALSE),"")</f>
        <v/>
      </c>
      <c r="F1577" t="str">
        <f>IFERROR(VLOOKUP(A1577,'11409'!B:J,8,FALSE),"")</f>
        <v/>
      </c>
    </row>
    <row r="1578" spans="1:6" x14ac:dyDescent="0.35">
      <c r="A1578" s="7">
        <v>61903</v>
      </c>
      <c r="B1578" s="7" t="s">
        <v>1338</v>
      </c>
      <c r="C1578" s="26">
        <f t="shared" si="24"/>
        <v>94.5</v>
      </c>
      <c r="D1578" s="8">
        <v>94.5</v>
      </c>
      <c r="E1578" t="str">
        <f>IFERROR(VLOOKUP(A1578,'[1]RSta0216.202508-C'!$B:I,8,FALSE),"")</f>
        <v/>
      </c>
      <c r="F1578" t="str">
        <f>IFERROR(VLOOKUP(A1578,'11409'!B:J,8,FALSE),"")</f>
        <v/>
      </c>
    </row>
    <row r="1579" spans="1:6" x14ac:dyDescent="0.35">
      <c r="A1579" s="7">
        <v>61904</v>
      </c>
      <c r="B1579" s="7" t="s">
        <v>1339</v>
      </c>
      <c r="C1579" s="26">
        <f t="shared" si="24"/>
        <v>100</v>
      </c>
      <c r="D1579" s="8">
        <v>100</v>
      </c>
      <c r="E1579" t="str">
        <f>IFERROR(VLOOKUP(A1579,'[1]RSta0216.202508-C'!$B:I,8,FALSE),"")</f>
        <v/>
      </c>
      <c r="F1579" t="str">
        <f>IFERROR(VLOOKUP(A1579,'11409'!B:J,8,FALSE),"")</f>
        <v/>
      </c>
    </row>
    <row r="1580" spans="1:6" x14ac:dyDescent="0.35">
      <c r="A1580" s="7">
        <v>61905</v>
      </c>
      <c r="B1580" s="7" t="s">
        <v>1340</v>
      </c>
      <c r="C1580" s="26">
        <f t="shared" si="24"/>
        <v>103</v>
      </c>
      <c r="D1580" s="8">
        <v>103</v>
      </c>
      <c r="E1580" t="str">
        <f>IFERROR(VLOOKUP(A1580,'[1]RSta0216.202508-C'!$B:I,8,FALSE),"")</f>
        <v/>
      </c>
      <c r="F1580" t="str">
        <f>IFERROR(VLOOKUP(A1580,'11409'!B:J,8,FALSE),"")</f>
        <v/>
      </c>
    </row>
    <row r="1581" spans="1:6" x14ac:dyDescent="0.35">
      <c r="A1581" s="7">
        <v>61906</v>
      </c>
      <c r="B1581" s="7" t="s">
        <v>1341</v>
      </c>
      <c r="C1581" s="26">
        <f t="shared" si="24"/>
        <v>96.1</v>
      </c>
      <c r="D1581" s="8">
        <v>96.1</v>
      </c>
      <c r="E1581">
        <f>IFERROR(VLOOKUP(A1581,'[1]RSta0216.202508-C'!$B:I,8,FALSE),"")</f>
        <v>123.5</v>
      </c>
      <c r="F1581">
        <f>IFERROR(VLOOKUP(A1581,'11409'!B:J,8,FALSE),"")</f>
        <v>128.5</v>
      </c>
    </row>
    <row r="1582" spans="1:6" x14ac:dyDescent="0.35">
      <c r="A1582" s="7">
        <v>61911</v>
      </c>
      <c r="B1582" s="7" t="s">
        <v>1342</v>
      </c>
      <c r="C1582" s="26">
        <f t="shared" si="24"/>
        <v>94</v>
      </c>
      <c r="D1582" s="8">
        <v>94</v>
      </c>
      <c r="E1582" t="str">
        <f>IFERROR(VLOOKUP(A1582,'[1]RSta0216.202508-C'!$B:I,8,FALSE),"")</f>
        <v/>
      </c>
      <c r="F1582" t="str">
        <f>IFERROR(VLOOKUP(A1582,'11409'!B:J,8,FALSE),"")</f>
        <v/>
      </c>
    </row>
    <row r="1583" spans="1:6" x14ac:dyDescent="0.35">
      <c r="A1583" s="7">
        <v>61931</v>
      </c>
      <c r="B1583" s="7" t="s">
        <v>1343</v>
      </c>
      <c r="C1583" s="26">
        <f t="shared" si="24"/>
        <v>98</v>
      </c>
      <c r="D1583" s="8">
        <v>98</v>
      </c>
      <c r="E1583" t="str">
        <f>IFERROR(VLOOKUP(A1583,'[1]RSta0216.202508-C'!$B:I,8,FALSE),"")</f>
        <v/>
      </c>
      <c r="F1583" t="str">
        <f>IFERROR(VLOOKUP(A1583,'11409'!B:J,8,FALSE),"")</f>
        <v/>
      </c>
    </row>
    <row r="1584" spans="1:6" x14ac:dyDescent="0.35">
      <c r="A1584" s="7">
        <v>61941</v>
      </c>
      <c r="B1584" s="7" t="s">
        <v>1344</v>
      </c>
      <c r="C1584" s="26">
        <f t="shared" si="24"/>
        <v>95</v>
      </c>
      <c r="D1584" s="8">
        <v>95</v>
      </c>
      <c r="E1584" t="str">
        <f>IFERROR(VLOOKUP(A1584,'[1]RSta0216.202508-C'!$B:I,8,FALSE),"")</f>
        <v/>
      </c>
      <c r="F1584" t="str">
        <f>IFERROR(VLOOKUP(A1584,'11409'!B:J,8,FALSE),"")</f>
        <v/>
      </c>
    </row>
    <row r="1585" spans="1:6" x14ac:dyDescent="0.35">
      <c r="A1585" s="7">
        <v>61952</v>
      </c>
      <c r="B1585" s="7" t="s">
        <v>1346</v>
      </c>
      <c r="C1585" s="26">
        <f t="shared" si="24"/>
        <v>100</v>
      </c>
      <c r="D1585" s="8">
        <v>100</v>
      </c>
      <c r="E1585" t="str">
        <f>IFERROR(VLOOKUP(A1585,'[1]RSta0216.202508-C'!$B:I,8,FALSE),"")</f>
        <v/>
      </c>
      <c r="F1585" t="str">
        <f>IFERROR(VLOOKUP(A1585,'11409'!B:J,8,FALSE),"")</f>
        <v/>
      </c>
    </row>
    <row r="1586" spans="1:6" x14ac:dyDescent="0.35">
      <c r="A1586" s="7">
        <v>61961</v>
      </c>
      <c r="B1586" s="7" t="s">
        <v>1347</v>
      </c>
      <c r="C1586" s="26">
        <f t="shared" si="24"/>
        <v>99</v>
      </c>
      <c r="D1586" s="8">
        <v>99</v>
      </c>
      <c r="E1586" t="str">
        <f>IFERROR(VLOOKUP(A1586,'[1]RSta0216.202508-C'!$B:I,8,FALSE),"")</f>
        <v/>
      </c>
      <c r="F1586" t="str">
        <f>IFERROR(VLOOKUP(A1586,'11409'!B:J,8,FALSE),"")</f>
        <v/>
      </c>
    </row>
    <row r="1587" spans="1:6" x14ac:dyDescent="0.35">
      <c r="A1587" s="7">
        <v>61962</v>
      </c>
      <c r="B1587" s="7" t="s">
        <v>1348</v>
      </c>
      <c r="C1587" s="26">
        <f t="shared" si="24"/>
        <v>93</v>
      </c>
      <c r="D1587" s="8">
        <v>93</v>
      </c>
      <c r="E1587" t="str">
        <f>IFERROR(VLOOKUP(A1587,'[1]RSta0216.202508-C'!$B:I,8,FALSE),"")</f>
        <v/>
      </c>
      <c r="F1587" t="str">
        <f>IFERROR(VLOOKUP(A1587,'11409'!B:J,8,FALSE),"")</f>
        <v/>
      </c>
    </row>
    <row r="1588" spans="1:6" x14ac:dyDescent="0.35">
      <c r="A1588" s="7">
        <v>61963</v>
      </c>
      <c r="B1588" s="7" t="s">
        <v>1349</v>
      </c>
      <c r="C1588" s="26">
        <f t="shared" si="24"/>
        <v>104</v>
      </c>
      <c r="D1588" s="8">
        <v>104</v>
      </c>
      <c r="E1588" t="str">
        <f>IFERROR(VLOOKUP(A1588,'[1]RSta0216.202508-C'!$B:I,8,FALSE),"")</f>
        <v/>
      </c>
      <c r="F1588" t="str">
        <f>IFERROR(VLOOKUP(A1588,'11409'!B:J,8,FALSE),"")</f>
        <v/>
      </c>
    </row>
    <row r="1589" spans="1:6" x14ac:dyDescent="0.35">
      <c r="A1589" s="7">
        <v>61964</v>
      </c>
      <c r="B1589" s="7" t="s">
        <v>1350</v>
      </c>
      <c r="C1589" s="26">
        <f t="shared" si="24"/>
        <v>108</v>
      </c>
      <c r="D1589" s="8">
        <v>108</v>
      </c>
      <c r="E1589" t="str">
        <f>IFERROR(VLOOKUP(A1589,'[1]RSta0216.202508-C'!$B:I,8,FALSE),"")</f>
        <v/>
      </c>
      <c r="F1589" t="str">
        <f>IFERROR(VLOOKUP(A1589,'11409'!B:J,8,FALSE),"")</f>
        <v/>
      </c>
    </row>
    <row r="1590" spans="1:6" x14ac:dyDescent="0.35">
      <c r="A1590" s="7">
        <v>61965</v>
      </c>
      <c r="B1590" s="7" t="s">
        <v>1351</v>
      </c>
      <c r="C1590" s="26">
        <f t="shared" si="24"/>
        <v>106.1</v>
      </c>
      <c r="D1590" s="8">
        <v>106.1</v>
      </c>
      <c r="E1590">
        <f>IFERROR(VLOOKUP(A1590,'[1]RSta0216.202508-C'!$B:I,8,FALSE),"")</f>
        <v>150</v>
      </c>
      <c r="F1590">
        <f>IFERROR(VLOOKUP(A1590,'11409'!B:J,8,FALSE),"")</f>
        <v>182</v>
      </c>
    </row>
    <row r="1591" spans="1:6" x14ac:dyDescent="0.35">
      <c r="A1591" s="7">
        <v>61971</v>
      </c>
      <c r="B1591" s="7" t="s">
        <v>1352</v>
      </c>
      <c r="C1591" s="26">
        <f t="shared" si="24"/>
        <v>100</v>
      </c>
      <c r="D1591" s="8">
        <v>100</v>
      </c>
      <c r="E1591" t="str">
        <f>IFERROR(VLOOKUP(A1591,'[1]RSta0216.202508-C'!$B:I,8,FALSE),"")</f>
        <v/>
      </c>
      <c r="F1591" t="str">
        <f>IFERROR(VLOOKUP(A1591,'11409'!B:J,8,FALSE),"")</f>
        <v/>
      </c>
    </row>
    <row r="1592" spans="1:6" x14ac:dyDescent="0.35">
      <c r="A1592" s="7">
        <v>61972</v>
      </c>
      <c r="B1592" s="7" t="s">
        <v>1353</v>
      </c>
      <c r="C1592" s="26">
        <f t="shared" si="24"/>
        <v>95.55</v>
      </c>
      <c r="D1592" s="8">
        <v>95.55</v>
      </c>
      <c r="E1592" t="str">
        <f>IFERROR(VLOOKUP(A1592,'[1]RSta0216.202508-C'!$B:I,8,FALSE),"")</f>
        <v/>
      </c>
      <c r="F1592" t="str">
        <f>IFERROR(VLOOKUP(A1592,'11409'!B:J,8,FALSE),"")</f>
        <v/>
      </c>
    </row>
    <row r="1593" spans="1:6" x14ac:dyDescent="0.35">
      <c r="A1593" s="7">
        <v>61973</v>
      </c>
      <c r="B1593" s="7" t="s">
        <v>1866</v>
      </c>
      <c r="C1593" s="26">
        <f t="shared" si="24"/>
        <v>101.75</v>
      </c>
      <c r="D1593" s="8">
        <v>101.75</v>
      </c>
      <c r="E1593">
        <f>IFERROR(VLOOKUP(A1593,'[1]RSta0216.202508-C'!$B:I,8,FALSE),"")</f>
        <v>114.6</v>
      </c>
      <c r="F1593">
        <f>IFERROR(VLOOKUP(A1593,'11409'!B:J,8,FALSE),"")</f>
        <v>119</v>
      </c>
    </row>
    <row r="1594" spans="1:6" x14ac:dyDescent="0.35">
      <c r="A1594" s="7">
        <v>61981</v>
      </c>
      <c r="B1594" s="7" t="s">
        <v>1354</v>
      </c>
      <c r="C1594" s="26">
        <f t="shared" si="24"/>
        <v>93.2</v>
      </c>
      <c r="D1594" s="8">
        <v>93.2</v>
      </c>
      <c r="E1594" t="str">
        <f>IFERROR(VLOOKUP(A1594,'[1]RSta0216.202508-C'!$B:I,8,FALSE),"")</f>
        <v/>
      </c>
      <c r="F1594" t="str">
        <f>IFERROR(VLOOKUP(A1594,'11409'!B:J,8,FALSE),"")</f>
        <v/>
      </c>
    </row>
    <row r="1595" spans="1:6" x14ac:dyDescent="0.35">
      <c r="A1595" s="7">
        <v>61991</v>
      </c>
      <c r="B1595" s="7" t="s">
        <v>1355</v>
      </c>
      <c r="C1595" s="26">
        <f t="shared" si="24"/>
        <v>98.8</v>
      </c>
      <c r="D1595" s="8">
        <v>98.8</v>
      </c>
      <c r="E1595" t="str">
        <f>IFERROR(VLOOKUP(A1595,'[1]RSta0216.202508-C'!$B:I,8,FALSE),"")</f>
        <v/>
      </c>
      <c r="F1595" t="str">
        <f>IFERROR(VLOOKUP(A1595,'11409'!B:J,8,FALSE),"")</f>
        <v/>
      </c>
    </row>
    <row r="1596" spans="1:6" x14ac:dyDescent="0.35">
      <c r="A1596" s="7">
        <v>61992</v>
      </c>
      <c r="B1596" s="7" t="s">
        <v>1356</v>
      </c>
      <c r="C1596" s="26">
        <f t="shared" si="24"/>
        <v>90.5</v>
      </c>
      <c r="D1596" s="8">
        <v>90.5</v>
      </c>
      <c r="E1596" t="str">
        <f>IFERROR(VLOOKUP(A1596,'[1]RSta0216.202508-C'!$B:I,8,FALSE),"")</f>
        <v/>
      </c>
      <c r="F1596" t="str">
        <f>IFERROR(VLOOKUP(A1596,'11409'!B:J,8,FALSE),"")</f>
        <v/>
      </c>
    </row>
    <row r="1597" spans="1:6" x14ac:dyDescent="0.35">
      <c r="A1597" s="7">
        <v>62031</v>
      </c>
      <c r="B1597" s="7" t="s">
        <v>1357</v>
      </c>
      <c r="C1597" s="26">
        <f t="shared" si="24"/>
        <v>93.1</v>
      </c>
      <c r="D1597" s="8">
        <v>93.1</v>
      </c>
      <c r="E1597" t="str">
        <f>IFERROR(VLOOKUP(A1597,'[1]RSta0216.202508-C'!$B:I,8,FALSE),"")</f>
        <v/>
      </c>
      <c r="F1597" t="str">
        <f>IFERROR(VLOOKUP(A1597,'11409'!B:J,8,FALSE),"")</f>
        <v/>
      </c>
    </row>
    <row r="1598" spans="1:6" x14ac:dyDescent="0.35">
      <c r="A1598" s="7">
        <v>62051</v>
      </c>
      <c r="B1598" s="7" t="s">
        <v>1358</v>
      </c>
      <c r="C1598" s="26">
        <f t="shared" si="24"/>
        <v>99</v>
      </c>
      <c r="D1598" s="8">
        <v>99</v>
      </c>
      <c r="E1598" t="str">
        <f>IFERROR(VLOOKUP(A1598,'[1]RSta0216.202508-C'!$B:I,8,FALSE),"")</f>
        <v/>
      </c>
      <c r="F1598" t="str">
        <f>IFERROR(VLOOKUP(A1598,'11409'!B:J,8,FALSE),"")</f>
        <v/>
      </c>
    </row>
    <row r="1599" spans="1:6" x14ac:dyDescent="0.35">
      <c r="A1599" s="7">
        <v>62052</v>
      </c>
      <c r="B1599" s="7" t="s">
        <v>1359</v>
      </c>
      <c r="C1599" s="26">
        <f t="shared" si="24"/>
        <v>92</v>
      </c>
      <c r="D1599" s="8">
        <v>92</v>
      </c>
      <c r="E1599" t="str">
        <f>IFERROR(VLOOKUP(A1599,'[1]RSta0216.202508-C'!$B:I,8,FALSE),"")</f>
        <v/>
      </c>
      <c r="F1599" t="str">
        <f>IFERROR(VLOOKUP(A1599,'11409'!B:J,8,FALSE),"")</f>
        <v/>
      </c>
    </row>
    <row r="1600" spans="1:6" x14ac:dyDescent="0.35">
      <c r="A1600" s="7">
        <v>62053</v>
      </c>
      <c r="B1600" s="7" t="s">
        <v>1360</v>
      </c>
      <c r="C1600" s="26">
        <f t="shared" si="24"/>
        <v>107.5</v>
      </c>
      <c r="D1600" s="8">
        <v>107.5</v>
      </c>
      <c r="E1600" t="str">
        <f>IFERROR(VLOOKUP(A1600,'[1]RSta0216.202508-C'!$B:I,8,FALSE),"")</f>
        <v/>
      </c>
      <c r="F1600" t="str">
        <f>IFERROR(VLOOKUP(A1600,'11409'!B:J,8,FALSE),"")</f>
        <v/>
      </c>
    </row>
    <row r="1601" spans="1:6" x14ac:dyDescent="0.35">
      <c r="A1601" s="7">
        <v>62061</v>
      </c>
      <c r="B1601" s="7" t="s">
        <v>1361</v>
      </c>
      <c r="C1601" s="26">
        <f t="shared" si="24"/>
        <v>101.1</v>
      </c>
      <c r="D1601" s="8">
        <v>101.1</v>
      </c>
      <c r="E1601" t="str">
        <f>IFERROR(VLOOKUP(A1601,'[1]RSta0216.202508-C'!$B:I,8,FALSE),"")</f>
        <v/>
      </c>
      <c r="F1601" t="str">
        <f>IFERROR(VLOOKUP(A1601,'11409'!B:J,8,FALSE),"")</f>
        <v/>
      </c>
    </row>
    <row r="1602" spans="1:6" x14ac:dyDescent="0.35">
      <c r="A1602" s="7">
        <v>62062</v>
      </c>
      <c r="B1602" s="7" t="s">
        <v>1362</v>
      </c>
      <c r="C1602" s="26">
        <f t="shared" si="24"/>
        <v>99.65</v>
      </c>
      <c r="D1602" s="8">
        <v>99.65</v>
      </c>
      <c r="E1602" t="str">
        <f>IFERROR(VLOOKUP(A1602,'[1]RSta0216.202508-C'!$B:I,8,FALSE),"")</f>
        <v/>
      </c>
      <c r="F1602" t="str">
        <f>IFERROR(VLOOKUP(A1602,'11409'!B:J,8,FALSE),"")</f>
        <v/>
      </c>
    </row>
    <row r="1603" spans="1:6" x14ac:dyDescent="0.35">
      <c r="A1603" s="7">
        <v>62071</v>
      </c>
      <c r="B1603" s="7" t="s">
        <v>1363</v>
      </c>
      <c r="C1603" s="26">
        <f t="shared" ref="C1603:C1666" si="25">MIN(D1603:F1603)</f>
        <v>115.15</v>
      </c>
      <c r="D1603" s="8">
        <v>115.15</v>
      </c>
      <c r="E1603" t="str">
        <f>IFERROR(VLOOKUP(A1603,'[1]RSta0216.202508-C'!$B:I,8,FALSE),"")</f>
        <v/>
      </c>
      <c r="F1603" t="str">
        <f>IFERROR(VLOOKUP(A1603,'11409'!B:J,8,FALSE),"")</f>
        <v/>
      </c>
    </row>
    <row r="1604" spans="1:6" x14ac:dyDescent="0.35">
      <c r="A1604" s="7">
        <v>62072</v>
      </c>
      <c r="B1604" s="7" t="s">
        <v>1364</v>
      </c>
      <c r="C1604" s="26">
        <f t="shared" si="25"/>
        <v>95</v>
      </c>
      <c r="D1604" s="8">
        <v>95</v>
      </c>
      <c r="E1604" t="str">
        <f>IFERROR(VLOOKUP(A1604,'[1]RSta0216.202508-C'!$B:I,8,FALSE),"")</f>
        <v/>
      </c>
      <c r="F1604" t="str">
        <f>IFERROR(VLOOKUP(A1604,'11409'!B:J,8,FALSE),"")</f>
        <v/>
      </c>
    </row>
    <row r="1605" spans="1:6" x14ac:dyDescent="0.35">
      <c r="A1605" s="7">
        <v>62073</v>
      </c>
      <c r="B1605" s="7" t="s">
        <v>1365</v>
      </c>
      <c r="C1605" s="26">
        <f t="shared" si="25"/>
        <v>94</v>
      </c>
      <c r="D1605" s="8">
        <v>94</v>
      </c>
      <c r="E1605" t="str">
        <f>IFERROR(VLOOKUP(A1605,'[1]RSta0216.202508-C'!$B:I,8,FALSE),"")</f>
        <v/>
      </c>
      <c r="F1605" t="str">
        <f>IFERROR(VLOOKUP(A1605,'11409'!B:J,8,FALSE),"")</f>
        <v/>
      </c>
    </row>
    <row r="1606" spans="1:6" x14ac:dyDescent="0.35">
      <c r="A1606" s="7">
        <v>62074</v>
      </c>
      <c r="B1606" s="7" t="s">
        <v>1366</v>
      </c>
      <c r="C1606" s="26">
        <f t="shared" si="25"/>
        <v>99</v>
      </c>
      <c r="D1606" s="8">
        <v>99</v>
      </c>
      <c r="E1606" t="str">
        <f>IFERROR(VLOOKUP(A1606,'[1]RSta0216.202508-C'!$B:I,8,FALSE),"")</f>
        <v/>
      </c>
      <c r="F1606" t="str">
        <f>IFERROR(VLOOKUP(A1606,'11409'!B:J,8,FALSE),"")</f>
        <v/>
      </c>
    </row>
    <row r="1607" spans="1:6" x14ac:dyDescent="0.35">
      <c r="A1607" s="7">
        <v>62081</v>
      </c>
      <c r="B1607" s="7" t="s">
        <v>1367</v>
      </c>
      <c r="C1607" s="26">
        <f t="shared" si="25"/>
        <v>138</v>
      </c>
      <c r="D1607" s="8">
        <v>138</v>
      </c>
      <c r="E1607" t="str">
        <f>IFERROR(VLOOKUP(A1607,'[1]RSta0216.202508-C'!$B:I,8,FALSE),"")</f>
        <v/>
      </c>
      <c r="F1607" t="str">
        <f>IFERROR(VLOOKUP(A1607,'11409'!B:J,8,FALSE),"")</f>
        <v/>
      </c>
    </row>
    <row r="1608" spans="1:6" x14ac:dyDescent="0.35">
      <c r="A1608" s="7">
        <v>62082</v>
      </c>
      <c r="B1608" s="7" t="s">
        <v>1368</v>
      </c>
      <c r="C1608" s="26">
        <f t="shared" si="25"/>
        <v>100</v>
      </c>
      <c r="D1608" s="8">
        <v>100</v>
      </c>
      <c r="E1608" t="str">
        <f>IFERROR(VLOOKUP(A1608,'[1]RSta0216.202508-C'!$B:I,8,FALSE),"")</f>
        <v/>
      </c>
      <c r="F1608" t="str">
        <f>IFERROR(VLOOKUP(A1608,'11409'!B:J,8,FALSE),"")</f>
        <v/>
      </c>
    </row>
    <row r="1609" spans="1:6" x14ac:dyDescent="0.35">
      <c r="A1609" s="7">
        <v>62083</v>
      </c>
      <c r="B1609" s="7" t="s">
        <v>1369</v>
      </c>
      <c r="C1609" s="26">
        <f t="shared" si="25"/>
        <v>103</v>
      </c>
      <c r="D1609" s="8">
        <v>103</v>
      </c>
      <c r="E1609" t="str">
        <f>IFERROR(VLOOKUP(A1609,'[1]RSta0216.202508-C'!$B:I,8,FALSE),"")</f>
        <v/>
      </c>
      <c r="F1609" t="str">
        <f>IFERROR(VLOOKUP(A1609,'11409'!B:J,8,FALSE),"")</f>
        <v/>
      </c>
    </row>
    <row r="1610" spans="1:6" x14ac:dyDescent="0.35">
      <c r="A1610" s="7">
        <v>62091</v>
      </c>
      <c r="B1610" s="7" t="s">
        <v>1370</v>
      </c>
      <c r="C1610" s="26">
        <f t="shared" si="25"/>
        <v>107</v>
      </c>
      <c r="D1610" s="8">
        <v>107</v>
      </c>
      <c r="E1610" t="str">
        <f>IFERROR(VLOOKUP(A1610,'[1]RSta0216.202508-C'!$B:I,8,FALSE),"")</f>
        <v/>
      </c>
      <c r="F1610" t="str">
        <f>IFERROR(VLOOKUP(A1610,'11409'!B:J,8,FALSE),"")</f>
        <v/>
      </c>
    </row>
    <row r="1611" spans="1:6" x14ac:dyDescent="0.35">
      <c r="A1611" s="7">
        <v>62092</v>
      </c>
      <c r="B1611" s="7" t="s">
        <v>1371</v>
      </c>
      <c r="C1611" s="26">
        <f t="shared" si="25"/>
        <v>99.75</v>
      </c>
      <c r="D1611" s="8">
        <v>99.75</v>
      </c>
      <c r="E1611" t="str">
        <f>IFERROR(VLOOKUP(A1611,'[1]RSta0216.202508-C'!$B:I,8,FALSE),"")</f>
        <v/>
      </c>
      <c r="F1611" t="str">
        <f>IFERROR(VLOOKUP(A1611,'11409'!B:J,8,FALSE),"")</f>
        <v/>
      </c>
    </row>
    <row r="1612" spans="1:6" x14ac:dyDescent="0.35">
      <c r="A1612" s="7">
        <v>62131</v>
      </c>
      <c r="B1612" s="7" t="s">
        <v>1372</v>
      </c>
      <c r="C1612" s="26">
        <f t="shared" si="25"/>
        <v>121</v>
      </c>
      <c r="D1612" s="8">
        <v>121</v>
      </c>
      <c r="E1612" t="str">
        <f>IFERROR(VLOOKUP(A1612,'[1]RSta0216.202508-C'!$B:I,8,FALSE),"")</f>
        <v/>
      </c>
      <c r="F1612" t="str">
        <f>IFERROR(VLOOKUP(A1612,'11409'!B:J,8,FALSE),"")</f>
        <v/>
      </c>
    </row>
    <row r="1613" spans="1:6" x14ac:dyDescent="0.35">
      <c r="A1613" s="7">
        <v>62132</v>
      </c>
      <c r="B1613" s="7" t="s">
        <v>1373</v>
      </c>
      <c r="C1613" s="26">
        <f t="shared" si="25"/>
        <v>99</v>
      </c>
      <c r="D1613" s="8">
        <v>99</v>
      </c>
      <c r="E1613" t="str">
        <f>IFERROR(VLOOKUP(A1613,'[1]RSta0216.202508-C'!$B:I,8,FALSE),"")</f>
        <v/>
      </c>
      <c r="F1613" t="str">
        <f>IFERROR(VLOOKUP(A1613,'11409'!B:J,8,FALSE),"")</f>
        <v/>
      </c>
    </row>
    <row r="1614" spans="1:6" x14ac:dyDescent="0.35">
      <c r="A1614" s="7">
        <v>62133</v>
      </c>
      <c r="B1614" s="7" t="s">
        <v>1374</v>
      </c>
      <c r="C1614" s="26">
        <f t="shared" si="25"/>
        <v>100.5</v>
      </c>
      <c r="D1614" s="8">
        <v>100.5</v>
      </c>
      <c r="E1614" t="str">
        <f>IFERROR(VLOOKUP(A1614,'[1]RSta0216.202508-C'!$B:I,8,FALSE),"")</f>
        <v/>
      </c>
      <c r="F1614" t="str">
        <f>IFERROR(VLOOKUP(A1614,'11409'!B:J,8,FALSE),"")</f>
        <v/>
      </c>
    </row>
    <row r="1615" spans="1:6" x14ac:dyDescent="0.35">
      <c r="A1615" s="7">
        <v>62134</v>
      </c>
      <c r="B1615" s="7" t="s">
        <v>1375</v>
      </c>
      <c r="C1615" s="26">
        <f t="shared" si="25"/>
        <v>107</v>
      </c>
      <c r="D1615" s="8">
        <v>107</v>
      </c>
      <c r="E1615" t="str">
        <f>IFERROR(VLOOKUP(A1615,'[1]RSta0216.202508-C'!$B:I,8,FALSE),"")</f>
        <v/>
      </c>
      <c r="F1615" t="str">
        <f>IFERROR(VLOOKUP(A1615,'11409'!B:J,8,FALSE),"")</f>
        <v/>
      </c>
    </row>
    <row r="1616" spans="1:6" x14ac:dyDescent="0.35">
      <c r="A1616" s="7">
        <v>62135</v>
      </c>
      <c r="B1616" s="7" t="s">
        <v>1376</v>
      </c>
      <c r="C1616" s="26">
        <f t="shared" si="25"/>
        <v>0</v>
      </c>
      <c r="D1616" s="8">
        <v>0</v>
      </c>
      <c r="E1616" t="str">
        <f>IFERROR(VLOOKUP(A1616,'[1]RSta0216.202508-C'!$B:I,8,FALSE),"")</f>
        <v/>
      </c>
      <c r="F1616" t="str">
        <f>IFERROR(VLOOKUP(A1616,'11409'!B:J,8,FALSE),"")</f>
        <v/>
      </c>
    </row>
    <row r="1617" spans="1:6" x14ac:dyDescent="0.35">
      <c r="A1617" s="7">
        <v>62151</v>
      </c>
      <c r="B1617" s="7" t="s">
        <v>1377</v>
      </c>
      <c r="C1617" s="26">
        <f t="shared" si="25"/>
        <v>101</v>
      </c>
      <c r="D1617" s="8">
        <v>101</v>
      </c>
      <c r="E1617" t="str">
        <f>IFERROR(VLOOKUP(A1617,'[1]RSta0216.202508-C'!$B:I,8,FALSE),"")</f>
        <v/>
      </c>
      <c r="F1617" t="str">
        <f>IFERROR(VLOOKUP(A1617,'11409'!B:J,8,FALSE),"")</f>
        <v/>
      </c>
    </row>
    <row r="1618" spans="1:6" x14ac:dyDescent="0.35">
      <c r="A1618" s="7">
        <v>62152</v>
      </c>
      <c r="B1618" s="7" t="s">
        <v>1378</v>
      </c>
      <c r="C1618" s="26">
        <f t="shared" si="25"/>
        <v>100</v>
      </c>
      <c r="D1618" s="8">
        <v>100</v>
      </c>
      <c r="E1618" t="str">
        <f>IFERROR(VLOOKUP(A1618,'[1]RSta0216.202508-C'!$B:I,8,FALSE),"")</f>
        <v/>
      </c>
      <c r="F1618" t="str">
        <f>IFERROR(VLOOKUP(A1618,'11409'!B:J,8,FALSE),"")</f>
        <v/>
      </c>
    </row>
    <row r="1619" spans="1:6" x14ac:dyDescent="0.35">
      <c r="A1619" s="7">
        <v>62161</v>
      </c>
      <c r="B1619" s="7" t="s">
        <v>1379</v>
      </c>
      <c r="C1619" s="26">
        <f t="shared" si="25"/>
        <v>222</v>
      </c>
      <c r="D1619" s="8">
        <v>222</v>
      </c>
      <c r="E1619" t="str">
        <f>IFERROR(VLOOKUP(A1619,'[1]RSta0216.202508-C'!$B:I,8,FALSE),"")</f>
        <v/>
      </c>
      <c r="F1619" t="str">
        <f>IFERROR(VLOOKUP(A1619,'11409'!B:J,8,FALSE),"")</f>
        <v/>
      </c>
    </row>
    <row r="1620" spans="1:6" x14ac:dyDescent="0.35">
      <c r="A1620" s="7">
        <v>62171</v>
      </c>
      <c r="B1620" s="7" t="s">
        <v>1380</v>
      </c>
      <c r="C1620" s="26">
        <f t="shared" si="25"/>
        <v>107</v>
      </c>
      <c r="D1620" s="8">
        <v>107</v>
      </c>
      <c r="E1620" t="str">
        <f>IFERROR(VLOOKUP(A1620,'[1]RSta0216.202508-C'!$B:I,8,FALSE),"")</f>
        <v/>
      </c>
      <c r="F1620" t="str">
        <f>IFERROR(VLOOKUP(A1620,'11409'!B:J,8,FALSE),"")</f>
        <v/>
      </c>
    </row>
    <row r="1621" spans="1:6" x14ac:dyDescent="0.35">
      <c r="A1621" s="7">
        <v>62172</v>
      </c>
      <c r="B1621" s="7" t="s">
        <v>1381</v>
      </c>
      <c r="C1621" s="26">
        <f t="shared" si="25"/>
        <v>99.5</v>
      </c>
      <c r="D1621" s="8">
        <v>99.5</v>
      </c>
      <c r="E1621" t="str">
        <f>IFERROR(VLOOKUP(A1621,'[1]RSta0216.202508-C'!$B:I,8,FALSE),"")</f>
        <v/>
      </c>
      <c r="F1621" t="str">
        <f>IFERROR(VLOOKUP(A1621,'11409'!B:J,8,FALSE),"")</f>
        <v/>
      </c>
    </row>
    <row r="1622" spans="1:6" x14ac:dyDescent="0.35">
      <c r="A1622" s="7">
        <v>62173</v>
      </c>
      <c r="B1622" s="7" t="s">
        <v>1382</v>
      </c>
      <c r="C1622" s="26">
        <f t="shared" si="25"/>
        <v>100.2</v>
      </c>
      <c r="D1622" s="8">
        <v>100.2</v>
      </c>
      <c r="E1622" t="str">
        <f>IFERROR(VLOOKUP(A1622,'[1]RSta0216.202508-C'!$B:I,8,FALSE),"")</f>
        <v/>
      </c>
      <c r="F1622" t="str">
        <f>IFERROR(VLOOKUP(A1622,'11409'!B:J,8,FALSE),"")</f>
        <v/>
      </c>
    </row>
    <row r="1623" spans="1:6" x14ac:dyDescent="0.35">
      <c r="A1623" s="7">
        <v>62174</v>
      </c>
      <c r="B1623" s="7" t="s">
        <v>1383</v>
      </c>
      <c r="C1623" s="26">
        <f t="shared" si="25"/>
        <v>106</v>
      </c>
      <c r="D1623" s="8">
        <v>106</v>
      </c>
      <c r="E1623" t="str">
        <f>IFERROR(VLOOKUP(A1623,'[1]RSta0216.202508-C'!$B:I,8,FALSE),"")</f>
        <v/>
      </c>
      <c r="F1623" t="str">
        <f>IFERROR(VLOOKUP(A1623,'11409'!B:J,8,FALSE),"")</f>
        <v/>
      </c>
    </row>
    <row r="1624" spans="1:6" x14ac:dyDescent="0.35">
      <c r="A1624" s="7">
        <v>62191</v>
      </c>
      <c r="B1624" s="7" t="s">
        <v>1384</v>
      </c>
      <c r="C1624" s="26">
        <f t="shared" si="25"/>
        <v>99.25</v>
      </c>
      <c r="D1624" s="8">
        <v>99.25</v>
      </c>
      <c r="E1624" t="str">
        <f>IFERROR(VLOOKUP(A1624,'[1]RSta0216.202508-C'!$B:I,8,FALSE),"")</f>
        <v/>
      </c>
      <c r="F1624" t="str">
        <f>IFERROR(VLOOKUP(A1624,'11409'!B:J,8,FALSE),"")</f>
        <v/>
      </c>
    </row>
    <row r="1625" spans="1:6" x14ac:dyDescent="0.35">
      <c r="A1625" s="7">
        <v>62192</v>
      </c>
      <c r="B1625" s="7" t="s">
        <v>1385</v>
      </c>
      <c r="C1625" s="26">
        <f t="shared" si="25"/>
        <v>99.5</v>
      </c>
      <c r="D1625" s="8">
        <v>99.5</v>
      </c>
      <c r="E1625" t="str">
        <f>IFERROR(VLOOKUP(A1625,'[1]RSta0216.202508-C'!$B:I,8,FALSE),"")</f>
        <v/>
      </c>
      <c r="F1625" t="str">
        <f>IFERROR(VLOOKUP(A1625,'11409'!B:J,8,FALSE),"")</f>
        <v/>
      </c>
    </row>
    <row r="1626" spans="1:6" x14ac:dyDescent="0.35">
      <c r="A1626" s="7">
        <v>62193</v>
      </c>
      <c r="B1626" s="7" t="s">
        <v>1386</v>
      </c>
      <c r="C1626" s="26">
        <f t="shared" si="25"/>
        <v>92.25</v>
      </c>
      <c r="D1626" s="8">
        <v>92.25</v>
      </c>
      <c r="E1626" t="str">
        <f>IFERROR(VLOOKUP(A1626,'[1]RSta0216.202508-C'!$B:I,8,FALSE),"")</f>
        <v/>
      </c>
      <c r="F1626" t="str">
        <f>IFERROR(VLOOKUP(A1626,'11409'!B:J,8,FALSE),"")</f>
        <v/>
      </c>
    </row>
    <row r="1627" spans="1:6" x14ac:dyDescent="0.35">
      <c r="A1627" s="7">
        <v>62201</v>
      </c>
      <c r="B1627" s="7" t="s">
        <v>1387</v>
      </c>
      <c r="C1627" s="26">
        <f t="shared" si="25"/>
        <v>100</v>
      </c>
      <c r="D1627" s="8">
        <v>100</v>
      </c>
      <c r="E1627" t="str">
        <f>IFERROR(VLOOKUP(A1627,'[1]RSta0216.202508-C'!$B:I,8,FALSE),"")</f>
        <v/>
      </c>
      <c r="F1627" t="str">
        <f>IFERROR(VLOOKUP(A1627,'11409'!B:J,8,FALSE),"")</f>
        <v/>
      </c>
    </row>
    <row r="1628" spans="1:6" x14ac:dyDescent="0.35">
      <c r="A1628" s="7">
        <v>62202</v>
      </c>
      <c r="B1628" s="7" t="s">
        <v>1388</v>
      </c>
      <c r="C1628" s="26">
        <f t="shared" si="25"/>
        <v>77</v>
      </c>
      <c r="D1628" s="8">
        <v>77</v>
      </c>
      <c r="E1628" t="str">
        <f>IFERROR(VLOOKUP(A1628,'[1]RSta0216.202508-C'!$B:I,8,FALSE),"")</f>
        <v/>
      </c>
      <c r="F1628" t="str">
        <f>IFERROR(VLOOKUP(A1628,'11409'!B:J,8,FALSE),"")</f>
        <v/>
      </c>
    </row>
    <row r="1629" spans="1:6" x14ac:dyDescent="0.35">
      <c r="A1629" s="7">
        <v>62203</v>
      </c>
      <c r="B1629" s="7" t="s">
        <v>1389</v>
      </c>
      <c r="C1629" s="26">
        <f t="shared" si="25"/>
        <v>99</v>
      </c>
      <c r="D1629" s="8">
        <v>99</v>
      </c>
      <c r="E1629" t="str">
        <f>IFERROR(VLOOKUP(A1629,'[1]RSta0216.202508-C'!$B:I,8,FALSE),"")</f>
        <v/>
      </c>
      <c r="F1629" t="str">
        <f>IFERROR(VLOOKUP(A1629,'11409'!B:J,8,FALSE),"")</f>
        <v/>
      </c>
    </row>
    <row r="1630" spans="1:6" x14ac:dyDescent="0.35">
      <c r="A1630" s="7">
        <v>62204</v>
      </c>
      <c r="B1630" s="7" t="s">
        <v>1390</v>
      </c>
      <c r="C1630" s="26">
        <f t="shared" si="25"/>
        <v>100.6</v>
      </c>
      <c r="D1630" s="8">
        <v>100.6</v>
      </c>
      <c r="E1630" t="str">
        <f>IFERROR(VLOOKUP(A1630,'[1]RSta0216.202508-C'!$B:I,8,FALSE),"")</f>
        <v/>
      </c>
      <c r="F1630" t="str">
        <f>IFERROR(VLOOKUP(A1630,'11409'!B:J,8,FALSE),"")</f>
        <v/>
      </c>
    </row>
    <row r="1631" spans="1:6" x14ac:dyDescent="0.35">
      <c r="A1631" s="7">
        <v>62205</v>
      </c>
      <c r="B1631" s="7" t="s">
        <v>1391</v>
      </c>
      <c r="C1631" s="26">
        <f t="shared" si="25"/>
        <v>92</v>
      </c>
      <c r="D1631" s="8">
        <v>92</v>
      </c>
      <c r="E1631" t="str">
        <f>IFERROR(VLOOKUP(A1631,'[1]RSta0216.202508-C'!$B:I,8,FALSE),"")</f>
        <v/>
      </c>
      <c r="F1631" t="str">
        <f>IFERROR(VLOOKUP(A1631,'11409'!B:J,8,FALSE),"")</f>
        <v/>
      </c>
    </row>
    <row r="1632" spans="1:6" x14ac:dyDescent="0.35">
      <c r="A1632" s="7">
        <v>62206</v>
      </c>
      <c r="B1632" s="7" t="s">
        <v>1392</v>
      </c>
      <c r="C1632" s="26">
        <f t="shared" si="25"/>
        <v>102.5</v>
      </c>
      <c r="D1632" s="8">
        <v>102.5</v>
      </c>
      <c r="E1632" t="str">
        <f>IFERROR(VLOOKUP(A1632,'[1]RSta0216.202508-C'!$B:I,8,FALSE),"")</f>
        <v/>
      </c>
      <c r="F1632" t="str">
        <f>IFERROR(VLOOKUP(A1632,'11409'!B:J,8,FALSE),"")</f>
        <v/>
      </c>
    </row>
    <row r="1633" spans="1:6" x14ac:dyDescent="0.35">
      <c r="A1633" s="7">
        <v>62207</v>
      </c>
      <c r="B1633" s="7" t="s">
        <v>1393</v>
      </c>
      <c r="C1633" s="26">
        <f t="shared" si="25"/>
        <v>94.8</v>
      </c>
      <c r="D1633" s="8">
        <v>94.8</v>
      </c>
      <c r="E1633" t="str">
        <f>IFERROR(VLOOKUP(A1633,'[1]RSta0216.202508-C'!$B:I,8,FALSE),"")</f>
        <v/>
      </c>
      <c r="F1633" t="str">
        <f>IFERROR(VLOOKUP(A1633,'11409'!B:J,8,FALSE),"")</f>
        <v/>
      </c>
    </row>
    <row r="1634" spans="1:6" x14ac:dyDescent="0.35">
      <c r="A1634" s="7">
        <v>62208</v>
      </c>
      <c r="B1634" s="7" t="s">
        <v>1394</v>
      </c>
      <c r="C1634" s="26">
        <f t="shared" si="25"/>
        <v>88.3</v>
      </c>
      <c r="D1634" s="8">
        <v>88.3</v>
      </c>
      <c r="E1634" t="str">
        <f>IFERROR(VLOOKUP(A1634,'[1]RSta0216.202508-C'!$B:I,8,FALSE),"")</f>
        <v/>
      </c>
      <c r="F1634" t="str">
        <f>IFERROR(VLOOKUP(A1634,'11409'!B:J,8,FALSE),"")</f>
        <v/>
      </c>
    </row>
    <row r="1635" spans="1:6" x14ac:dyDescent="0.35">
      <c r="A1635" s="7">
        <v>62209</v>
      </c>
      <c r="B1635" s="7" t="s">
        <v>1395</v>
      </c>
      <c r="C1635" s="26">
        <f t="shared" si="25"/>
        <v>80</v>
      </c>
      <c r="D1635" s="8">
        <v>80</v>
      </c>
      <c r="E1635" t="str">
        <f>IFERROR(VLOOKUP(A1635,'[1]RSta0216.202508-C'!$B:I,8,FALSE),"")</f>
        <v/>
      </c>
      <c r="F1635" t="str">
        <f>IFERROR(VLOOKUP(A1635,'11409'!B:J,8,FALSE),"")</f>
        <v/>
      </c>
    </row>
    <row r="1636" spans="1:6" x14ac:dyDescent="0.35">
      <c r="A1636" s="7">
        <v>62211</v>
      </c>
      <c r="B1636" s="7" t="s">
        <v>1396</v>
      </c>
      <c r="C1636" s="26">
        <f t="shared" si="25"/>
        <v>84</v>
      </c>
      <c r="D1636" s="8">
        <v>84</v>
      </c>
      <c r="E1636" t="str">
        <f>IFERROR(VLOOKUP(A1636,'[1]RSta0216.202508-C'!$B:I,8,FALSE),"")</f>
        <v/>
      </c>
      <c r="F1636" t="str">
        <f>IFERROR(VLOOKUP(A1636,'11409'!B:J,8,FALSE),"")</f>
        <v/>
      </c>
    </row>
    <row r="1637" spans="1:6" x14ac:dyDescent="0.35">
      <c r="A1637" s="7">
        <v>62221</v>
      </c>
      <c r="B1637" s="7" t="s">
        <v>1397</v>
      </c>
      <c r="C1637" s="26">
        <f t="shared" si="25"/>
        <v>85.5</v>
      </c>
      <c r="D1637" s="8">
        <v>85.5</v>
      </c>
      <c r="E1637" t="str">
        <f>IFERROR(VLOOKUP(A1637,'[1]RSta0216.202508-C'!$B:I,8,FALSE),"")</f>
        <v/>
      </c>
      <c r="F1637" t="str">
        <f>IFERROR(VLOOKUP(A1637,'11409'!B:J,8,FALSE),"")</f>
        <v/>
      </c>
    </row>
    <row r="1638" spans="1:6" x14ac:dyDescent="0.35">
      <c r="A1638" s="7">
        <v>62231</v>
      </c>
      <c r="B1638" s="7" t="s">
        <v>1398</v>
      </c>
      <c r="C1638" s="26">
        <f t="shared" si="25"/>
        <v>107</v>
      </c>
      <c r="D1638" s="8">
        <v>107</v>
      </c>
      <c r="E1638" t="str">
        <f>IFERROR(VLOOKUP(A1638,'[1]RSta0216.202508-C'!$B:I,8,FALSE),"")</f>
        <v/>
      </c>
      <c r="F1638" t="str">
        <f>IFERROR(VLOOKUP(A1638,'11409'!B:J,8,FALSE),"")</f>
        <v/>
      </c>
    </row>
    <row r="1639" spans="1:6" x14ac:dyDescent="0.35">
      <c r="A1639" s="7">
        <v>62232</v>
      </c>
      <c r="B1639" s="7" t="s">
        <v>1399</v>
      </c>
      <c r="C1639" s="26">
        <f t="shared" si="25"/>
        <v>90</v>
      </c>
      <c r="D1639" s="8">
        <v>90</v>
      </c>
      <c r="E1639" t="str">
        <f>IFERROR(VLOOKUP(A1639,'[1]RSta0216.202508-C'!$B:I,8,FALSE),"")</f>
        <v/>
      </c>
      <c r="F1639" t="str">
        <f>IFERROR(VLOOKUP(A1639,'11409'!B:J,8,FALSE),"")</f>
        <v/>
      </c>
    </row>
    <row r="1640" spans="1:6" x14ac:dyDescent="0.35">
      <c r="A1640" s="7">
        <v>62233</v>
      </c>
      <c r="B1640" s="7" t="s">
        <v>1400</v>
      </c>
      <c r="C1640" s="26">
        <f t="shared" si="25"/>
        <v>97</v>
      </c>
      <c r="D1640" s="8">
        <v>97</v>
      </c>
      <c r="E1640" t="str">
        <f>IFERROR(VLOOKUP(A1640,'[1]RSta0216.202508-C'!$B:I,8,FALSE),"")</f>
        <v/>
      </c>
      <c r="F1640" t="str">
        <f>IFERROR(VLOOKUP(A1640,'11409'!B:J,8,FALSE),"")</f>
        <v/>
      </c>
    </row>
    <row r="1641" spans="1:6" x14ac:dyDescent="0.35">
      <c r="A1641" s="7">
        <v>62234</v>
      </c>
      <c r="B1641" s="7" t="s">
        <v>1401</v>
      </c>
      <c r="C1641" s="26">
        <f t="shared" si="25"/>
        <v>93.5</v>
      </c>
      <c r="D1641" s="8">
        <v>93.5</v>
      </c>
      <c r="E1641" t="str">
        <f>IFERROR(VLOOKUP(A1641,'[1]RSta0216.202508-C'!$B:I,8,FALSE),"")</f>
        <v/>
      </c>
      <c r="F1641" t="str">
        <f>IFERROR(VLOOKUP(A1641,'11409'!B:J,8,FALSE),"")</f>
        <v/>
      </c>
    </row>
    <row r="1642" spans="1:6" x14ac:dyDescent="0.35">
      <c r="A1642" s="7">
        <v>62235</v>
      </c>
      <c r="B1642" s="7" t="s">
        <v>1908</v>
      </c>
      <c r="C1642" s="26">
        <f t="shared" si="25"/>
        <v>96.5</v>
      </c>
      <c r="D1642" s="8">
        <v>96.5</v>
      </c>
      <c r="E1642">
        <f>IFERROR(VLOOKUP(A1642,'[1]RSta0216.202508-C'!$B:I,8,FALSE),"")</f>
        <v>121.1</v>
      </c>
      <c r="F1642">
        <f>IFERROR(VLOOKUP(A1642,'11409'!B:J,8,FALSE),"")</f>
        <v>154</v>
      </c>
    </row>
    <row r="1643" spans="1:6" x14ac:dyDescent="0.35">
      <c r="A1643" s="7">
        <v>62241</v>
      </c>
      <c r="B1643" s="7" t="s">
        <v>1402</v>
      </c>
      <c r="C1643" s="26">
        <f t="shared" si="25"/>
        <v>99.2</v>
      </c>
      <c r="D1643" s="8">
        <v>99.2</v>
      </c>
      <c r="E1643" t="str">
        <f>IFERROR(VLOOKUP(A1643,'[1]RSta0216.202508-C'!$B:I,8,FALSE),"")</f>
        <v/>
      </c>
      <c r="F1643" t="str">
        <f>IFERROR(VLOOKUP(A1643,'11409'!B:J,8,FALSE),"")</f>
        <v/>
      </c>
    </row>
    <row r="1644" spans="1:6" x14ac:dyDescent="0.35">
      <c r="A1644" s="7">
        <v>62251</v>
      </c>
      <c r="B1644" s="7" t="s">
        <v>1403</v>
      </c>
      <c r="C1644" s="26">
        <f t="shared" si="25"/>
        <v>84</v>
      </c>
      <c r="D1644" s="8">
        <v>84</v>
      </c>
      <c r="E1644" t="str">
        <f>IFERROR(VLOOKUP(A1644,'[1]RSta0216.202508-C'!$B:I,8,FALSE),"")</f>
        <v/>
      </c>
      <c r="F1644" t="str">
        <f>IFERROR(VLOOKUP(A1644,'11409'!B:J,8,FALSE),"")</f>
        <v/>
      </c>
    </row>
    <row r="1645" spans="1:6" x14ac:dyDescent="0.35">
      <c r="A1645" s="7">
        <v>62261</v>
      </c>
      <c r="B1645" s="7" t="s">
        <v>1404</v>
      </c>
      <c r="C1645" s="26">
        <f t="shared" si="25"/>
        <v>100</v>
      </c>
      <c r="D1645" s="8">
        <v>100</v>
      </c>
      <c r="E1645" t="str">
        <f>IFERROR(VLOOKUP(A1645,'[1]RSta0216.202508-C'!$B:I,8,FALSE),"")</f>
        <v/>
      </c>
      <c r="F1645" t="str">
        <f>IFERROR(VLOOKUP(A1645,'11409'!B:J,8,FALSE),"")</f>
        <v/>
      </c>
    </row>
    <row r="1646" spans="1:6" x14ac:dyDescent="0.35">
      <c r="A1646" s="7">
        <v>62262</v>
      </c>
      <c r="B1646" s="7" t="s">
        <v>1405</v>
      </c>
      <c r="C1646" s="26">
        <f t="shared" si="25"/>
        <v>107</v>
      </c>
      <c r="D1646" s="8">
        <v>107</v>
      </c>
      <c r="E1646" t="str">
        <f>IFERROR(VLOOKUP(A1646,'[1]RSta0216.202508-C'!$B:I,8,FALSE),"")</f>
        <v/>
      </c>
      <c r="F1646" t="str">
        <f>IFERROR(VLOOKUP(A1646,'11409'!B:J,8,FALSE),"")</f>
        <v/>
      </c>
    </row>
    <row r="1647" spans="1:6" x14ac:dyDescent="0.35">
      <c r="A1647" s="7">
        <v>62263</v>
      </c>
      <c r="B1647" s="7" t="s">
        <v>1406</v>
      </c>
      <c r="C1647" s="26">
        <f t="shared" si="25"/>
        <v>100.8</v>
      </c>
      <c r="D1647" s="8">
        <v>100.8</v>
      </c>
      <c r="E1647" t="str">
        <f>IFERROR(VLOOKUP(A1647,'[1]RSta0216.202508-C'!$B:I,8,FALSE),"")</f>
        <v/>
      </c>
      <c r="F1647" t="str">
        <f>IFERROR(VLOOKUP(A1647,'11409'!B:J,8,FALSE),"")</f>
        <v/>
      </c>
    </row>
    <row r="1648" spans="1:6" x14ac:dyDescent="0.35">
      <c r="A1648" s="7">
        <v>62264</v>
      </c>
      <c r="B1648" s="7" t="s">
        <v>1407</v>
      </c>
      <c r="C1648" s="26">
        <f t="shared" si="25"/>
        <v>100.7</v>
      </c>
      <c r="D1648" s="8">
        <v>100.7</v>
      </c>
      <c r="E1648" t="str">
        <f>IFERROR(VLOOKUP(A1648,'[1]RSta0216.202508-C'!$B:I,8,FALSE),"")</f>
        <v/>
      </c>
      <c r="F1648" t="str">
        <f>IFERROR(VLOOKUP(A1648,'11409'!B:J,8,FALSE),"")</f>
        <v/>
      </c>
    </row>
    <row r="1649" spans="1:6" x14ac:dyDescent="0.35">
      <c r="A1649" s="7">
        <v>62271</v>
      </c>
      <c r="B1649" s="7" t="s">
        <v>1408</v>
      </c>
      <c r="C1649" s="26">
        <f t="shared" si="25"/>
        <v>86.1</v>
      </c>
      <c r="D1649" s="8">
        <v>86.1</v>
      </c>
      <c r="E1649" t="str">
        <f>IFERROR(VLOOKUP(A1649,'[1]RSta0216.202508-C'!$B:I,8,FALSE),"")</f>
        <v/>
      </c>
      <c r="F1649" t="str">
        <f>IFERROR(VLOOKUP(A1649,'11409'!B:J,8,FALSE),"")</f>
        <v/>
      </c>
    </row>
    <row r="1650" spans="1:6" x14ac:dyDescent="0.35">
      <c r="A1650" s="7">
        <v>62281</v>
      </c>
      <c r="B1650" s="7" t="s">
        <v>1409</v>
      </c>
      <c r="C1650" s="26">
        <f t="shared" si="25"/>
        <v>65.5</v>
      </c>
      <c r="D1650" s="8">
        <v>65.5</v>
      </c>
      <c r="E1650" t="str">
        <f>IFERROR(VLOOKUP(A1650,'[1]RSta0216.202508-C'!$B:I,8,FALSE),"")</f>
        <v/>
      </c>
      <c r="F1650" t="str">
        <f>IFERROR(VLOOKUP(A1650,'11409'!B:J,8,FALSE),"")</f>
        <v/>
      </c>
    </row>
    <row r="1651" spans="1:6" x14ac:dyDescent="0.35">
      <c r="A1651" s="7">
        <v>62301</v>
      </c>
      <c r="B1651" s="7" t="s">
        <v>1410</v>
      </c>
      <c r="C1651" s="26">
        <f t="shared" si="25"/>
        <v>114.45</v>
      </c>
      <c r="D1651" s="8">
        <v>114.45</v>
      </c>
      <c r="E1651" t="str">
        <f>IFERROR(VLOOKUP(A1651,'[1]RSta0216.202508-C'!$B:I,8,FALSE),"")</f>
        <v/>
      </c>
      <c r="F1651" t="str">
        <f>IFERROR(VLOOKUP(A1651,'11409'!B:J,8,FALSE),"")</f>
        <v/>
      </c>
    </row>
    <row r="1652" spans="1:6" x14ac:dyDescent="0.35">
      <c r="A1652" s="7">
        <v>62321</v>
      </c>
      <c r="B1652" s="7" t="s">
        <v>1411</v>
      </c>
      <c r="C1652" s="26">
        <f t="shared" si="25"/>
        <v>55.8</v>
      </c>
      <c r="D1652" s="8">
        <v>55.8</v>
      </c>
      <c r="E1652" t="str">
        <f>IFERROR(VLOOKUP(A1652,'[1]RSta0216.202508-C'!$B:I,8,FALSE),"")</f>
        <v/>
      </c>
      <c r="F1652" t="str">
        <f>IFERROR(VLOOKUP(A1652,'11409'!B:J,8,FALSE),"")</f>
        <v/>
      </c>
    </row>
    <row r="1653" spans="1:6" x14ac:dyDescent="0.35">
      <c r="A1653" s="7">
        <v>62331</v>
      </c>
      <c r="B1653" s="7" t="s">
        <v>1412</v>
      </c>
      <c r="C1653" s="26">
        <f t="shared" si="25"/>
        <v>114.45</v>
      </c>
      <c r="D1653" s="8">
        <v>114.45</v>
      </c>
      <c r="E1653" t="str">
        <f>IFERROR(VLOOKUP(A1653,'[1]RSta0216.202508-C'!$B:I,8,FALSE),"")</f>
        <v/>
      </c>
      <c r="F1653" t="str">
        <f>IFERROR(VLOOKUP(A1653,'11409'!B:J,8,FALSE),"")</f>
        <v/>
      </c>
    </row>
    <row r="1654" spans="1:6" x14ac:dyDescent="0.35">
      <c r="A1654" s="7">
        <v>62332</v>
      </c>
      <c r="B1654" s="7" t="s">
        <v>1413</v>
      </c>
      <c r="C1654" s="26">
        <f t="shared" si="25"/>
        <v>107</v>
      </c>
      <c r="D1654" s="8">
        <v>107</v>
      </c>
      <c r="E1654" t="str">
        <f>IFERROR(VLOOKUP(A1654,'[1]RSta0216.202508-C'!$B:I,8,FALSE),"")</f>
        <v/>
      </c>
      <c r="F1654" t="str">
        <f>IFERROR(VLOOKUP(A1654,'11409'!B:J,8,FALSE),"")</f>
        <v/>
      </c>
    </row>
    <row r="1655" spans="1:6" x14ac:dyDescent="0.35">
      <c r="A1655" s="7">
        <v>62341</v>
      </c>
      <c r="B1655" s="7" t="s">
        <v>1414</v>
      </c>
      <c r="C1655" s="26">
        <f t="shared" si="25"/>
        <v>139</v>
      </c>
      <c r="D1655" s="8">
        <v>139</v>
      </c>
      <c r="E1655" t="str">
        <f>IFERROR(VLOOKUP(A1655,'[1]RSta0216.202508-C'!$B:I,8,FALSE),"")</f>
        <v/>
      </c>
      <c r="F1655" t="str">
        <f>IFERROR(VLOOKUP(A1655,'11409'!B:J,8,FALSE),"")</f>
        <v/>
      </c>
    </row>
    <row r="1656" spans="1:6" x14ac:dyDescent="0.35">
      <c r="A1656" s="7">
        <v>62342</v>
      </c>
      <c r="B1656" s="7" t="s">
        <v>1415</v>
      </c>
      <c r="C1656" s="26">
        <f t="shared" si="25"/>
        <v>100</v>
      </c>
      <c r="D1656" s="8">
        <v>100</v>
      </c>
      <c r="E1656" t="str">
        <f>IFERROR(VLOOKUP(A1656,'[1]RSta0216.202508-C'!$B:I,8,FALSE),"")</f>
        <v/>
      </c>
      <c r="F1656" t="str">
        <f>IFERROR(VLOOKUP(A1656,'11409'!B:J,8,FALSE),"")</f>
        <v/>
      </c>
    </row>
    <row r="1657" spans="1:6" x14ac:dyDescent="0.35">
      <c r="A1657" s="7">
        <v>62371</v>
      </c>
      <c r="B1657" s="7" t="s">
        <v>1416</v>
      </c>
      <c r="C1657" s="26">
        <f t="shared" si="25"/>
        <v>88</v>
      </c>
      <c r="D1657" s="8">
        <v>88</v>
      </c>
      <c r="E1657" t="str">
        <f>IFERROR(VLOOKUP(A1657,'[1]RSta0216.202508-C'!$B:I,8,FALSE),"")</f>
        <v/>
      </c>
      <c r="F1657" t="str">
        <f>IFERROR(VLOOKUP(A1657,'11409'!B:J,8,FALSE),"")</f>
        <v/>
      </c>
    </row>
    <row r="1658" spans="1:6" x14ac:dyDescent="0.35">
      <c r="A1658" s="7">
        <v>62381</v>
      </c>
      <c r="B1658" s="7" t="s">
        <v>1417</v>
      </c>
      <c r="C1658" s="26">
        <f t="shared" si="25"/>
        <v>99.8</v>
      </c>
      <c r="D1658" s="8">
        <v>99.8</v>
      </c>
      <c r="E1658" t="str">
        <f>IFERROR(VLOOKUP(A1658,'[1]RSta0216.202508-C'!$B:I,8,FALSE),"")</f>
        <v/>
      </c>
      <c r="F1658" t="str">
        <f>IFERROR(VLOOKUP(A1658,'11409'!B:J,8,FALSE),"")</f>
        <v/>
      </c>
    </row>
    <row r="1659" spans="1:6" x14ac:dyDescent="0.35">
      <c r="A1659" s="7">
        <v>62382</v>
      </c>
      <c r="B1659" s="7" t="s">
        <v>1418</v>
      </c>
      <c r="C1659" s="26">
        <f t="shared" si="25"/>
        <v>108</v>
      </c>
      <c r="D1659" s="8">
        <v>108</v>
      </c>
      <c r="E1659" t="str">
        <f>IFERROR(VLOOKUP(A1659,'[1]RSta0216.202508-C'!$B:I,8,FALSE),"")</f>
        <v/>
      </c>
      <c r="F1659" t="str">
        <f>IFERROR(VLOOKUP(A1659,'11409'!B:J,8,FALSE),"")</f>
        <v/>
      </c>
    </row>
    <row r="1660" spans="1:6" x14ac:dyDescent="0.35">
      <c r="A1660" s="7">
        <v>62383</v>
      </c>
      <c r="B1660" s="7" t="s">
        <v>1419</v>
      </c>
      <c r="C1660" s="26">
        <f t="shared" si="25"/>
        <v>107.1</v>
      </c>
      <c r="D1660" s="8">
        <v>107.1</v>
      </c>
      <c r="E1660" t="str">
        <f>IFERROR(VLOOKUP(A1660,'[1]RSta0216.202508-C'!$B:I,8,FALSE),"")</f>
        <v/>
      </c>
      <c r="F1660" t="str">
        <f>IFERROR(VLOOKUP(A1660,'11409'!B:J,8,FALSE),"")</f>
        <v/>
      </c>
    </row>
    <row r="1661" spans="1:6" x14ac:dyDescent="0.35">
      <c r="A1661" s="7">
        <v>62384</v>
      </c>
      <c r="B1661" s="7" t="s">
        <v>1420</v>
      </c>
      <c r="C1661" s="26">
        <f t="shared" si="25"/>
        <v>98</v>
      </c>
      <c r="D1661" s="8">
        <v>98</v>
      </c>
      <c r="E1661" t="str">
        <f>IFERROR(VLOOKUP(A1661,'[1]RSta0216.202508-C'!$B:I,8,FALSE),"")</f>
        <v/>
      </c>
      <c r="F1661" t="str">
        <f>IFERROR(VLOOKUP(A1661,'11409'!B:J,8,FALSE),"")</f>
        <v/>
      </c>
    </row>
    <row r="1662" spans="1:6" x14ac:dyDescent="0.35">
      <c r="A1662" s="7">
        <v>62421</v>
      </c>
      <c r="B1662" s="7" t="s">
        <v>1421</v>
      </c>
      <c r="C1662" s="26">
        <f t="shared" si="25"/>
        <v>100</v>
      </c>
      <c r="D1662" s="8">
        <v>100</v>
      </c>
      <c r="E1662" t="str">
        <f>IFERROR(VLOOKUP(A1662,'[1]RSta0216.202508-C'!$B:I,8,FALSE),"")</f>
        <v/>
      </c>
      <c r="F1662" t="str">
        <f>IFERROR(VLOOKUP(A1662,'11409'!B:J,8,FALSE),"")</f>
        <v/>
      </c>
    </row>
    <row r="1663" spans="1:6" x14ac:dyDescent="0.35">
      <c r="A1663" s="7">
        <v>62431</v>
      </c>
      <c r="B1663" s="7" t="s">
        <v>1422</v>
      </c>
      <c r="C1663" s="26">
        <f t="shared" si="25"/>
        <v>92</v>
      </c>
      <c r="D1663" s="8">
        <v>92</v>
      </c>
      <c r="E1663" t="str">
        <f>IFERROR(VLOOKUP(A1663,'[1]RSta0216.202508-C'!$B:I,8,FALSE),"")</f>
        <v/>
      </c>
      <c r="F1663" t="str">
        <f>IFERROR(VLOOKUP(A1663,'11409'!B:J,8,FALSE),"")</f>
        <v/>
      </c>
    </row>
    <row r="1664" spans="1:6" x14ac:dyDescent="0.35">
      <c r="A1664" s="7">
        <v>62432</v>
      </c>
      <c r="B1664" s="7" t="s">
        <v>1423</v>
      </c>
      <c r="C1664" s="26">
        <f t="shared" si="25"/>
        <v>107</v>
      </c>
      <c r="D1664" s="8">
        <v>107</v>
      </c>
      <c r="E1664" t="str">
        <f>IFERROR(VLOOKUP(A1664,'[1]RSta0216.202508-C'!$B:I,8,FALSE),"")</f>
        <v/>
      </c>
      <c r="F1664" t="str">
        <f>IFERROR(VLOOKUP(A1664,'11409'!B:J,8,FALSE),"")</f>
        <v/>
      </c>
    </row>
    <row r="1665" spans="1:6" x14ac:dyDescent="0.35">
      <c r="A1665" s="7">
        <v>62433</v>
      </c>
      <c r="B1665" s="7" t="s">
        <v>1832</v>
      </c>
      <c r="C1665" s="26">
        <f t="shared" si="25"/>
        <v>90</v>
      </c>
      <c r="D1665" s="8">
        <v>90</v>
      </c>
      <c r="E1665">
        <f>IFERROR(VLOOKUP(A1665,'[1]RSta0216.202508-C'!$B:I,8,FALSE),"")</f>
        <v>92.6</v>
      </c>
      <c r="F1665">
        <f>IFERROR(VLOOKUP(A1665,'11409'!B:J,8,FALSE),"")</f>
        <v>93.1</v>
      </c>
    </row>
    <row r="1666" spans="1:6" x14ac:dyDescent="0.35">
      <c r="A1666" s="7">
        <v>62441</v>
      </c>
      <c r="B1666" s="7" t="s">
        <v>1424</v>
      </c>
      <c r="C1666" s="26">
        <f t="shared" si="25"/>
        <v>107</v>
      </c>
      <c r="D1666" s="8">
        <v>107</v>
      </c>
      <c r="E1666" t="str">
        <f>IFERROR(VLOOKUP(A1666,'[1]RSta0216.202508-C'!$B:I,8,FALSE),"")</f>
        <v/>
      </c>
      <c r="F1666" t="str">
        <f>IFERROR(VLOOKUP(A1666,'11409'!B:J,8,FALSE),"")</f>
        <v/>
      </c>
    </row>
    <row r="1667" spans="1:6" x14ac:dyDescent="0.35">
      <c r="A1667" s="7">
        <v>62451</v>
      </c>
      <c r="B1667" s="7" t="s">
        <v>1425</v>
      </c>
      <c r="C1667" s="26">
        <f t="shared" ref="C1667:C1730" si="26">MIN(D1667:F1667)</f>
        <v>100</v>
      </c>
      <c r="D1667" s="8">
        <v>100</v>
      </c>
      <c r="E1667" t="str">
        <f>IFERROR(VLOOKUP(A1667,'[1]RSta0216.202508-C'!$B:I,8,FALSE),"")</f>
        <v/>
      </c>
      <c r="F1667" t="str">
        <f>IFERROR(VLOOKUP(A1667,'11409'!B:J,8,FALSE),"")</f>
        <v/>
      </c>
    </row>
    <row r="1668" spans="1:6" x14ac:dyDescent="0.35">
      <c r="A1668" s="7">
        <v>62452</v>
      </c>
      <c r="B1668" s="7" t="s">
        <v>1426</v>
      </c>
      <c r="C1668" s="26">
        <f t="shared" si="26"/>
        <v>99</v>
      </c>
      <c r="D1668" s="8">
        <v>99</v>
      </c>
      <c r="E1668" t="str">
        <f>IFERROR(VLOOKUP(A1668,'[1]RSta0216.202508-C'!$B:I,8,FALSE),"")</f>
        <v/>
      </c>
      <c r="F1668" t="str">
        <f>IFERROR(VLOOKUP(A1668,'11409'!B:J,8,FALSE),"")</f>
        <v/>
      </c>
    </row>
    <row r="1669" spans="1:6" x14ac:dyDescent="0.35">
      <c r="A1669" s="7">
        <v>62481</v>
      </c>
      <c r="B1669" s="7" t="s">
        <v>1427</v>
      </c>
      <c r="C1669" s="26">
        <f t="shared" si="26"/>
        <v>83</v>
      </c>
      <c r="D1669" s="8">
        <v>83</v>
      </c>
      <c r="E1669" t="str">
        <f>IFERROR(VLOOKUP(A1669,'[1]RSta0216.202508-C'!$B:I,8,FALSE),"")</f>
        <v/>
      </c>
      <c r="F1669" t="str">
        <f>IFERROR(VLOOKUP(A1669,'11409'!B:J,8,FALSE),"")</f>
        <v/>
      </c>
    </row>
    <row r="1670" spans="1:6" x14ac:dyDescent="0.35">
      <c r="A1670" s="7">
        <v>62482</v>
      </c>
      <c r="B1670" s="7" t="s">
        <v>1428</v>
      </c>
      <c r="C1670" s="26">
        <f t="shared" si="26"/>
        <v>101.1</v>
      </c>
      <c r="D1670" s="8">
        <v>101.1</v>
      </c>
      <c r="E1670" t="str">
        <f>IFERROR(VLOOKUP(A1670,'[1]RSta0216.202508-C'!$B:I,8,FALSE),"")</f>
        <v/>
      </c>
      <c r="F1670" t="str">
        <f>IFERROR(VLOOKUP(A1670,'11409'!B:J,8,FALSE),"")</f>
        <v/>
      </c>
    </row>
    <row r="1671" spans="1:6" x14ac:dyDescent="0.35">
      <c r="A1671" s="7">
        <v>62483</v>
      </c>
      <c r="B1671" s="7" t="s">
        <v>1429</v>
      </c>
      <c r="C1671" s="26">
        <f t="shared" si="26"/>
        <v>94</v>
      </c>
      <c r="D1671" s="8">
        <v>94</v>
      </c>
      <c r="E1671" t="str">
        <f>IFERROR(VLOOKUP(A1671,'[1]RSta0216.202508-C'!$B:I,8,FALSE),"")</f>
        <v/>
      </c>
      <c r="F1671" t="str">
        <f>IFERROR(VLOOKUP(A1671,'11409'!B:J,8,FALSE),"")</f>
        <v/>
      </c>
    </row>
    <row r="1672" spans="1:6" x14ac:dyDescent="0.35">
      <c r="A1672" s="7">
        <v>62484</v>
      </c>
      <c r="B1672" s="7" t="s">
        <v>1430</v>
      </c>
      <c r="C1672" s="26">
        <f t="shared" si="26"/>
        <v>96.6</v>
      </c>
      <c r="D1672" s="8">
        <v>96.6</v>
      </c>
      <c r="E1672" t="str">
        <f>IFERROR(VLOOKUP(A1672,'[1]RSta0216.202508-C'!$B:I,8,FALSE),"")</f>
        <v/>
      </c>
      <c r="F1672" t="str">
        <f>IFERROR(VLOOKUP(A1672,'11409'!B:J,8,FALSE),"")</f>
        <v/>
      </c>
    </row>
    <row r="1673" spans="1:6" x14ac:dyDescent="0.35">
      <c r="A1673" s="7">
        <v>62511</v>
      </c>
      <c r="B1673" s="7" t="s">
        <v>1431</v>
      </c>
      <c r="C1673" s="26">
        <f t="shared" si="26"/>
        <v>80.5</v>
      </c>
      <c r="D1673" s="8">
        <v>80.5</v>
      </c>
      <c r="E1673" t="str">
        <f>IFERROR(VLOOKUP(A1673,'[1]RSta0216.202508-C'!$B:I,8,FALSE),"")</f>
        <v/>
      </c>
      <c r="F1673" t="str">
        <f>IFERROR(VLOOKUP(A1673,'11409'!B:J,8,FALSE),"")</f>
        <v/>
      </c>
    </row>
    <row r="1674" spans="1:6" x14ac:dyDescent="0.35">
      <c r="A1674" s="7">
        <v>62512</v>
      </c>
      <c r="B1674" s="7" t="s">
        <v>1432</v>
      </c>
      <c r="C1674" s="26">
        <f t="shared" si="26"/>
        <v>100</v>
      </c>
      <c r="D1674" s="8">
        <v>100</v>
      </c>
      <c r="E1674" t="str">
        <f>IFERROR(VLOOKUP(A1674,'[1]RSta0216.202508-C'!$B:I,8,FALSE),"")</f>
        <v/>
      </c>
      <c r="F1674" t="str">
        <f>IFERROR(VLOOKUP(A1674,'11409'!B:J,8,FALSE),"")</f>
        <v/>
      </c>
    </row>
    <row r="1675" spans="1:6" x14ac:dyDescent="0.35">
      <c r="A1675" s="7">
        <v>62551</v>
      </c>
      <c r="B1675" s="7" t="s">
        <v>1433</v>
      </c>
      <c r="C1675" s="26">
        <f t="shared" si="26"/>
        <v>83</v>
      </c>
      <c r="D1675" s="8">
        <v>83</v>
      </c>
      <c r="E1675" t="str">
        <f>IFERROR(VLOOKUP(A1675,'[1]RSta0216.202508-C'!$B:I,8,FALSE),"")</f>
        <v/>
      </c>
      <c r="F1675" t="str">
        <f>IFERROR(VLOOKUP(A1675,'11409'!B:J,8,FALSE),"")</f>
        <v/>
      </c>
    </row>
    <row r="1676" spans="1:6" x14ac:dyDescent="0.35">
      <c r="A1676" s="7">
        <v>62571</v>
      </c>
      <c r="B1676" s="7" t="s">
        <v>1434</v>
      </c>
      <c r="C1676" s="26">
        <f t="shared" si="26"/>
        <v>102</v>
      </c>
      <c r="D1676" s="8">
        <v>102</v>
      </c>
      <c r="E1676" t="str">
        <f>IFERROR(VLOOKUP(A1676,'[1]RSta0216.202508-C'!$B:I,8,FALSE),"")</f>
        <v/>
      </c>
      <c r="F1676" t="str">
        <f>IFERROR(VLOOKUP(A1676,'11409'!B:J,8,FALSE),"")</f>
        <v/>
      </c>
    </row>
    <row r="1677" spans="1:6" x14ac:dyDescent="0.35">
      <c r="A1677" s="7">
        <v>62572</v>
      </c>
      <c r="B1677" s="7" t="s">
        <v>1435</v>
      </c>
      <c r="C1677" s="26">
        <f t="shared" si="26"/>
        <v>101.65</v>
      </c>
      <c r="D1677" s="8">
        <v>101.65</v>
      </c>
      <c r="E1677" t="str">
        <f>IFERROR(VLOOKUP(A1677,'[1]RSta0216.202508-C'!$B:I,8,FALSE),"")</f>
        <v/>
      </c>
      <c r="F1677" t="str">
        <f>IFERROR(VLOOKUP(A1677,'11409'!B:J,8,FALSE),"")</f>
        <v/>
      </c>
    </row>
    <row r="1678" spans="1:6" x14ac:dyDescent="0.35">
      <c r="A1678" s="7">
        <v>62573</v>
      </c>
      <c r="B1678" s="7" t="s">
        <v>1436</v>
      </c>
      <c r="C1678" s="26">
        <f t="shared" si="26"/>
        <v>103</v>
      </c>
      <c r="D1678" s="8">
        <v>103</v>
      </c>
      <c r="E1678" t="str">
        <f>IFERROR(VLOOKUP(A1678,'[1]RSta0216.202508-C'!$B:I,8,FALSE),"")</f>
        <v/>
      </c>
      <c r="F1678" t="str">
        <f>IFERROR(VLOOKUP(A1678,'11409'!B:J,8,FALSE),"")</f>
        <v/>
      </c>
    </row>
    <row r="1679" spans="1:6" x14ac:dyDescent="0.35">
      <c r="A1679" s="7">
        <v>62574</v>
      </c>
      <c r="B1679" s="7" t="s">
        <v>1437</v>
      </c>
      <c r="C1679" s="26">
        <f t="shared" si="26"/>
        <v>102</v>
      </c>
      <c r="D1679" s="8">
        <v>102</v>
      </c>
      <c r="E1679" t="str">
        <f>IFERROR(VLOOKUP(A1679,'[1]RSta0216.202508-C'!$B:I,8,FALSE),"")</f>
        <v/>
      </c>
      <c r="F1679" t="str">
        <f>IFERROR(VLOOKUP(A1679,'11409'!B:J,8,FALSE),"")</f>
        <v/>
      </c>
    </row>
    <row r="1680" spans="1:6" x14ac:dyDescent="0.35">
      <c r="A1680" s="7">
        <v>62591</v>
      </c>
      <c r="B1680" s="7" t="s">
        <v>1438</v>
      </c>
      <c r="C1680" s="26">
        <f t="shared" si="26"/>
        <v>94</v>
      </c>
      <c r="D1680" s="8">
        <v>94</v>
      </c>
      <c r="E1680" t="str">
        <f>IFERROR(VLOOKUP(A1680,'[1]RSta0216.202508-C'!$B:I,8,FALSE),"")</f>
        <v/>
      </c>
      <c r="F1680" t="str">
        <f>IFERROR(VLOOKUP(A1680,'11409'!B:J,8,FALSE),"")</f>
        <v/>
      </c>
    </row>
    <row r="1681" spans="1:6" x14ac:dyDescent="0.35">
      <c r="A1681" s="7">
        <v>62592</v>
      </c>
      <c r="B1681" s="7" t="s">
        <v>1439</v>
      </c>
      <c r="C1681" s="26">
        <f t="shared" si="26"/>
        <v>100.2</v>
      </c>
      <c r="D1681" s="8">
        <v>100.2</v>
      </c>
      <c r="E1681" t="str">
        <f>IFERROR(VLOOKUP(A1681,'[1]RSta0216.202508-C'!$B:I,8,FALSE),"")</f>
        <v/>
      </c>
      <c r="F1681" t="str">
        <f>IFERROR(VLOOKUP(A1681,'11409'!B:J,8,FALSE),"")</f>
        <v/>
      </c>
    </row>
    <row r="1682" spans="1:6" x14ac:dyDescent="0.35">
      <c r="A1682" s="7">
        <v>62611</v>
      </c>
      <c r="B1682" s="7" t="s">
        <v>1440</v>
      </c>
      <c r="C1682" s="26">
        <f t="shared" si="26"/>
        <v>87</v>
      </c>
      <c r="D1682" s="8">
        <v>87</v>
      </c>
      <c r="E1682" t="str">
        <f>IFERROR(VLOOKUP(A1682,'[1]RSta0216.202508-C'!$B:I,8,FALSE),"")</f>
        <v/>
      </c>
      <c r="F1682" t="str">
        <f>IFERROR(VLOOKUP(A1682,'11409'!B:J,8,FALSE),"")</f>
        <v/>
      </c>
    </row>
    <row r="1683" spans="1:6" x14ac:dyDescent="0.35">
      <c r="A1683" s="7">
        <v>62612</v>
      </c>
      <c r="B1683" s="7" t="s">
        <v>1441</v>
      </c>
      <c r="C1683" s="26">
        <f t="shared" si="26"/>
        <v>101.65</v>
      </c>
      <c r="D1683" s="8">
        <v>101.65</v>
      </c>
      <c r="E1683" t="str">
        <f>IFERROR(VLOOKUP(A1683,'[1]RSta0216.202508-C'!$B:I,8,FALSE),"")</f>
        <v/>
      </c>
      <c r="F1683" t="str">
        <f>IFERROR(VLOOKUP(A1683,'11409'!B:J,8,FALSE),"")</f>
        <v/>
      </c>
    </row>
    <row r="1684" spans="1:6" x14ac:dyDescent="0.35">
      <c r="A1684" s="7">
        <v>62613</v>
      </c>
      <c r="B1684" s="7" t="s">
        <v>1442</v>
      </c>
      <c r="C1684" s="26">
        <f t="shared" si="26"/>
        <v>98.15</v>
      </c>
      <c r="D1684" s="8">
        <v>98.15</v>
      </c>
      <c r="E1684" t="str">
        <f>IFERROR(VLOOKUP(A1684,'[1]RSta0216.202508-C'!$B:I,8,FALSE),"")</f>
        <v/>
      </c>
      <c r="F1684" t="str">
        <f>IFERROR(VLOOKUP(A1684,'11409'!B:J,8,FALSE),"")</f>
        <v/>
      </c>
    </row>
    <row r="1685" spans="1:6" x14ac:dyDescent="0.35">
      <c r="A1685" s="7">
        <v>62641</v>
      </c>
      <c r="B1685" s="7" t="s">
        <v>1443</v>
      </c>
      <c r="C1685" s="26">
        <f t="shared" si="26"/>
        <v>99.55</v>
      </c>
      <c r="D1685" s="8">
        <v>99.55</v>
      </c>
      <c r="E1685" t="str">
        <f>IFERROR(VLOOKUP(A1685,'[1]RSta0216.202508-C'!$B:I,8,FALSE),"")</f>
        <v/>
      </c>
      <c r="F1685" t="str">
        <f>IFERROR(VLOOKUP(A1685,'11409'!B:J,8,FALSE),"")</f>
        <v/>
      </c>
    </row>
    <row r="1686" spans="1:6" x14ac:dyDescent="0.35">
      <c r="A1686" s="7">
        <v>62651</v>
      </c>
      <c r="B1686" s="7" t="s">
        <v>1444</v>
      </c>
      <c r="C1686" s="26">
        <f t="shared" si="26"/>
        <v>97.5</v>
      </c>
      <c r="D1686" s="8">
        <v>97.5</v>
      </c>
      <c r="E1686" t="str">
        <f>IFERROR(VLOOKUP(A1686,'[1]RSta0216.202508-C'!$B:I,8,FALSE),"")</f>
        <v/>
      </c>
      <c r="F1686" t="str">
        <f>IFERROR(VLOOKUP(A1686,'11409'!B:J,8,FALSE),"")</f>
        <v/>
      </c>
    </row>
    <row r="1687" spans="1:6" x14ac:dyDescent="0.35">
      <c r="A1687" s="7">
        <v>62652</v>
      </c>
      <c r="B1687" s="7" t="s">
        <v>2072</v>
      </c>
      <c r="C1687" s="26">
        <f t="shared" si="26"/>
        <v>95.3</v>
      </c>
      <c r="D1687" s="8">
        <v>95.3</v>
      </c>
      <c r="E1687" t="str">
        <f>IFERROR(VLOOKUP(A1687,'[1]RSta0216.202508-C'!$B:I,8,FALSE),"")</f>
        <v/>
      </c>
      <c r="F1687" t="str">
        <f>IFERROR(VLOOKUP(A1687,'11409'!B:J,8,FALSE),"")</f>
        <v/>
      </c>
    </row>
    <row r="1688" spans="1:6" x14ac:dyDescent="0.35">
      <c r="A1688" s="7">
        <v>62661</v>
      </c>
      <c r="B1688" s="7" t="s">
        <v>1445</v>
      </c>
      <c r="C1688" s="26">
        <f t="shared" si="26"/>
        <v>100</v>
      </c>
      <c r="D1688" s="8">
        <v>100</v>
      </c>
      <c r="E1688" t="str">
        <f>IFERROR(VLOOKUP(A1688,'[1]RSta0216.202508-C'!$B:I,8,FALSE),"")</f>
        <v/>
      </c>
      <c r="F1688" t="str">
        <f>IFERROR(VLOOKUP(A1688,'11409'!B:J,8,FALSE),"")</f>
        <v/>
      </c>
    </row>
    <row r="1689" spans="1:6" x14ac:dyDescent="0.35">
      <c r="A1689" s="7">
        <v>62662</v>
      </c>
      <c r="B1689" s="7" t="s">
        <v>1446</v>
      </c>
      <c r="C1689" s="26">
        <f t="shared" si="26"/>
        <v>93.05</v>
      </c>
      <c r="D1689" s="8">
        <v>93.05</v>
      </c>
      <c r="E1689" t="str">
        <f>IFERROR(VLOOKUP(A1689,'[1]RSta0216.202508-C'!$B:I,8,FALSE),"")</f>
        <v/>
      </c>
      <c r="F1689" t="str">
        <f>IFERROR(VLOOKUP(A1689,'11409'!B:J,8,FALSE),"")</f>
        <v/>
      </c>
    </row>
    <row r="1690" spans="1:6" x14ac:dyDescent="0.35">
      <c r="A1690" s="7">
        <v>62691</v>
      </c>
      <c r="B1690" s="7" t="s">
        <v>1447</v>
      </c>
      <c r="C1690" s="26">
        <f t="shared" si="26"/>
        <v>98</v>
      </c>
      <c r="D1690" s="8">
        <v>98</v>
      </c>
      <c r="E1690" t="str">
        <f>IFERROR(VLOOKUP(A1690,'[1]RSta0216.202508-C'!$B:I,8,FALSE),"")</f>
        <v/>
      </c>
      <c r="F1690" t="str">
        <f>IFERROR(VLOOKUP(A1690,'11409'!B:J,8,FALSE),"")</f>
        <v/>
      </c>
    </row>
    <row r="1691" spans="1:6" x14ac:dyDescent="0.35">
      <c r="A1691" s="7">
        <v>62692</v>
      </c>
      <c r="B1691" s="7" t="s">
        <v>1448</v>
      </c>
      <c r="C1691" s="26">
        <f t="shared" si="26"/>
        <v>107</v>
      </c>
      <c r="D1691" s="8">
        <v>107</v>
      </c>
      <c r="E1691" t="str">
        <f>IFERROR(VLOOKUP(A1691,'[1]RSta0216.202508-C'!$B:I,8,FALSE),"")</f>
        <v/>
      </c>
      <c r="F1691" t="str">
        <f>IFERROR(VLOOKUP(A1691,'11409'!B:J,8,FALSE),"")</f>
        <v/>
      </c>
    </row>
    <row r="1692" spans="1:6" x14ac:dyDescent="0.35">
      <c r="A1692" s="7">
        <v>62693</v>
      </c>
      <c r="B1692" s="7" t="s">
        <v>1449</v>
      </c>
      <c r="C1692" s="26">
        <f t="shared" si="26"/>
        <v>100</v>
      </c>
      <c r="D1692" s="8">
        <v>100</v>
      </c>
      <c r="E1692" t="str">
        <f>IFERROR(VLOOKUP(A1692,'[1]RSta0216.202508-C'!$B:I,8,FALSE),"")</f>
        <v/>
      </c>
      <c r="F1692" t="str">
        <f>IFERROR(VLOOKUP(A1692,'11409'!B:J,8,FALSE),"")</f>
        <v/>
      </c>
    </row>
    <row r="1693" spans="1:6" x14ac:dyDescent="0.35">
      <c r="A1693" s="7">
        <v>62694</v>
      </c>
      <c r="B1693" s="7" t="s">
        <v>1450</v>
      </c>
      <c r="C1693" s="26">
        <f t="shared" si="26"/>
        <v>104.5</v>
      </c>
      <c r="D1693" s="8">
        <v>104.5</v>
      </c>
      <c r="E1693" t="str">
        <f>IFERROR(VLOOKUP(A1693,'[1]RSta0216.202508-C'!$B:I,8,FALSE),"")</f>
        <v/>
      </c>
      <c r="F1693" t="str">
        <f>IFERROR(VLOOKUP(A1693,'11409'!B:J,8,FALSE),"")</f>
        <v/>
      </c>
    </row>
    <row r="1694" spans="1:6" x14ac:dyDescent="0.35">
      <c r="A1694" s="7">
        <v>62695</v>
      </c>
      <c r="B1694" s="7" t="s">
        <v>1843</v>
      </c>
      <c r="C1694" s="26">
        <f t="shared" si="26"/>
        <v>92.5</v>
      </c>
      <c r="D1694" s="8">
        <v>92.5</v>
      </c>
      <c r="E1694">
        <f>IFERROR(VLOOKUP(A1694,'[1]RSta0216.202508-C'!$B:I,8,FALSE),"")</f>
        <v>102.5</v>
      </c>
      <c r="F1694">
        <f>IFERROR(VLOOKUP(A1694,'11409'!B:J,8,FALSE),"")</f>
        <v>101.15</v>
      </c>
    </row>
    <row r="1695" spans="1:6" x14ac:dyDescent="0.35">
      <c r="A1695" s="7">
        <v>62696</v>
      </c>
      <c r="B1695" s="7" t="s">
        <v>1844</v>
      </c>
      <c r="C1695" s="26">
        <f t="shared" si="26"/>
        <v>95.2</v>
      </c>
      <c r="D1695" s="8">
        <v>95.2</v>
      </c>
      <c r="E1695">
        <f>IFERROR(VLOOKUP(A1695,'[1]RSta0216.202508-C'!$B:I,8,FALSE),"")</f>
        <v>101.3</v>
      </c>
      <c r="F1695">
        <f>IFERROR(VLOOKUP(A1695,'11409'!B:J,8,FALSE),"")</f>
        <v>102</v>
      </c>
    </row>
    <row r="1696" spans="1:6" x14ac:dyDescent="0.35">
      <c r="A1696" s="7">
        <v>62701</v>
      </c>
      <c r="B1696" s="7" t="s">
        <v>1451</v>
      </c>
      <c r="C1696" s="26">
        <f t="shared" si="26"/>
        <v>99</v>
      </c>
      <c r="D1696" s="8">
        <v>99</v>
      </c>
      <c r="E1696" t="str">
        <f>IFERROR(VLOOKUP(A1696,'[1]RSta0216.202508-C'!$B:I,8,FALSE),"")</f>
        <v/>
      </c>
      <c r="F1696" t="str">
        <f>IFERROR(VLOOKUP(A1696,'11409'!B:J,8,FALSE),"")</f>
        <v/>
      </c>
    </row>
    <row r="1697" spans="1:6" x14ac:dyDescent="0.35">
      <c r="A1697" s="7">
        <v>62711</v>
      </c>
      <c r="B1697" s="7" t="s">
        <v>1452</v>
      </c>
      <c r="C1697" s="26">
        <f t="shared" si="26"/>
        <v>97.25</v>
      </c>
      <c r="D1697" s="8">
        <v>97.25</v>
      </c>
      <c r="E1697" t="str">
        <f>IFERROR(VLOOKUP(A1697,'[1]RSta0216.202508-C'!$B:I,8,FALSE),"")</f>
        <v/>
      </c>
      <c r="F1697" t="str">
        <f>IFERROR(VLOOKUP(A1697,'11409'!B:J,8,FALSE),"")</f>
        <v/>
      </c>
    </row>
    <row r="1698" spans="1:6" x14ac:dyDescent="0.35">
      <c r="A1698" s="7">
        <v>62741</v>
      </c>
      <c r="B1698" s="7" t="s">
        <v>1453</v>
      </c>
      <c r="C1698" s="26">
        <f t="shared" si="26"/>
        <v>94</v>
      </c>
      <c r="D1698" s="8">
        <v>94</v>
      </c>
      <c r="E1698" t="str">
        <f>IFERROR(VLOOKUP(A1698,'[1]RSta0216.202508-C'!$B:I,8,FALSE),"")</f>
        <v/>
      </c>
      <c r="F1698" t="str">
        <f>IFERROR(VLOOKUP(A1698,'11409'!B:J,8,FALSE),"")</f>
        <v/>
      </c>
    </row>
    <row r="1699" spans="1:6" x14ac:dyDescent="0.35">
      <c r="A1699" s="7">
        <v>62742</v>
      </c>
      <c r="B1699" s="7" t="s">
        <v>1454</v>
      </c>
      <c r="C1699" s="26">
        <f t="shared" si="26"/>
        <v>103.2</v>
      </c>
      <c r="D1699" s="8">
        <v>103.2</v>
      </c>
      <c r="E1699" t="str">
        <f>IFERROR(VLOOKUP(A1699,'[1]RSta0216.202508-C'!$B:I,8,FALSE),"")</f>
        <v/>
      </c>
      <c r="F1699" t="str">
        <f>IFERROR(VLOOKUP(A1699,'11409'!B:J,8,FALSE),"")</f>
        <v/>
      </c>
    </row>
    <row r="1700" spans="1:6" x14ac:dyDescent="0.35">
      <c r="A1700" s="7">
        <v>62743</v>
      </c>
      <c r="B1700" s="7" t="s">
        <v>1455</v>
      </c>
      <c r="C1700" s="26">
        <f t="shared" si="26"/>
        <v>98.05</v>
      </c>
      <c r="D1700" s="8">
        <v>98.05</v>
      </c>
      <c r="E1700" t="str">
        <f>IFERROR(VLOOKUP(A1700,'[1]RSta0216.202508-C'!$B:I,8,FALSE),"")</f>
        <v/>
      </c>
      <c r="F1700" t="str">
        <f>IFERROR(VLOOKUP(A1700,'11409'!B:J,8,FALSE),"")</f>
        <v/>
      </c>
    </row>
    <row r="1701" spans="1:6" x14ac:dyDescent="0.35">
      <c r="A1701" s="7">
        <v>62744</v>
      </c>
      <c r="B1701" s="7" t="s">
        <v>1805</v>
      </c>
      <c r="C1701" s="26">
        <f t="shared" si="26"/>
        <v>101.55</v>
      </c>
      <c r="D1701" s="8">
        <v>101.55</v>
      </c>
      <c r="E1701">
        <f>IFERROR(VLOOKUP(A1701,'[1]RSta0216.202508-C'!$B:I,8,FALSE),"")</f>
        <v>153</v>
      </c>
      <c r="F1701">
        <f>IFERROR(VLOOKUP(A1701,'11409'!B:J,8,FALSE),"")</f>
        <v>179</v>
      </c>
    </row>
    <row r="1702" spans="1:6" x14ac:dyDescent="0.35">
      <c r="A1702" s="7">
        <v>62751</v>
      </c>
      <c r="B1702" s="7" t="s">
        <v>1456</v>
      </c>
      <c r="C1702" s="26">
        <f t="shared" si="26"/>
        <v>99</v>
      </c>
      <c r="D1702" s="8">
        <v>99</v>
      </c>
      <c r="E1702" t="str">
        <f>IFERROR(VLOOKUP(A1702,'[1]RSta0216.202508-C'!$B:I,8,FALSE),"")</f>
        <v/>
      </c>
      <c r="F1702" t="str">
        <f>IFERROR(VLOOKUP(A1702,'11409'!B:J,8,FALSE),"")</f>
        <v/>
      </c>
    </row>
    <row r="1703" spans="1:6" x14ac:dyDescent="0.35">
      <c r="A1703" s="7">
        <v>62752</v>
      </c>
      <c r="B1703" s="7" t="s">
        <v>1457</v>
      </c>
      <c r="C1703" s="26">
        <f t="shared" si="26"/>
        <v>100.6</v>
      </c>
      <c r="D1703" s="8">
        <v>100.6</v>
      </c>
      <c r="E1703" t="str">
        <f>IFERROR(VLOOKUP(A1703,'[1]RSta0216.202508-C'!$B:I,8,FALSE),"")</f>
        <v/>
      </c>
      <c r="F1703" t="str">
        <f>IFERROR(VLOOKUP(A1703,'11409'!B:J,8,FALSE),"")</f>
        <v/>
      </c>
    </row>
    <row r="1704" spans="1:6" x14ac:dyDescent="0.35">
      <c r="A1704" s="7">
        <v>62753</v>
      </c>
      <c r="B1704" s="7" t="s">
        <v>1458</v>
      </c>
      <c r="C1704" s="26">
        <f t="shared" si="26"/>
        <v>84</v>
      </c>
      <c r="D1704" s="8">
        <v>84</v>
      </c>
      <c r="E1704" t="str">
        <f>IFERROR(VLOOKUP(A1704,'[1]RSta0216.202508-C'!$B:I,8,FALSE),"")</f>
        <v/>
      </c>
      <c r="F1704" t="str">
        <f>IFERROR(VLOOKUP(A1704,'11409'!B:J,8,FALSE),"")</f>
        <v/>
      </c>
    </row>
    <row r="1705" spans="1:6" x14ac:dyDescent="0.35">
      <c r="A1705" s="7">
        <v>62754</v>
      </c>
      <c r="B1705" s="7" t="s">
        <v>1459</v>
      </c>
      <c r="C1705" s="26">
        <f t="shared" si="26"/>
        <v>102</v>
      </c>
      <c r="D1705" s="8">
        <v>102</v>
      </c>
      <c r="E1705" t="str">
        <f>IFERROR(VLOOKUP(A1705,'[1]RSta0216.202508-C'!$B:I,8,FALSE),"")</f>
        <v/>
      </c>
      <c r="F1705" t="str">
        <f>IFERROR(VLOOKUP(A1705,'11409'!B:J,8,FALSE),"")</f>
        <v/>
      </c>
    </row>
    <row r="1706" spans="1:6" x14ac:dyDescent="0.35">
      <c r="A1706" s="7">
        <v>62755</v>
      </c>
      <c r="B1706" s="7" t="s">
        <v>1460</v>
      </c>
      <c r="C1706" s="26">
        <f t="shared" si="26"/>
        <v>107.25</v>
      </c>
      <c r="D1706" s="8">
        <v>107.25</v>
      </c>
      <c r="E1706" t="str">
        <f>IFERROR(VLOOKUP(A1706,'[1]RSta0216.202508-C'!$B:I,8,FALSE),"")</f>
        <v/>
      </c>
      <c r="F1706" t="str">
        <f>IFERROR(VLOOKUP(A1706,'11409'!B:J,8,FALSE),"")</f>
        <v/>
      </c>
    </row>
    <row r="1707" spans="1:6" x14ac:dyDescent="0.35">
      <c r="A1707" s="7">
        <v>62756</v>
      </c>
      <c r="B1707" s="7" t="s">
        <v>1461</v>
      </c>
      <c r="C1707" s="26">
        <f t="shared" si="26"/>
        <v>102.5</v>
      </c>
      <c r="D1707" s="8">
        <v>102.5</v>
      </c>
      <c r="E1707" t="str">
        <f>IFERROR(VLOOKUP(A1707,'[1]RSta0216.202508-C'!$B:I,8,FALSE),"")</f>
        <v/>
      </c>
      <c r="F1707" t="str">
        <f>IFERROR(VLOOKUP(A1707,'11409'!B:J,8,FALSE),"")</f>
        <v/>
      </c>
    </row>
    <row r="1708" spans="1:6" x14ac:dyDescent="0.35">
      <c r="A1708" s="7">
        <v>62761</v>
      </c>
      <c r="B1708" s="7" t="s">
        <v>1462</v>
      </c>
      <c r="C1708" s="26">
        <f t="shared" si="26"/>
        <v>50</v>
      </c>
      <c r="D1708" s="8">
        <v>50</v>
      </c>
      <c r="E1708" t="str">
        <f>IFERROR(VLOOKUP(A1708,'[1]RSta0216.202508-C'!$B:I,8,FALSE),"")</f>
        <v/>
      </c>
      <c r="F1708" t="str">
        <f>IFERROR(VLOOKUP(A1708,'11409'!B:J,8,FALSE),"")</f>
        <v/>
      </c>
    </row>
    <row r="1709" spans="1:6" x14ac:dyDescent="0.35">
      <c r="A1709" s="7">
        <v>62791</v>
      </c>
      <c r="B1709" s="7" t="s">
        <v>1463</v>
      </c>
      <c r="C1709" s="26">
        <f t="shared" si="26"/>
        <v>99.6</v>
      </c>
      <c r="D1709" s="8">
        <v>99.6</v>
      </c>
      <c r="E1709" t="str">
        <f>IFERROR(VLOOKUP(A1709,'[1]RSta0216.202508-C'!$B:I,8,FALSE),"")</f>
        <v/>
      </c>
      <c r="F1709" t="str">
        <f>IFERROR(VLOOKUP(A1709,'11409'!B:J,8,FALSE),"")</f>
        <v/>
      </c>
    </row>
    <row r="1710" spans="1:6" x14ac:dyDescent="0.35">
      <c r="A1710" s="7">
        <v>62821</v>
      </c>
      <c r="B1710" s="7" t="s">
        <v>1464</v>
      </c>
      <c r="C1710" s="26">
        <f t="shared" si="26"/>
        <v>96.55</v>
      </c>
      <c r="D1710" s="8">
        <v>96.55</v>
      </c>
      <c r="E1710" t="str">
        <f>IFERROR(VLOOKUP(A1710,'[1]RSta0216.202508-C'!$B:I,8,FALSE),"")</f>
        <v/>
      </c>
      <c r="F1710" t="str">
        <f>IFERROR(VLOOKUP(A1710,'11409'!B:J,8,FALSE),"")</f>
        <v/>
      </c>
    </row>
    <row r="1711" spans="1:6" x14ac:dyDescent="0.35">
      <c r="A1711" s="7">
        <v>62822</v>
      </c>
      <c r="B1711" s="7" t="s">
        <v>1465</v>
      </c>
      <c r="C1711" s="26">
        <f t="shared" si="26"/>
        <v>95.5</v>
      </c>
      <c r="D1711" s="8">
        <v>95.5</v>
      </c>
      <c r="E1711">
        <f>IFERROR(VLOOKUP(A1711,'[1]RSta0216.202508-C'!$B:I,8,FALSE),"")</f>
        <v>97.4</v>
      </c>
      <c r="F1711">
        <f>IFERROR(VLOOKUP(A1711,'11409'!B:J,8,FALSE),"")</f>
        <v>98.3</v>
      </c>
    </row>
    <row r="1712" spans="1:6" x14ac:dyDescent="0.35">
      <c r="A1712" s="7">
        <v>62831</v>
      </c>
      <c r="B1712" s="7" t="s">
        <v>1466</v>
      </c>
      <c r="C1712" s="26">
        <f t="shared" si="26"/>
        <v>90</v>
      </c>
      <c r="D1712" s="8">
        <v>90</v>
      </c>
      <c r="E1712" t="str">
        <f>IFERROR(VLOOKUP(A1712,'[1]RSta0216.202508-C'!$B:I,8,FALSE),"")</f>
        <v/>
      </c>
      <c r="F1712" t="str">
        <f>IFERROR(VLOOKUP(A1712,'11409'!B:J,8,FALSE),"")</f>
        <v/>
      </c>
    </row>
    <row r="1713" spans="1:6" x14ac:dyDescent="0.35">
      <c r="A1713" s="7">
        <v>62832</v>
      </c>
      <c r="B1713" s="7" t="s">
        <v>1467</v>
      </c>
      <c r="C1713" s="26">
        <f t="shared" si="26"/>
        <v>99.8</v>
      </c>
      <c r="D1713" s="8">
        <v>99.8</v>
      </c>
      <c r="E1713" t="str">
        <f>IFERROR(VLOOKUP(A1713,'[1]RSta0216.202508-C'!$B:I,8,FALSE),"")</f>
        <v/>
      </c>
      <c r="F1713" t="str">
        <f>IFERROR(VLOOKUP(A1713,'11409'!B:J,8,FALSE),"")</f>
        <v/>
      </c>
    </row>
    <row r="1714" spans="1:6" x14ac:dyDescent="0.35">
      <c r="A1714" s="7">
        <v>62841</v>
      </c>
      <c r="B1714" s="7" t="s">
        <v>1468</v>
      </c>
      <c r="C1714" s="26">
        <f t="shared" si="26"/>
        <v>100</v>
      </c>
      <c r="D1714" s="8">
        <v>100</v>
      </c>
      <c r="E1714" t="str">
        <f>IFERROR(VLOOKUP(A1714,'[1]RSta0216.202508-C'!$B:I,8,FALSE),"")</f>
        <v/>
      </c>
      <c r="F1714" t="str">
        <f>IFERROR(VLOOKUP(A1714,'11409'!B:J,8,FALSE),"")</f>
        <v/>
      </c>
    </row>
    <row r="1715" spans="1:6" x14ac:dyDescent="0.35">
      <c r="A1715" s="7">
        <v>62842</v>
      </c>
      <c r="B1715" s="7" t="s">
        <v>1469</v>
      </c>
      <c r="C1715" s="26">
        <f t="shared" si="26"/>
        <v>100.2</v>
      </c>
      <c r="D1715" s="8">
        <v>100.2</v>
      </c>
      <c r="E1715" t="str">
        <f>IFERROR(VLOOKUP(A1715,'[1]RSta0216.202508-C'!$B:I,8,FALSE),"")</f>
        <v/>
      </c>
      <c r="F1715" t="str">
        <f>IFERROR(VLOOKUP(A1715,'11409'!B:J,8,FALSE),"")</f>
        <v/>
      </c>
    </row>
    <row r="1716" spans="1:6" x14ac:dyDescent="0.35">
      <c r="A1716" s="7">
        <v>62843</v>
      </c>
      <c r="B1716" s="7" t="s">
        <v>1470</v>
      </c>
      <c r="C1716" s="26">
        <f t="shared" si="26"/>
        <v>100.05</v>
      </c>
      <c r="D1716" s="8">
        <v>100.05</v>
      </c>
      <c r="E1716">
        <f>IFERROR(VLOOKUP(A1716,'[1]RSta0216.202508-C'!$B:I,8,FALSE),"")</f>
        <v>101</v>
      </c>
      <c r="F1716">
        <f>IFERROR(VLOOKUP(A1716,'11409'!B:J,8,FALSE),"")</f>
        <v>103.9</v>
      </c>
    </row>
    <row r="1717" spans="1:6" x14ac:dyDescent="0.35">
      <c r="A1717" s="7">
        <v>62851</v>
      </c>
      <c r="B1717" s="7" t="s">
        <v>1471</v>
      </c>
      <c r="C1717" s="26">
        <f t="shared" si="26"/>
        <v>93.65</v>
      </c>
      <c r="D1717" s="8">
        <v>93.65</v>
      </c>
      <c r="E1717" t="str">
        <f>IFERROR(VLOOKUP(A1717,'[1]RSta0216.202508-C'!$B:I,8,FALSE),"")</f>
        <v/>
      </c>
      <c r="F1717" t="str">
        <f>IFERROR(VLOOKUP(A1717,'11409'!B:J,8,FALSE),"")</f>
        <v/>
      </c>
    </row>
    <row r="1718" spans="1:6" x14ac:dyDescent="0.35">
      <c r="A1718" s="7">
        <v>62852</v>
      </c>
      <c r="B1718" s="7" t="s">
        <v>1472</v>
      </c>
      <c r="C1718" s="26">
        <f t="shared" si="26"/>
        <v>101</v>
      </c>
      <c r="D1718" s="8">
        <v>101</v>
      </c>
      <c r="E1718" t="str">
        <f>IFERROR(VLOOKUP(A1718,'[1]RSta0216.202508-C'!$B:I,8,FALSE),"")</f>
        <v/>
      </c>
      <c r="F1718" t="str">
        <f>IFERROR(VLOOKUP(A1718,'11409'!B:J,8,FALSE),"")</f>
        <v/>
      </c>
    </row>
    <row r="1719" spans="1:6" x14ac:dyDescent="0.35">
      <c r="A1719" s="7">
        <v>62853</v>
      </c>
      <c r="B1719" s="7" t="s">
        <v>1473</v>
      </c>
      <c r="C1719" s="26">
        <f t="shared" si="26"/>
        <v>100.3</v>
      </c>
      <c r="D1719" s="8">
        <v>100.3</v>
      </c>
      <c r="E1719" t="str">
        <f>IFERROR(VLOOKUP(A1719,'[1]RSta0216.202508-C'!$B:I,8,FALSE),"")</f>
        <v/>
      </c>
      <c r="F1719" t="str">
        <f>IFERROR(VLOOKUP(A1719,'11409'!B:J,8,FALSE),"")</f>
        <v/>
      </c>
    </row>
    <row r="1720" spans="1:6" x14ac:dyDescent="0.35">
      <c r="A1720" s="7">
        <v>62871</v>
      </c>
      <c r="B1720" s="7" t="s">
        <v>1474</v>
      </c>
      <c r="C1720" s="26">
        <f t="shared" si="26"/>
        <v>81.45</v>
      </c>
      <c r="D1720" s="8">
        <v>81.45</v>
      </c>
      <c r="E1720" t="str">
        <f>IFERROR(VLOOKUP(A1720,'[1]RSta0216.202508-C'!$B:I,8,FALSE),"")</f>
        <v/>
      </c>
      <c r="F1720" t="str">
        <f>IFERROR(VLOOKUP(A1720,'11409'!B:J,8,FALSE),"")</f>
        <v/>
      </c>
    </row>
    <row r="1721" spans="1:6" x14ac:dyDescent="0.35">
      <c r="A1721" s="7">
        <v>62872</v>
      </c>
      <c r="B1721" s="7" t="s">
        <v>1475</v>
      </c>
      <c r="C1721" s="26">
        <f t="shared" si="26"/>
        <v>100.45</v>
      </c>
      <c r="D1721" s="8">
        <v>100.45</v>
      </c>
      <c r="E1721" t="str">
        <f>IFERROR(VLOOKUP(A1721,'[1]RSta0216.202508-C'!$B:I,8,FALSE),"")</f>
        <v/>
      </c>
      <c r="F1721" t="str">
        <f>IFERROR(VLOOKUP(A1721,'11409'!B:J,8,FALSE),"")</f>
        <v/>
      </c>
    </row>
    <row r="1722" spans="1:6" x14ac:dyDescent="0.35">
      <c r="A1722" s="7">
        <v>62873</v>
      </c>
      <c r="B1722" s="7" t="s">
        <v>1476</v>
      </c>
      <c r="C1722" s="26">
        <f t="shared" si="26"/>
        <v>101.5</v>
      </c>
      <c r="D1722" s="8">
        <v>101.5</v>
      </c>
      <c r="E1722" t="str">
        <f>IFERROR(VLOOKUP(A1722,'[1]RSta0216.202508-C'!$B:I,8,FALSE),"")</f>
        <v/>
      </c>
      <c r="F1722" t="str">
        <f>IFERROR(VLOOKUP(A1722,'11409'!B:J,8,FALSE),"")</f>
        <v/>
      </c>
    </row>
    <row r="1723" spans="1:6" x14ac:dyDescent="0.35">
      <c r="A1723" s="7">
        <v>62874</v>
      </c>
      <c r="B1723" s="7" t="s">
        <v>1477</v>
      </c>
      <c r="C1723" s="26">
        <f t="shared" si="26"/>
        <v>99.5</v>
      </c>
      <c r="D1723" s="8">
        <v>99.5</v>
      </c>
      <c r="E1723" t="str">
        <f>IFERROR(VLOOKUP(A1723,'[1]RSta0216.202508-C'!$B:I,8,FALSE),"")</f>
        <v/>
      </c>
      <c r="F1723" t="str">
        <f>IFERROR(VLOOKUP(A1723,'11409'!B:J,8,FALSE),"")</f>
        <v/>
      </c>
    </row>
    <row r="1724" spans="1:6" x14ac:dyDescent="0.35">
      <c r="A1724" s="7">
        <v>62875</v>
      </c>
      <c r="B1724" s="7" t="s">
        <v>1478</v>
      </c>
      <c r="C1724" s="26">
        <f t="shared" si="26"/>
        <v>97</v>
      </c>
      <c r="D1724" s="8">
        <v>97</v>
      </c>
      <c r="E1724" t="str">
        <f>IFERROR(VLOOKUP(A1724,'[1]RSta0216.202508-C'!$B:I,8,FALSE),"")</f>
        <v/>
      </c>
      <c r="F1724" t="str">
        <f>IFERROR(VLOOKUP(A1724,'11409'!B:J,8,FALSE),"")</f>
        <v/>
      </c>
    </row>
    <row r="1725" spans="1:6" x14ac:dyDescent="0.35">
      <c r="A1725" s="7">
        <v>62881</v>
      </c>
      <c r="B1725" s="7" t="s">
        <v>1479</v>
      </c>
      <c r="C1725" s="26">
        <f t="shared" si="26"/>
        <v>99.6</v>
      </c>
      <c r="D1725" s="8">
        <v>99.6</v>
      </c>
      <c r="E1725" t="str">
        <f>IFERROR(VLOOKUP(A1725,'[1]RSta0216.202508-C'!$B:I,8,FALSE),"")</f>
        <v/>
      </c>
      <c r="F1725" t="str">
        <f>IFERROR(VLOOKUP(A1725,'11409'!B:J,8,FALSE),"")</f>
        <v/>
      </c>
    </row>
    <row r="1726" spans="1:6" x14ac:dyDescent="0.35">
      <c r="A1726" s="7">
        <v>62882</v>
      </c>
      <c r="B1726" s="7" t="s">
        <v>1480</v>
      </c>
      <c r="C1726" s="26">
        <f t="shared" si="26"/>
        <v>97.05</v>
      </c>
      <c r="D1726" s="8">
        <v>97.05</v>
      </c>
      <c r="E1726" t="str">
        <f>IFERROR(VLOOKUP(A1726,'[1]RSta0216.202508-C'!$B:I,8,FALSE),"")</f>
        <v/>
      </c>
      <c r="F1726" t="str">
        <f>IFERROR(VLOOKUP(A1726,'11409'!B:J,8,FALSE),"")</f>
        <v/>
      </c>
    </row>
    <row r="1727" spans="1:6" x14ac:dyDescent="0.35">
      <c r="A1727" s="7">
        <v>62883</v>
      </c>
      <c r="B1727" s="7" t="s">
        <v>1481</v>
      </c>
      <c r="C1727" s="26">
        <f t="shared" si="26"/>
        <v>100</v>
      </c>
      <c r="D1727" s="8">
        <v>100</v>
      </c>
      <c r="E1727" t="str">
        <f>IFERROR(VLOOKUP(A1727,'[1]RSta0216.202508-C'!$B:I,8,FALSE),"")</f>
        <v/>
      </c>
      <c r="F1727" t="str">
        <f>IFERROR(VLOOKUP(A1727,'11409'!B:J,8,FALSE),"")</f>
        <v/>
      </c>
    </row>
    <row r="1728" spans="1:6" x14ac:dyDescent="0.35">
      <c r="A1728" s="7">
        <v>62884</v>
      </c>
      <c r="B1728" s="7" t="s">
        <v>1482</v>
      </c>
      <c r="C1728" s="26">
        <f t="shared" si="26"/>
        <v>99.8</v>
      </c>
      <c r="D1728" s="8">
        <v>99.8</v>
      </c>
      <c r="E1728">
        <f>IFERROR(VLOOKUP(A1728,'[1]RSta0216.202508-C'!$B:I,8,FALSE),"")</f>
        <v>101.85</v>
      </c>
      <c r="F1728" t="str">
        <f>IFERROR(VLOOKUP(A1728,'11409'!B:J,8,FALSE),"")</f>
        <v/>
      </c>
    </row>
    <row r="1729" spans="1:6" x14ac:dyDescent="0.35">
      <c r="A1729" s="7">
        <v>62891</v>
      </c>
      <c r="B1729" s="7" t="s">
        <v>1483</v>
      </c>
      <c r="C1729" s="26">
        <f t="shared" si="26"/>
        <v>91</v>
      </c>
      <c r="D1729" s="8">
        <v>91</v>
      </c>
      <c r="E1729" t="str">
        <f>IFERROR(VLOOKUP(A1729,'[1]RSta0216.202508-C'!$B:I,8,FALSE),"")</f>
        <v/>
      </c>
      <c r="F1729" t="str">
        <f>IFERROR(VLOOKUP(A1729,'11409'!B:J,8,FALSE),"")</f>
        <v/>
      </c>
    </row>
    <row r="1730" spans="1:6" x14ac:dyDescent="0.35">
      <c r="A1730" s="7">
        <v>62892</v>
      </c>
      <c r="B1730" s="7" t="s">
        <v>1484</v>
      </c>
      <c r="C1730" s="26">
        <f t="shared" si="26"/>
        <v>19.8</v>
      </c>
      <c r="D1730" s="8">
        <v>19.8</v>
      </c>
      <c r="E1730" t="str">
        <f>IFERROR(VLOOKUP(A1730,'[1]RSta0216.202508-C'!$B:I,8,FALSE),"")</f>
        <v/>
      </c>
      <c r="F1730" t="str">
        <f>IFERROR(VLOOKUP(A1730,'11409'!B:J,8,FALSE),"")</f>
        <v/>
      </c>
    </row>
    <row r="1731" spans="1:6" x14ac:dyDescent="0.35">
      <c r="A1731" s="7">
        <v>62901</v>
      </c>
      <c r="B1731" s="7" t="s">
        <v>1485</v>
      </c>
      <c r="C1731" s="26">
        <f t="shared" ref="C1731:C1794" si="27">MIN(D1731:F1731)</f>
        <v>106</v>
      </c>
      <c r="D1731" s="8">
        <v>106</v>
      </c>
      <c r="E1731" t="str">
        <f>IFERROR(VLOOKUP(A1731,'[1]RSta0216.202508-C'!$B:I,8,FALSE),"")</f>
        <v/>
      </c>
      <c r="F1731" t="str">
        <f>IFERROR(VLOOKUP(A1731,'11409'!B:J,8,FALSE),"")</f>
        <v/>
      </c>
    </row>
    <row r="1732" spans="1:6" x14ac:dyDescent="0.35">
      <c r="A1732" s="7">
        <v>62902</v>
      </c>
      <c r="B1732" s="7" t="s">
        <v>1486</v>
      </c>
      <c r="C1732" s="26">
        <f t="shared" si="27"/>
        <v>105</v>
      </c>
      <c r="D1732" s="8">
        <v>105</v>
      </c>
      <c r="E1732" t="str">
        <f>IFERROR(VLOOKUP(A1732,'[1]RSta0216.202508-C'!$B:I,8,FALSE),"")</f>
        <v/>
      </c>
      <c r="F1732" t="str">
        <f>IFERROR(VLOOKUP(A1732,'11409'!B:J,8,FALSE),"")</f>
        <v/>
      </c>
    </row>
    <row r="1733" spans="1:6" x14ac:dyDescent="0.35">
      <c r="A1733" s="7">
        <v>62903</v>
      </c>
      <c r="B1733" s="7" t="s">
        <v>1487</v>
      </c>
      <c r="C1733" s="26">
        <f t="shared" si="27"/>
        <v>97.7</v>
      </c>
      <c r="D1733" s="8">
        <v>97.7</v>
      </c>
      <c r="E1733" t="str">
        <f>IFERROR(VLOOKUP(A1733,'[1]RSta0216.202508-C'!$B:I,8,FALSE),"")</f>
        <v/>
      </c>
      <c r="F1733" t="str">
        <f>IFERROR(VLOOKUP(A1733,'11409'!B:J,8,FALSE),"")</f>
        <v/>
      </c>
    </row>
    <row r="1734" spans="1:6" x14ac:dyDescent="0.35">
      <c r="A1734" s="7">
        <v>62904</v>
      </c>
      <c r="B1734" s="7" t="s">
        <v>1488</v>
      </c>
      <c r="C1734" s="26">
        <f t="shared" si="27"/>
        <v>71</v>
      </c>
      <c r="D1734" s="8">
        <v>71</v>
      </c>
      <c r="E1734" t="str">
        <f>IFERROR(VLOOKUP(A1734,'[1]RSta0216.202508-C'!$B:I,8,FALSE),"")</f>
        <v/>
      </c>
      <c r="F1734" t="str">
        <f>IFERROR(VLOOKUP(A1734,'11409'!B:J,8,FALSE),"")</f>
        <v/>
      </c>
    </row>
    <row r="1735" spans="1:6" x14ac:dyDescent="0.35">
      <c r="A1735" s="7">
        <v>62905</v>
      </c>
      <c r="B1735" s="7" t="s">
        <v>1489</v>
      </c>
      <c r="C1735" s="26">
        <f t="shared" si="27"/>
        <v>102</v>
      </c>
      <c r="D1735" s="8">
        <v>102</v>
      </c>
      <c r="E1735" t="str">
        <f>IFERROR(VLOOKUP(A1735,'[1]RSta0216.202508-C'!$B:I,8,FALSE),"")</f>
        <v/>
      </c>
      <c r="F1735" t="str">
        <f>IFERROR(VLOOKUP(A1735,'11409'!B:J,8,FALSE),"")</f>
        <v/>
      </c>
    </row>
    <row r="1736" spans="1:6" x14ac:dyDescent="0.35">
      <c r="A1736" s="7">
        <v>62906</v>
      </c>
      <c r="B1736" s="7" t="s">
        <v>1490</v>
      </c>
      <c r="C1736" s="26">
        <f t="shared" si="27"/>
        <v>93.5</v>
      </c>
      <c r="D1736" s="8">
        <v>93.5</v>
      </c>
      <c r="E1736" t="str">
        <f>IFERROR(VLOOKUP(A1736,'[1]RSta0216.202508-C'!$B:I,8,FALSE),"")</f>
        <v/>
      </c>
      <c r="F1736" t="str">
        <f>IFERROR(VLOOKUP(A1736,'11409'!B:J,8,FALSE),"")</f>
        <v/>
      </c>
    </row>
    <row r="1737" spans="1:6" x14ac:dyDescent="0.35">
      <c r="A1737" s="7">
        <v>62907</v>
      </c>
      <c r="B1737" s="7" t="s">
        <v>1491</v>
      </c>
      <c r="C1737" s="26">
        <f t="shared" si="27"/>
        <v>109.1</v>
      </c>
      <c r="D1737" s="8">
        <v>109.1</v>
      </c>
      <c r="E1737" t="str">
        <f>IFERROR(VLOOKUP(A1737,'[1]RSta0216.202508-C'!$B:I,8,FALSE),"")</f>
        <v/>
      </c>
      <c r="F1737" t="str">
        <f>IFERROR(VLOOKUP(A1737,'11409'!B:J,8,FALSE),"")</f>
        <v/>
      </c>
    </row>
    <row r="1738" spans="1:6" x14ac:dyDescent="0.35">
      <c r="A1738" s="7">
        <v>62908</v>
      </c>
      <c r="B1738" s="7" t="s">
        <v>1492</v>
      </c>
      <c r="C1738" s="26">
        <f t="shared" si="27"/>
        <v>107.05</v>
      </c>
      <c r="D1738" s="8">
        <v>107.05</v>
      </c>
      <c r="E1738" t="str">
        <f>IFERROR(VLOOKUP(A1738,'[1]RSta0216.202508-C'!$B:I,8,FALSE),"")</f>
        <v/>
      </c>
      <c r="F1738" t="str">
        <f>IFERROR(VLOOKUP(A1738,'11409'!B:J,8,FALSE),"")</f>
        <v/>
      </c>
    </row>
    <row r="1739" spans="1:6" x14ac:dyDescent="0.35">
      <c r="A1739" s="7">
        <v>62909</v>
      </c>
      <c r="B1739" s="7" t="s">
        <v>1493</v>
      </c>
      <c r="C1739" s="26">
        <f t="shared" si="27"/>
        <v>108.2</v>
      </c>
      <c r="D1739" s="8">
        <v>108.2</v>
      </c>
      <c r="E1739" t="str">
        <f>IFERROR(VLOOKUP(A1739,'[1]RSta0216.202508-C'!$B:I,8,FALSE),"")</f>
        <v/>
      </c>
      <c r="F1739" t="str">
        <f>IFERROR(VLOOKUP(A1739,'11409'!B:J,8,FALSE),"")</f>
        <v/>
      </c>
    </row>
    <row r="1740" spans="1:6" x14ac:dyDescent="0.35">
      <c r="A1740" s="7">
        <v>64141</v>
      </c>
      <c r="B1740" s="7" t="s">
        <v>1494</v>
      </c>
      <c r="C1740" s="26">
        <f t="shared" si="27"/>
        <v>103.6</v>
      </c>
      <c r="D1740" s="8">
        <v>103.6</v>
      </c>
      <c r="E1740" t="str">
        <f>IFERROR(VLOOKUP(A1740,'[1]RSta0216.202508-C'!$B:I,8,FALSE),"")</f>
        <v/>
      </c>
      <c r="F1740" t="str">
        <f>IFERROR(VLOOKUP(A1740,'11409'!B:J,8,FALSE),"")</f>
        <v/>
      </c>
    </row>
    <row r="1741" spans="1:6" x14ac:dyDescent="0.35">
      <c r="A1741" s="7">
        <v>64142</v>
      </c>
      <c r="B1741" s="7" t="s">
        <v>1495</v>
      </c>
      <c r="C1741" s="26">
        <f t="shared" si="27"/>
        <v>93.5</v>
      </c>
      <c r="D1741" s="8">
        <v>93.5</v>
      </c>
      <c r="E1741" t="str">
        <f>IFERROR(VLOOKUP(A1741,'[1]RSta0216.202508-C'!$B:I,8,FALSE),"")</f>
        <v/>
      </c>
      <c r="F1741" t="str">
        <f>IFERROR(VLOOKUP(A1741,'11409'!B:J,8,FALSE),"")</f>
        <v/>
      </c>
    </row>
    <row r="1742" spans="1:6" x14ac:dyDescent="0.35">
      <c r="A1742" s="7">
        <v>64143</v>
      </c>
      <c r="B1742" s="7" t="s">
        <v>1496</v>
      </c>
      <c r="C1742" s="26">
        <f t="shared" si="27"/>
        <v>93</v>
      </c>
      <c r="D1742" s="8">
        <v>93</v>
      </c>
      <c r="E1742" t="str">
        <f>IFERROR(VLOOKUP(A1742,'[1]RSta0216.202508-C'!$B:I,8,FALSE),"")</f>
        <v/>
      </c>
      <c r="F1742" t="str">
        <f>IFERROR(VLOOKUP(A1742,'11409'!B:J,8,FALSE),"")</f>
        <v/>
      </c>
    </row>
    <row r="1743" spans="1:6" x14ac:dyDescent="0.35">
      <c r="A1743" s="7">
        <v>64144</v>
      </c>
      <c r="B1743" s="7" t="s">
        <v>1497</v>
      </c>
      <c r="C1743" s="26">
        <f t="shared" si="27"/>
        <v>105.5</v>
      </c>
      <c r="D1743" s="8">
        <v>105.5</v>
      </c>
      <c r="E1743">
        <f>IFERROR(VLOOKUP(A1743,'[1]RSta0216.202508-C'!$B:I,8,FALSE),"")</f>
        <v>175</v>
      </c>
      <c r="F1743" t="str">
        <f>IFERROR(VLOOKUP(A1743,'11409'!B:J,8,FALSE),"")</f>
        <v/>
      </c>
    </row>
    <row r="1744" spans="1:6" x14ac:dyDescent="0.35">
      <c r="A1744" s="7">
        <v>64145</v>
      </c>
      <c r="B1744" s="7" t="s">
        <v>1776</v>
      </c>
      <c r="C1744" s="26">
        <f t="shared" si="27"/>
        <v>102</v>
      </c>
      <c r="D1744" s="8">
        <v>102</v>
      </c>
      <c r="E1744">
        <f>IFERROR(VLOOKUP(A1744,'[1]RSta0216.202508-C'!$B:I,8,FALSE),"")</f>
        <v>116.65</v>
      </c>
      <c r="F1744">
        <f>IFERROR(VLOOKUP(A1744,'11409'!B:J,8,FALSE),"")</f>
        <v>115.4</v>
      </c>
    </row>
    <row r="1745" spans="1:6" x14ac:dyDescent="0.35">
      <c r="A1745" s="7">
        <v>64161</v>
      </c>
      <c r="B1745" s="7" t="s">
        <v>2073</v>
      </c>
      <c r="C1745" s="26">
        <f t="shared" si="27"/>
        <v>101.25</v>
      </c>
      <c r="D1745" s="8">
        <v>101.25</v>
      </c>
      <c r="E1745" t="str">
        <f>IFERROR(VLOOKUP(A1745,'[1]RSta0216.202508-C'!$B:I,8,FALSE),"")</f>
        <v/>
      </c>
      <c r="F1745" t="str">
        <f>IFERROR(VLOOKUP(A1745,'11409'!B:J,8,FALSE),"")</f>
        <v/>
      </c>
    </row>
    <row r="1746" spans="1:6" x14ac:dyDescent="0.35">
      <c r="A1746" s="7">
        <v>64221</v>
      </c>
      <c r="B1746" s="7" t="s">
        <v>2074</v>
      </c>
      <c r="C1746" s="26">
        <f t="shared" si="27"/>
        <v>98.95</v>
      </c>
      <c r="D1746" s="8">
        <v>98.95</v>
      </c>
      <c r="E1746" t="str">
        <f>IFERROR(VLOOKUP(A1746,'[1]RSta0216.202508-C'!$B:I,8,FALSE),"")</f>
        <v/>
      </c>
      <c r="F1746" t="str">
        <f>IFERROR(VLOOKUP(A1746,'11409'!B:J,8,FALSE),"")</f>
        <v/>
      </c>
    </row>
    <row r="1747" spans="1:6" x14ac:dyDescent="0.35">
      <c r="A1747" s="7">
        <v>64251</v>
      </c>
      <c r="B1747" s="7" t="s">
        <v>1853</v>
      </c>
      <c r="C1747" s="26">
        <f t="shared" si="27"/>
        <v>108.1</v>
      </c>
      <c r="D1747" s="8">
        <v>108.1</v>
      </c>
      <c r="E1747">
        <f>IFERROR(VLOOKUP(A1747,'[1]RSta0216.202508-C'!$B:I,8,FALSE),"")</f>
        <v>129.05000000000001</v>
      </c>
      <c r="F1747">
        <f>IFERROR(VLOOKUP(A1747,'11409'!B:J,8,FALSE),"")</f>
        <v>125</v>
      </c>
    </row>
    <row r="1748" spans="1:6" x14ac:dyDescent="0.35">
      <c r="A1748" s="7">
        <v>64261</v>
      </c>
      <c r="B1748" s="7" t="s">
        <v>1498</v>
      </c>
      <c r="C1748" s="26">
        <f t="shared" si="27"/>
        <v>92</v>
      </c>
      <c r="D1748" s="8">
        <v>92</v>
      </c>
      <c r="E1748" t="str">
        <f>IFERROR(VLOOKUP(A1748,'[1]RSta0216.202508-C'!$B:I,8,FALSE),"")</f>
        <v/>
      </c>
      <c r="F1748" t="str">
        <f>IFERROR(VLOOKUP(A1748,'11409'!B:J,8,FALSE),"")</f>
        <v/>
      </c>
    </row>
    <row r="1749" spans="1:6" x14ac:dyDescent="0.35">
      <c r="A1749" s="7">
        <v>64321</v>
      </c>
      <c r="B1749" s="7" t="s">
        <v>1499</v>
      </c>
      <c r="C1749" s="26">
        <f t="shared" si="27"/>
        <v>99.65</v>
      </c>
      <c r="D1749" s="8">
        <v>99.65</v>
      </c>
      <c r="E1749" t="str">
        <f>IFERROR(VLOOKUP(A1749,'[1]RSta0216.202508-C'!$B:I,8,FALSE),"")</f>
        <v/>
      </c>
      <c r="F1749" t="str">
        <f>IFERROR(VLOOKUP(A1749,'11409'!B:J,8,FALSE),"")</f>
        <v/>
      </c>
    </row>
    <row r="1750" spans="1:6" x14ac:dyDescent="0.35">
      <c r="A1750" s="7">
        <v>64322</v>
      </c>
      <c r="B1750" s="7" t="s">
        <v>1500</v>
      </c>
      <c r="C1750" s="26">
        <f t="shared" si="27"/>
        <v>110</v>
      </c>
      <c r="D1750" s="8">
        <v>110</v>
      </c>
      <c r="E1750" t="str">
        <f>IFERROR(VLOOKUP(A1750,'[1]RSta0216.202508-C'!$B:I,8,FALSE),"")</f>
        <v/>
      </c>
      <c r="F1750" t="str">
        <f>IFERROR(VLOOKUP(A1750,'11409'!B:J,8,FALSE),"")</f>
        <v/>
      </c>
    </row>
    <row r="1751" spans="1:6" x14ac:dyDescent="0.35">
      <c r="A1751" s="7">
        <v>64323</v>
      </c>
      <c r="B1751" s="7" t="s">
        <v>1501</v>
      </c>
      <c r="C1751" s="26">
        <f t="shared" si="27"/>
        <v>99.85</v>
      </c>
      <c r="D1751" s="8">
        <v>99.85</v>
      </c>
      <c r="E1751" t="str">
        <f>IFERROR(VLOOKUP(A1751,'[1]RSta0216.202508-C'!$B:I,8,FALSE),"")</f>
        <v/>
      </c>
      <c r="F1751" t="str">
        <f>IFERROR(VLOOKUP(A1751,'11409'!B:J,8,FALSE),"")</f>
        <v/>
      </c>
    </row>
    <row r="1752" spans="1:6" x14ac:dyDescent="0.35">
      <c r="A1752" s="7">
        <v>64324</v>
      </c>
      <c r="B1752" s="7" t="s">
        <v>1855</v>
      </c>
      <c r="C1752" s="26">
        <f t="shared" si="27"/>
        <v>100</v>
      </c>
      <c r="D1752" s="8">
        <v>100</v>
      </c>
      <c r="E1752" t="str">
        <f>IFERROR(VLOOKUP(A1752,'[1]RSta0216.202508-C'!$B:I,8,FALSE),"")</f>
        <v/>
      </c>
      <c r="F1752" t="str">
        <f>IFERROR(VLOOKUP(A1752,'11409'!B:J,8,FALSE),"")</f>
        <v/>
      </c>
    </row>
    <row r="1753" spans="1:6" x14ac:dyDescent="0.35">
      <c r="A1753" s="7">
        <v>64381</v>
      </c>
      <c r="B1753" s="7" t="s">
        <v>1502</v>
      </c>
      <c r="C1753" s="26">
        <f t="shared" si="27"/>
        <v>102</v>
      </c>
      <c r="D1753" s="8">
        <v>102</v>
      </c>
      <c r="E1753" t="str">
        <f>IFERROR(VLOOKUP(A1753,'[1]RSta0216.202508-C'!$B:I,8,FALSE),"")</f>
        <v/>
      </c>
      <c r="F1753" t="str">
        <f>IFERROR(VLOOKUP(A1753,'11409'!B:J,8,FALSE),"")</f>
        <v/>
      </c>
    </row>
    <row r="1754" spans="1:6" x14ac:dyDescent="0.35">
      <c r="A1754" s="7">
        <v>64382</v>
      </c>
      <c r="B1754" s="7" t="s">
        <v>1503</v>
      </c>
      <c r="C1754" s="26">
        <f t="shared" si="27"/>
        <v>110.55</v>
      </c>
      <c r="D1754" s="8">
        <v>110.55</v>
      </c>
      <c r="E1754" t="str">
        <f>IFERROR(VLOOKUP(A1754,'[1]RSta0216.202508-C'!$B:I,8,FALSE),"")</f>
        <v/>
      </c>
      <c r="F1754" t="str">
        <f>IFERROR(VLOOKUP(A1754,'11409'!B:J,8,FALSE),"")</f>
        <v/>
      </c>
    </row>
    <row r="1755" spans="1:6" x14ac:dyDescent="0.35">
      <c r="A1755" s="7">
        <v>64411</v>
      </c>
      <c r="B1755" s="7" t="s">
        <v>1504</v>
      </c>
      <c r="C1755" s="26">
        <f t="shared" si="27"/>
        <v>105.3</v>
      </c>
      <c r="D1755" s="8">
        <v>105.3</v>
      </c>
      <c r="E1755" t="str">
        <f>IFERROR(VLOOKUP(A1755,'[1]RSta0216.202508-C'!$B:I,8,FALSE),"")</f>
        <v/>
      </c>
      <c r="F1755" t="str">
        <f>IFERROR(VLOOKUP(A1755,'11409'!B:J,8,FALSE),"")</f>
        <v/>
      </c>
    </row>
    <row r="1756" spans="1:6" x14ac:dyDescent="0.35">
      <c r="A1756" s="7">
        <v>64412</v>
      </c>
      <c r="B1756" s="7" t="s">
        <v>1505</v>
      </c>
      <c r="C1756" s="26">
        <f t="shared" si="27"/>
        <v>106.5</v>
      </c>
      <c r="D1756" s="8">
        <v>106.5</v>
      </c>
      <c r="E1756" t="str">
        <f>IFERROR(VLOOKUP(A1756,'[1]RSta0216.202508-C'!$B:I,8,FALSE),"")</f>
        <v/>
      </c>
      <c r="F1756" t="str">
        <f>IFERROR(VLOOKUP(A1756,'11409'!B:J,8,FALSE),"")</f>
        <v/>
      </c>
    </row>
    <row r="1757" spans="1:6" x14ac:dyDescent="0.35">
      <c r="A1757" s="7">
        <v>64413</v>
      </c>
      <c r="B1757" s="7" t="s">
        <v>1506</v>
      </c>
      <c r="C1757" s="26">
        <f t="shared" si="27"/>
        <v>99.4</v>
      </c>
      <c r="D1757" s="8">
        <v>99.4</v>
      </c>
      <c r="E1757" t="str">
        <f>IFERROR(VLOOKUP(A1757,'[1]RSta0216.202508-C'!$B:I,8,FALSE),"")</f>
        <v/>
      </c>
      <c r="F1757" t="str">
        <f>IFERROR(VLOOKUP(A1757,'11409'!B:J,8,FALSE),"")</f>
        <v/>
      </c>
    </row>
    <row r="1758" spans="1:6" x14ac:dyDescent="0.35">
      <c r="A1758" s="7">
        <v>64414</v>
      </c>
      <c r="B1758" s="7" t="s">
        <v>1507</v>
      </c>
      <c r="C1758" s="26">
        <f t="shared" si="27"/>
        <v>99.4</v>
      </c>
      <c r="D1758" s="8">
        <v>99.4</v>
      </c>
      <c r="E1758" t="str">
        <f>IFERROR(VLOOKUP(A1758,'[1]RSta0216.202508-C'!$B:I,8,FALSE),"")</f>
        <v/>
      </c>
      <c r="F1758" t="str">
        <f>IFERROR(VLOOKUP(A1758,'11409'!B:J,8,FALSE),"")</f>
        <v/>
      </c>
    </row>
    <row r="1759" spans="1:6" x14ac:dyDescent="0.35">
      <c r="A1759" s="7">
        <v>64415</v>
      </c>
      <c r="B1759" s="7" t="s">
        <v>1508</v>
      </c>
      <c r="C1759" s="26">
        <f t="shared" si="27"/>
        <v>94.5</v>
      </c>
      <c r="D1759" s="8">
        <v>94.5</v>
      </c>
      <c r="E1759" t="str">
        <f>IFERROR(VLOOKUP(A1759,'[1]RSta0216.202508-C'!$B:I,8,FALSE),"")</f>
        <v/>
      </c>
      <c r="F1759" t="str">
        <f>IFERROR(VLOOKUP(A1759,'11409'!B:J,8,FALSE),"")</f>
        <v/>
      </c>
    </row>
    <row r="1760" spans="1:6" x14ac:dyDescent="0.35">
      <c r="A1760" s="7">
        <v>64421</v>
      </c>
      <c r="B1760" s="7" t="s">
        <v>1894</v>
      </c>
      <c r="C1760" s="26">
        <f t="shared" si="27"/>
        <v>97</v>
      </c>
      <c r="D1760" s="8">
        <v>97</v>
      </c>
      <c r="E1760">
        <f>IFERROR(VLOOKUP(A1760,'[1]RSta0216.202508-C'!$B:I,8,FALSE),"")</f>
        <v>128.30000000000001</v>
      </c>
      <c r="F1760">
        <f>IFERROR(VLOOKUP(A1760,'11409'!B:J,8,FALSE),"")</f>
        <v>156</v>
      </c>
    </row>
    <row r="1761" spans="1:6" x14ac:dyDescent="0.35">
      <c r="A1761" s="7">
        <v>64491</v>
      </c>
      <c r="B1761" s="7" t="s">
        <v>1509</v>
      </c>
      <c r="C1761" s="26">
        <f t="shared" si="27"/>
        <v>99.85</v>
      </c>
      <c r="D1761" s="8">
        <v>99.85</v>
      </c>
      <c r="E1761" t="str">
        <f>IFERROR(VLOOKUP(A1761,'[1]RSta0216.202508-C'!$B:I,8,FALSE),"")</f>
        <v/>
      </c>
      <c r="F1761" t="str">
        <f>IFERROR(VLOOKUP(A1761,'11409'!B:J,8,FALSE),"")</f>
        <v/>
      </c>
    </row>
    <row r="1762" spans="1:6" x14ac:dyDescent="0.35">
      <c r="A1762" s="7">
        <v>64492</v>
      </c>
      <c r="B1762" s="7" t="s">
        <v>1510</v>
      </c>
      <c r="C1762" s="26">
        <f t="shared" si="27"/>
        <v>96</v>
      </c>
      <c r="D1762" s="8">
        <v>96</v>
      </c>
      <c r="E1762" t="str">
        <f>IFERROR(VLOOKUP(A1762,'[1]RSta0216.202508-C'!$B:I,8,FALSE),"")</f>
        <v/>
      </c>
      <c r="F1762" t="str">
        <f>IFERROR(VLOOKUP(A1762,'11409'!B:J,8,FALSE),"")</f>
        <v/>
      </c>
    </row>
    <row r="1763" spans="1:6" x14ac:dyDescent="0.35">
      <c r="A1763" s="7">
        <v>64511</v>
      </c>
      <c r="B1763" s="7" t="s">
        <v>2075</v>
      </c>
      <c r="C1763" s="26">
        <f t="shared" si="27"/>
        <v>94</v>
      </c>
      <c r="D1763" s="8">
        <v>94</v>
      </c>
      <c r="E1763" t="str">
        <f>IFERROR(VLOOKUP(A1763,'[1]RSta0216.202508-C'!$B:I,8,FALSE),"")</f>
        <v/>
      </c>
      <c r="F1763" t="str">
        <f>IFERROR(VLOOKUP(A1763,'11409'!B:J,8,FALSE),"")</f>
        <v/>
      </c>
    </row>
    <row r="1764" spans="1:6" x14ac:dyDescent="0.35">
      <c r="A1764" s="7">
        <v>64651</v>
      </c>
      <c r="B1764" s="7" t="s">
        <v>1511</v>
      </c>
      <c r="C1764" s="26">
        <f t="shared" si="27"/>
        <v>99.5</v>
      </c>
      <c r="D1764" s="8">
        <v>99.5</v>
      </c>
      <c r="E1764" t="str">
        <f>IFERROR(VLOOKUP(A1764,'[1]RSta0216.202508-C'!$B:I,8,FALSE),"")</f>
        <v/>
      </c>
      <c r="F1764" t="str">
        <f>IFERROR(VLOOKUP(A1764,'11409'!B:J,8,FALSE),"")</f>
        <v/>
      </c>
    </row>
    <row r="1765" spans="1:6" x14ac:dyDescent="0.35">
      <c r="A1765" s="7">
        <v>64691</v>
      </c>
      <c r="B1765" s="7" t="s">
        <v>1512</v>
      </c>
      <c r="C1765" s="26">
        <f t="shared" si="27"/>
        <v>100.05</v>
      </c>
      <c r="D1765" s="8">
        <v>100.05</v>
      </c>
      <c r="E1765" t="str">
        <f>IFERROR(VLOOKUP(A1765,'[1]RSta0216.202508-C'!$B:I,8,FALSE),"")</f>
        <v/>
      </c>
      <c r="F1765" t="str">
        <f>IFERROR(VLOOKUP(A1765,'11409'!B:J,8,FALSE),"")</f>
        <v/>
      </c>
    </row>
    <row r="1766" spans="1:6" x14ac:dyDescent="0.35">
      <c r="A1766" s="7">
        <v>64692</v>
      </c>
      <c r="B1766" s="7" t="s">
        <v>1513</v>
      </c>
      <c r="C1766" s="26">
        <f t="shared" si="27"/>
        <v>99.35</v>
      </c>
      <c r="D1766" s="8">
        <v>100</v>
      </c>
      <c r="E1766">
        <f>IFERROR(VLOOKUP(A1766,'[1]RSta0216.202508-C'!$B:I,8,FALSE),"")</f>
        <v>99.35</v>
      </c>
      <c r="F1766">
        <f>IFERROR(VLOOKUP(A1766,'11409'!B:J,8,FALSE),"")</f>
        <v>99.8</v>
      </c>
    </row>
    <row r="1767" spans="1:6" x14ac:dyDescent="0.35">
      <c r="A1767" s="7">
        <v>64721</v>
      </c>
      <c r="B1767" s="7" t="s">
        <v>1514</v>
      </c>
      <c r="C1767" s="26">
        <f t="shared" si="27"/>
        <v>100.2</v>
      </c>
      <c r="D1767" s="8">
        <v>100.2</v>
      </c>
      <c r="E1767" t="str">
        <f>IFERROR(VLOOKUP(A1767,'[1]RSta0216.202508-C'!$B:I,8,FALSE),"")</f>
        <v/>
      </c>
      <c r="F1767" t="str">
        <f>IFERROR(VLOOKUP(A1767,'11409'!B:J,8,FALSE),"")</f>
        <v/>
      </c>
    </row>
    <row r="1768" spans="1:6" x14ac:dyDescent="0.35">
      <c r="A1768" s="7">
        <v>64722</v>
      </c>
      <c r="B1768" s="7" t="s">
        <v>1515</v>
      </c>
      <c r="C1768" s="26">
        <f t="shared" si="27"/>
        <v>104</v>
      </c>
      <c r="D1768" s="8">
        <v>104</v>
      </c>
      <c r="E1768" t="str">
        <f>IFERROR(VLOOKUP(A1768,'[1]RSta0216.202508-C'!$B:I,8,FALSE),"")</f>
        <v/>
      </c>
      <c r="F1768" t="str">
        <f>IFERROR(VLOOKUP(A1768,'11409'!B:J,8,FALSE),"")</f>
        <v/>
      </c>
    </row>
    <row r="1769" spans="1:6" x14ac:dyDescent="0.35">
      <c r="A1769" s="7">
        <v>64723</v>
      </c>
      <c r="B1769" s="7" t="s">
        <v>1516</v>
      </c>
      <c r="C1769" s="26">
        <f t="shared" si="27"/>
        <v>109.2</v>
      </c>
      <c r="D1769" s="8">
        <v>109.2</v>
      </c>
      <c r="E1769">
        <f>IFERROR(VLOOKUP(A1769,'[1]RSta0216.202508-C'!$B:I,8,FALSE),"")</f>
        <v>143.5</v>
      </c>
      <c r="F1769">
        <f>IFERROR(VLOOKUP(A1769,'11409'!B:J,8,FALSE),"")</f>
        <v>134</v>
      </c>
    </row>
    <row r="1770" spans="1:6" x14ac:dyDescent="0.35">
      <c r="A1770" s="7">
        <v>64771</v>
      </c>
      <c r="B1770" s="7" t="s">
        <v>1517</v>
      </c>
      <c r="C1770" s="26">
        <f t="shared" si="27"/>
        <v>91</v>
      </c>
      <c r="D1770" s="8">
        <v>91</v>
      </c>
      <c r="E1770" t="str">
        <f>IFERROR(VLOOKUP(A1770,'[1]RSta0216.202508-C'!$B:I,8,FALSE),"")</f>
        <v/>
      </c>
      <c r="F1770" t="str">
        <f>IFERROR(VLOOKUP(A1770,'11409'!B:J,8,FALSE),"")</f>
        <v/>
      </c>
    </row>
    <row r="1771" spans="1:6" x14ac:dyDescent="0.35">
      <c r="A1771" s="7">
        <v>64772</v>
      </c>
      <c r="B1771" s="7" t="s">
        <v>1518</v>
      </c>
      <c r="C1771" s="26">
        <f t="shared" si="27"/>
        <v>99.75</v>
      </c>
      <c r="D1771" s="8">
        <v>99.75</v>
      </c>
      <c r="E1771" t="str">
        <f>IFERROR(VLOOKUP(A1771,'[1]RSta0216.202508-C'!$B:I,8,FALSE),"")</f>
        <v/>
      </c>
      <c r="F1771" t="str">
        <f>IFERROR(VLOOKUP(A1771,'11409'!B:J,8,FALSE),"")</f>
        <v/>
      </c>
    </row>
    <row r="1772" spans="1:6" x14ac:dyDescent="0.35">
      <c r="A1772" s="7">
        <v>64773</v>
      </c>
      <c r="B1772" s="7" t="s">
        <v>1519</v>
      </c>
      <c r="C1772" s="26">
        <f t="shared" si="27"/>
        <v>93.05</v>
      </c>
      <c r="D1772" s="8">
        <v>93.05</v>
      </c>
      <c r="E1772">
        <f>IFERROR(VLOOKUP(A1772,'[1]RSta0216.202508-C'!$B:I,8,FALSE),"")</f>
        <v>97.6</v>
      </c>
      <c r="F1772">
        <f>IFERROR(VLOOKUP(A1772,'11409'!B:J,8,FALSE),"")</f>
        <v>103.6</v>
      </c>
    </row>
    <row r="1773" spans="1:6" x14ac:dyDescent="0.35">
      <c r="A1773" s="7">
        <v>64774</v>
      </c>
      <c r="B1773" s="7" t="s">
        <v>1520</v>
      </c>
      <c r="C1773" s="26">
        <f t="shared" si="27"/>
        <v>95.8</v>
      </c>
      <c r="D1773" s="8">
        <v>95.8</v>
      </c>
      <c r="E1773">
        <f>IFERROR(VLOOKUP(A1773,'[1]RSta0216.202508-C'!$B:I,8,FALSE),"")</f>
        <v>100</v>
      </c>
      <c r="F1773">
        <f>IFERROR(VLOOKUP(A1773,'11409'!B:J,8,FALSE),"")</f>
        <v>99</v>
      </c>
    </row>
    <row r="1774" spans="1:6" x14ac:dyDescent="0.35">
      <c r="A1774" s="7">
        <v>64861</v>
      </c>
      <c r="B1774" s="7" t="s">
        <v>1521</v>
      </c>
      <c r="C1774" s="26">
        <f t="shared" si="27"/>
        <v>99.55</v>
      </c>
      <c r="D1774" s="8">
        <v>99.55</v>
      </c>
      <c r="E1774" t="str">
        <f>IFERROR(VLOOKUP(A1774,'[1]RSta0216.202508-C'!$B:I,8,FALSE),"")</f>
        <v/>
      </c>
      <c r="F1774" t="str">
        <f>IFERROR(VLOOKUP(A1774,'11409'!B:J,8,FALSE),"")</f>
        <v/>
      </c>
    </row>
    <row r="1775" spans="1:6" x14ac:dyDescent="0.35">
      <c r="A1775" s="7">
        <v>64862</v>
      </c>
      <c r="B1775" s="7" t="s">
        <v>1522</v>
      </c>
      <c r="C1775" s="26">
        <f t="shared" si="27"/>
        <v>108.2</v>
      </c>
      <c r="D1775" s="8">
        <v>108.2</v>
      </c>
      <c r="E1775" t="str">
        <f>IFERROR(VLOOKUP(A1775,'[1]RSta0216.202508-C'!$B:I,8,FALSE),"")</f>
        <v/>
      </c>
      <c r="F1775" t="str">
        <f>IFERROR(VLOOKUP(A1775,'11409'!B:J,8,FALSE),"")</f>
        <v/>
      </c>
    </row>
    <row r="1776" spans="1:6" x14ac:dyDescent="0.35">
      <c r="A1776" s="7">
        <v>64961</v>
      </c>
      <c r="B1776" s="7" t="s">
        <v>1523</v>
      </c>
      <c r="C1776" s="26">
        <f t="shared" si="27"/>
        <v>99.7</v>
      </c>
      <c r="D1776" s="8">
        <v>99.7</v>
      </c>
      <c r="E1776" t="str">
        <f>IFERROR(VLOOKUP(A1776,'[1]RSta0216.202508-C'!$B:I,8,FALSE),"")</f>
        <v/>
      </c>
      <c r="F1776" t="str">
        <f>IFERROR(VLOOKUP(A1776,'11409'!B:J,8,FALSE),"")</f>
        <v/>
      </c>
    </row>
    <row r="1777" spans="1:6" x14ac:dyDescent="0.35">
      <c r="A1777" s="7">
        <v>65092</v>
      </c>
      <c r="B1777" s="7" t="s">
        <v>1524</v>
      </c>
      <c r="C1777" s="26">
        <f t="shared" si="27"/>
        <v>101.5</v>
      </c>
      <c r="D1777" s="8">
        <v>101.5</v>
      </c>
      <c r="E1777" t="str">
        <f>IFERROR(VLOOKUP(A1777,'[1]RSta0216.202508-C'!$B:I,8,FALSE),"")</f>
        <v/>
      </c>
      <c r="F1777" t="str">
        <f>IFERROR(VLOOKUP(A1777,'11409'!B:J,8,FALSE),"")</f>
        <v/>
      </c>
    </row>
    <row r="1778" spans="1:6" x14ac:dyDescent="0.35">
      <c r="A1778" s="7">
        <v>65093</v>
      </c>
      <c r="B1778" s="7" t="s">
        <v>1525</v>
      </c>
      <c r="C1778" s="26">
        <f t="shared" si="27"/>
        <v>92.5</v>
      </c>
      <c r="D1778" s="8">
        <v>92.5</v>
      </c>
      <c r="E1778" t="str">
        <f>IFERROR(VLOOKUP(A1778,'[1]RSta0216.202508-C'!$B:I,8,FALSE),"")</f>
        <v/>
      </c>
      <c r="F1778" t="str">
        <f>IFERROR(VLOOKUP(A1778,'11409'!B:J,8,FALSE),"")</f>
        <v/>
      </c>
    </row>
    <row r="1779" spans="1:6" x14ac:dyDescent="0.35">
      <c r="A1779" s="7">
        <v>65094</v>
      </c>
      <c r="B1779" s="7" t="s">
        <v>1526</v>
      </c>
      <c r="C1779" s="26">
        <f t="shared" si="27"/>
        <v>99.9</v>
      </c>
      <c r="D1779" s="8">
        <v>99.9</v>
      </c>
      <c r="E1779" t="str">
        <f>IFERROR(VLOOKUP(A1779,'[1]RSta0216.202508-C'!$B:I,8,FALSE),"")</f>
        <v/>
      </c>
      <c r="F1779" t="str">
        <f>IFERROR(VLOOKUP(A1779,'11409'!B:J,8,FALSE),"")</f>
        <v/>
      </c>
    </row>
    <row r="1780" spans="1:6" x14ac:dyDescent="0.35">
      <c r="A1780" s="7">
        <v>65095</v>
      </c>
      <c r="B1780" s="7" t="s">
        <v>1527</v>
      </c>
      <c r="C1780" s="26">
        <f t="shared" si="27"/>
        <v>98</v>
      </c>
      <c r="D1780" s="8">
        <v>98</v>
      </c>
      <c r="E1780" t="str">
        <f>IFERROR(VLOOKUP(A1780,'[1]RSta0216.202508-C'!$B:I,8,FALSE),"")</f>
        <v/>
      </c>
      <c r="F1780" t="str">
        <f>IFERROR(VLOOKUP(A1780,'11409'!B:J,8,FALSE),"")</f>
        <v/>
      </c>
    </row>
    <row r="1781" spans="1:6" x14ac:dyDescent="0.35">
      <c r="A1781" s="7">
        <v>65096</v>
      </c>
      <c r="B1781" s="7" t="s">
        <v>1825</v>
      </c>
      <c r="C1781" s="26">
        <f t="shared" si="27"/>
        <v>99.95</v>
      </c>
      <c r="D1781" s="8">
        <v>99.95</v>
      </c>
      <c r="E1781">
        <f>IFERROR(VLOOKUP(A1781,'[1]RSta0216.202508-C'!$B:I,8,FALSE),"")</f>
        <v>106.15</v>
      </c>
      <c r="F1781">
        <f>IFERROR(VLOOKUP(A1781,'11409'!B:J,8,FALSE),"")</f>
        <v>105.05</v>
      </c>
    </row>
    <row r="1782" spans="1:6" x14ac:dyDescent="0.35">
      <c r="A1782" s="7">
        <v>65151</v>
      </c>
      <c r="B1782" s="7" t="s">
        <v>2076</v>
      </c>
      <c r="C1782" s="26">
        <f t="shared" si="27"/>
        <v>118</v>
      </c>
      <c r="D1782" s="8">
        <v>118</v>
      </c>
      <c r="E1782" t="str">
        <f>IFERROR(VLOOKUP(A1782,'[1]RSta0216.202508-C'!$B:I,8,FALSE),"")</f>
        <v/>
      </c>
      <c r="F1782" t="str">
        <f>IFERROR(VLOOKUP(A1782,'11409'!B:J,8,FALSE),"")</f>
        <v/>
      </c>
    </row>
    <row r="1783" spans="1:6" x14ac:dyDescent="0.35">
      <c r="A1783" s="7">
        <v>65321</v>
      </c>
      <c r="B1783" s="7" t="s">
        <v>1528</v>
      </c>
      <c r="C1783" s="26">
        <f t="shared" si="27"/>
        <v>101.95</v>
      </c>
      <c r="D1783" s="8">
        <v>101.95</v>
      </c>
      <c r="E1783" t="str">
        <f>IFERROR(VLOOKUP(A1783,'[1]RSta0216.202508-C'!$B:I,8,FALSE),"")</f>
        <v/>
      </c>
      <c r="F1783" t="str">
        <f>IFERROR(VLOOKUP(A1783,'11409'!B:J,8,FALSE),"")</f>
        <v/>
      </c>
    </row>
    <row r="1784" spans="1:6" x14ac:dyDescent="0.35">
      <c r="A1784" s="7">
        <v>65461</v>
      </c>
      <c r="B1784" s="7" t="s">
        <v>1820</v>
      </c>
      <c r="C1784" s="26">
        <f t="shared" si="27"/>
        <v>92.1</v>
      </c>
      <c r="D1784" s="8">
        <v>92.1</v>
      </c>
      <c r="E1784">
        <f>IFERROR(VLOOKUP(A1784,'[1]RSta0216.202508-C'!$B:I,8,FALSE),"")</f>
        <v>96.6</v>
      </c>
      <c r="F1784">
        <f>IFERROR(VLOOKUP(A1784,'11409'!B:J,8,FALSE),"")</f>
        <v>97</v>
      </c>
    </row>
    <row r="1785" spans="1:6" x14ac:dyDescent="0.35">
      <c r="A1785" s="7">
        <v>65471</v>
      </c>
      <c r="B1785" s="7" t="s">
        <v>1529</v>
      </c>
      <c r="C1785" s="26">
        <f t="shared" si="27"/>
        <v>86.75</v>
      </c>
      <c r="D1785" s="8">
        <v>86.75</v>
      </c>
      <c r="E1785" t="str">
        <f>IFERROR(VLOOKUP(A1785,'[1]RSta0216.202508-C'!$B:I,8,FALSE),"")</f>
        <v/>
      </c>
      <c r="F1785" t="str">
        <f>IFERROR(VLOOKUP(A1785,'11409'!B:J,8,FALSE),"")</f>
        <v/>
      </c>
    </row>
    <row r="1786" spans="1:6" x14ac:dyDescent="0.35">
      <c r="A1786" s="7">
        <v>65481</v>
      </c>
      <c r="B1786" s="7" t="s">
        <v>1530</v>
      </c>
      <c r="C1786" s="26">
        <f t="shared" si="27"/>
        <v>120</v>
      </c>
      <c r="D1786" s="8">
        <v>120</v>
      </c>
      <c r="E1786" t="str">
        <f>IFERROR(VLOOKUP(A1786,'[1]RSta0216.202508-C'!$B:I,8,FALSE),"")</f>
        <v/>
      </c>
      <c r="F1786" t="str">
        <f>IFERROR(VLOOKUP(A1786,'11409'!B:J,8,FALSE),"")</f>
        <v/>
      </c>
    </row>
    <row r="1787" spans="1:6" x14ac:dyDescent="0.35">
      <c r="A1787" s="7">
        <v>65521</v>
      </c>
      <c r="B1787" s="7" t="s">
        <v>1531</v>
      </c>
      <c r="C1787" s="26">
        <f t="shared" si="27"/>
        <v>98.05</v>
      </c>
      <c r="D1787" s="8">
        <v>98.05</v>
      </c>
      <c r="E1787">
        <f>IFERROR(VLOOKUP(A1787,'[1]RSta0216.202508-C'!$B:I,8,FALSE),"")</f>
        <v>100</v>
      </c>
      <c r="F1787">
        <f>IFERROR(VLOOKUP(A1787,'11409'!B:J,8,FALSE),"")</f>
        <v>100</v>
      </c>
    </row>
    <row r="1788" spans="1:6" x14ac:dyDescent="0.35">
      <c r="A1788" s="7">
        <v>65581</v>
      </c>
      <c r="B1788" s="7" t="s">
        <v>1532</v>
      </c>
      <c r="C1788" s="26">
        <f t="shared" si="27"/>
        <v>91.5</v>
      </c>
      <c r="D1788" s="8">
        <v>91.5</v>
      </c>
      <c r="E1788" t="str">
        <f>IFERROR(VLOOKUP(A1788,'[1]RSta0216.202508-C'!$B:I,8,FALSE),"")</f>
        <v/>
      </c>
      <c r="F1788" t="str">
        <f>IFERROR(VLOOKUP(A1788,'11409'!B:J,8,FALSE),"")</f>
        <v/>
      </c>
    </row>
    <row r="1789" spans="1:6" x14ac:dyDescent="0.35">
      <c r="A1789" s="7">
        <v>65701</v>
      </c>
      <c r="B1789" s="7" t="s">
        <v>1533</v>
      </c>
      <c r="C1789" s="26">
        <f t="shared" si="27"/>
        <v>103.85</v>
      </c>
      <c r="D1789" s="8">
        <v>103.85</v>
      </c>
      <c r="E1789" t="str">
        <f>IFERROR(VLOOKUP(A1789,'[1]RSta0216.202508-C'!$B:I,8,FALSE),"")</f>
        <v/>
      </c>
      <c r="F1789" t="str">
        <f>IFERROR(VLOOKUP(A1789,'11409'!B:J,8,FALSE),"")</f>
        <v/>
      </c>
    </row>
    <row r="1790" spans="1:6" x14ac:dyDescent="0.35">
      <c r="A1790" s="7">
        <v>65731</v>
      </c>
      <c r="B1790" s="7" t="s">
        <v>2077</v>
      </c>
      <c r="C1790" s="26">
        <f t="shared" si="27"/>
        <v>77.5</v>
      </c>
      <c r="D1790" s="8">
        <v>77.5</v>
      </c>
      <c r="E1790" t="str">
        <f>IFERROR(VLOOKUP(A1790,'[1]RSta0216.202508-C'!$B:I,8,FALSE),"")</f>
        <v/>
      </c>
      <c r="F1790" t="str">
        <f>IFERROR(VLOOKUP(A1790,'11409'!B:J,8,FALSE),"")</f>
        <v/>
      </c>
    </row>
    <row r="1791" spans="1:6" x14ac:dyDescent="0.35">
      <c r="A1791" s="7">
        <v>65781</v>
      </c>
      <c r="B1791" s="7" t="s">
        <v>1534</v>
      </c>
      <c r="C1791" s="26">
        <f t="shared" si="27"/>
        <v>102.5</v>
      </c>
      <c r="D1791" s="8">
        <v>102.5</v>
      </c>
      <c r="E1791" t="str">
        <f>IFERROR(VLOOKUP(A1791,'[1]RSta0216.202508-C'!$B:I,8,FALSE),"")</f>
        <v/>
      </c>
      <c r="F1791" t="str">
        <f>IFERROR(VLOOKUP(A1791,'11409'!B:J,8,FALSE),"")</f>
        <v/>
      </c>
    </row>
    <row r="1792" spans="1:6" x14ac:dyDescent="0.35">
      <c r="A1792" s="7">
        <v>65791</v>
      </c>
      <c r="B1792" s="7" t="s">
        <v>353</v>
      </c>
      <c r="C1792" s="26">
        <f t="shared" si="27"/>
        <v>96</v>
      </c>
      <c r="D1792" s="8">
        <v>96</v>
      </c>
      <c r="E1792" t="str">
        <f>IFERROR(VLOOKUP(A1792,'[1]RSta0216.202508-C'!$B:I,8,FALSE),"")</f>
        <v/>
      </c>
      <c r="F1792" t="str">
        <f>IFERROR(VLOOKUP(A1792,'11409'!B:J,8,FALSE),"")</f>
        <v/>
      </c>
    </row>
    <row r="1793" spans="1:6" x14ac:dyDescent="0.35">
      <c r="A1793" s="7">
        <v>65841</v>
      </c>
      <c r="B1793" s="7" t="s">
        <v>2078</v>
      </c>
      <c r="C1793" s="26">
        <f t="shared" si="27"/>
        <v>101</v>
      </c>
      <c r="D1793" s="8">
        <v>101</v>
      </c>
      <c r="E1793">
        <f>IFERROR(VLOOKUP(A1793,'[1]RSta0216.202508-C'!$B:I,8,FALSE),"")</f>
        <v>120</v>
      </c>
      <c r="F1793">
        <f>IFERROR(VLOOKUP(A1793,'11409'!B:J,8,FALSE),"")</f>
        <v>123.15</v>
      </c>
    </row>
    <row r="1794" spans="1:6" x14ac:dyDescent="0.35">
      <c r="A1794" s="7">
        <v>65842</v>
      </c>
      <c r="B1794" s="7" t="s">
        <v>2079</v>
      </c>
      <c r="C1794" s="26">
        <f t="shared" si="27"/>
        <v>98</v>
      </c>
      <c r="D1794" s="8">
        <v>98</v>
      </c>
      <c r="E1794">
        <f>IFERROR(VLOOKUP(A1794,'[1]RSta0216.202508-C'!$B:I,8,FALSE),"")</f>
        <v>108.8</v>
      </c>
      <c r="F1794">
        <f>IFERROR(VLOOKUP(A1794,'11409'!B:J,8,FALSE),"")</f>
        <v>120</v>
      </c>
    </row>
    <row r="1795" spans="1:6" x14ac:dyDescent="0.35">
      <c r="A1795" s="7">
        <v>65851</v>
      </c>
      <c r="B1795" s="7" t="s">
        <v>1535</v>
      </c>
      <c r="C1795" s="26">
        <f t="shared" ref="C1795:C1858" si="28">MIN(D1795:F1795)</f>
        <v>105.6</v>
      </c>
      <c r="D1795" s="8">
        <v>105.6</v>
      </c>
      <c r="E1795">
        <f>IFERROR(VLOOKUP(A1795,'[1]RSta0216.202508-C'!$B:I,8,FALSE),"")</f>
        <v>105.6</v>
      </c>
      <c r="F1795">
        <f>IFERROR(VLOOKUP(A1795,'11409'!B:J,8,FALSE),"")</f>
        <v>109.1</v>
      </c>
    </row>
    <row r="1796" spans="1:6" x14ac:dyDescent="0.35">
      <c r="A1796" s="7">
        <v>65852</v>
      </c>
      <c r="B1796" s="7" t="s">
        <v>1536</v>
      </c>
      <c r="C1796" s="26">
        <f t="shared" si="28"/>
        <v>106</v>
      </c>
      <c r="D1796" s="8">
        <v>106</v>
      </c>
      <c r="E1796">
        <f>IFERROR(VLOOKUP(A1796,'[1]RSta0216.202508-C'!$B:I,8,FALSE),"")</f>
        <v>106.5</v>
      </c>
      <c r="F1796" t="str">
        <f>IFERROR(VLOOKUP(A1796,'11409'!B:J,8,FALSE),"")</f>
        <v/>
      </c>
    </row>
    <row r="1797" spans="1:6" x14ac:dyDescent="0.35">
      <c r="A1797" s="7">
        <v>65891</v>
      </c>
      <c r="B1797" s="7" t="s">
        <v>1537</v>
      </c>
      <c r="C1797" s="26">
        <f t="shared" si="28"/>
        <v>109.8</v>
      </c>
      <c r="D1797" s="8">
        <v>109.8</v>
      </c>
      <c r="E1797" t="str">
        <f>IFERROR(VLOOKUP(A1797,'[1]RSta0216.202508-C'!$B:I,8,FALSE),"")</f>
        <v/>
      </c>
      <c r="F1797" t="str">
        <f>IFERROR(VLOOKUP(A1797,'11409'!B:J,8,FALSE),"")</f>
        <v/>
      </c>
    </row>
    <row r="1798" spans="1:6" x14ac:dyDescent="0.35">
      <c r="A1798" s="7">
        <v>65911</v>
      </c>
      <c r="B1798" s="7" t="s">
        <v>2080</v>
      </c>
      <c r="C1798" s="26">
        <f t="shared" si="28"/>
        <v>95.2</v>
      </c>
      <c r="D1798" s="8">
        <v>95.2</v>
      </c>
      <c r="E1798" t="str">
        <f>IFERROR(VLOOKUP(A1798,'[1]RSta0216.202508-C'!$B:I,8,FALSE),"")</f>
        <v/>
      </c>
      <c r="F1798" t="str">
        <f>IFERROR(VLOOKUP(A1798,'11409'!B:J,8,FALSE),"")</f>
        <v/>
      </c>
    </row>
    <row r="1799" spans="1:6" x14ac:dyDescent="0.35">
      <c r="A1799" s="7">
        <v>65912</v>
      </c>
      <c r="B1799" s="7" t="s">
        <v>2081</v>
      </c>
      <c r="C1799" s="26">
        <f t="shared" si="28"/>
        <v>96.3</v>
      </c>
      <c r="D1799" s="8">
        <v>96.3</v>
      </c>
      <c r="E1799" t="str">
        <f>IFERROR(VLOOKUP(A1799,'[1]RSta0216.202508-C'!$B:I,8,FALSE),"")</f>
        <v/>
      </c>
      <c r="F1799" t="str">
        <f>IFERROR(VLOOKUP(A1799,'11409'!B:J,8,FALSE),"")</f>
        <v/>
      </c>
    </row>
    <row r="1800" spans="1:6" x14ac:dyDescent="0.35">
      <c r="A1800" s="7">
        <v>65913</v>
      </c>
      <c r="B1800" s="7" t="s">
        <v>1538</v>
      </c>
      <c r="C1800" s="26">
        <f t="shared" si="28"/>
        <v>94.6</v>
      </c>
      <c r="D1800" s="8">
        <v>94.6</v>
      </c>
      <c r="E1800">
        <f>IFERROR(VLOOKUP(A1800,'[1]RSta0216.202508-C'!$B:I,8,FALSE),"")</f>
        <v>170</v>
      </c>
      <c r="F1800" t="str">
        <f>IFERROR(VLOOKUP(A1800,'11409'!B:J,8,FALSE),"")</f>
        <v/>
      </c>
    </row>
    <row r="1801" spans="1:6" x14ac:dyDescent="0.35">
      <c r="A1801" s="7">
        <v>65931</v>
      </c>
      <c r="B1801" s="7" t="s">
        <v>2082</v>
      </c>
      <c r="C1801" s="26">
        <f t="shared" si="28"/>
        <v>113.5</v>
      </c>
      <c r="D1801" s="8">
        <v>113.5</v>
      </c>
      <c r="E1801" t="str">
        <f>IFERROR(VLOOKUP(A1801,'[1]RSta0216.202508-C'!$B:I,8,FALSE),"")</f>
        <v/>
      </c>
      <c r="F1801" t="str">
        <f>IFERROR(VLOOKUP(A1801,'11409'!B:J,8,FALSE),"")</f>
        <v/>
      </c>
    </row>
    <row r="1802" spans="1:6" x14ac:dyDescent="0.35">
      <c r="A1802" s="7">
        <v>66031</v>
      </c>
      <c r="B1802" s="7" t="s">
        <v>1539</v>
      </c>
      <c r="C1802" s="26">
        <f t="shared" si="28"/>
        <v>87.2</v>
      </c>
      <c r="D1802" s="8">
        <v>87.2</v>
      </c>
      <c r="E1802" t="str">
        <f>IFERROR(VLOOKUP(A1802,'[1]RSta0216.202508-C'!$B:I,8,FALSE),"")</f>
        <v/>
      </c>
      <c r="F1802" t="str">
        <f>IFERROR(VLOOKUP(A1802,'11409'!B:J,8,FALSE),"")</f>
        <v/>
      </c>
    </row>
    <row r="1803" spans="1:6" x14ac:dyDescent="0.35">
      <c r="A1803" s="7">
        <v>66032</v>
      </c>
      <c r="B1803" s="7" t="s">
        <v>1540</v>
      </c>
      <c r="C1803" s="26">
        <f t="shared" si="28"/>
        <v>103.5</v>
      </c>
      <c r="D1803" s="8">
        <v>103.5</v>
      </c>
      <c r="E1803" t="str">
        <f>IFERROR(VLOOKUP(A1803,'[1]RSta0216.202508-C'!$B:I,8,FALSE),"")</f>
        <v/>
      </c>
      <c r="F1803" t="str">
        <f>IFERROR(VLOOKUP(A1803,'11409'!B:J,8,FALSE),"")</f>
        <v/>
      </c>
    </row>
    <row r="1804" spans="1:6" x14ac:dyDescent="0.35">
      <c r="A1804" s="7">
        <v>66033</v>
      </c>
      <c r="B1804" s="7" t="s">
        <v>1541</v>
      </c>
      <c r="C1804" s="26">
        <f t="shared" si="28"/>
        <v>98.05</v>
      </c>
      <c r="D1804" s="8">
        <v>98.05</v>
      </c>
      <c r="E1804">
        <f>IFERROR(VLOOKUP(A1804,'[1]RSta0216.202508-C'!$B:I,8,FALSE),"")</f>
        <v>99.65</v>
      </c>
      <c r="F1804" t="str">
        <f>IFERROR(VLOOKUP(A1804,'11409'!B:J,8,FALSE),"")</f>
        <v/>
      </c>
    </row>
    <row r="1805" spans="1:6" x14ac:dyDescent="0.35">
      <c r="A1805" s="7">
        <v>66051</v>
      </c>
      <c r="B1805" s="7" t="s">
        <v>1542</v>
      </c>
      <c r="C1805" s="26">
        <f t="shared" si="28"/>
        <v>97</v>
      </c>
      <c r="D1805" s="8">
        <v>97</v>
      </c>
      <c r="E1805" t="str">
        <f>IFERROR(VLOOKUP(A1805,'[1]RSta0216.202508-C'!$B:I,8,FALSE),"")</f>
        <v/>
      </c>
      <c r="F1805" t="str">
        <f>IFERROR(VLOOKUP(A1805,'11409'!B:J,8,FALSE),"")</f>
        <v/>
      </c>
    </row>
    <row r="1806" spans="1:6" x14ac:dyDescent="0.35">
      <c r="A1806" s="7">
        <v>66131</v>
      </c>
      <c r="B1806" s="7" t="s">
        <v>1543</v>
      </c>
      <c r="C1806" s="26">
        <f t="shared" si="28"/>
        <v>105.1</v>
      </c>
      <c r="D1806" s="8">
        <v>105.1</v>
      </c>
      <c r="E1806" t="str">
        <f>IFERROR(VLOOKUP(A1806,'[1]RSta0216.202508-C'!$B:I,8,FALSE),"")</f>
        <v/>
      </c>
      <c r="F1806" t="str">
        <f>IFERROR(VLOOKUP(A1806,'11409'!B:J,8,FALSE),"")</f>
        <v/>
      </c>
    </row>
    <row r="1807" spans="1:6" x14ac:dyDescent="0.35">
      <c r="A1807" s="7">
        <v>66161</v>
      </c>
      <c r="B1807" s="7" t="s">
        <v>2083</v>
      </c>
      <c r="C1807" s="26">
        <f t="shared" si="28"/>
        <v>85</v>
      </c>
      <c r="D1807" s="8">
        <v>85</v>
      </c>
      <c r="E1807" t="str">
        <f>IFERROR(VLOOKUP(A1807,'[1]RSta0216.202508-C'!$B:I,8,FALSE),"")</f>
        <v/>
      </c>
      <c r="F1807" t="str">
        <f>IFERROR(VLOOKUP(A1807,'11409'!B:J,8,FALSE),"")</f>
        <v/>
      </c>
    </row>
    <row r="1808" spans="1:6" x14ac:dyDescent="0.35">
      <c r="A1808" s="7">
        <v>66162</v>
      </c>
      <c r="B1808" s="7" t="s">
        <v>1544</v>
      </c>
      <c r="C1808" s="26">
        <f t="shared" si="28"/>
        <v>95</v>
      </c>
      <c r="D1808" s="8">
        <v>95</v>
      </c>
      <c r="E1808" t="str">
        <f>IFERROR(VLOOKUP(A1808,'[1]RSta0216.202508-C'!$B:I,8,FALSE),"")</f>
        <v/>
      </c>
      <c r="F1808" t="str">
        <f>IFERROR(VLOOKUP(A1808,'11409'!B:J,8,FALSE),"")</f>
        <v/>
      </c>
    </row>
    <row r="1809" spans="1:6" x14ac:dyDescent="0.35">
      <c r="A1809" s="7">
        <v>66163</v>
      </c>
      <c r="B1809" s="7" t="s">
        <v>1545</v>
      </c>
      <c r="C1809" s="26">
        <f t="shared" si="28"/>
        <v>93.5</v>
      </c>
      <c r="D1809" s="8">
        <v>93.5</v>
      </c>
      <c r="E1809">
        <f>IFERROR(VLOOKUP(A1809,'[1]RSta0216.202508-C'!$B:I,8,FALSE),"")</f>
        <v>96.8</v>
      </c>
      <c r="F1809">
        <f>IFERROR(VLOOKUP(A1809,'11409'!B:J,8,FALSE),"")</f>
        <v>96.35</v>
      </c>
    </row>
    <row r="1810" spans="1:6" x14ac:dyDescent="0.35">
      <c r="A1810" s="7">
        <v>66241</v>
      </c>
      <c r="B1810" s="7" t="s">
        <v>1797</v>
      </c>
      <c r="C1810" s="26">
        <f t="shared" si="28"/>
        <v>101.35</v>
      </c>
      <c r="D1810" s="8">
        <v>103.5</v>
      </c>
      <c r="E1810" t="str">
        <f>IFERROR(VLOOKUP(A1810,'[1]RSta0216.202508-C'!$B:I,8,FALSE),"")</f>
        <v/>
      </c>
      <c r="F1810">
        <f>IFERROR(VLOOKUP(A1810,'11409'!B:J,8,FALSE),"")</f>
        <v>101.35</v>
      </c>
    </row>
    <row r="1811" spans="1:6" x14ac:dyDescent="0.35">
      <c r="A1811" s="7">
        <v>66291</v>
      </c>
      <c r="B1811" s="7" t="s">
        <v>2084</v>
      </c>
      <c r="C1811" s="26">
        <f t="shared" si="28"/>
        <v>97.1</v>
      </c>
      <c r="D1811" s="8">
        <v>97.1</v>
      </c>
      <c r="E1811" t="str">
        <f>IFERROR(VLOOKUP(A1811,'[1]RSta0216.202508-C'!$B:I,8,FALSE),"")</f>
        <v/>
      </c>
      <c r="F1811" t="str">
        <f>IFERROR(VLOOKUP(A1811,'11409'!B:J,8,FALSE),"")</f>
        <v/>
      </c>
    </row>
    <row r="1812" spans="1:6" x14ac:dyDescent="0.35">
      <c r="A1812" s="7">
        <v>66292</v>
      </c>
      <c r="B1812" s="7" t="s">
        <v>1856</v>
      </c>
      <c r="C1812" s="26">
        <f t="shared" si="28"/>
        <v>96</v>
      </c>
      <c r="D1812" s="8">
        <v>98</v>
      </c>
      <c r="E1812">
        <f>IFERROR(VLOOKUP(A1812,'[1]RSta0216.202508-C'!$B:I,8,FALSE),"")</f>
        <v>96.1</v>
      </c>
      <c r="F1812">
        <f>IFERROR(VLOOKUP(A1812,'11409'!B:J,8,FALSE),"")</f>
        <v>96</v>
      </c>
    </row>
    <row r="1813" spans="1:6" x14ac:dyDescent="0.35">
      <c r="A1813" s="7">
        <v>66411</v>
      </c>
      <c r="B1813" s="7" t="s">
        <v>1546</v>
      </c>
      <c r="C1813" s="26">
        <f t="shared" si="28"/>
        <v>93</v>
      </c>
      <c r="D1813" s="8">
        <v>93</v>
      </c>
      <c r="E1813">
        <f>IFERROR(VLOOKUP(A1813,'[1]RSta0216.202508-C'!$B:I,8,FALSE),"")</f>
        <v>96.8</v>
      </c>
      <c r="F1813" t="str">
        <f>IFERROR(VLOOKUP(A1813,'11409'!B:J,8,FALSE),"")</f>
        <v/>
      </c>
    </row>
    <row r="1814" spans="1:6" x14ac:dyDescent="0.35">
      <c r="A1814" s="7">
        <v>66451</v>
      </c>
      <c r="B1814" s="7" t="s">
        <v>2085</v>
      </c>
      <c r="C1814" s="26">
        <f t="shared" si="28"/>
        <v>101.4</v>
      </c>
      <c r="D1814" s="8">
        <v>103.55</v>
      </c>
      <c r="E1814">
        <f>IFERROR(VLOOKUP(A1814,'[1]RSta0216.202508-C'!$B:I,8,FALSE),"")</f>
        <v>101.4</v>
      </c>
      <c r="F1814">
        <f>IFERROR(VLOOKUP(A1814,'11409'!B:J,8,FALSE),"")</f>
        <v>104.6</v>
      </c>
    </row>
    <row r="1815" spans="1:6" x14ac:dyDescent="0.35">
      <c r="A1815" s="7">
        <v>66541</v>
      </c>
      <c r="B1815" s="7" t="s">
        <v>1547</v>
      </c>
      <c r="C1815" s="26">
        <f t="shared" si="28"/>
        <v>98</v>
      </c>
      <c r="D1815" s="8">
        <v>98</v>
      </c>
      <c r="E1815" t="str">
        <f>IFERROR(VLOOKUP(A1815,'[1]RSta0216.202508-C'!$B:I,8,FALSE),"")</f>
        <v/>
      </c>
      <c r="F1815" t="str">
        <f>IFERROR(VLOOKUP(A1815,'11409'!B:J,8,FALSE),"")</f>
        <v/>
      </c>
    </row>
    <row r="1816" spans="1:6" x14ac:dyDescent="0.35">
      <c r="A1816" s="7">
        <v>66551</v>
      </c>
      <c r="B1816" s="7" t="s">
        <v>1548</v>
      </c>
      <c r="C1816" s="26">
        <f t="shared" si="28"/>
        <v>110.65</v>
      </c>
      <c r="D1816" s="8">
        <v>110.65</v>
      </c>
      <c r="E1816" t="str">
        <f>IFERROR(VLOOKUP(A1816,'[1]RSta0216.202508-C'!$B:I,8,FALSE),"")</f>
        <v/>
      </c>
      <c r="F1816" t="str">
        <f>IFERROR(VLOOKUP(A1816,'11409'!B:J,8,FALSE),"")</f>
        <v/>
      </c>
    </row>
    <row r="1817" spans="1:6" x14ac:dyDescent="0.35">
      <c r="A1817" s="7">
        <v>66641</v>
      </c>
      <c r="B1817" s="7" t="s">
        <v>1549</v>
      </c>
      <c r="C1817" s="26">
        <f t="shared" si="28"/>
        <v>102</v>
      </c>
      <c r="D1817" s="8">
        <v>102</v>
      </c>
      <c r="E1817" t="str">
        <f>IFERROR(VLOOKUP(A1817,'[1]RSta0216.202508-C'!$B:I,8,FALSE),"")</f>
        <v/>
      </c>
      <c r="F1817" t="str">
        <f>IFERROR(VLOOKUP(A1817,'11409'!B:J,8,FALSE),"")</f>
        <v/>
      </c>
    </row>
    <row r="1818" spans="1:6" x14ac:dyDescent="0.35">
      <c r="A1818" s="7">
        <v>66642</v>
      </c>
      <c r="B1818" s="7" t="s">
        <v>1891</v>
      </c>
      <c r="C1818" s="26">
        <f t="shared" si="28"/>
        <v>95.55</v>
      </c>
      <c r="D1818" s="8">
        <v>95.55</v>
      </c>
      <c r="E1818">
        <f>IFERROR(VLOOKUP(A1818,'[1]RSta0216.202508-C'!$B:I,8,FALSE),"")</f>
        <v>100.55</v>
      </c>
      <c r="F1818">
        <f>IFERROR(VLOOKUP(A1818,'11409'!B:J,8,FALSE),"")</f>
        <v>109.2</v>
      </c>
    </row>
    <row r="1819" spans="1:6" x14ac:dyDescent="0.35">
      <c r="A1819" s="7">
        <v>66681</v>
      </c>
      <c r="B1819" s="7" t="s">
        <v>2086</v>
      </c>
      <c r="C1819" s="26">
        <f t="shared" si="28"/>
        <v>99.75</v>
      </c>
      <c r="D1819" s="8">
        <v>99.75</v>
      </c>
      <c r="E1819" t="str">
        <f>IFERROR(VLOOKUP(A1819,'[1]RSta0216.202508-C'!$B:I,8,FALSE),"")</f>
        <v/>
      </c>
      <c r="F1819" t="str">
        <f>IFERROR(VLOOKUP(A1819,'11409'!B:J,8,FALSE),"")</f>
        <v/>
      </c>
    </row>
    <row r="1820" spans="1:6" x14ac:dyDescent="0.35">
      <c r="A1820" s="7">
        <v>66682</v>
      </c>
      <c r="B1820" s="7" t="s">
        <v>2087</v>
      </c>
      <c r="C1820" s="26">
        <f t="shared" si="28"/>
        <v>97.4</v>
      </c>
      <c r="D1820" s="8">
        <v>97.4</v>
      </c>
      <c r="E1820" t="str">
        <f>IFERROR(VLOOKUP(A1820,'[1]RSta0216.202508-C'!$B:I,8,FALSE),"")</f>
        <v/>
      </c>
      <c r="F1820" t="str">
        <f>IFERROR(VLOOKUP(A1820,'11409'!B:J,8,FALSE),"")</f>
        <v/>
      </c>
    </row>
    <row r="1821" spans="1:6" x14ac:dyDescent="0.35">
      <c r="A1821" s="7">
        <v>66683</v>
      </c>
      <c r="B1821" s="7" t="s">
        <v>1550</v>
      </c>
      <c r="C1821" s="26">
        <f t="shared" si="28"/>
        <v>93.3</v>
      </c>
      <c r="D1821" s="8">
        <v>93.3</v>
      </c>
      <c r="E1821" t="str">
        <f>IFERROR(VLOOKUP(A1821,'[1]RSta0216.202508-C'!$B:I,8,FALSE),"")</f>
        <v/>
      </c>
      <c r="F1821" t="str">
        <f>IFERROR(VLOOKUP(A1821,'11409'!B:J,8,FALSE),"")</f>
        <v/>
      </c>
    </row>
    <row r="1822" spans="1:6" x14ac:dyDescent="0.35">
      <c r="A1822" s="7">
        <v>66701</v>
      </c>
      <c r="B1822" s="7" t="s">
        <v>2088</v>
      </c>
      <c r="C1822" s="26">
        <f t="shared" si="28"/>
        <v>103.2</v>
      </c>
      <c r="D1822" s="8">
        <v>103.2</v>
      </c>
      <c r="E1822" t="str">
        <f>IFERROR(VLOOKUP(A1822,'[1]RSta0216.202508-C'!$B:I,8,FALSE),"")</f>
        <v/>
      </c>
      <c r="F1822" t="str">
        <f>IFERROR(VLOOKUP(A1822,'11409'!B:J,8,FALSE),"")</f>
        <v/>
      </c>
    </row>
    <row r="1823" spans="1:6" x14ac:dyDescent="0.35">
      <c r="A1823" s="7">
        <v>66801</v>
      </c>
      <c r="B1823" s="7" t="s">
        <v>2089</v>
      </c>
      <c r="C1823" s="26">
        <f t="shared" si="28"/>
        <v>105</v>
      </c>
      <c r="D1823" s="8">
        <v>106.5</v>
      </c>
      <c r="E1823">
        <f>IFERROR(VLOOKUP(A1823,'[1]RSta0216.202508-C'!$B:I,8,FALSE),"")</f>
        <v>105</v>
      </c>
      <c r="F1823">
        <f>IFERROR(VLOOKUP(A1823,'11409'!B:J,8,FALSE),"")</f>
        <v>105</v>
      </c>
    </row>
    <row r="1824" spans="1:6" x14ac:dyDescent="0.35">
      <c r="A1824" s="7">
        <v>67021</v>
      </c>
      <c r="B1824" s="7" t="s">
        <v>1551</v>
      </c>
      <c r="C1824" s="26">
        <f t="shared" si="28"/>
        <v>31.5</v>
      </c>
      <c r="D1824" s="8">
        <v>31.5</v>
      </c>
      <c r="E1824" t="str">
        <f>IFERROR(VLOOKUP(A1824,'[1]RSta0216.202508-C'!$B:I,8,FALSE),"")</f>
        <v/>
      </c>
      <c r="F1824" t="str">
        <f>IFERROR(VLOOKUP(A1824,'11409'!B:J,8,FALSE),"")</f>
        <v/>
      </c>
    </row>
    <row r="1825" spans="1:6" x14ac:dyDescent="0.35">
      <c r="A1825" s="7">
        <v>67061</v>
      </c>
      <c r="B1825" s="7" t="s">
        <v>1552</v>
      </c>
      <c r="C1825" s="26">
        <f t="shared" si="28"/>
        <v>98.4</v>
      </c>
      <c r="D1825" s="8">
        <v>98.4</v>
      </c>
      <c r="E1825" t="str">
        <f>IFERROR(VLOOKUP(A1825,'[1]RSta0216.202508-C'!$B:I,8,FALSE),"")</f>
        <v/>
      </c>
      <c r="F1825" t="str">
        <f>IFERROR(VLOOKUP(A1825,'11409'!B:J,8,FALSE),"")</f>
        <v/>
      </c>
    </row>
    <row r="1826" spans="1:6" x14ac:dyDescent="0.35">
      <c r="A1826" s="7">
        <v>67062</v>
      </c>
      <c r="B1826" s="7" t="s">
        <v>1876</v>
      </c>
      <c r="C1826" s="26">
        <f t="shared" si="28"/>
        <v>88.05</v>
      </c>
      <c r="D1826" s="8">
        <v>88.05</v>
      </c>
      <c r="E1826">
        <f>IFERROR(VLOOKUP(A1826,'[1]RSta0216.202508-C'!$B:I,8,FALSE),"")</f>
        <v>89.45</v>
      </c>
      <c r="F1826">
        <f>IFERROR(VLOOKUP(A1826,'11409'!B:J,8,FALSE),"")</f>
        <v>89.8</v>
      </c>
    </row>
    <row r="1827" spans="1:6" x14ac:dyDescent="0.35">
      <c r="A1827" s="7">
        <v>67151</v>
      </c>
      <c r="B1827" s="7" t="s">
        <v>1553</v>
      </c>
      <c r="C1827" s="26">
        <f t="shared" si="28"/>
        <v>106.8</v>
      </c>
      <c r="D1827" s="8">
        <v>106.8</v>
      </c>
      <c r="E1827" t="str">
        <f>IFERROR(VLOOKUP(A1827,'[1]RSta0216.202508-C'!$B:I,8,FALSE),"")</f>
        <v/>
      </c>
      <c r="F1827" t="str">
        <f>IFERROR(VLOOKUP(A1827,'11409'!B:J,8,FALSE),"")</f>
        <v/>
      </c>
    </row>
    <row r="1828" spans="1:6" x14ac:dyDescent="0.35">
      <c r="A1828" s="7">
        <v>67152</v>
      </c>
      <c r="B1828" s="7" t="s">
        <v>1798</v>
      </c>
      <c r="C1828" s="26">
        <f t="shared" si="28"/>
        <v>97.5</v>
      </c>
      <c r="D1828" s="8">
        <v>97.5</v>
      </c>
      <c r="E1828">
        <f>IFERROR(VLOOKUP(A1828,'[1]RSta0216.202508-C'!$B:I,8,FALSE),"")</f>
        <v>102.05</v>
      </c>
      <c r="F1828">
        <f>IFERROR(VLOOKUP(A1828,'11409'!B:J,8,FALSE),"")</f>
        <v>102.05</v>
      </c>
    </row>
    <row r="1829" spans="1:6" x14ac:dyDescent="0.35">
      <c r="A1829" s="7">
        <v>67271</v>
      </c>
      <c r="B1829" s="7" t="s">
        <v>1554</v>
      </c>
      <c r="C1829" s="26">
        <f t="shared" si="28"/>
        <v>112.2</v>
      </c>
      <c r="D1829" s="8">
        <v>112.2</v>
      </c>
      <c r="E1829" t="str">
        <f>IFERROR(VLOOKUP(A1829,'[1]RSta0216.202508-C'!$B:I,8,FALSE),"")</f>
        <v/>
      </c>
      <c r="F1829" t="str">
        <f>IFERROR(VLOOKUP(A1829,'11409'!B:J,8,FALSE),"")</f>
        <v/>
      </c>
    </row>
    <row r="1830" spans="1:6" x14ac:dyDescent="0.35">
      <c r="A1830" s="7">
        <v>67531</v>
      </c>
      <c r="B1830" s="7" t="s">
        <v>1828</v>
      </c>
      <c r="C1830" s="26">
        <f t="shared" si="28"/>
        <v>101</v>
      </c>
      <c r="D1830" s="8">
        <v>101</v>
      </c>
      <c r="E1830">
        <f>IFERROR(VLOOKUP(A1830,'[1]RSta0216.202508-C'!$B:I,8,FALSE),"")</f>
        <v>105.1</v>
      </c>
      <c r="F1830">
        <f>IFERROR(VLOOKUP(A1830,'11409'!B:J,8,FALSE),"")</f>
        <v>119</v>
      </c>
    </row>
    <row r="1831" spans="1:6" x14ac:dyDescent="0.35">
      <c r="A1831" s="7">
        <v>67611</v>
      </c>
      <c r="B1831" s="7" t="s">
        <v>1555</v>
      </c>
      <c r="C1831" s="26">
        <f t="shared" si="28"/>
        <v>99.95</v>
      </c>
      <c r="D1831" s="8">
        <v>99.95</v>
      </c>
      <c r="E1831" t="str">
        <f>IFERROR(VLOOKUP(A1831,'[1]RSta0216.202508-C'!$B:I,8,FALSE),"")</f>
        <v/>
      </c>
      <c r="F1831" t="str">
        <f>IFERROR(VLOOKUP(A1831,'11409'!B:J,8,FALSE),"")</f>
        <v/>
      </c>
    </row>
    <row r="1832" spans="1:6" x14ac:dyDescent="0.35">
      <c r="A1832" s="7">
        <v>67681</v>
      </c>
      <c r="B1832" s="7" t="s">
        <v>1889</v>
      </c>
      <c r="C1832" s="26">
        <f t="shared" si="28"/>
        <v>102.05</v>
      </c>
      <c r="D1832" s="8">
        <v>102.05</v>
      </c>
      <c r="E1832">
        <f>IFERROR(VLOOKUP(A1832,'[1]RSta0216.202508-C'!$B:I,8,FALSE),"")</f>
        <v>115.75</v>
      </c>
      <c r="F1832">
        <f>IFERROR(VLOOKUP(A1832,'11409'!B:J,8,FALSE),"")</f>
        <v>114.2</v>
      </c>
    </row>
    <row r="1833" spans="1:6" x14ac:dyDescent="0.35">
      <c r="A1833" s="7">
        <v>67961</v>
      </c>
      <c r="B1833" s="7" t="s">
        <v>1556</v>
      </c>
      <c r="C1833" s="26">
        <f t="shared" si="28"/>
        <v>93</v>
      </c>
      <c r="D1833" s="8">
        <v>93</v>
      </c>
      <c r="E1833">
        <f>IFERROR(VLOOKUP(A1833,'[1]RSta0216.202508-C'!$B:I,8,FALSE),"")</f>
        <v>95</v>
      </c>
      <c r="F1833">
        <f>IFERROR(VLOOKUP(A1833,'11409'!B:J,8,FALSE),"")</f>
        <v>96</v>
      </c>
    </row>
    <row r="1834" spans="1:6" x14ac:dyDescent="0.35">
      <c r="A1834" s="7">
        <v>68031</v>
      </c>
      <c r="B1834" s="7" t="s">
        <v>1557</v>
      </c>
      <c r="C1834" s="26">
        <f t="shared" si="28"/>
        <v>93</v>
      </c>
      <c r="D1834" s="8">
        <v>93</v>
      </c>
      <c r="E1834" t="str">
        <f>IFERROR(VLOOKUP(A1834,'[1]RSta0216.202508-C'!$B:I,8,FALSE),"")</f>
        <v/>
      </c>
      <c r="F1834" t="str">
        <f>IFERROR(VLOOKUP(A1834,'11409'!B:J,8,FALSE),"")</f>
        <v/>
      </c>
    </row>
    <row r="1835" spans="1:6" x14ac:dyDescent="0.35">
      <c r="A1835" s="7">
        <v>68041</v>
      </c>
      <c r="B1835" s="7" t="s">
        <v>1558</v>
      </c>
      <c r="C1835" s="26">
        <f t="shared" si="28"/>
        <v>93.75</v>
      </c>
      <c r="D1835" s="8">
        <v>93.75</v>
      </c>
      <c r="E1835">
        <f>IFERROR(VLOOKUP(A1835,'[1]RSta0216.202508-C'!$B:I,8,FALSE),"")</f>
        <v>96.5</v>
      </c>
      <c r="F1835">
        <f>IFERROR(VLOOKUP(A1835,'11409'!B:J,8,FALSE),"")</f>
        <v>96.9</v>
      </c>
    </row>
    <row r="1836" spans="1:6" x14ac:dyDescent="0.35">
      <c r="A1836" s="7">
        <v>68061</v>
      </c>
      <c r="B1836" s="7" t="s">
        <v>2090</v>
      </c>
      <c r="C1836" s="26">
        <f t="shared" si="28"/>
        <v>97.8</v>
      </c>
      <c r="D1836" s="8">
        <v>100</v>
      </c>
      <c r="E1836">
        <f>IFERROR(VLOOKUP(A1836,'[1]RSta0216.202508-C'!$B:I,8,FALSE),"")</f>
        <v>98</v>
      </c>
      <c r="F1836">
        <f>IFERROR(VLOOKUP(A1836,'11409'!B:J,8,FALSE),"")</f>
        <v>97.8</v>
      </c>
    </row>
    <row r="1837" spans="1:6" x14ac:dyDescent="0.35">
      <c r="A1837" s="7">
        <v>68231</v>
      </c>
      <c r="B1837" s="7" t="s">
        <v>1559</v>
      </c>
      <c r="C1837" s="26">
        <f t="shared" si="28"/>
        <v>98.05</v>
      </c>
      <c r="D1837" s="8">
        <v>98.05</v>
      </c>
      <c r="E1837" t="str">
        <f>IFERROR(VLOOKUP(A1837,'[1]RSta0216.202508-C'!$B:I,8,FALSE),"")</f>
        <v/>
      </c>
      <c r="F1837" t="str">
        <f>IFERROR(VLOOKUP(A1837,'11409'!B:J,8,FALSE),"")</f>
        <v/>
      </c>
    </row>
    <row r="1838" spans="1:6" x14ac:dyDescent="0.35">
      <c r="A1838" s="7">
        <v>68301</v>
      </c>
      <c r="B1838" s="7" t="s">
        <v>1835</v>
      </c>
      <c r="C1838" s="26">
        <f t="shared" si="28"/>
        <v>99.85</v>
      </c>
      <c r="D1838" s="8">
        <v>99.85</v>
      </c>
      <c r="E1838">
        <f>IFERROR(VLOOKUP(A1838,'[1]RSta0216.202508-C'!$B:I,8,FALSE),"")</f>
        <v>112.6</v>
      </c>
      <c r="F1838">
        <f>IFERROR(VLOOKUP(A1838,'11409'!B:J,8,FALSE),"")</f>
        <v>123.5</v>
      </c>
    </row>
    <row r="1839" spans="1:6" x14ac:dyDescent="0.35">
      <c r="A1839" s="7">
        <v>68351</v>
      </c>
      <c r="B1839" s="7" t="s">
        <v>1881</v>
      </c>
      <c r="C1839" s="26">
        <f t="shared" si="28"/>
        <v>94.5</v>
      </c>
      <c r="D1839" s="8">
        <v>94.5</v>
      </c>
      <c r="E1839">
        <f>IFERROR(VLOOKUP(A1839,'[1]RSta0216.202508-C'!$B:I,8,FALSE),"")</f>
        <v>97.05</v>
      </c>
      <c r="F1839">
        <f>IFERROR(VLOOKUP(A1839,'11409'!B:J,8,FALSE),"")</f>
        <v>100</v>
      </c>
    </row>
    <row r="1840" spans="1:6" x14ac:dyDescent="0.35">
      <c r="A1840" s="7">
        <v>68401</v>
      </c>
      <c r="B1840" s="7" t="s">
        <v>1799</v>
      </c>
      <c r="C1840" s="26">
        <f t="shared" si="28"/>
        <v>88.5</v>
      </c>
      <c r="D1840" s="8">
        <v>88.5</v>
      </c>
      <c r="E1840">
        <f>IFERROR(VLOOKUP(A1840,'[1]RSta0216.202508-C'!$B:I,8,FALSE),"")</f>
        <v>99.95</v>
      </c>
      <c r="F1840">
        <f>IFERROR(VLOOKUP(A1840,'11409'!B:J,8,FALSE),"")</f>
        <v>107</v>
      </c>
    </row>
    <row r="1841" spans="1:6" x14ac:dyDescent="0.35">
      <c r="A1841" s="7">
        <v>68631</v>
      </c>
      <c r="B1841" s="7" t="s">
        <v>1870</v>
      </c>
      <c r="C1841" s="26">
        <f t="shared" si="28"/>
        <v>89.05</v>
      </c>
      <c r="D1841" s="8">
        <v>90</v>
      </c>
      <c r="E1841">
        <f>IFERROR(VLOOKUP(A1841,'[1]RSta0216.202508-C'!$B:I,8,FALSE),"")</f>
        <v>91</v>
      </c>
      <c r="F1841">
        <f>IFERROR(VLOOKUP(A1841,'11409'!B:J,8,FALSE),"")</f>
        <v>89.05</v>
      </c>
    </row>
    <row r="1842" spans="1:6" x14ac:dyDescent="0.35">
      <c r="A1842" s="7">
        <v>68691</v>
      </c>
      <c r="B1842" s="7" t="s">
        <v>2091</v>
      </c>
      <c r="C1842" s="26">
        <f t="shared" si="28"/>
        <v>106.6</v>
      </c>
      <c r="D1842" s="8">
        <v>106.6</v>
      </c>
      <c r="E1842" t="str">
        <f>IFERROR(VLOOKUP(A1842,'[1]RSta0216.202508-C'!$B:I,8,FALSE),"")</f>
        <v/>
      </c>
      <c r="F1842" t="str">
        <f>IFERROR(VLOOKUP(A1842,'11409'!B:J,8,FALSE),"")</f>
        <v/>
      </c>
    </row>
    <row r="1843" spans="1:6" x14ac:dyDescent="0.35">
      <c r="A1843" s="7">
        <v>68701</v>
      </c>
      <c r="B1843" s="7" t="s">
        <v>1897</v>
      </c>
      <c r="C1843" s="26">
        <f t="shared" si="28"/>
        <v>93</v>
      </c>
      <c r="D1843" s="8">
        <v>93</v>
      </c>
      <c r="E1843">
        <f>IFERROR(VLOOKUP(A1843,'[1]RSta0216.202508-C'!$B:I,8,FALSE),"")</f>
        <v>98.05</v>
      </c>
      <c r="F1843">
        <f>IFERROR(VLOOKUP(A1843,'11409'!B:J,8,FALSE),"")</f>
        <v>100.5</v>
      </c>
    </row>
    <row r="1844" spans="1:6" x14ac:dyDescent="0.35">
      <c r="A1844" s="7">
        <v>68702</v>
      </c>
      <c r="B1844" s="7" t="s">
        <v>1898</v>
      </c>
      <c r="C1844" s="26">
        <f t="shared" si="28"/>
        <v>94.5</v>
      </c>
      <c r="D1844" s="8">
        <v>94.5</v>
      </c>
      <c r="E1844">
        <f>IFERROR(VLOOKUP(A1844,'[1]RSta0216.202508-C'!$B:I,8,FALSE),"")</f>
        <v>102.7</v>
      </c>
      <c r="F1844">
        <f>IFERROR(VLOOKUP(A1844,'11409'!B:J,8,FALSE),"")</f>
        <v>100.1</v>
      </c>
    </row>
    <row r="1845" spans="1:6" x14ac:dyDescent="0.35">
      <c r="A1845" s="7">
        <v>68731</v>
      </c>
      <c r="B1845" s="7" t="s">
        <v>2092</v>
      </c>
      <c r="C1845" s="26">
        <f t="shared" si="28"/>
        <v>104.1</v>
      </c>
      <c r="D1845" s="8">
        <v>104.1</v>
      </c>
      <c r="E1845">
        <f>IFERROR(VLOOKUP(A1845,'[1]RSta0216.202508-C'!$B:I,8,FALSE),"")</f>
        <v>165</v>
      </c>
      <c r="F1845">
        <f>IFERROR(VLOOKUP(A1845,'11409'!B:J,8,FALSE),"")</f>
        <v>132.19999999999999</v>
      </c>
    </row>
    <row r="1846" spans="1:6" x14ac:dyDescent="0.35">
      <c r="A1846" s="7">
        <v>68741</v>
      </c>
      <c r="B1846" s="7" t="s">
        <v>1883</v>
      </c>
      <c r="C1846" s="26">
        <f t="shared" si="28"/>
        <v>99</v>
      </c>
      <c r="D1846" s="8">
        <v>99</v>
      </c>
      <c r="E1846" t="str">
        <f>IFERROR(VLOOKUP(A1846,'[1]RSta0216.202508-C'!$B:I,8,FALSE),"")</f>
        <v/>
      </c>
      <c r="F1846" t="str">
        <f>IFERROR(VLOOKUP(A1846,'11409'!B:J,8,FALSE),"")</f>
        <v/>
      </c>
    </row>
    <row r="1847" spans="1:6" x14ac:dyDescent="0.35">
      <c r="A1847" s="7">
        <v>74021</v>
      </c>
      <c r="B1847" s="7" t="s">
        <v>1560</v>
      </c>
      <c r="C1847" s="26">
        <f t="shared" si="28"/>
        <v>101.45</v>
      </c>
      <c r="D1847" s="8">
        <v>101.45</v>
      </c>
      <c r="E1847" t="str">
        <f>IFERROR(VLOOKUP(A1847,'[1]RSta0216.202508-C'!$B:I,8,FALSE),"")</f>
        <v/>
      </c>
      <c r="F1847" t="str">
        <f>IFERROR(VLOOKUP(A1847,'11409'!B:J,8,FALSE),"")</f>
        <v/>
      </c>
    </row>
    <row r="1848" spans="1:6" x14ac:dyDescent="0.35">
      <c r="A1848" s="7">
        <v>80111</v>
      </c>
      <c r="B1848" s="7" t="s">
        <v>1561</v>
      </c>
      <c r="C1848" s="26">
        <f t="shared" si="28"/>
        <v>99.2</v>
      </c>
      <c r="D1848" s="8">
        <v>99.2</v>
      </c>
      <c r="E1848" t="str">
        <f>IFERROR(VLOOKUP(A1848,'[1]RSta0216.202508-C'!$B:I,8,FALSE),"")</f>
        <v/>
      </c>
      <c r="F1848" t="str">
        <f>IFERROR(VLOOKUP(A1848,'11409'!B:J,8,FALSE),"")</f>
        <v/>
      </c>
    </row>
    <row r="1849" spans="1:6" x14ac:dyDescent="0.35">
      <c r="A1849" s="7">
        <v>80112</v>
      </c>
      <c r="B1849" s="7" t="s">
        <v>1562</v>
      </c>
      <c r="C1849" s="26">
        <f t="shared" si="28"/>
        <v>105.1</v>
      </c>
      <c r="D1849" s="8">
        <v>105.1</v>
      </c>
      <c r="E1849" t="str">
        <f>IFERROR(VLOOKUP(A1849,'[1]RSta0216.202508-C'!$B:I,8,FALSE),"")</f>
        <v/>
      </c>
      <c r="F1849" t="str">
        <f>IFERROR(VLOOKUP(A1849,'11409'!B:J,8,FALSE),"")</f>
        <v/>
      </c>
    </row>
    <row r="1850" spans="1:6" x14ac:dyDescent="0.35">
      <c r="A1850" s="7">
        <v>80113</v>
      </c>
      <c r="B1850" s="7" t="s">
        <v>1563</v>
      </c>
      <c r="C1850" s="26">
        <f t="shared" si="28"/>
        <v>105.5</v>
      </c>
      <c r="D1850" s="8">
        <v>105.5</v>
      </c>
      <c r="E1850" t="str">
        <f>IFERROR(VLOOKUP(A1850,'[1]RSta0216.202508-C'!$B:I,8,FALSE),"")</f>
        <v/>
      </c>
      <c r="F1850" t="str">
        <f>IFERROR(VLOOKUP(A1850,'11409'!B:J,8,FALSE),"")</f>
        <v/>
      </c>
    </row>
    <row r="1851" spans="1:6" x14ac:dyDescent="0.35">
      <c r="A1851" s="7">
        <v>80114</v>
      </c>
      <c r="B1851" s="7" t="s">
        <v>1564</v>
      </c>
      <c r="C1851" s="26">
        <f t="shared" si="28"/>
        <v>99.65</v>
      </c>
      <c r="D1851" s="8">
        <v>99.65</v>
      </c>
      <c r="E1851" t="str">
        <f>IFERROR(VLOOKUP(A1851,'[1]RSta0216.202508-C'!$B:I,8,FALSE),"")</f>
        <v/>
      </c>
      <c r="F1851" t="str">
        <f>IFERROR(VLOOKUP(A1851,'11409'!B:J,8,FALSE),"")</f>
        <v/>
      </c>
    </row>
    <row r="1852" spans="1:6" x14ac:dyDescent="0.35">
      <c r="A1852" s="7">
        <v>80161</v>
      </c>
      <c r="B1852" s="7" t="s">
        <v>1565</v>
      </c>
      <c r="C1852" s="26">
        <f t="shared" si="28"/>
        <v>99.5</v>
      </c>
      <c r="D1852" s="8">
        <v>99.5</v>
      </c>
      <c r="E1852" t="str">
        <f>IFERROR(VLOOKUP(A1852,'[1]RSta0216.202508-C'!$B:I,8,FALSE),"")</f>
        <v/>
      </c>
      <c r="F1852" t="str">
        <f>IFERROR(VLOOKUP(A1852,'11409'!B:J,8,FALSE),"")</f>
        <v/>
      </c>
    </row>
    <row r="1853" spans="1:6" x14ac:dyDescent="0.35">
      <c r="A1853" s="7">
        <v>80211</v>
      </c>
      <c r="B1853" s="7" t="s">
        <v>1566</v>
      </c>
      <c r="C1853" s="26">
        <f t="shared" si="28"/>
        <v>108.3</v>
      </c>
      <c r="D1853" s="8">
        <v>108.3</v>
      </c>
      <c r="E1853" t="str">
        <f>IFERROR(VLOOKUP(A1853,'[1]RSta0216.202508-C'!$B:I,8,FALSE),"")</f>
        <v/>
      </c>
      <c r="F1853" t="str">
        <f>IFERROR(VLOOKUP(A1853,'11409'!B:J,8,FALSE),"")</f>
        <v/>
      </c>
    </row>
    <row r="1854" spans="1:6" x14ac:dyDescent="0.35">
      <c r="A1854" s="7">
        <v>80271</v>
      </c>
      <c r="B1854" s="7" t="s">
        <v>1567</v>
      </c>
      <c r="C1854" s="26">
        <f t="shared" si="28"/>
        <v>107</v>
      </c>
      <c r="D1854" s="8">
        <v>107</v>
      </c>
      <c r="E1854" t="str">
        <f>IFERROR(VLOOKUP(A1854,'[1]RSta0216.202508-C'!$B:I,8,FALSE),"")</f>
        <v/>
      </c>
      <c r="F1854" t="str">
        <f>IFERROR(VLOOKUP(A1854,'11409'!B:J,8,FALSE),"")</f>
        <v/>
      </c>
    </row>
    <row r="1855" spans="1:6" x14ac:dyDescent="0.35">
      <c r="A1855" s="7">
        <v>80272</v>
      </c>
      <c r="B1855" s="7" t="s">
        <v>1568</v>
      </c>
      <c r="C1855" s="26">
        <f t="shared" si="28"/>
        <v>103</v>
      </c>
      <c r="D1855" s="8">
        <v>103</v>
      </c>
      <c r="E1855" t="str">
        <f>IFERROR(VLOOKUP(A1855,'[1]RSta0216.202508-C'!$B:I,8,FALSE),"")</f>
        <v/>
      </c>
      <c r="F1855" t="str">
        <f>IFERROR(VLOOKUP(A1855,'11409'!B:J,8,FALSE),"")</f>
        <v/>
      </c>
    </row>
    <row r="1856" spans="1:6" x14ac:dyDescent="0.35">
      <c r="A1856" s="7">
        <v>80273</v>
      </c>
      <c r="B1856" s="7" t="s">
        <v>1569</v>
      </c>
      <c r="C1856" s="26">
        <f t="shared" si="28"/>
        <v>101</v>
      </c>
      <c r="D1856" s="8">
        <v>101</v>
      </c>
      <c r="E1856">
        <f>IFERROR(VLOOKUP(A1856,'[1]RSta0216.202508-C'!$B:I,8,FALSE),"")</f>
        <v>129</v>
      </c>
      <c r="F1856">
        <f>IFERROR(VLOOKUP(A1856,'11409'!B:J,8,FALSE),"")</f>
        <v>135</v>
      </c>
    </row>
    <row r="1857" spans="1:6" x14ac:dyDescent="0.35">
      <c r="A1857" s="7">
        <v>80281</v>
      </c>
      <c r="B1857" s="7" t="s">
        <v>2093</v>
      </c>
      <c r="C1857" s="26">
        <f t="shared" si="28"/>
        <v>96.9</v>
      </c>
      <c r="D1857" s="8">
        <v>96.9</v>
      </c>
      <c r="E1857" t="str">
        <f>IFERROR(VLOOKUP(A1857,'[1]RSta0216.202508-C'!$B:I,8,FALSE),"")</f>
        <v/>
      </c>
      <c r="F1857" t="str">
        <f>IFERROR(VLOOKUP(A1857,'11409'!B:J,8,FALSE),"")</f>
        <v/>
      </c>
    </row>
    <row r="1858" spans="1:6" x14ac:dyDescent="0.35">
      <c r="A1858" s="7">
        <v>80282</v>
      </c>
      <c r="B1858" s="7" t="s">
        <v>1910</v>
      </c>
      <c r="C1858" s="26">
        <f t="shared" si="28"/>
        <v>94</v>
      </c>
      <c r="D1858" s="8">
        <v>94</v>
      </c>
      <c r="E1858">
        <f>IFERROR(VLOOKUP(A1858,'[1]RSta0216.202508-C'!$B:I,8,FALSE),"")</f>
        <v>104.45</v>
      </c>
      <c r="F1858">
        <f>IFERROR(VLOOKUP(A1858,'11409'!B:J,8,FALSE),"")</f>
        <v>118.8</v>
      </c>
    </row>
    <row r="1859" spans="1:6" x14ac:dyDescent="0.35">
      <c r="A1859" s="7">
        <v>80341</v>
      </c>
      <c r="B1859" s="7" t="s">
        <v>1570</v>
      </c>
      <c r="C1859" s="26">
        <f t="shared" ref="C1859:C1922" si="29">MIN(D1859:F1859)</f>
        <v>90</v>
      </c>
      <c r="D1859" s="8">
        <v>90</v>
      </c>
      <c r="E1859" t="str">
        <f>IFERROR(VLOOKUP(A1859,'[1]RSta0216.202508-C'!$B:I,8,FALSE),"")</f>
        <v/>
      </c>
      <c r="F1859" t="str">
        <f>IFERROR(VLOOKUP(A1859,'11409'!B:J,8,FALSE),"")</f>
        <v/>
      </c>
    </row>
    <row r="1860" spans="1:6" x14ac:dyDescent="0.35">
      <c r="A1860" s="7">
        <v>80381</v>
      </c>
      <c r="B1860" s="7" t="s">
        <v>1571</v>
      </c>
      <c r="C1860" s="26">
        <f t="shared" si="29"/>
        <v>100</v>
      </c>
      <c r="D1860" s="8">
        <v>100</v>
      </c>
      <c r="E1860" t="str">
        <f>IFERROR(VLOOKUP(A1860,'[1]RSta0216.202508-C'!$B:I,8,FALSE),"")</f>
        <v/>
      </c>
      <c r="F1860" t="str">
        <f>IFERROR(VLOOKUP(A1860,'11409'!B:J,8,FALSE),"")</f>
        <v/>
      </c>
    </row>
    <row r="1861" spans="1:6" x14ac:dyDescent="0.35">
      <c r="A1861" s="7">
        <v>80391</v>
      </c>
      <c r="B1861" s="7" t="s">
        <v>1572</v>
      </c>
      <c r="C1861" s="26">
        <f t="shared" si="29"/>
        <v>97.5</v>
      </c>
      <c r="D1861" s="8">
        <v>97.5</v>
      </c>
      <c r="E1861" t="str">
        <f>IFERROR(VLOOKUP(A1861,'[1]RSta0216.202508-C'!$B:I,8,FALSE),"")</f>
        <v/>
      </c>
      <c r="F1861" t="str">
        <f>IFERROR(VLOOKUP(A1861,'11409'!B:J,8,FALSE),"")</f>
        <v/>
      </c>
    </row>
    <row r="1862" spans="1:6" x14ac:dyDescent="0.35">
      <c r="A1862" s="7">
        <v>80392</v>
      </c>
      <c r="B1862" s="7" t="s">
        <v>1573</v>
      </c>
      <c r="C1862" s="26">
        <f t="shared" si="29"/>
        <v>97.7</v>
      </c>
      <c r="D1862" s="8">
        <v>97.7</v>
      </c>
      <c r="E1862" t="str">
        <f>IFERROR(VLOOKUP(A1862,'[1]RSta0216.202508-C'!$B:I,8,FALSE),"")</f>
        <v/>
      </c>
      <c r="F1862" t="str">
        <f>IFERROR(VLOOKUP(A1862,'11409'!B:J,8,FALSE),"")</f>
        <v/>
      </c>
    </row>
    <row r="1863" spans="1:6" x14ac:dyDescent="0.35">
      <c r="A1863" s="7">
        <v>80421</v>
      </c>
      <c r="B1863" s="7" t="s">
        <v>2094</v>
      </c>
      <c r="C1863" s="26">
        <f t="shared" si="29"/>
        <v>100</v>
      </c>
      <c r="D1863" s="8">
        <v>100</v>
      </c>
      <c r="E1863" t="str">
        <f>IFERROR(VLOOKUP(A1863,'[1]RSta0216.202508-C'!$B:I,8,FALSE),"")</f>
        <v/>
      </c>
      <c r="F1863" t="str">
        <f>IFERROR(VLOOKUP(A1863,'11409'!B:J,8,FALSE),"")</f>
        <v/>
      </c>
    </row>
    <row r="1864" spans="1:6" x14ac:dyDescent="0.35">
      <c r="A1864" s="7">
        <v>80422</v>
      </c>
      <c r="B1864" s="7" t="s">
        <v>2095</v>
      </c>
      <c r="C1864" s="26">
        <f t="shared" si="29"/>
        <v>94</v>
      </c>
      <c r="D1864" s="8">
        <v>94</v>
      </c>
      <c r="E1864" t="str">
        <f>IFERROR(VLOOKUP(A1864,'[1]RSta0216.202508-C'!$B:I,8,FALSE),"")</f>
        <v/>
      </c>
      <c r="F1864" t="str">
        <f>IFERROR(VLOOKUP(A1864,'11409'!B:J,8,FALSE),"")</f>
        <v/>
      </c>
    </row>
    <row r="1865" spans="1:6" x14ac:dyDescent="0.35">
      <c r="A1865" s="7">
        <v>80423</v>
      </c>
      <c r="B1865" s="7" t="s">
        <v>2096</v>
      </c>
      <c r="C1865" s="26">
        <f t="shared" si="29"/>
        <v>98.05</v>
      </c>
      <c r="D1865" s="8">
        <v>98.05</v>
      </c>
      <c r="E1865" t="str">
        <f>IFERROR(VLOOKUP(A1865,'[1]RSta0216.202508-C'!$B:I,8,FALSE),"")</f>
        <v/>
      </c>
      <c r="F1865" t="str">
        <f>IFERROR(VLOOKUP(A1865,'11409'!B:J,8,FALSE),"")</f>
        <v/>
      </c>
    </row>
    <row r="1866" spans="1:6" x14ac:dyDescent="0.35">
      <c r="A1866" s="7">
        <v>80424</v>
      </c>
      <c r="B1866" s="7" t="s">
        <v>2097</v>
      </c>
      <c r="C1866" s="26">
        <f t="shared" si="29"/>
        <v>101.5</v>
      </c>
      <c r="D1866" s="8">
        <v>101.5</v>
      </c>
      <c r="E1866" t="str">
        <f>IFERROR(VLOOKUP(A1866,'[1]RSta0216.202508-C'!$B:I,8,FALSE),"")</f>
        <v/>
      </c>
      <c r="F1866" t="str">
        <f>IFERROR(VLOOKUP(A1866,'11409'!B:J,8,FALSE),"")</f>
        <v/>
      </c>
    </row>
    <row r="1867" spans="1:6" x14ac:dyDescent="0.35">
      <c r="A1867" s="7">
        <v>80425</v>
      </c>
      <c r="B1867" s="7" t="s">
        <v>2098</v>
      </c>
      <c r="C1867" s="26">
        <f t="shared" si="29"/>
        <v>89</v>
      </c>
      <c r="D1867" s="8">
        <v>89</v>
      </c>
      <c r="E1867" t="str">
        <f>IFERROR(VLOOKUP(A1867,'[1]RSta0216.202508-C'!$B:I,8,FALSE),"")</f>
        <v/>
      </c>
      <c r="F1867" t="str">
        <f>IFERROR(VLOOKUP(A1867,'11409'!B:J,8,FALSE),"")</f>
        <v/>
      </c>
    </row>
    <row r="1868" spans="1:6" x14ac:dyDescent="0.35">
      <c r="A1868" s="7">
        <v>80431</v>
      </c>
      <c r="B1868" s="7" t="s">
        <v>2099</v>
      </c>
      <c r="C1868" s="26">
        <f t="shared" si="29"/>
        <v>86</v>
      </c>
      <c r="D1868" s="8">
        <v>86</v>
      </c>
      <c r="E1868" t="str">
        <f>IFERROR(VLOOKUP(A1868,'[1]RSta0216.202508-C'!$B:I,8,FALSE),"")</f>
        <v/>
      </c>
      <c r="F1868" t="str">
        <f>IFERROR(VLOOKUP(A1868,'11409'!B:J,8,FALSE),"")</f>
        <v/>
      </c>
    </row>
    <row r="1869" spans="1:6" x14ac:dyDescent="0.35">
      <c r="A1869" s="7">
        <v>80441</v>
      </c>
      <c r="B1869" s="7" t="s">
        <v>1574</v>
      </c>
      <c r="C1869" s="26">
        <f t="shared" si="29"/>
        <v>98.8</v>
      </c>
      <c r="D1869" s="8">
        <v>98.8</v>
      </c>
      <c r="E1869" t="str">
        <f>IFERROR(VLOOKUP(A1869,'[1]RSta0216.202508-C'!$B:I,8,FALSE),"")</f>
        <v/>
      </c>
      <c r="F1869" t="str">
        <f>IFERROR(VLOOKUP(A1869,'11409'!B:J,8,FALSE),"")</f>
        <v/>
      </c>
    </row>
    <row r="1870" spans="1:6" x14ac:dyDescent="0.35">
      <c r="A1870" s="7">
        <v>80491</v>
      </c>
      <c r="B1870" s="7" t="s">
        <v>1575</v>
      </c>
      <c r="C1870" s="26">
        <f t="shared" si="29"/>
        <v>90.5</v>
      </c>
      <c r="D1870" s="8">
        <v>90.5</v>
      </c>
      <c r="E1870" t="str">
        <f>IFERROR(VLOOKUP(A1870,'[1]RSta0216.202508-C'!$B:I,8,FALSE),"")</f>
        <v/>
      </c>
      <c r="F1870" t="str">
        <f>IFERROR(VLOOKUP(A1870,'11409'!B:J,8,FALSE),"")</f>
        <v/>
      </c>
    </row>
    <row r="1871" spans="1:6" x14ac:dyDescent="0.35">
      <c r="A1871" s="7">
        <v>80492</v>
      </c>
      <c r="B1871" s="7" t="s">
        <v>1576</v>
      </c>
      <c r="C1871" s="26">
        <f t="shared" si="29"/>
        <v>40</v>
      </c>
      <c r="D1871" s="8">
        <v>40</v>
      </c>
      <c r="E1871" t="str">
        <f>IFERROR(VLOOKUP(A1871,'[1]RSta0216.202508-C'!$B:I,8,FALSE),"")</f>
        <v/>
      </c>
      <c r="F1871" t="str">
        <f>IFERROR(VLOOKUP(A1871,'11409'!B:J,8,FALSE),"")</f>
        <v/>
      </c>
    </row>
    <row r="1872" spans="1:6" x14ac:dyDescent="0.35">
      <c r="A1872" s="7">
        <v>80493</v>
      </c>
      <c r="B1872" s="7" t="s">
        <v>1577</v>
      </c>
      <c r="C1872" s="26">
        <f t="shared" si="29"/>
        <v>97.5</v>
      </c>
      <c r="D1872" s="8">
        <v>97.5</v>
      </c>
      <c r="E1872" t="str">
        <f>IFERROR(VLOOKUP(A1872,'[1]RSta0216.202508-C'!$B:I,8,FALSE),"")</f>
        <v/>
      </c>
      <c r="F1872" t="str">
        <f>IFERROR(VLOOKUP(A1872,'11409'!B:J,8,FALSE),"")</f>
        <v/>
      </c>
    </row>
    <row r="1873" spans="1:6" x14ac:dyDescent="0.35">
      <c r="A1873" s="7">
        <v>80501</v>
      </c>
      <c r="B1873" s="7" t="s">
        <v>1578</v>
      </c>
      <c r="C1873" s="26">
        <f t="shared" si="29"/>
        <v>100</v>
      </c>
      <c r="D1873" s="8">
        <v>100</v>
      </c>
      <c r="E1873" t="str">
        <f>IFERROR(VLOOKUP(A1873,'[1]RSta0216.202508-C'!$B:I,8,FALSE),"")</f>
        <v/>
      </c>
      <c r="F1873" t="str">
        <f>IFERROR(VLOOKUP(A1873,'11409'!B:J,8,FALSE),"")</f>
        <v/>
      </c>
    </row>
    <row r="1874" spans="1:6" x14ac:dyDescent="0.35">
      <c r="A1874" s="7">
        <v>80502</v>
      </c>
      <c r="B1874" s="7" t="s">
        <v>1579</v>
      </c>
      <c r="C1874" s="26">
        <f t="shared" si="29"/>
        <v>100.5</v>
      </c>
      <c r="D1874" s="8">
        <v>100.5</v>
      </c>
      <c r="E1874" t="str">
        <f>IFERROR(VLOOKUP(A1874,'[1]RSta0216.202508-C'!$B:I,8,FALSE),"")</f>
        <v/>
      </c>
      <c r="F1874" t="str">
        <f>IFERROR(VLOOKUP(A1874,'11409'!B:J,8,FALSE),"")</f>
        <v/>
      </c>
    </row>
    <row r="1875" spans="1:6" x14ac:dyDescent="0.35">
      <c r="A1875" s="7">
        <v>80503</v>
      </c>
      <c r="B1875" s="7" t="s">
        <v>1580</v>
      </c>
      <c r="C1875" s="26">
        <f t="shared" si="29"/>
        <v>102</v>
      </c>
      <c r="D1875" s="8">
        <v>102</v>
      </c>
      <c r="E1875" t="str">
        <f>IFERROR(VLOOKUP(A1875,'[1]RSta0216.202508-C'!$B:I,8,FALSE),"")</f>
        <v/>
      </c>
      <c r="F1875" t="str">
        <f>IFERROR(VLOOKUP(A1875,'11409'!B:J,8,FALSE),"")</f>
        <v/>
      </c>
    </row>
    <row r="1876" spans="1:6" x14ac:dyDescent="0.35">
      <c r="A1876" s="7">
        <v>80504</v>
      </c>
      <c r="B1876" s="7" t="s">
        <v>1581</v>
      </c>
      <c r="C1876" s="26">
        <f t="shared" si="29"/>
        <v>107</v>
      </c>
      <c r="D1876" s="8">
        <v>107</v>
      </c>
      <c r="E1876" t="str">
        <f>IFERROR(VLOOKUP(A1876,'[1]RSta0216.202508-C'!$B:I,8,FALSE),"")</f>
        <v/>
      </c>
      <c r="F1876" t="str">
        <f>IFERROR(VLOOKUP(A1876,'11409'!B:J,8,FALSE),"")</f>
        <v/>
      </c>
    </row>
    <row r="1877" spans="1:6" x14ac:dyDescent="0.35">
      <c r="A1877" s="7">
        <v>80505</v>
      </c>
      <c r="B1877" s="7" t="s">
        <v>1582</v>
      </c>
      <c r="C1877" s="26">
        <f t="shared" si="29"/>
        <v>103</v>
      </c>
      <c r="D1877" s="8">
        <v>103</v>
      </c>
      <c r="E1877" t="str">
        <f>IFERROR(VLOOKUP(A1877,'[1]RSta0216.202508-C'!$B:I,8,FALSE),"")</f>
        <v/>
      </c>
      <c r="F1877" t="str">
        <f>IFERROR(VLOOKUP(A1877,'11409'!B:J,8,FALSE),"")</f>
        <v/>
      </c>
    </row>
    <row r="1878" spans="1:6" x14ac:dyDescent="0.35">
      <c r="A1878" s="7">
        <v>80506</v>
      </c>
      <c r="B1878" s="7" t="s">
        <v>1583</v>
      </c>
      <c r="C1878" s="26">
        <f t="shared" si="29"/>
        <v>100</v>
      </c>
      <c r="D1878" s="8">
        <v>100</v>
      </c>
      <c r="E1878">
        <f>IFERROR(VLOOKUP(A1878,'[1]RSta0216.202508-C'!$B:I,8,FALSE),"")</f>
        <v>102.6</v>
      </c>
      <c r="F1878">
        <f>IFERROR(VLOOKUP(A1878,'11409'!B:J,8,FALSE),"")</f>
        <v>102.8</v>
      </c>
    </row>
    <row r="1879" spans="1:6" x14ac:dyDescent="0.35">
      <c r="A1879" s="7">
        <v>80661</v>
      </c>
      <c r="B1879" s="7" t="s">
        <v>1584</v>
      </c>
      <c r="C1879" s="26">
        <f t="shared" si="29"/>
        <v>99.5</v>
      </c>
      <c r="D1879" s="8">
        <v>99.5</v>
      </c>
      <c r="E1879" t="str">
        <f>IFERROR(VLOOKUP(A1879,'[1]RSta0216.202508-C'!$B:I,8,FALSE),"")</f>
        <v/>
      </c>
      <c r="F1879" t="str">
        <f>IFERROR(VLOOKUP(A1879,'11409'!B:J,8,FALSE),"")</f>
        <v/>
      </c>
    </row>
    <row r="1880" spans="1:6" x14ac:dyDescent="0.35">
      <c r="A1880" s="7">
        <v>80671</v>
      </c>
      <c r="B1880" s="7" t="s">
        <v>1585</v>
      </c>
      <c r="C1880" s="26">
        <f t="shared" si="29"/>
        <v>93</v>
      </c>
      <c r="D1880" s="8">
        <v>93</v>
      </c>
      <c r="E1880" t="str">
        <f>IFERROR(VLOOKUP(A1880,'[1]RSta0216.202508-C'!$B:I,8,FALSE),"")</f>
        <v/>
      </c>
      <c r="F1880" t="str">
        <f>IFERROR(VLOOKUP(A1880,'11409'!B:J,8,FALSE),"")</f>
        <v/>
      </c>
    </row>
    <row r="1881" spans="1:6" x14ac:dyDescent="0.35">
      <c r="A1881" s="7">
        <v>80691</v>
      </c>
      <c r="B1881" s="7" t="s">
        <v>1586</v>
      </c>
      <c r="C1881" s="26">
        <f t="shared" si="29"/>
        <v>90.25</v>
      </c>
      <c r="D1881" s="8">
        <v>90.25</v>
      </c>
      <c r="E1881" t="str">
        <f>IFERROR(VLOOKUP(A1881,'[1]RSta0216.202508-C'!$B:I,8,FALSE),"")</f>
        <v/>
      </c>
      <c r="F1881" t="str">
        <f>IFERROR(VLOOKUP(A1881,'11409'!B:J,8,FALSE),"")</f>
        <v/>
      </c>
    </row>
    <row r="1882" spans="1:6" x14ac:dyDescent="0.35">
      <c r="A1882" s="7">
        <v>80692</v>
      </c>
      <c r="B1882" s="7" t="s">
        <v>1587</v>
      </c>
      <c r="C1882" s="26">
        <f t="shared" si="29"/>
        <v>93</v>
      </c>
      <c r="D1882" s="8">
        <v>93</v>
      </c>
      <c r="E1882" t="str">
        <f>IFERROR(VLOOKUP(A1882,'[1]RSta0216.202508-C'!$B:I,8,FALSE),"")</f>
        <v/>
      </c>
      <c r="F1882" t="str">
        <f>IFERROR(VLOOKUP(A1882,'11409'!B:J,8,FALSE),"")</f>
        <v/>
      </c>
    </row>
    <row r="1883" spans="1:6" x14ac:dyDescent="0.35">
      <c r="A1883" s="7">
        <v>80701</v>
      </c>
      <c r="B1883" s="7" t="s">
        <v>1588</v>
      </c>
      <c r="C1883" s="26">
        <f t="shared" si="29"/>
        <v>98</v>
      </c>
      <c r="D1883" s="8">
        <v>98</v>
      </c>
      <c r="E1883" t="str">
        <f>IFERROR(VLOOKUP(A1883,'[1]RSta0216.202508-C'!$B:I,8,FALSE),"")</f>
        <v/>
      </c>
      <c r="F1883" t="str">
        <f>IFERROR(VLOOKUP(A1883,'11409'!B:J,8,FALSE),"")</f>
        <v/>
      </c>
    </row>
    <row r="1884" spans="1:6" x14ac:dyDescent="0.35">
      <c r="A1884" s="7">
        <v>80702</v>
      </c>
      <c r="B1884" s="7" t="s">
        <v>1589</v>
      </c>
      <c r="C1884" s="26">
        <f t="shared" si="29"/>
        <v>99.1</v>
      </c>
      <c r="D1884" s="8">
        <v>99.1</v>
      </c>
      <c r="E1884" t="str">
        <f>IFERROR(VLOOKUP(A1884,'[1]RSta0216.202508-C'!$B:I,8,FALSE),"")</f>
        <v/>
      </c>
      <c r="F1884" t="str">
        <f>IFERROR(VLOOKUP(A1884,'11409'!B:J,8,FALSE),"")</f>
        <v/>
      </c>
    </row>
    <row r="1885" spans="1:6" x14ac:dyDescent="0.35">
      <c r="A1885" s="7">
        <v>80703</v>
      </c>
      <c r="B1885" s="7" t="s">
        <v>1590</v>
      </c>
      <c r="C1885" s="26">
        <f t="shared" si="29"/>
        <v>98.4</v>
      </c>
      <c r="D1885" s="8">
        <v>98.4</v>
      </c>
      <c r="E1885" t="str">
        <f>IFERROR(VLOOKUP(A1885,'[1]RSta0216.202508-C'!$B:I,8,FALSE),"")</f>
        <v/>
      </c>
      <c r="F1885" t="str">
        <f>IFERROR(VLOOKUP(A1885,'11409'!B:J,8,FALSE),"")</f>
        <v/>
      </c>
    </row>
    <row r="1886" spans="1:6" x14ac:dyDescent="0.35">
      <c r="A1886" s="7">
        <v>80704</v>
      </c>
      <c r="B1886" s="7" t="s">
        <v>1591</v>
      </c>
      <c r="C1886" s="26">
        <f t="shared" si="29"/>
        <v>108.95</v>
      </c>
      <c r="D1886" s="8">
        <v>108.95</v>
      </c>
      <c r="E1886" t="str">
        <f>IFERROR(VLOOKUP(A1886,'[1]RSta0216.202508-C'!$B:I,8,FALSE),"")</f>
        <v/>
      </c>
      <c r="F1886" t="str">
        <f>IFERROR(VLOOKUP(A1886,'11409'!B:J,8,FALSE),"")</f>
        <v/>
      </c>
    </row>
    <row r="1887" spans="1:6" x14ac:dyDescent="0.35">
      <c r="A1887" s="7">
        <v>80705</v>
      </c>
      <c r="B1887" s="7" t="s">
        <v>1592</v>
      </c>
      <c r="C1887" s="26">
        <f t="shared" si="29"/>
        <v>105</v>
      </c>
      <c r="D1887" s="8">
        <v>105</v>
      </c>
      <c r="E1887" t="str">
        <f>IFERROR(VLOOKUP(A1887,'[1]RSta0216.202508-C'!$B:I,8,FALSE),"")</f>
        <v/>
      </c>
      <c r="F1887" t="str">
        <f>IFERROR(VLOOKUP(A1887,'11409'!B:J,8,FALSE),"")</f>
        <v/>
      </c>
    </row>
    <row r="1888" spans="1:6" x14ac:dyDescent="0.35">
      <c r="A1888" s="7">
        <v>80711</v>
      </c>
      <c r="B1888" s="7" t="s">
        <v>1593</v>
      </c>
      <c r="C1888" s="26">
        <f t="shared" si="29"/>
        <v>88</v>
      </c>
      <c r="D1888" s="8">
        <v>88</v>
      </c>
      <c r="E1888" t="str">
        <f>IFERROR(VLOOKUP(A1888,'[1]RSta0216.202508-C'!$B:I,8,FALSE),"")</f>
        <v/>
      </c>
      <c r="F1888" t="str">
        <f>IFERROR(VLOOKUP(A1888,'11409'!B:J,8,FALSE),"")</f>
        <v/>
      </c>
    </row>
    <row r="1889" spans="1:6" x14ac:dyDescent="0.35">
      <c r="A1889" s="7">
        <v>80741</v>
      </c>
      <c r="B1889" s="7" t="s">
        <v>1594</v>
      </c>
      <c r="C1889" s="26">
        <f t="shared" si="29"/>
        <v>88</v>
      </c>
      <c r="D1889" s="8">
        <v>88</v>
      </c>
      <c r="E1889" t="str">
        <f>IFERROR(VLOOKUP(A1889,'[1]RSta0216.202508-C'!$B:I,8,FALSE),"")</f>
        <v/>
      </c>
      <c r="F1889" t="str">
        <f>IFERROR(VLOOKUP(A1889,'11409'!B:J,8,FALSE),"")</f>
        <v/>
      </c>
    </row>
    <row r="1890" spans="1:6" x14ac:dyDescent="0.35">
      <c r="A1890" s="7">
        <v>80742</v>
      </c>
      <c r="B1890" s="7" t="s">
        <v>1595</v>
      </c>
      <c r="C1890" s="26">
        <f t="shared" si="29"/>
        <v>79.5</v>
      </c>
      <c r="D1890" s="8">
        <v>79.5</v>
      </c>
      <c r="E1890" t="str">
        <f>IFERROR(VLOOKUP(A1890,'[1]RSta0216.202508-C'!$B:I,8,FALSE),"")</f>
        <v/>
      </c>
      <c r="F1890" t="str">
        <f>IFERROR(VLOOKUP(A1890,'11409'!B:J,8,FALSE),"")</f>
        <v/>
      </c>
    </row>
    <row r="1891" spans="1:6" x14ac:dyDescent="0.35">
      <c r="A1891" s="7">
        <v>80743</v>
      </c>
      <c r="B1891" s="7" t="s">
        <v>1596</v>
      </c>
      <c r="C1891" s="26">
        <f t="shared" si="29"/>
        <v>108</v>
      </c>
      <c r="D1891" s="8">
        <v>108</v>
      </c>
      <c r="E1891" t="str">
        <f>IFERROR(VLOOKUP(A1891,'[1]RSta0216.202508-C'!$B:I,8,FALSE),"")</f>
        <v/>
      </c>
      <c r="F1891" t="str">
        <f>IFERROR(VLOOKUP(A1891,'11409'!B:J,8,FALSE),"")</f>
        <v/>
      </c>
    </row>
    <row r="1892" spans="1:6" x14ac:dyDescent="0.35">
      <c r="A1892" s="7">
        <v>80744</v>
      </c>
      <c r="B1892" s="7" t="s">
        <v>1597</v>
      </c>
      <c r="C1892" s="26">
        <f t="shared" si="29"/>
        <v>110</v>
      </c>
      <c r="D1892" s="8">
        <v>110</v>
      </c>
      <c r="E1892" t="str">
        <f>IFERROR(VLOOKUP(A1892,'[1]RSta0216.202508-C'!$B:I,8,FALSE),"")</f>
        <v/>
      </c>
      <c r="F1892" t="str">
        <f>IFERROR(VLOOKUP(A1892,'11409'!B:J,8,FALSE),"")</f>
        <v/>
      </c>
    </row>
    <row r="1893" spans="1:6" x14ac:dyDescent="0.35">
      <c r="A1893" s="7">
        <v>80745</v>
      </c>
      <c r="B1893" s="7" t="s">
        <v>1598</v>
      </c>
      <c r="C1893" s="26">
        <f t="shared" si="29"/>
        <v>105.2</v>
      </c>
      <c r="D1893" s="8">
        <v>105.2</v>
      </c>
      <c r="E1893" t="str">
        <f>IFERROR(VLOOKUP(A1893,'[1]RSta0216.202508-C'!$B:I,8,FALSE),"")</f>
        <v/>
      </c>
      <c r="F1893" t="str">
        <f>IFERROR(VLOOKUP(A1893,'11409'!B:J,8,FALSE),"")</f>
        <v/>
      </c>
    </row>
    <row r="1894" spans="1:6" x14ac:dyDescent="0.35">
      <c r="A1894" s="7">
        <v>80761</v>
      </c>
      <c r="B1894" s="7" t="s">
        <v>1599</v>
      </c>
      <c r="C1894" s="26">
        <f t="shared" si="29"/>
        <v>100</v>
      </c>
      <c r="D1894" s="8">
        <v>100</v>
      </c>
      <c r="E1894" t="str">
        <f>IFERROR(VLOOKUP(A1894,'[1]RSta0216.202508-C'!$B:I,8,FALSE),"")</f>
        <v/>
      </c>
      <c r="F1894" t="str">
        <f>IFERROR(VLOOKUP(A1894,'11409'!B:J,8,FALSE),"")</f>
        <v/>
      </c>
    </row>
    <row r="1895" spans="1:6" x14ac:dyDescent="0.35">
      <c r="A1895" s="7">
        <v>80762</v>
      </c>
      <c r="B1895" s="7" t="s">
        <v>1600</v>
      </c>
      <c r="C1895" s="26">
        <f t="shared" si="29"/>
        <v>107</v>
      </c>
      <c r="D1895" s="8">
        <v>107</v>
      </c>
      <c r="E1895" t="str">
        <f>IFERROR(VLOOKUP(A1895,'[1]RSta0216.202508-C'!$B:I,8,FALSE),"")</f>
        <v/>
      </c>
      <c r="F1895" t="str">
        <f>IFERROR(VLOOKUP(A1895,'11409'!B:J,8,FALSE),"")</f>
        <v/>
      </c>
    </row>
    <row r="1896" spans="1:6" x14ac:dyDescent="0.35">
      <c r="A1896" s="7">
        <v>80763</v>
      </c>
      <c r="B1896" s="7" t="s">
        <v>1601</v>
      </c>
      <c r="C1896" s="26">
        <f t="shared" si="29"/>
        <v>107</v>
      </c>
      <c r="D1896" s="8">
        <v>107</v>
      </c>
      <c r="E1896" t="str">
        <f>IFERROR(VLOOKUP(A1896,'[1]RSta0216.202508-C'!$B:I,8,FALSE),"")</f>
        <v/>
      </c>
      <c r="F1896" t="str">
        <f>IFERROR(VLOOKUP(A1896,'11409'!B:J,8,FALSE),"")</f>
        <v/>
      </c>
    </row>
    <row r="1897" spans="1:6" x14ac:dyDescent="0.35">
      <c r="A1897" s="7">
        <v>80764</v>
      </c>
      <c r="B1897" s="7" t="s">
        <v>1602</v>
      </c>
      <c r="C1897" s="26">
        <f t="shared" si="29"/>
        <v>99.7</v>
      </c>
      <c r="D1897" s="8">
        <v>99.7</v>
      </c>
      <c r="E1897" t="str">
        <f>IFERROR(VLOOKUP(A1897,'[1]RSta0216.202508-C'!$B:I,8,FALSE),"")</f>
        <v/>
      </c>
      <c r="F1897" t="str">
        <f>IFERROR(VLOOKUP(A1897,'11409'!B:J,8,FALSE),"")</f>
        <v/>
      </c>
    </row>
    <row r="1898" spans="1:6" x14ac:dyDescent="0.35">
      <c r="A1898" s="7">
        <v>80771</v>
      </c>
      <c r="B1898" s="7" t="s">
        <v>1603</v>
      </c>
      <c r="C1898" s="26">
        <f t="shared" si="29"/>
        <v>73</v>
      </c>
      <c r="D1898" s="8">
        <v>73</v>
      </c>
      <c r="E1898" t="str">
        <f>IFERROR(VLOOKUP(A1898,'[1]RSta0216.202508-C'!$B:I,8,FALSE),"")</f>
        <v/>
      </c>
      <c r="F1898" t="str">
        <f>IFERROR(VLOOKUP(A1898,'11409'!B:J,8,FALSE),"")</f>
        <v/>
      </c>
    </row>
    <row r="1899" spans="1:6" x14ac:dyDescent="0.35">
      <c r="A1899" s="7">
        <v>80791</v>
      </c>
      <c r="B1899" s="7" t="s">
        <v>1604</v>
      </c>
      <c r="C1899" s="26">
        <f t="shared" si="29"/>
        <v>99</v>
      </c>
      <c r="D1899" s="8">
        <v>99</v>
      </c>
      <c r="E1899" t="str">
        <f>IFERROR(VLOOKUP(A1899,'[1]RSta0216.202508-C'!$B:I,8,FALSE),"")</f>
        <v/>
      </c>
      <c r="F1899" t="str">
        <f>IFERROR(VLOOKUP(A1899,'11409'!B:J,8,FALSE),"")</f>
        <v/>
      </c>
    </row>
    <row r="1900" spans="1:6" x14ac:dyDescent="0.35">
      <c r="A1900" s="7">
        <v>80792</v>
      </c>
      <c r="B1900" s="7" t="s">
        <v>1605</v>
      </c>
      <c r="C1900" s="26">
        <f t="shared" si="29"/>
        <v>86.5</v>
      </c>
      <c r="D1900" s="8">
        <v>86.5</v>
      </c>
      <c r="E1900" t="str">
        <f>IFERROR(VLOOKUP(A1900,'[1]RSta0216.202508-C'!$B:I,8,FALSE),"")</f>
        <v/>
      </c>
      <c r="F1900" t="str">
        <f>IFERROR(VLOOKUP(A1900,'11409'!B:J,8,FALSE),"")</f>
        <v/>
      </c>
    </row>
    <row r="1901" spans="1:6" x14ac:dyDescent="0.35">
      <c r="A1901" s="7">
        <v>80821</v>
      </c>
      <c r="B1901" s="7" t="s">
        <v>1606</v>
      </c>
      <c r="C1901" s="26">
        <f t="shared" si="29"/>
        <v>117</v>
      </c>
      <c r="D1901" s="8">
        <v>117</v>
      </c>
      <c r="E1901" t="str">
        <f>IFERROR(VLOOKUP(A1901,'[1]RSta0216.202508-C'!$B:I,8,FALSE),"")</f>
        <v/>
      </c>
      <c r="F1901" t="str">
        <f>IFERROR(VLOOKUP(A1901,'11409'!B:J,8,FALSE),"")</f>
        <v/>
      </c>
    </row>
    <row r="1902" spans="1:6" x14ac:dyDescent="0.35">
      <c r="A1902" s="7">
        <v>80822</v>
      </c>
      <c r="B1902" s="7" t="s">
        <v>1607</v>
      </c>
      <c r="C1902" s="26">
        <f t="shared" si="29"/>
        <v>100</v>
      </c>
      <c r="D1902" s="8">
        <v>100</v>
      </c>
      <c r="E1902" t="str">
        <f>IFERROR(VLOOKUP(A1902,'[1]RSta0216.202508-C'!$B:I,8,FALSE),"")</f>
        <v/>
      </c>
      <c r="F1902" t="str">
        <f>IFERROR(VLOOKUP(A1902,'11409'!B:J,8,FALSE),"")</f>
        <v/>
      </c>
    </row>
    <row r="1903" spans="1:6" x14ac:dyDescent="0.35">
      <c r="A1903" s="7">
        <v>80823</v>
      </c>
      <c r="B1903" s="7" t="s">
        <v>1608</v>
      </c>
      <c r="C1903" s="26">
        <f t="shared" si="29"/>
        <v>82</v>
      </c>
      <c r="D1903" s="8">
        <v>82</v>
      </c>
      <c r="E1903" t="str">
        <f>IFERROR(VLOOKUP(A1903,'[1]RSta0216.202508-C'!$B:I,8,FALSE),"")</f>
        <v/>
      </c>
      <c r="F1903" t="str">
        <f>IFERROR(VLOOKUP(A1903,'11409'!B:J,8,FALSE),"")</f>
        <v/>
      </c>
    </row>
    <row r="1904" spans="1:6" x14ac:dyDescent="0.35">
      <c r="A1904" s="7">
        <v>80841</v>
      </c>
      <c r="B1904" s="7" t="s">
        <v>1609</v>
      </c>
      <c r="C1904" s="26">
        <f t="shared" si="29"/>
        <v>102.9</v>
      </c>
      <c r="D1904" s="8">
        <v>102.9</v>
      </c>
      <c r="E1904" t="str">
        <f>IFERROR(VLOOKUP(A1904,'[1]RSta0216.202508-C'!$B:I,8,FALSE),"")</f>
        <v/>
      </c>
      <c r="F1904" t="str">
        <f>IFERROR(VLOOKUP(A1904,'11409'!B:J,8,FALSE),"")</f>
        <v/>
      </c>
    </row>
    <row r="1905" spans="1:6" x14ac:dyDescent="0.35">
      <c r="A1905" s="7">
        <v>80851</v>
      </c>
      <c r="B1905" s="7" t="s">
        <v>1610</v>
      </c>
      <c r="C1905" s="26">
        <f t="shared" si="29"/>
        <v>84.1</v>
      </c>
      <c r="D1905" s="8">
        <v>84.1</v>
      </c>
      <c r="E1905" t="str">
        <f>IFERROR(VLOOKUP(A1905,'[1]RSta0216.202508-C'!$B:I,8,FALSE),"")</f>
        <v/>
      </c>
      <c r="F1905" t="str">
        <f>IFERROR(VLOOKUP(A1905,'11409'!B:J,8,FALSE),"")</f>
        <v/>
      </c>
    </row>
    <row r="1906" spans="1:6" x14ac:dyDescent="0.35">
      <c r="A1906" s="7">
        <v>80852</v>
      </c>
      <c r="B1906" s="7" t="s">
        <v>1611</v>
      </c>
      <c r="C1906" s="26">
        <f t="shared" si="29"/>
        <v>77</v>
      </c>
      <c r="D1906" s="8">
        <v>77</v>
      </c>
      <c r="E1906" t="str">
        <f>IFERROR(VLOOKUP(A1906,'[1]RSta0216.202508-C'!$B:I,8,FALSE),"")</f>
        <v/>
      </c>
      <c r="F1906" t="str">
        <f>IFERROR(VLOOKUP(A1906,'11409'!B:J,8,FALSE),"")</f>
        <v/>
      </c>
    </row>
    <row r="1907" spans="1:6" x14ac:dyDescent="0.35">
      <c r="A1907" s="7">
        <v>80871</v>
      </c>
      <c r="B1907" s="7" t="s">
        <v>1612</v>
      </c>
      <c r="C1907" s="26">
        <f t="shared" si="29"/>
        <v>106.6</v>
      </c>
      <c r="D1907" s="8">
        <v>106.6</v>
      </c>
      <c r="E1907" t="str">
        <f>IFERROR(VLOOKUP(A1907,'[1]RSta0216.202508-C'!$B:I,8,FALSE),"")</f>
        <v/>
      </c>
      <c r="F1907" t="str">
        <f>IFERROR(VLOOKUP(A1907,'11409'!B:J,8,FALSE),"")</f>
        <v/>
      </c>
    </row>
    <row r="1908" spans="1:6" x14ac:dyDescent="0.35">
      <c r="A1908" s="7">
        <v>80881</v>
      </c>
      <c r="B1908" s="7" t="s">
        <v>1613</v>
      </c>
      <c r="C1908" s="26">
        <f t="shared" si="29"/>
        <v>265</v>
      </c>
      <c r="D1908" s="8">
        <v>265</v>
      </c>
      <c r="E1908" t="str">
        <f>IFERROR(VLOOKUP(A1908,'[1]RSta0216.202508-C'!$B:I,8,FALSE),"")</f>
        <v/>
      </c>
      <c r="F1908" t="str">
        <f>IFERROR(VLOOKUP(A1908,'11409'!B:J,8,FALSE),"")</f>
        <v/>
      </c>
    </row>
    <row r="1909" spans="1:6" x14ac:dyDescent="0.35">
      <c r="A1909" s="7">
        <v>80882</v>
      </c>
      <c r="B1909" s="7" t="s">
        <v>1614</v>
      </c>
      <c r="C1909" s="26">
        <f t="shared" si="29"/>
        <v>100</v>
      </c>
      <c r="D1909" s="8">
        <v>100</v>
      </c>
      <c r="E1909" t="str">
        <f>IFERROR(VLOOKUP(A1909,'[1]RSta0216.202508-C'!$B:I,8,FALSE),"")</f>
        <v/>
      </c>
      <c r="F1909" t="str">
        <f>IFERROR(VLOOKUP(A1909,'11409'!B:J,8,FALSE),"")</f>
        <v/>
      </c>
    </row>
    <row r="1910" spans="1:6" x14ac:dyDescent="0.35">
      <c r="A1910" s="7">
        <v>80911</v>
      </c>
      <c r="B1910" s="7" t="s">
        <v>1615</v>
      </c>
      <c r="C1910" s="26">
        <f t="shared" si="29"/>
        <v>105</v>
      </c>
      <c r="D1910" s="8">
        <v>105</v>
      </c>
      <c r="E1910" t="str">
        <f>IFERROR(VLOOKUP(A1910,'[1]RSta0216.202508-C'!$B:I,8,FALSE),"")</f>
        <v/>
      </c>
      <c r="F1910" t="str">
        <f>IFERROR(VLOOKUP(A1910,'11409'!B:J,8,FALSE),"")</f>
        <v/>
      </c>
    </row>
    <row r="1911" spans="1:6" x14ac:dyDescent="0.35">
      <c r="A1911" s="7">
        <v>80912</v>
      </c>
      <c r="B1911" s="7" t="s">
        <v>1616</v>
      </c>
      <c r="C1911" s="26">
        <f t="shared" si="29"/>
        <v>100.95</v>
      </c>
      <c r="D1911" s="8">
        <v>100.95</v>
      </c>
      <c r="E1911" t="str">
        <f>IFERROR(VLOOKUP(A1911,'[1]RSta0216.202508-C'!$B:I,8,FALSE),"")</f>
        <v/>
      </c>
      <c r="F1911" t="str">
        <f>IFERROR(VLOOKUP(A1911,'11409'!B:J,8,FALSE),"")</f>
        <v/>
      </c>
    </row>
    <row r="1912" spans="1:6" x14ac:dyDescent="0.35">
      <c r="A1912" s="7">
        <v>80913</v>
      </c>
      <c r="B1912" s="7" t="s">
        <v>1617</v>
      </c>
      <c r="C1912" s="26">
        <f t="shared" si="29"/>
        <v>100.2</v>
      </c>
      <c r="D1912" s="8">
        <v>100.2</v>
      </c>
      <c r="E1912" t="str">
        <f>IFERROR(VLOOKUP(A1912,'[1]RSta0216.202508-C'!$B:I,8,FALSE),"")</f>
        <v/>
      </c>
      <c r="F1912" t="str">
        <f>IFERROR(VLOOKUP(A1912,'11409'!B:J,8,FALSE),"")</f>
        <v/>
      </c>
    </row>
    <row r="1913" spans="1:6" x14ac:dyDescent="0.35">
      <c r="A1913" s="7">
        <v>80914</v>
      </c>
      <c r="B1913" s="7" t="s">
        <v>1838</v>
      </c>
      <c r="C1913" s="26">
        <f t="shared" si="29"/>
        <v>102</v>
      </c>
      <c r="D1913" s="8">
        <v>102</v>
      </c>
      <c r="E1913">
        <f>IFERROR(VLOOKUP(A1913,'[1]RSta0216.202508-C'!$B:I,8,FALSE),"")</f>
        <v>106.55</v>
      </c>
      <c r="F1913">
        <f>IFERROR(VLOOKUP(A1913,'11409'!B:J,8,FALSE),"")</f>
        <v>111.1</v>
      </c>
    </row>
    <row r="1914" spans="1:6" x14ac:dyDescent="0.35">
      <c r="A1914" s="7">
        <v>80921</v>
      </c>
      <c r="B1914" s="7" t="s">
        <v>1618</v>
      </c>
      <c r="C1914" s="26">
        <f t="shared" si="29"/>
        <v>98</v>
      </c>
      <c r="D1914" s="8">
        <v>98</v>
      </c>
      <c r="E1914" t="str">
        <f>IFERROR(VLOOKUP(A1914,'[1]RSta0216.202508-C'!$B:I,8,FALSE),"")</f>
        <v/>
      </c>
      <c r="F1914" t="str">
        <f>IFERROR(VLOOKUP(A1914,'11409'!B:J,8,FALSE),"")</f>
        <v/>
      </c>
    </row>
    <row r="1915" spans="1:6" x14ac:dyDescent="0.35">
      <c r="A1915" s="7">
        <v>80922</v>
      </c>
      <c r="B1915" s="7" t="s">
        <v>1619</v>
      </c>
      <c r="C1915" s="26">
        <f t="shared" si="29"/>
        <v>100.5</v>
      </c>
      <c r="D1915" s="8">
        <v>100.5</v>
      </c>
      <c r="E1915" t="str">
        <f>IFERROR(VLOOKUP(A1915,'[1]RSta0216.202508-C'!$B:I,8,FALSE),"")</f>
        <v/>
      </c>
      <c r="F1915" t="str">
        <f>IFERROR(VLOOKUP(A1915,'11409'!B:J,8,FALSE),"")</f>
        <v/>
      </c>
    </row>
    <row r="1916" spans="1:6" x14ac:dyDescent="0.35">
      <c r="A1916" s="7">
        <v>80923</v>
      </c>
      <c r="B1916" s="7" t="s">
        <v>1620</v>
      </c>
      <c r="C1916" s="26">
        <f t="shared" si="29"/>
        <v>106.6</v>
      </c>
      <c r="D1916" s="8">
        <v>106.6</v>
      </c>
      <c r="E1916" t="str">
        <f>IFERROR(VLOOKUP(A1916,'[1]RSta0216.202508-C'!$B:I,8,FALSE),"")</f>
        <v/>
      </c>
      <c r="F1916" t="str">
        <f>IFERROR(VLOOKUP(A1916,'11409'!B:J,8,FALSE),"")</f>
        <v/>
      </c>
    </row>
    <row r="1917" spans="1:6" x14ac:dyDescent="0.35">
      <c r="A1917" s="7">
        <v>80924</v>
      </c>
      <c r="B1917" s="7" t="s">
        <v>1621</v>
      </c>
      <c r="C1917" s="26">
        <f t="shared" si="29"/>
        <v>120.15</v>
      </c>
      <c r="D1917" s="8">
        <v>120.15</v>
      </c>
      <c r="E1917" t="str">
        <f>IFERROR(VLOOKUP(A1917,'[1]RSta0216.202508-C'!$B:I,8,FALSE),"")</f>
        <v/>
      </c>
      <c r="F1917" t="str">
        <f>IFERROR(VLOOKUP(A1917,'11409'!B:J,8,FALSE),"")</f>
        <v/>
      </c>
    </row>
    <row r="1918" spans="1:6" x14ac:dyDescent="0.35">
      <c r="A1918" s="7">
        <v>80961</v>
      </c>
      <c r="B1918" s="7" t="s">
        <v>1622</v>
      </c>
      <c r="C1918" s="26">
        <f t="shared" si="29"/>
        <v>92</v>
      </c>
      <c r="D1918" s="8">
        <v>92</v>
      </c>
      <c r="E1918" t="str">
        <f>IFERROR(VLOOKUP(A1918,'[1]RSta0216.202508-C'!$B:I,8,FALSE),"")</f>
        <v/>
      </c>
      <c r="F1918" t="str">
        <f>IFERROR(VLOOKUP(A1918,'11409'!B:J,8,FALSE),"")</f>
        <v/>
      </c>
    </row>
    <row r="1919" spans="1:6" x14ac:dyDescent="0.35">
      <c r="A1919" s="7">
        <v>80971</v>
      </c>
      <c r="B1919" s="7" t="s">
        <v>1623</v>
      </c>
      <c r="C1919" s="26">
        <f t="shared" si="29"/>
        <v>101.6</v>
      </c>
      <c r="D1919" s="8">
        <v>101.6</v>
      </c>
      <c r="E1919" t="str">
        <f>IFERROR(VLOOKUP(A1919,'[1]RSta0216.202508-C'!$B:I,8,FALSE),"")</f>
        <v/>
      </c>
      <c r="F1919" t="str">
        <f>IFERROR(VLOOKUP(A1919,'11409'!B:J,8,FALSE),"")</f>
        <v/>
      </c>
    </row>
    <row r="1920" spans="1:6" x14ac:dyDescent="0.35">
      <c r="A1920" s="7">
        <v>80972</v>
      </c>
      <c r="B1920" s="7" t="s">
        <v>1624</v>
      </c>
      <c r="C1920" s="26">
        <f t="shared" si="29"/>
        <v>112.2</v>
      </c>
      <c r="D1920" s="8">
        <v>112.2</v>
      </c>
      <c r="E1920" t="str">
        <f>IFERROR(VLOOKUP(A1920,'[1]RSta0216.202508-C'!$B:I,8,FALSE),"")</f>
        <v/>
      </c>
      <c r="F1920" t="str">
        <f>IFERROR(VLOOKUP(A1920,'11409'!B:J,8,FALSE),"")</f>
        <v/>
      </c>
    </row>
    <row r="1921" spans="1:6" x14ac:dyDescent="0.35">
      <c r="A1921" s="7">
        <v>81011</v>
      </c>
      <c r="B1921" s="7" t="s">
        <v>1625</v>
      </c>
      <c r="C1921" s="26">
        <f t="shared" si="29"/>
        <v>53</v>
      </c>
      <c r="D1921" s="8">
        <v>53</v>
      </c>
      <c r="E1921" t="str">
        <f>IFERROR(VLOOKUP(A1921,'[1]RSta0216.202508-C'!$B:I,8,FALSE),"")</f>
        <v/>
      </c>
      <c r="F1921" t="str">
        <f>IFERROR(VLOOKUP(A1921,'11409'!B:J,8,FALSE),"")</f>
        <v/>
      </c>
    </row>
    <row r="1922" spans="1:6" x14ac:dyDescent="0.35">
      <c r="A1922" s="7">
        <v>81031</v>
      </c>
      <c r="B1922" s="7" t="s">
        <v>1626</v>
      </c>
      <c r="C1922" s="26">
        <f t="shared" si="29"/>
        <v>99</v>
      </c>
      <c r="D1922" s="8">
        <v>99</v>
      </c>
      <c r="E1922" t="str">
        <f>IFERROR(VLOOKUP(A1922,'[1]RSta0216.202508-C'!$B:I,8,FALSE),"")</f>
        <v/>
      </c>
      <c r="F1922" t="str">
        <f>IFERROR(VLOOKUP(A1922,'11409'!B:J,8,FALSE),"")</f>
        <v/>
      </c>
    </row>
    <row r="1923" spans="1:6" x14ac:dyDescent="0.35">
      <c r="A1923" s="7">
        <v>81032</v>
      </c>
      <c r="B1923" s="7" t="s">
        <v>1627</v>
      </c>
      <c r="C1923" s="26">
        <f t="shared" ref="C1923:C1986" si="30">MIN(D1923:F1923)</f>
        <v>97.8</v>
      </c>
      <c r="D1923" s="8">
        <v>97.8</v>
      </c>
      <c r="E1923" t="str">
        <f>IFERROR(VLOOKUP(A1923,'[1]RSta0216.202508-C'!$B:I,8,FALSE),"")</f>
        <v/>
      </c>
      <c r="F1923" t="str">
        <f>IFERROR(VLOOKUP(A1923,'11409'!B:J,8,FALSE),"")</f>
        <v/>
      </c>
    </row>
    <row r="1924" spans="1:6" x14ac:dyDescent="0.35">
      <c r="A1924" s="7">
        <v>81033</v>
      </c>
      <c r="B1924" s="7" t="s">
        <v>1628</v>
      </c>
      <c r="C1924" s="26">
        <f t="shared" si="30"/>
        <v>96</v>
      </c>
      <c r="D1924" s="8">
        <v>96</v>
      </c>
      <c r="E1924" t="str">
        <f>IFERROR(VLOOKUP(A1924,'[1]RSta0216.202508-C'!$B:I,8,FALSE),"")</f>
        <v/>
      </c>
      <c r="F1924" t="str">
        <f>IFERROR(VLOOKUP(A1924,'11409'!B:J,8,FALSE),"")</f>
        <v/>
      </c>
    </row>
    <row r="1925" spans="1:6" x14ac:dyDescent="0.35">
      <c r="A1925" s="7">
        <v>81034</v>
      </c>
      <c r="B1925" s="7" t="s">
        <v>1629</v>
      </c>
      <c r="C1925" s="26">
        <f t="shared" si="30"/>
        <v>99.5</v>
      </c>
      <c r="D1925" s="8">
        <v>99.5</v>
      </c>
      <c r="E1925" t="str">
        <f>IFERROR(VLOOKUP(A1925,'[1]RSta0216.202508-C'!$B:I,8,FALSE),"")</f>
        <v/>
      </c>
      <c r="F1925" t="str">
        <f>IFERROR(VLOOKUP(A1925,'11409'!B:J,8,FALSE),"")</f>
        <v/>
      </c>
    </row>
    <row r="1926" spans="1:6" x14ac:dyDescent="0.35">
      <c r="A1926" s="7">
        <v>81041</v>
      </c>
      <c r="B1926" s="7" t="s">
        <v>1630</v>
      </c>
      <c r="C1926" s="26">
        <f t="shared" si="30"/>
        <v>97</v>
      </c>
      <c r="D1926" s="8">
        <v>97</v>
      </c>
      <c r="E1926" t="str">
        <f>IFERROR(VLOOKUP(A1926,'[1]RSta0216.202508-C'!$B:I,8,FALSE),"")</f>
        <v/>
      </c>
      <c r="F1926" t="str">
        <f>IFERROR(VLOOKUP(A1926,'11409'!B:J,8,FALSE),"")</f>
        <v/>
      </c>
    </row>
    <row r="1927" spans="1:6" x14ac:dyDescent="0.35">
      <c r="A1927" s="7">
        <v>81042</v>
      </c>
      <c r="B1927" s="7" t="s">
        <v>1631</v>
      </c>
      <c r="C1927" s="26">
        <f t="shared" si="30"/>
        <v>0</v>
      </c>
      <c r="D1927" s="8">
        <v>0</v>
      </c>
      <c r="E1927">
        <f>IFERROR(VLOOKUP(A1927,'[1]RSta0216.202508-C'!$B:I,8,FALSE),"")</f>
        <v>93.05</v>
      </c>
      <c r="F1927">
        <f>IFERROR(VLOOKUP(A1927,'11409'!B:J,8,FALSE),"")</f>
        <v>95</v>
      </c>
    </row>
    <row r="1928" spans="1:6" x14ac:dyDescent="0.35">
      <c r="A1928" s="7">
        <v>81051</v>
      </c>
      <c r="B1928" s="7" t="s">
        <v>1632</v>
      </c>
      <c r="C1928" s="26">
        <f t="shared" si="30"/>
        <v>94.5</v>
      </c>
      <c r="D1928" s="8">
        <v>94.5</v>
      </c>
      <c r="E1928" t="str">
        <f>IFERROR(VLOOKUP(A1928,'[1]RSta0216.202508-C'!$B:I,8,FALSE),"")</f>
        <v/>
      </c>
      <c r="F1928" t="str">
        <f>IFERROR(VLOOKUP(A1928,'11409'!B:J,8,FALSE),"")</f>
        <v/>
      </c>
    </row>
    <row r="1929" spans="1:6" x14ac:dyDescent="0.35">
      <c r="A1929" s="7">
        <v>81052</v>
      </c>
      <c r="B1929" s="7" t="s">
        <v>1633</v>
      </c>
      <c r="C1929" s="26">
        <f t="shared" si="30"/>
        <v>81.45</v>
      </c>
      <c r="D1929" s="8">
        <v>81.45</v>
      </c>
      <c r="E1929" t="str">
        <f>IFERROR(VLOOKUP(A1929,'[1]RSta0216.202508-C'!$B:I,8,FALSE),"")</f>
        <v/>
      </c>
      <c r="F1929" t="str">
        <f>IFERROR(VLOOKUP(A1929,'11409'!B:J,8,FALSE),"")</f>
        <v/>
      </c>
    </row>
    <row r="1930" spans="1:6" x14ac:dyDescent="0.35">
      <c r="A1930" s="7">
        <v>81071</v>
      </c>
      <c r="B1930" s="7" t="s">
        <v>1634</v>
      </c>
      <c r="C1930" s="26">
        <f t="shared" si="30"/>
        <v>86</v>
      </c>
      <c r="D1930" s="8">
        <v>86</v>
      </c>
      <c r="E1930" t="str">
        <f>IFERROR(VLOOKUP(A1930,'[1]RSta0216.202508-C'!$B:I,8,FALSE),"")</f>
        <v/>
      </c>
      <c r="F1930" t="str">
        <f>IFERROR(VLOOKUP(A1930,'11409'!B:J,8,FALSE),"")</f>
        <v/>
      </c>
    </row>
    <row r="1931" spans="1:6" x14ac:dyDescent="0.35">
      <c r="A1931" s="7">
        <v>81072</v>
      </c>
      <c r="B1931" s="7" t="s">
        <v>1635</v>
      </c>
      <c r="C1931" s="26">
        <f t="shared" si="30"/>
        <v>100.5</v>
      </c>
      <c r="D1931" s="8">
        <v>100.5</v>
      </c>
      <c r="E1931" t="str">
        <f>IFERROR(VLOOKUP(A1931,'[1]RSta0216.202508-C'!$B:I,8,FALSE),"")</f>
        <v/>
      </c>
      <c r="F1931" t="str">
        <f>IFERROR(VLOOKUP(A1931,'11409'!B:J,8,FALSE),"")</f>
        <v/>
      </c>
    </row>
    <row r="1932" spans="1:6" x14ac:dyDescent="0.35">
      <c r="A1932" s="7">
        <v>81073</v>
      </c>
      <c r="B1932" s="7" t="s">
        <v>1636</v>
      </c>
      <c r="C1932" s="26">
        <f t="shared" si="30"/>
        <v>83.5</v>
      </c>
      <c r="D1932" s="8">
        <v>83.5</v>
      </c>
      <c r="E1932" t="str">
        <f>IFERROR(VLOOKUP(A1932,'[1]RSta0216.202508-C'!$B:I,8,FALSE),"")</f>
        <v/>
      </c>
      <c r="F1932" t="str">
        <f>IFERROR(VLOOKUP(A1932,'11409'!B:J,8,FALSE),"")</f>
        <v/>
      </c>
    </row>
    <row r="1933" spans="1:6" x14ac:dyDescent="0.35">
      <c r="A1933" s="7">
        <v>81091</v>
      </c>
      <c r="B1933" s="7" t="s">
        <v>1637</v>
      </c>
      <c r="C1933" s="26">
        <f t="shared" si="30"/>
        <v>106.5</v>
      </c>
      <c r="D1933" s="8">
        <v>106.5</v>
      </c>
      <c r="E1933" t="str">
        <f>IFERROR(VLOOKUP(A1933,'[1]RSta0216.202508-C'!$B:I,8,FALSE),"")</f>
        <v/>
      </c>
      <c r="F1933" t="str">
        <f>IFERROR(VLOOKUP(A1933,'11409'!B:J,8,FALSE),"")</f>
        <v/>
      </c>
    </row>
    <row r="1934" spans="1:6" x14ac:dyDescent="0.35">
      <c r="A1934" s="7">
        <v>81101</v>
      </c>
      <c r="B1934" s="7" t="s">
        <v>1638</v>
      </c>
      <c r="C1934" s="26">
        <f t="shared" si="30"/>
        <v>92.9</v>
      </c>
      <c r="D1934" s="8">
        <v>92.9</v>
      </c>
      <c r="E1934" t="str">
        <f>IFERROR(VLOOKUP(A1934,'[1]RSta0216.202508-C'!$B:I,8,FALSE),"")</f>
        <v/>
      </c>
      <c r="F1934" t="str">
        <f>IFERROR(VLOOKUP(A1934,'11409'!B:J,8,FALSE),"")</f>
        <v/>
      </c>
    </row>
    <row r="1935" spans="1:6" x14ac:dyDescent="0.35">
      <c r="A1935" s="7">
        <v>81102</v>
      </c>
      <c r="B1935" s="7" t="s">
        <v>1639</v>
      </c>
      <c r="C1935" s="26">
        <f t="shared" si="30"/>
        <v>97.2</v>
      </c>
      <c r="D1935" s="8">
        <v>97.2</v>
      </c>
      <c r="E1935" t="str">
        <f>IFERROR(VLOOKUP(A1935,'[1]RSta0216.202508-C'!$B:I,8,FALSE),"")</f>
        <v/>
      </c>
      <c r="F1935" t="str">
        <f>IFERROR(VLOOKUP(A1935,'11409'!B:J,8,FALSE),"")</f>
        <v/>
      </c>
    </row>
    <row r="1936" spans="1:6" x14ac:dyDescent="0.35">
      <c r="A1936" s="7">
        <v>81111</v>
      </c>
      <c r="B1936" s="7" t="s">
        <v>1640</v>
      </c>
      <c r="C1936" s="26">
        <f t="shared" si="30"/>
        <v>91.75</v>
      </c>
      <c r="D1936" s="8">
        <v>91.75</v>
      </c>
      <c r="E1936" t="str">
        <f>IFERROR(VLOOKUP(A1936,'[1]RSta0216.202508-C'!$B:I,8,FALSE),"")</f>
        <v/>
      </c>
      <c r="F1936" t="str">
        <f>IFERROR(VLOOKUP(A1936,'11409'!B:J,8,FALSE),"")</f>
        <v/>
      </c>
    </row>
    <row r="1937" spans="1:6" x14ac:dyDescent="0.35">
      <c r="A1937" s="7">
        <v>81112</v>
      </c>
      <c r="B1937" s="7" t="s">
        <v>1641</v>
      </c>
      <c r="C1937" s="26">
        <f t="shared" si="30"/>
        <v>93.5</v>
      </c>
      <c r="D1937" s="8">
        <v>93.5</v>
      </c>
      <c r="E1937" t="str">
        <f>IFERROR(VLOOKUP(A1937,'[1]RSta0216.202508-C'!$B:I,8,FALSE),"")</f>
        <v/>
      </c>
      <c r="F1937" t="str">
        <f>IFERROR(VLOOKUP(A1937,'11409'!B:J,8,FALSE),"")</f>
        <v/>
      </c>
    </row>
    <row r="1938" spans="1:6" x14ac:dyDescent="0.35">
      <c r="A1938" s="7">
        <v>81113</v>
      </c>
      <c r="B1938" s="7" t="s">
        <v>1642</v>
      </c>
      <c r="C1938" s="26">
        <f t="shared" si="30"/>
        <v>40.299999999999997</v>
      </c>
      <c r="D1938" s="8">
        <v>40.299999999999997</v>
      </c>
      <c r="E1938" t="str">
        <f>IFERROR(VLOOKUP(A1938,'[1]RSta0216.202508-C'!$B:I,8,FALSE),"")</f>
        <v/>
      </c>
      <c r="F1938" t="str">
        <f>IFERROR(VLOOKUP(A1938,'11409'!B:J,8,FALSE),"")</f>
        <v/>
      </c>
    </row>
    <row r="1939" spans="1:6" x14ac:dyDescent="0.35">
      <c r="A1939" s="7">
        <v>81121</v>
      </c>
      <c r="B1939" s="7" t="s">
        <v>1643</v>
      </c>
      <c r="C1939" s="26">
        <f t="shared" si="30"/>
        <v>75</v>
      </c>
      <c r="D1939" s="8">
        <v>75</v>
      </c>
      <c r="E1939" t="str">
        <f>IFERROR(VLOOKUP(A1939,'[1]RSta0216.202508-C'!$B:I,8,FALSE),"")</f>
        <v/>
      </c>
      <c r="F1939" t="str">
        <f>IFERROR(VLOOKUP(A1939,'11409'!B:J,8,FALSE),"")</f>
        <v/>
      </c>
    </row>
    <row r="1940" spans="1:6" x14ac:dyDescent="0.35">
      <c r="A1940" s="7">
        <v>81122</v>
      </c>
      <c r="B1940" s="7" t="s">
        <v>1644</v>
      </c>
      <c r="C1940" s="26">
        <f t="shared" si="30"/>
        <v>100</v>
      </c>
      <c r="D1940" s="8">
        <v>100</v>
      </c>
      <c r="E1940" t="str">
        <f>IFERROR(VLOOKUP(A1940,'[1]RSta0216.202508-C'!$B:I,8,FALSE),"")</f>
        <v/>
      </c>
      <c r="F1940" t="str">
        <f>IFERROR(VLOOKUP(A1940,'11409'!B:J,8,FALSE),"")</f>
        <v/>
      </c>
    </row>
    <row r="1941" spans="1:6" x14ac:dyDescent="0.35">
      <c r="A1941" s="7">
        <v>81123</v>
      </c>
      <c r="B1941" s="7" t="s">
        <v>1645</v>
      </c>
      <c r="C1941" s="26">
        <f t="shared" si="30"/>
        <v>85</v>
      </c>
      <c r="D1941" s="8">
        <v>85</v>
      </c>
      <c r="E1941" t="str">
        <f>IFERROR(VLOOKUP(A1941,'[1]RSta0216.202508-C'!$B:I,8,FALSE),"")</f>
        <v/>
      </c>
      <c r="F1941" t="str">
        <f>IFERROR(VLOOKUP(A1941,'11409'!B:J,8,FALSE),"")</f>
        <v/>
      </c>
    </row>
    <row r="1942" spans="1:6" x14ac:dyDescent="0.35">
      <c r="A1942" s="7">
        <v>81124</v>
      </c>
      <c r="B1942" s="7" t="s">
        <v>1646</v>
      </c>
      <c r="C1942" s="26">
        <f t="shared" si="30"/>
        <v>107</v>
      </c>
      <c r="D1942" s="8">
        <v>107</v>
      </c>
      <c r="E1942" t="str">
        <f>IFERROR(VLOOKUP(A1942,'[1]RSta0216.202508-C'!$B:I,8,FALSE),"")</f>
        <v/>
      </c>
      <c r="F1942" t="str">
        <f>IFERROR(VLOOKUP(A1942,'11409'!B:J,8,FALSE),"")</f>
        <v/>
      </c>
    </row>
    <row r="1943" spans="1:6" x14ac:dyDescent="0.35">
      <c r="A1943" s="7">
        <v>81125</v>
      </c>
      <c r="B1943" s="7" t="s">
        <v>1647</v>
      </c>
      <c r="C1943" s="26">
        <f t="shared" si="30"/>
        <v>100.85</v>
      </c>
      <c r="D1943" s="8">
        <v>100.85</v>
      </c>
      <c r="E1943" t="str">
        <f>IFERROR(VLOOKUP(A1943,'[1]RSta0216.202508-C'!$B:I,8,FALSE),"")</f>
        <v/>
      </c>
      <c r="F1943" t="str">
        <f>IFERROR(VLOOKUP(A1943,'11409'!B:J,8,FALSE),"")</f>
        <v/>
      </c>
    </row>
    <row r="1944" spans="1:6" x14ac:dyDescent="0.35">
      <c r="A1944" s="7">
        <v>81126</v>
      </c>
      <c r="B1944" s="7" t="s">
        <v>1648</v>
      </c>
      <c r="C1944" s="26">
        <f t="shared" si="30"/>
        <v>100.5</v>
      </c>
      <c r="D1944" s="8">
        <v>100.5</v>
      </c>
      <c r="E1944" t="str">
        <f>IFERROR(VLOOKUP(A1944,'[1]RSta0216.202508-C'!$B:I,8,FALSE),"")</f>
        <v/>
      </c>
      <c r="F1944" t="str">
        <f>IFERROR(VLOOKUP(A1944,'11409'!B:J,8,FALSE),"")</f>
        <v/>
      </c>
    </row>
    <row r="1945" spans="1:6" x14ac:dyDescent="0.35">
      <c r="A1945" s="7">
        <v>81127</v>
      </c>
      <c r="B1945" s="7" t="s">
        <v>1649</v>
      </c>
      <c r="C1945" s="26">
        <f t="shared" si="30"/>
        <v>107</v>
      </c>
      <c r="D1945" s="8">
        <v>107</v>
      </c>
      <c r="E1945" t="str">
        <f>IFERROR(VLOOKUP(A1945,'[1]RSta0216.202508-C'!$B:I,8,FALSE),"")</f>
        <v/>
      </c>
      <c r="F1945" t="str">
        <f>IFERROR(VLOOKUP(A1945,'11409'!B:J,8,FALSE),"")</f>
        <v/>
      </c>
    </row>
    <row r="1946" spans="1:6" x14ac:dyDescent="0.35">
      <c r="A1946" s="7">
        <v>81128</v>
      </c>
      <c r="B1946" s="7" t="s">
        <v>1650</v>
      </c>
      <c r="C1946" s="26">
        <f t="shared" si="30"/>
        <v>101.5</v>
      </c>
      <c r="D1946" s="8">
        <v>101.5</v>
      </c>
      <c r="E1946" t="str">
        <f>IFERROR(VLOOKUP(A1946,'[1]RSta0216.202508-C'!$B:I,8,FALSE),"")</f>
        <v/>
      </c>
      <c r="F1946" t="str">
        <f>IFERROR(VLOOKUP(A1946,'11409'!B:J,8,FALSE),"")</f>
        <v/>
      </c>
    </row>
    <row r="1947" spans="1:6" x14ac:dyDescent="0.35">
      <c r="A1947" s="7">
        <v>81129</v>
      </c>
      <c r="B1947" s="7" t="s">
        <v>1651</v>
      </c>
      <c r="C1947" s="26">
        <f t="shared" si="30"/>
        <v>95.95</v>
      </c>
      <c r="D1947" s="8">
        <v>95.95</v>
      </c>
      <c r="E1947" t="str">
        <f>IFERROR(VLOOKUP(A1947,'[1]RSta0216.202508-C'!$B:I,8,FALSE),"")</f>
        <v/>
      </c>
      <c r="F1947" t="str">
        <f>IFERROR(VLOOKUP(A1947,'11409'!B:J,8,FALSE),"")</f>
        <v/>
      </c>
    </row>
    <row r="1948" spans="1:6" x14ac:dyDescent="0.35">
      <c r="A1948" s="7">
        <v>81141</v>
      </c>
      <c r="B1948" s="7" t="s">
        <v>1652</v>
      </c>
      <c r="C1948" s="26">
        <f t="shared" si="30"/>
        <v>98</v>
      </c>
      <c r="D1948" s="8">
        <v>98</v>
      </c>
      <c r="E1948" t="str">
        <f>IFERROR(VLOOKUP(A1948,'[1]RSta0216.202508-C'!$B:I,8,FALSE),"")</f>
        <v/>
      </c>
      <c r="F1948" t="str">
        <f>IFERROR(VLOOKUP(A1948,'11409'!B:J,8,FALSE),"")</f>
        <v/>
      </c>
    </row>
    <row r="1949" spans="1:6" x14ac:dyDescent="0.35">
      <c r="A1949" s="7">
        <v>81142</v>
      </c>
      <c r="B1949" s="7" t="s">
        <v>1653</v>
      </c>
      <c r="C1949" s="26">
        <f t="shared" si="30"/>
        <v>91.8</v>
      </c>
      <c r="D1949" s="8">
        <v>91.8</v>
      </c>
      <c r="E1949" t="str">
        <f>IFERROR(VLOOKUP(A1949,'[1]RSta0216.202508-C'!$B:I,8,FALSE),"")</f>
        <v/>
      </c>
      <c r="F1949" t="str">
        <f>IFERROR(VLOOKUP(A1949,'11409'!B:J,8,FALSE),"")</f>
        <v/>
      </c>
    </row>
    <row r="1950" spans="1:6" x14ac:dyDescent="0.35">
      <c r="A1950" s="7">
        <v>81471</v>
      </c>
      <c r="B1950" s="7" t="s">
        <v>2100</v>
      </c>
      <c r="C1950" s="26">
        <f t="shared" si="30"/>
        <v>100.2</v>
      </c>
      <c r="D1950" s="8">
        <v>100.2</v>
      </c>
      <c r="E1950" t="str">
        <f>IFERROR(VLOOKUP(A1950,'[1]RSta0216.202508-C'!$B:I,8,FALSE),"")</f>
        <v/>
      </c>
      <c r="F1950" t="str">
        <f>IFERROR(VLOOKUP(A1950,'11409'!B:J,8,FALSE),"")</f>
        <v/>
      </c>
    </row>
    <row r="1951" spans="1:6" x14ac:dyDescent="0.35">
      <c r="A1951" s="7">
        <v>81472</v>
      </c>
      <c r="B1951" s="7" t="s">
        <v>2101</v>
      </c>
      <c r="C1951" s="26">
        <f t="shared" si="30"/>
        <v>102</v>
      </c>
      <c r="D1951" s="8">
        <v>102</v>
      </c>
      <c r="E1951" t="str">
        <f>IFERROR(VLOOKUP(A1951,'[1]RSta0216.202508-C'!$B:I,8,FALSE),"")</f>
        <v/>
      </c>
      <c r="F1951" t="str">
        <f>IFERROR(VLOOKUP(A1951,'11409'!B:J,8,FALSE),"")</f>
        <v/>
      </c>
    </row>
    <row r="1952" spans="1:6" x14ac:dyDescent="0.35">
      <c r="A1952" s="7">
        <v>81473</v>
      </c>
      <c r="B1952" s="7" t="s">
        <v>2102</v>
      </c>
      <c r="C1952" s="26">
        <f t="shared" si="30"/>
        <v>94.5</v>
      </c>
      <c r="D1952" s="8">
        <v>96.8</v>
      </c>
      <c r="E1952">
        <f>IFERROR(VLOOKUP(A1952,'[1]RSta0216.202508-C'!$B:I,8,FALSE),"")</f>
        <v>97</v>
      </c>
      <c r="F1952">
        <f>IFERROR(VLOOKUP(A1952,'11409'!B:J,8,FALSE),"")</f>
        <v>94.5</v>
      </c>
    </row>
    <row r="1953" spans="1:6" x14ac:dyDescent="0.35">
      <c r="A1953" s="7">
        <v>81551</v>
      </c>
      <c r="B1953" s="7" t="s">
        <v>1909</v>
      </c>
      <c r="C1953" s="26">
        <f t="shared" si="30"/>
        <v>102.05</v>
      </c>
      <c r="D1953" s="8">
        <v>102.05</v>
      </c>
      <c r="E1953">
        <f>IFERROR(VLOOKUP(A1953,'[1]RSta0216.202508-C'!$B:I,8,FALSE),"")</f>
        <v>116.05</v>
      </c>
      <c r="F1953">
        <f>IFERROR(VLOOKUP(A1953,'11409'!B:J,8,FALSE),"")</f>
        <v>121</v>
      </c>
    </row>
    <row r="1954" spans="1:6" x14ac:dyDescent="0.35">
      <c r="A1954" s="7">
        <v>81711</v>
      </c>
      <c r="B1954" s="7" t="s">
        <v>1654</v>
      </c>
      <c r="C1954" s="26">
        <f t="shared" si="30"/>
        <v>104.5</v>
      </c>
      <c r="D1954" s="8">
        <v>104.5</v>
      </c>
      <c r="E1954" t="str">
        <f>IFERROR(VLOOKUP(A1954,'[1]RSta0216.202508-C'!$B:I,8,FALSE),"")</f>
        <v/>
      </c>
      <c r="F1954" t="str">
        <f>IFERROR(VLOOKUP(A1954,'11409'!B:J,8,FALSE),"")</f>
        <v/>
      </c>
    </row>
    <row r="1955" spans="1:6" x14ac:dyDescent="0.35">
      <c r="A1955" s="7">
        <v>81712</v>
      </c>
      <c r="B1955" s="7" t="s">
        <v>1655</v>
      </c>
      <c r="C1955" s="26">
        <f t="shared" si="30"/>
        <v>100</v>
      </c>
      <c r="D1955" s="8">
        <v>100</v>
      </c>
      <c r="E1955" t="str">
        <f>IFERROR(VLOOKUP(A1955,'[1]RSta0216.202508-C'!$B:I,8,FALSE),"")</f>
        <v/>
      </c>
      <c r="F1955" t="str">
        <f>IFERROR(VLOOKUP(A1955,'11409'!B:J,8,FALSE),"")</f>
        <v/>
      </c>
    </row>
    <row r="1956" spans="1:6" x14ac:dyDescent="0.35">
      <c r="A1956" s="7">
        <v>81713</v>
      </c>
      <c r="B1956" s="7" t="s">
        <v>1656</v>
      </c>
      <c r="C1956" s="26">
        <f t="shared" si="30"/>
        <v>99.6</v>
      </c>
      <c r="D1956" s="8">
        <v>99.6</v>
      </c>
      <c r="E1956" t="str">
        <f>IFERROR(VLOOKUP(A1956,'[1]RSta0216.202508-C'!$B:I,8,FALSE),"")</f>
        <v/>
      </c>
      <c r="F1956" t="str">
        <f>IFERROR(VLOOKUP(A1956,'11409'!B:J,8,FALSE),"")</f>
        <v/>
      </c>
    </row>
    <row r="1957" spans="1:6" x14ac:dyDescent="0.35">
      <c r="A1957" s="7">
        <v>81714</v>
      </c>
      <c r="B1957" s="7" t="s">
        <v>1886</v>
      </c>
      <c r="C1957" s="26">
        <f t="shared" si="30"/>
        <v>108.65</v>
      </c>
      <c r="D1957" s="8">
        <v>108.65</v>
      </c>
      <c r="E1957">
        <f>IFERROR(VLOOKUP(A1957,'[1]RSta0216.202508-C'!$B:I,8,FALSE),"")</f>
        <v>117.05</v>
      </c>
      <c r="F1957">
        <f>IFERROR(VLOOKUP(A1957,'11409'!B:J,8,FALSE),"")</f>
        <v>118</v>
      </c>
    </row>
    <row r="1958" spans="1:6" x14ac:dyDescent="0.35">
      <c r="A1958" s="7">
        <v>81715</v>
      </c>
      <c r="B1958" s="7" t="s">
        <v>1887</v>
      </c>
      <c r="C1958" s="26">
        <f t="shared" si="30"/>
        <v>93.5</v>
      </c>
      <c r="D1958" s="8">
        <v>93.5</v>
      </c>
      <c r="E1958">
        <f>IFERROR(VLOOKUP(A1958,'[1]RSta0216.202508-C'!$B:I,8,FALSE),"")</f>
        <v>96.6</v>
      </c>
      <c r="F1958">
        <f>IFERROR(VLOOKUP(A1958,'11409'!B:J,8,FALSE),"")</f>
        <v>96.2</v>
      </c>
    </row>
    <row r="1959" spans="1:6" x14ac:dyDescent="0.35">
      <c r="A1959" s="7">
        <v>82101</v>
      </c>
      <c r="B1959" s="7" t="s">
        <v>1800</v>
      </c>
      <c r="C1959" s="26">
        <f t="shared" si="30"/>
        <v>99.1</v>
      </c>
      <c r="D1959" s="8">
        <v>99.1</v>
      </c>
      <c r="E1959">
        <f>IFERROR(VLOOKUP(A1959,'[1]RSta0216.202508-C'!$B:I,8,FALSE),"")</f>
        <v>181</v>
      </c>
      <c r="F1959">
        <f>IFERROR(VLOOKUP(A1959,'11409'!B:J,8,FALSE),"")</f>
        <v>214</v>
      </c>
    </row>
    <row r="1960" spans="1:6" x14ac:dyDescent="0.35">
      <c r="A1960" s="7">
        <v>82131</v>
      </c>
      <c r="B1960" s="7" t="s">
        <v>1657</v>
      </c>
      <c r="C1960" s="26">
        <f t="shared" si="30"/>
        <v>100.3</v>
      </c>
      <c r="D1960" s="8">
        <v>100.3</v>
      </c>
      <c r="E1960" t="str">
        <f>IFERROR(VLOOKUP(A1960,'[1]RSta0216.202508-C'!$B:I,8,FALSE),"")</f>
        <v/>
      </c>
      <c r="F1960" t="str">
        <f>IFERROR(VLOOKUP(A1960,'11409'!B:J,8,FALSE),"")</f>
        <v/>
      </c>
    </row>
    <row r="1961" spans="1:6" x14ac:dyDescent="0.35">
      <c r="A1961" s="7">
        <v>82341</v>
      </c>
      <c r="B1961" s="7" t="s">
        <v>1658</v>
      </c>
      <c r="C1961" s="26">
        <f t="shared" si="30"/>
        <v>95.05</v>
      </c>
      <c r="D1961" s="8">
        <v>95.05</v>
      </c>
      <c r="E1961" t="str">
        <f>IFERROR(VLOOKUP(A1961,'[1]RSta0216.202508-C'!$B:I,8,FALSE),"")</f>
        <v/>
      </c>
      <c r="F1961" t="str">
        <f>IFERROR(VLOOKUP(A1961,'11409'!B:J,8,FALSE),"")</f>
        <v/>
      </c>
    </row>
    <row r="1962" spans="1:6" x14ac:dyDescent="0.35">
      <c r="A1962" s="7">
        <v>82401</v>
      </c>
      <c r="B1962" s="7" t="s">
        <v>1659</v>
      </c>
      <c r="C1962" s="26">
        <f t="shared" si="30"/>
        <v>100</v>
      </c>
      <c r="D1962" s="8">
        <v>100</v>
      </c>
      <c r="E1962" t="str">
        <f>IFERROR(VLOOKUP(A1962,'[1]RSta0216.202508-C'!$B:I,8,FALSE),"")</f>
        <v/>
      </c>
      <c r="F1962" t="str">
        <f>IFERROR(VLOOKUP(A1962,'11409'!B:J,8,FALSE),"")</f>
        <v/>
      </c>
    </row>
    <row r="1963" spans="1:6" x14ac:dyDescent="0.35">
      <c r="A1963" s="7">
        <v>82402</v>
      </c>
      <c r="B1963" s="7" t="s">
        <v>1660</v>
      </c>
      <c r="C1963" s="26">
        <f t="shared" si="30"/>
        <v>97.1</v>
      </c>
      <c r="D1963" s="8">
        <v>97.1</v>
      </c>
      <c r="E1963" t="str">
        <f>IFERROR(VLOOKUP(A1963,'[1]RSta0216.202508-C'!$B:I,8,FALSE),"")</f>
        <v/>
      </c>
      <c r="F1963" t="str">
        <f>IFERROR(VLOOKUP(A1963,'11409'!B:J,8,FALSE),"")</f>
        <v/>
      </c>
    </row>
    <row r="1964" spans="1:6" x14ac:dyDescent="0.35">
      <c r="A1964" s="7">
        <v>82491</v>
      </c>
      <c r="B1964" s="7" t="s">
        <v>1661</v>
      </c>
      <c r="C1964" s="26">
        <f t="shared" si="30"/>
        <v>97</v>
      </c>
      <c r="D1964" s="8">
        <v>97</v>
      </c>
      <c r="E1964" t="str">
        <f>IFERROR(VLOOKUP(A1964,'[1]RSta0216.202508-C'!$B:I,8,FALSE),"")</f>
        <v/>
      </c>
      <c r="F1964" t="str">
        <f>IFERROR(VLOOKUP(A1964,'11409'!B:J,8,FALSE),"")</f>
        <v/>
      </c>
    </row>
    <row r="1965" spans="1:6" x14ac:dyDescent="0.35">
      <c r="A1965" s="7">
        <v>82551</v>
      </c>
      <c r="B1965" s="7" t="s">
        <v>1662</v>
      </c>
      <c r="C1965" s="26">
        <f t="shared" si="30"/>
        <v>100</v>
      </c>
      <c r="D1965" s="8">
        <v>100</v>
      </c>
      <c r="E1965">
        <f>IFERROR(VLOOKUP(A1965,'[1]RSta0216.202508-C'!$B:I,8,FALSE),"")</f>
        <v>100.85</v>
      </c>
      <c r="F1965">
        <f>IFERROR(VLOOKUP(A1965,'11409'!B:J,8,FALSE),"")</f>
        <v>102.4</v>
      </c>
    </row>
    <row r="1966" spans="1:6" x14ac:dyDescent="0.35">
      <c r="A1966" s="7">
        <v>82611</v>
      </c>
      <c r="B1966" s="7" t="s">
        <v>1663</v>
      </c>
      <c r="C1966" s="26">
        <f t="shared" si="30"/>
        <v>96</v>
      </c>
      <c r="D1966" s="8">
        <v>96</v>
      </c>
      <c r="E1966" t="str">
        <f>IFERROR(VLOOKUP(A1966,'[1]RSta0216.202508-C'!$B:I,8,FALSE),"")</f>
        <v/>
      </c>
      <c r="F1966" t="str">
        <f>IFERROR(VLOOKUP(A1966,'11409'!B:J,8,FALSE),"")</f>
        <v/>
      </c>
    </row>
    <row r="1967" spans="1:6" x14ac:dyDescent="0.35">
      <c r="A1967" s="7">
        <v>82612</v>
      </c>
      <c r="B1967" s="7" t="s">
        <v>1664</v>
      </c>
      <c r="C1967" s="26">
        <f t="shared" si="30"/>
        <v>99.3</v>
      </c>
      <c r="D1967" s="8">
        <v>99.3</v>
      </c>
      <c r="E1967" t="str">
        <f>IFERROR(VLOOKUP(A1967,'[1]RSta0216.202508-C'!$B:I,8,FALSE),"")</f>
        <v/>
      </c>
      <c r="F1967" t="str">
        <f>IFERROR(VLOOKUP(A1967,'11409'!B:J,8,FALSE),"")</f>
        <v/>
      </c>
    </row>
    <row r="1968" spans="1:6" x14ac:dyDescent="0.35">
      <c r="A1968" s="7">
        <v>82613</v>
      </c>
      <c r="B1968" s="7" t="s">
        <v>1665</v>
      </c>
      <c r="C1968" s="26">
        <f t="shared" si="30"/>
        <v>100</v>
      </c>
      <c r="D1968" s="8">
        <v>100</v>
      </c>
      <c r="E1968" t="str">
        <f>IFERROR(VLOOKUP(A1968,'[1]RSta0216.202508-C'!$B:I,8,FALSE),"")</f>
        <v/>
      </c>
      <c r="F1968" t="str">
        <f>IFERROR(VLOOKUP(A1968,'11409'!B:J,8,FALSE),"")</f>
        <v/>
      </c>
    </row>
    <row r="1969" spans="1:6" x14ac:dyDescent="0.35">
      <c r="A1969" s="7">
        <v>82661</v>
      </c>
      <c r="B1969" s="7" t="s">
        <v>1666</v>
      </c>
      <c r="C1969" s="26">
        <f t="shared" si="30"/>
        <v>102.2</v>
      </c>
      <c r="D1969" s="8">
        <v>102.2</v>
      </c>
      <c r="E1969" t="str">
        <f>IFERROR(VLOOKUP(A1969,'[1]RSta0216.202508-C'!$B:I,8,FALSE),"")</f>
        <v/>
      </c>
      <c r="F1969" t="str">
        <f>IFERROR(VLOOKUP(A1969,'11409'!B:J,8,FALSE),"")</f>
        <v/>
      </c>
    </row>
    <row r="1970" spans="1:6" x14ac:dyDescent="0.35">
      <c r="A1970" s="7">
        <v>82771</v>
      </c>
      <c r="B1970" s="7" t="s">
        <v>1667</v>
      </c>
      <c r="C1970" s="26">
        <f t="shared" si="30"/>
        <v>93.5</v>
      </c>
      <c r="D1970" s="8">
        <v>93.5</v>
      </c>
      <c r="E1970" t="str">
        <f>IFERROR(VLOOKUP(A1970,'[1]RSta0216.202508-C'!$B:I,8,FALSE),"")</f>
        <v/>
      </c>
      <c r="F1970" t="str">
        <f>IFERROR(VLOOKUP(A1970,'11409'!B:J,8,FALSE),"")</f>
        <v/>
      </c>
    </row>
    <row r="1971" spans="1:6" x14ac:dyDescent="0.35">
      <c r="A1971" s="7">
        <v>82772</v>
      </c>
      <c r="B1971" s="7" t="s">
        <v>1668</v>
      </c>
      <c r="C1971" s="26">
        <f t="shared" si="30"/>
        <v>80</v>
      </c>
      <c r="D1971" s="8">
        <v>80</v>
      </c>
      <c r="E1971" t="str">
        <f>IFERROR(VLOOKUP(A1971,'[1]RSta0216.202508-C'!$B:I,8,FALSE),"")</f>
        <v/>
      </c>
      <c r="F1971" t="str">
        <f>IFERROR(VLOOKUP(A1971,'11409'!B:J,8,FALSE),"")</f>
        <v/>
      </c>
    </row>
    <row r="1972" spans="1:6" x14ac:dyDescent="0.35">
      <c r="A1972" s="7">
        <v>82773</v>
      </c>
      <c r="B1972" s="7" t="s">
        <v>1669</v>
      </c>
      <c r="C1972" s="26">
        <f t="shared" si="30"/>
        <v>97</v>
      </c>
      <c r="D1972" s="8">
        <v>97</v>
      </c>
      <c r="E1972" t="str">
        <f>IFERROR(VLOOKUP(A1972,'[1]RSta0216.202508-C'!$B:I,8,FALSE),"")</f>
        <v/>
      </c>
      <c r="F1972" t="str">
        <f>IFERROR(VLOOKUP(A1972,'11409'!B:J,8,FALSE),"")</f>
        <v/>
      </c>
    </row>
    <row r="1973" spans="1:6" x14ac:dyDescent="0.35">
      <c r="A1973" s="7">
        <v>82871</v>
      </c>
      <c r="B1973" s="7" t="s">
        <v>2103</v>
      </c>
      <c r="C1973" s="26">
        <f t="shared" si="30"/>
        <v>96.25</v>
      </c>
      <c r="D1973" s="8">
        <v>96.25</v>
      </c>
      <c r="E1973" t="str">
        <f>IFERROR(VLOOKUP(A1973,'[1]RSta0216.202508-C'!$B:I,8,FALSE),"")</f>
        <v/>
      </c>
      <c r="F1973" t="str">
        <f>IFERROR(VLOOKUP(A1973,'11409'!B:J,8,FALSE),"")</f>
        <v/>
      </c>
    </row>
    <row r="1974" spans="1:6" x14ac:dyDescent="0.35">
      <c r="A1974" s="7">
        <v>82891</v>
      </c>
      <c r="B1974" s="7" t="s">
        <v>1670</v>
      </c>
      <c r="C1974" s="26">
        <f t="shared" si="30"/>
        <v>95</v>
      </c>
      <c r="D1974" s="8">
        <v>95</v>
      </c>
      <c r="E1974" t="str">
        <f>IFERROR(VLOOKUP(A1974,'[1]RSta0216.202508-C'!$B:I,8,FALSE),"")</f>
        <v/>
      </c>
      <c r="F1974" t="str">
        <f>IFERROR(VLOOKUP(A1974,'11409'!B:J,8,FALSE),"")</f>
        <v/>
      </c>
    </row>
    <row r="1975" spans="1:6" x14ac:dyDescent="0.35">
      <c r="A1975" s="7">
        <v>82991</v>
      </c>
      <c r="B1975" s="7" t="s">
        <v>1671</v>
      </c>
      <c r="C1975" s="26">
        <f t="shared" si="30"/>
        <v>97</v>
      </c>
      <c r="D1975" s="8">
        <v>97</v>
      </c>
      <c r="E1975" t="str">
        <f>IFERROR(VLOOKUP(A1975,'[1]RSta0216.202508-C'!$B:I,8,FALSE),"")</f>
        <v/>
      </c>
      <c r="F1975" t="str">
        <f>IFERROR(VLOOKUP(A1975,'11409'!B:J,8,FALSE),"")</f>
        <v/>
      </c>
    </row>
    <row r="1976" spans="1:6" x14ac:dyDescent="0.35">
      <c r="A1976" s="7">
        <v>82992</v>
      </c>
      <c r="B1976" s="7" t="s">
        <v>1801</v>
      </c>
      <c r="C1976" s="26">
        <f t="shared" si="30"/>
        <v>102</v>
      </c>
      <c r="D1976" s="8">
        <v>102</v>
      </c>
      <c r="E1976">
        <f>IFERROR(VLOOKUP(A1976,'[1]RSta0216.202508-C'!$B:I,8,FALSE),"")</f>
        <v>110.4</v>
      </c>
      <c r="F1976">
        <f>IFERROR(VLOOKUP(A1976,'11409'!B:J,8,FALSE),"")</f>
        <v>110.5</v>
      </c>
    </row>
    <row r="1977" spans="1:6" x14ac:dyDescent="0.35">
      <c r="A1977" s="7">
        <v>83491</v>
      </c>
      <c r="B1977" s="7" t="s">
        <v>2104</v>
      </c>
      <c r="C1977" s="26">
        <f t="shared" si="30"/>
        <v>107</v>
      </c>
      <c r="D1977" s="8">
        <v>107</v>
      </c>
      <c r="E1977" t="str">
        <f>IFERROR(VLOOKUP(A1977,'[1]RSta0216.202508-C'!$B:I,8,FALSE),"")</f>
        <v/>
      </c>
      <c r="F1977" t="str">
        <f>IFERROR(VLOOKUP(A1977,'11409'!B:J,8,FALSE),"")</f>
        <v/>
      </c>
    </row>
    <row r="1978" spans="1:6" x14ac:dyDescent="0.35">
      <c r="A1978" s="7">
        <v>83492</v>
      </c>
      <c r="B1978" s="7" t="s">
        <v>2105</v>
      </c>
      <c r="C1978" s="26">
        <f t="shared" si="30"/>
        <v>100</v>
      </c>
      <c r="D1978" s="8">
        <v>100</v>
      </c>
      <c r="E1978" t="str">
        <f>IFERROR(VLOOKUP(A1978,'[1]RSta0216.202508-C'!$B:I,8,FALSE),"")</f>
        <v/>
      </c>
      <c r="F1978" t="str">
        <f>IFERROR(VLOOKUP(A1978,'11409'!B:J,8,FALSE),"")</f>
        <v/>
      </c>
    </row>
    <row r="1979" spans="1:6" x14ac:dyDescent="0.35">
      <c r="A1979" s="7">
        <v>83493</v>
      </c>
      <c r="B1979" s="7" t="s">
        <v>2106</v>
      </c>
      <c r="C1979" s="26">
        <f t="shared" si="30"/>
        <v>103</v>
      </c>
      <c r="D1979" s="8">
        <v>103</v>
      </c>
      <c r="E1979" t="str">
        <f>IFERROR(VLOOKUP(A1979,'[1]RSta0216.202508-C'!$B:I,8,FALSE),"")</f>
        <v/>
      </c>
      <c r="F1979" t="str">
        <f>IFERROR(VLOOKUP(A1979,'11409'!B:J,8,FALSE),"")</f>
        <v/>
      </c>
    </row>
    <row r="1980" spans="1:6" x14ac:dyDescent="0.35">
      <c r="A1980" s="7">
        <v>83494</v>
      </c>
      <c r="B1980" s="7" t="s">
        <v>2107</v>
      </c>
      <c r="C1980" s="26">
        <f t="shared" si="30"/>
        <v>93.05</v>
      </c>
      <c r="D1980" s="8">
        <v>93.05</v>
      </c>
      <c r="E1980" t="str">
        <f>IFERROR(VLOOKUP(A1980,'[1]RSta0216.202508-C'!$B:I,8,FALSE),"")</f>
        <v/>
      </c>
      <c r="F1980" t="str">
        <f>IFERROR(VLOOKUP(A1980,'11409'!B:J,8,FALSE),"")</f>
        <v/>
      </c>
    </row>
    <row r="1981" spans="1:6" x14ac:dyDescent="0.35">
      <c r="A1981" s="7">
        <v>83541</v>
      </c>
      <c r="B1981" s="7" t="s">
        <v>1672</v>
      </c>
      <c r="C1981" s="26">
        <f t="shared" si="30"/>
        <v>94</v>
      </c>
      <c r="D1981" s="8">
        <v>94</v>
      </c>
      <c r="E1981" t="str">
        <f>IFERROR(VLOOKUP(A1981,'[1]RSta0216.202508-C'!$B:I,8,FALSE),"")</f>
        <v/>
      </c>
      <c r="F1981" t="str">
        <f>IFERROR(VLOOKUP(A1981,'11409'!B:J,8,FALSE),"")</f>
        <v/>
      </c>
    </row>
    <row r="1982" spans="1:6" x14ac:dyDescent="0.35">
      <c r="A1982" s="7">
        <v>83671</v>
      </c>
      <c r="B1982" s="7" t="s">
        <v>2108</v>
      </c>
      <c r="C1982" s="26">
        <f t="shared" si="30"/>
        <v>95</v>
      </c>
      <c r="D1982" s="8">
        <v>95</v>
      </c>
      <c r="E1982" t="str">
        <f>IFERROR(VLOOKUP(A1982,'[1]RSta0216.202508-C'!$B:I,8,FALSE),"")</f>
        <v/>
      </c>
      <c r="F1982" t="str">
        <f>IFERROR(VLOOKUP(A1982,'11409'!B:J,8,FALSE),"")</f>
        <v/>
      </c>
    </row>
    <row r="1983" spans="1:6" x14ac:dyDescent="0.35">
      <c r="A1983" s="7">
        <v>83741</v>
      </c>
      <c r="B1983" s="7" t="s">
        <v>1673</v>
      </c>
      <c r="C1983" s="26">
        <f t="shared" si="30"/>
        <v>93</v>
      </c>
      <c r="D1983" s="8">
        <v>93</v>
      </c>
      <c r="E1983" t="str">
        <f>IFERROR(VLOOKUP(A1983,'[1]RSta0216.202508-C'!$B:I,8,FALSE),"")</f>
        <v/>
      </c>
      <c r="F1983" t="str">
        <f>IFERROR(VLOOKUP(A1983,'11409'!B:J,8,FALSE),"")</f>
        <v/>
      </c>
    </row>
    <row r="1984" spans="1:6" x14ac:dyDescent="0.35">
      <c r="A1984" s="7">
        <v>83742</v>
      </c>
      <c r="B1984" s="7" t="s">
        <v>1896</v>
      </c>
      <c r="C1984" s="26">
        <f t="shared" si="30"/>
        <v>92.9</v>
      </c>
      <c r="D1984" s="8">
        <v>92.9</v>
      </c>
      <c r="E1984">
        <f>IFERROR(VLOOKUP(A1984,'[1]RSta0216.202508-C'!$B:I,8,FALSE),"")</f>
        <v>97.5</v>
      </c>
      <c r="F1984">
        <f>IFERROR(VLOOKUP(A1984,'11409'!B:J,8,FALSE),"")</f>
        <v>99.5</v>
      </c>
    </row>
    <row r="1985" spans="1:6" x14ac:dyDescent="0.35">
      <c r="A1985" s="7">
        <v>83831</v>
      </c>
      <c r="B1985" s="7" t="s">
        <v>1674</v>
      </c>
      <c r="C1985" s="26">
        <f t="shared" si="30"/>
        <v>101.95</v>
      </c>
      <c r="D1985" s="8">
        <v>101.95</v>
      </c>
      <c r="E1985" t="str">
        <f>IFERROR(VLOOKUP(A1985,'[1]RSta0216.202508-C'!$B:I,8,FALSE),"")</f>
        <v/>
      </c>
      <c r="F1985" t="str">
        <f>IFERROR(VLOOKUP(A1985,'11409'!B:J,8,FALSE),"")</f>
        <v/>
      </c>
    </row>
    <row r="1986" spans="1:6" x14ac:dyDescent="0.35">
      <c r="A1986" s="7">
        <v>83901</v>
      </c>
      <c r="B1986" s="7" t="s">
        <v>2109</v>
      </c>
      <c r="C1986" s="26">
        <f t="shared" si="30"/>
        <v>98.8</v>
      </c>
      <c r="D1986" s="8">
        <v>98.8</v>
      </c>
      <c r="E1986" t="str">
        <f>IFERROR(VLOOKUP(A1986,'[1]RSta0216.202508-C'!$B:I,8,FALSE),"")</f>
        <v/>
      </c>
      <c r="F1986" t="str">
        <f>IFERROR(VLOOKUP(A1986,'11409'!B:J,8,FALSE),"")</f>
        <v/>
      </c>
    </row>
    <row r="1987" spans="1:6" x14ac:dyDescent="0.35">
      <c r="A1987" s="7">
        <v>83902</v>
      </c>
      <c r="B1987" s="7" t="s">
        <v>2110</v>
      </c>
      <c r="C1987" s="26">
        <f t="shared" ref="C1987:C2050" si="31">MIN(D1987:F1987)</f>
        <v>101</v>
      </c>
      <c r="D1987" s="8">
        <v>101</v>
      </c>
      <c r="E1987" t="str">
        <f>IFERROR(VLOOKUP(A1987,'[1]RSta0216.202508-C'!$B:I,8,FALSE),"")</f>
        <v/>
      </c>
      <c r="F1987" t="str">
        <f>IFERROR(VLOOKUP(A1987,'11409'!B:J,8,FALSE),"")</f>
        <v/>
      </c>
    </row>
    <row r="1988" spans="1:6" x14ac:dyDescent="0.35">
      <c r="A1988" s="7">
        <v>83903</v>
      </c>
      <c r="B1988" s="7" t="s">
        <v>2111</v>
      </c>
      <c r="C1988" s="26">
        <f t="shared" si="31"/>
        <v>98.9</v>
      </c>
      <c r="D1988" s="8">
        <v>98.9</v>
      </c>
      <c r="E1988" t="str">
        <f>IFERROR(VLOOKUP(A1988,'[1]RSta0216.202508-C'!$B:I,8,FALSE),"")</f>
        <v/>
      </c>
      <c r="F1988" t="str">
        <f>IFERROR(VLOOKUP(A1988,'11409'!B:J,8,FALSE),"")</f>
        <v/>
      </c>
    </row>
    <row r="1989" spans="1:6" x14ac:dyDescent="0.35">
      <c r="A1989" s="7">
        <v>83904</v>
      </c>
      <c r="B1989" s="7" t="s">
        <v>2112</v>
      </c>
      <c r="C1989" s="26">
        <f t="shared" si="31"/>
        <v>99.9</v>
      </c>
      <c r="D1989" s="8">
        <v>99.9</v>
      </c>
      <c r="E1989" t="str">
        <f>IFERROR(VLOOKUP(A1989,'[1]RSta0216.202508-C'!$B:I,8,FALSE),"")</f>
        <v/>
      </c>
      <c r="F1989" t="str">
        <f>IFERROR(VLOOKUP(A1989,'11409'!B:J,8,FALSE),"")</f>
        <v/>
      </c>
    </row>
    <row r="1990" spans="1:6" x14ac:dyDescent="0.35">
      <c r="A1990" s="7">
        <v>83905</v>
      </c>
      <c r="B1990" s="7" t="s">
        <v>1675</v>
      </c>
      <c r="C1990" s="26">
        <f t="shared" si="31"/>
        <v>104.5</v>
      </c>
      <c r="D1990" s="8">
        <v>104.5</v>
      </c>
      <c r="E1990" t="str">
        <f>IFERROR(VLOOKUP(A1990,'[1]RSta0216.202508-C'!$B:I,8,FALSE),"")</f>
        <v/>
      </c>
      <c r="F1990" t="str">
        <f>IFERROR(VLOOKUP(A1990,'11409'!B:J,8,FALSE),"")</f>
        <v/>
      </c>
    </row>
    <row r="1991" spans="1:6" x14ac:dyDescent="0.35">
      <c r="A1991" s="7">
        <v>84011</v>
      </c>
      <c r="B1991" s="7" t="s">
        <v>1676</v>
      </c>
      <c r="C1991" s="26">
        <f t="shared" si="31"/>
        <v>100.5</v>
      </c>
      <c r="D1991" s="8">
        <v>100.5</v>
      </c>
      <c r="E1991" t="str">
        <f>IFERROR(VLOOKUP(A1991,'[1]RSta0216.202508-C'!$B:I,8,FALSE),"")</f>
        <v/>
      </c>
      <c r="F1991" t="str">
        <f>IFERROR(VLOOKUP(A1991,'11409'!B:J,8,FALSE),"")</f>
        <v/>
      </c>
    </row>
    <row r="1992" spans="1:6" x14ac:dyDescent="0.35">
      <c r="A1992" s="7">
        <v>84031</v>
      </c>
      <c r="B1992" s="7" t="s">
        <v>1677</v>
      </c>
      <c r="C1992" s="26">
        <f t="shared" si="31"/>
        <v>106.6</v>
      </c>
      <c r="D1992" s="8">
        <v>106.6</v>
      </c>
      <c r="E1992" t="str">
        <f>IFERROR(VLOOKUP(A1992,'[1]RSta0216.202508-C'!$B:I,8,FALSE),"")</f>
        <v/>
      </c>
      <c r="F1992" t="str">
        <f>IFERROR(VLOOKUP(A1992,'11409'!B:J,8,FALSE),"")</f>
        <v/>
      </c>
    </row>
    <row r="1993" spans="1:6" x14ac:dyDescent="0.35">
      <c r="A1993" s="7">
        <v>84032</v>
      </c>
      <c r="B1993" s="7" t="s">
        <v>1678</v>
      </c>
      <c r="C1993" s="26">
        <f t="shared" si="31"/>
        <v>101</v>
      </c>
      <c r="D1993" s="8">
        <v>101</v>
      </c>
      <c r="E1993" t="str">
        <f>IFERROR(VLOOKUP(A1993,'[1]RSta0216.202508-C'!$B:I,8,FALSE),"")</f>
        <v/>
      </c>
      <c r="F1993" t="str">
        <f>IFERROR(VLOOKUP(A1993,'11409'!B:J,8,FALSE),"")</f>
        <v/>
      </c>
    </row>
    <row r="1994" spans="1:6" x14ac:dyDescent="0.35">
      <c r="A1994" s="7">
        <v>84033</v>
      </c>
      <c r="B1994" s="7" t="s">
        <v>1679</v>
      </c>
      <c r="C1994" s="26">
        <f t="shared" si="31"/>
        <v>99.75</v>
      </c>
      <c r="D1994" s="8">
        <v>99.75</v>
      </c>
      <c r="E1994" t="str">
        <f>IFERROR(VLOOKUP(A1994,'[1]RSta0216.202508-C'!$B:I,8,FALSE),"")</f>
        <v/>
      </c>
      <c r="F1994" t="str">
        <f>IFERROR(VLOOKUP(A1994,'11409'!B:J,8,FALSE),"")</f>
        <v/>
      </c>
    </row>
    <row r="1995" spans="1:6" x14ac:dyDescent="0.35">
      <c r="A1995" s="7">
        <v>84061</v>
      </c>
      <c r="B1995" s="7" t="s">
        <v>1680</v>
      </c>
      <c r="C1995" s="26">
        <f t="shared" si="31"/>
        <v>95.7</v>
      </c>
      <c r="D1995" s="8">
        <v>95.7</v>
      </c>
      <c r="E1995" t="str">
        <f>IFERROR(VLOOKUP(A1995,'[1]RSta0216.202508-C'!$B:I,8,FALSE),"")</f>
        <v/>
      </c>
      <c r="F1995" t="str">
        <f>IFERROR(VLOOKUP(A1995,'11409'!B:J,8,FALSE),"")</f>
        <v/>
      </c>
    </row>
    <row r="1996" spans="1:6" x14ac:dyDescent="0.35">
      <c r="A1996" s="7">
        <v>84111</v>
      </c>
      <c r="B1996" s="7" t="s">
        <v>1681</v>
      </c>
      <c r="C1996" s="26">
        <f t="shared" si="31"/>
        <v>99</v>
      </c>
      <c r="D1996" s="8">
        <v>99</v>
      </c>
      <c r="E1996" t="str">
        <f>IFERROR(VLOOKUP(A1996,'[1]RSta0216.202508-C'!$B:I,8,FALSE),"")</f>
        <v/>
      </c>
      <c r="F1996" t="str">
        <f>IFERROR(VLOOKUP(A1996,'11409'!B:J,8,FALSE),"")</f>
        <v/>
      </c>
    </row>
    <row r="1997" spans="1:6" x14ac:dyDescent="0.35">
      <c r="A1997" s="7">
        <v>84112</v>
      </c>
      <c r="B1997" s="7" t="s">
        <v>1682</v>
      </c>
      <c r="C1997" s="26">
        <f t="shared" si="31"/>
        <v>89.1</v>
      </c>
      <c r="D1997" s="8">
        <v>89.1</v>
      </c>
      <c r="E1997">
        <f>IFERROR(VLOOKUP(A1997,'[1]RSta0216.202508-C'!$B:I,8,FALSE),"")</f>
        <v>99.3</v>
      </c>
      <c r="F1997">
        <f>IFERROR(VLOOKUP(A1997,'11409'!B:J,8,FALSE),"")</f>
        <v>99.55</v>
      </c>
    </row>
    <row r="1998" spans="1:6" x14ac:dyDescent="0.35">
      <c r="A1998" s="7">
        <v>84201</v>
      </c>
      <c r="B1998" s="7" t="s">
        <v>1683</v>
      </c>
      <c r="C1998" s="26">
        <f t="shared" si="31"/>
        <v>90.3</v>
      </c>
      <c r="D1998" s="8">
        <v>90.3</v>
      </c>
      <c r="E1998" t="str">
        <f>IFERROR(VLOOKUP(A1998,'[1]RSta0216.202508-C'!$B:I,8,FALSE),"")</f>
        <v/>
      </c>
      <c r="F1998" t="str">
        <f>IFERROR(VLOOKUP(A1998,'11409'!B:J,8,FALSE),"")</f>
        <v/>
      </c>
    </row>
    <row r="1999" spans="1:6" x14ac:dyDescent="0.35">
      <c r="A1999" s="7">
        <v>84211</v>
      </c>
      <c r="B1999" s="7" t="s">
        <v>1684</v>
      </c>
      <c r="C1999" s="26">
        <f t="shared" si="31"/>
        <v>100</v>
      </c>
      <c r="D1999" s="8">
        <v>100</v>
      </c>
      <c r="E1999" t="str">
        <f>IFERROR(VLOOKUP(A1999,'[1]RSta0216.202508-C'!$B:I,8,FALSE),"")</f>
        <v/>
      </c>
      <c r="F1999" t="str">
        <f>IFERROR(VLOOKUP(A1999,'11409'!B:J,8,FALSE),"")</f>
        <v/>
      </c>
    </row>
    <row r="2000" spans="1:6" x14ac:dyDescent="0.35">
      <c r="A2000" s="7">
        <v>84221</v>
      </c>
      <c r="B2000" s="7" t="s">
        <v>1685</v>
      </c>
      <c r="C2000" s="26">
        <f t="shared" si="31"/>
        <v>102.7</v>
      </c>
      <c r="D2000" s="8">
        <v>102.7</v>
      </c>
      <c r="E2000">
        <f>IFERROR(VLOOKUP(A2000,'[1]RSta0216.202508-C'!$B:I,8,FALSE),"")</f>
        <v>130.5</v>
      </c>
      <c r="F2000">
        <f>IFERROR(VLOOKUP(A2000,'11409'!B:J,8,FALSE),"")</f>
        <v>133.35</v>
      </c>
    </row>
    <row r="2001" spans="1:6" x14ac:dyDescent="0.35">
      <c r="A2001" s="7">
        <v>84291</v>
      </c>
      <c r="B2001" s="7" t="s">
        <v>1686</v>
      </c>
      <c r="C2001" s="26">
        <f t="shared" si="31"/>
        <v>88.2</v>
      </c>
      <c r="D2001" s="8">
        <v>88.2</v>
      </c>
      <c r="E2001" t="str">
        <f>IFERROR(VLOOKUP(A2001,'[1]RSta0216.202508-C'!$B:I,8,FALSE),"")</f>
        <v/>
      </c>
      <c r="F2001" t="str">
        <f>IFERROR(VLOOKUP(A2001,'11409'!B:J,8,FALSE),"")</f>
        <v/>
      </c>
    </row>
    <row r="2002" spans="1:6" x14ac:dyDescent="0.35">
      <c r="A2002" s="7">
        <v>84311</v>
      </c>
      <c r="B2002" s="7" t="s">
        <v>1687</v>
      </c>
      <c r="C2002" s="26">
        <f t="shared" si="31"/>
        <v>99.2</v>
      </c>
      <c r="D2002" s="8">
        <v>99.2</v>
      </c>
      <c r="E2002" t="str">
        <f>IFERROR(VLOOKUP(A2002,'[1]RSta0216.202508-C'!$B:I,8,FALSE),"")</f>
        <v/>
      </c>
      <c r="F2002" t="str">
        <f>IFERROR(VLOOKUP(A2002,'11409'!B:J,8,FALSE),"")</f>
        <v/>
      </c>
    </row>
    <row r="2003" spans="1:6" x14ac:dyDescent="0.35">
      <c r="A2003" s="7">
        <v>84331</v>
      </c>
      <c r="B2003" s="7" t="s">
        <v>1688</v>
      </c>
      <c r="C2003" s="26">
        <f t="shared" si="31"/>
        <v>100</v>
      </c>
      <c r="D2003" s="8">
        <v>100</v>
      </c>
      <c r="E2003">
        <f>IFERROR(VLOOKUP(A2003,'[1]RSta0216.202508-C'!$B:I,8,FALSE),"")</f>
        <v>101.1</v>
      </c>
      <c r="F2003">
        <f>IFERROR(VLOOKUP(A2003,'11409'!B:J,8,FALSE),"")</f>
        <v>100.8</v>
      </c>
    </row>
    <row r="2004" spans="1:6" x14ac:dyDescent="0.35">
      <c r="A2004" s="7">
        <v>84332</v>
      </c>
      <c r="B2004" s="7" t="s">
        <v>1806</v>
      </c>
      <c r="C2004" s="26">
        <f t="shared" si="31"/>
        <v>96.65</v>
      </c>
      <c r="D2004" s="8">
        <v>99.5</v>
      </c>
      <c r="E2004">
        <f>IFERROR(VLOOKUP(A2004,'[1]RSta0216.202508-C'!$B:I,8,FALSE),"")</f>
        <v>97</v>
      </c>
      <c r="F2004">
        <f>IFERROR(VLOOKUP(A2004,'11409'!B:J,8,FALSE),"")</f>
        <v>96.65</v>
      </c>
    </row>
    <row r="2005" spans="1:6" x14ac:dyDescent="0.35">
      <c r="A2005" s="7">
        <v>84333</v>
      </c>
      <c r="B2005" s="7" t="s">
        <v>1807</v>
      </c>
      <c r="C2005" s="26">
        <f t="shared" si="31"/>
        <v>96</v>
      </c>
      <c r="D2005" s="8">
        <v>96</v>
      </c>
      <c r="E2005">
        <f>IFERROR(VLOOKUP(A2005,'[1]RSta0216.202508-C'!$B:I,8,FALSE),"")</f>
        <v>98</v>
      </c>
      <c r="F2005">
        <f>IFERROR(VLOOKUP(A2005,'11409'!B:J,8,FALSE),"")</f>
        <v>97</v>
      </c>
    </row>
    <row r="2006" spans="1:6" x14ac:dyDescent="0.35">
      <c r="A2006" s="7">
        <v>84361</v>
      </c>
      <c r="B2006" s="7" t="s">
        <v>1689</v>
      </c>
      <c r="C2006" s="26">
        <f t="shared" si="31"/>
        <v>110.5</v>
      </c>
      <c r="D2006" s="8">
        <v>110.5</v>
      </c>
      <c r="E2006" t="str">
        <f>IFERROR(VLOOKUP(A2006,'[1]RSta0216.202508-C'!$B:I,8,FALSE),"")</f>
        <v/>
      </c>
      <c r="F2006" t="str">
        <f>IFERROR(VLOOKUP(A2006,'11409'!B:J,8,FALSE),"")</f>
        <v/>
      </c>
    </row>
    <row r="2007" spans="1:6" x14ac:dyDescent="0.35">
      <c r="A2007" s="7">
        <v>84362</v>
      </c>
      <c r="B2007" s="7" t="s">
        <v>1690</v>
      </c>
      <c r="C2007" s="26">
        <f t="shared" si="31"/>
        <v>100</v>
      </c>
      <c r="D2007" s="8">
        <v>100</v>
      </c>
      <c r="E2007" t="str">
        <f>IFERROR(VLOOKUP(A2007,'[1]RSta0216.202508-C'!$B:I,8,FALSE),"")</f>
        <v/>
      </c>
      <c r="F2007" t="str">
        <f>IFERROR(VLOOKUP(A2007,'11409'!B:J,8,FALSE),"")</f>
        <v/>
      </c>
    </row>
    <row r="2008" spans="1:6" x14ac:dyDescent="0.35">
      <c r="A2008" s="7">
        <v>84371</v>
      </c>
      <c r="B2008" s="7" t="s">
        <v>1691</v>
      </c>
      <c r="C2008" s="26">
        <f t="shared" si="31"/>
        <v>109.05</v>
      </c>
      <c r="D2008" s="8">
        <v>109.05</v>
      </c>
      <c r="E2008" t="str">
        <f>IFERROR(VLOOKUP(A2008,'[1]RSta0216.202508-C'!$B:I,8,FALSE),"")</f>
        <v/>
      </c>
      <c r="F2008" t="str">
        <f>IFERROR(VLOOKUP(A2008,'11409'!B:J,8,FALSE),"")</f>
        <v/>
      </c>
    </row>
    <row r="2009" spans="1:6" x14ac:dyDescent="0.35">
      <c r="A2009" s="7">
        <v>84372</v>
      </c>
      <c r="B2009" s="7" t="s">
        <v>1692</v>
      </c>
      <c r="C2009" s="26">
        <f t="shared" si="31"/>
        <v>107.6</v>
      </c>
      <c r="D2009" s="8">
        <v>107.6</v>
      </c>
      <c r="E2009" t="str">
        <f>IFERROR(VLOOKUP(A2009,'[1]RSta0216.202508-C'!$B:I,8,FALSE),"")</f>
        <v/>
      </c>
      <c r="F2009" t="str">
        <f>IFERROR(VLOOKUP(A2009,'11409'!B:J,8,FALSE),"")</f>
        <v/>
      </c>
    </row>
    <row r="2010" spans="1:6" x14ac:dyDescent="0.35">
      <c r="A2010" s="7">
        <v>84421</v>
      </c>
      <c r="B2010" s="7" t="s">
        <v>1693</v>
      </c>
      <c r="C2010" s="26">
        <f t="shared" si="31"/>
        <v>110.6</v>
      </c>
      <c r="D2010" s="8">
        <v>110.6</v>
      </c>
      <c r="E2010">
        <f>IFERROR(VLOOKUP(A2010,'[1]RSta0216.202508-C'!$B:I,8,FALSE),"")</f>
        <v>132.5</v>
      </c>
      <c r="F2010" t="str">
        <f>IFERROR(VLOOKUP(A2010,'11409'!B:J,8,FALSE),"")</f>
        <v/>
      </c>
    </row>
    <row r="2011" spans="1:6" x14ac:dyDescent="0.35">
      <c r="A2011" s="7">
        <v>84422</v>
      </c>
      <c r="B2011" s="7" t="s">
        <v>1694</v>
      </c>
      <c r="C2011" s="26">
        <f t="shared" si="31"/>
        <v>104</v>
      </c>
      <c r="D2011" s="8">
        <v>104</v>
      </c>
      <c r="E2011">
        <f>IFERROR(VLOOKUP(A2011,'[1]RSta0216.202508-C'!$B:I,8,FALSE),"")</f>
        <v>108.4</v>
      </c>
      <c r="F2011">
        <f>IFERROR(VLOOKUP(A2011,'11409'!B:J,8,FALSE),"")</f>
        <v>119.5</v>
      </c>
    </row>
    <row r="2012" spans="1:6" x14ac:dyDescent="0.35">
      <c r="A2012" s="7">
        <v>84501</v>
      </c>
      <c r="B2012" s="7" t="s">
        <v>1695</v>
      </c>
      <c r="C2012" s="26">
        <f t="shared" si="31"/>
        <v>85.05</v>
      </c>
      <c r="D2012" s="8">
        <v>85.05</v>
      </c>
      <c r="E2012" t="str">
        <f>IFERROR(VLOOKUP(A2012,'[1]RSta0216.202508-C'!$B:I,8,FALSE),"")</f>
        <v/>
      </c>
      <c r="F2012" t="str">
        <f>IFERROR(VLOOKUP(A2012,'11409'!B:J,8,FALSE),"")</f>
        <v/>
      </c>
    </row>
    <row r="2013" spans="1:6" x14ac:dyDescent="0.35">
      <c r="A2013" s="7">
        <v>84621</v>
      </c>
      <c r="B2013" s="7" t="s">
        <v>1696</v>
      </c>
      <c r="C2013" s="26">
        <f t="shared" si="31"/>
        <v>104.1</v>
      </c>
      <c r="D2013" s="8">
        <v>104.1</v>
      </c>
      <c r="E2013" t="str">
        <f>IFERROR(VLOOKUP(A2013,'[1]RSta0216.202508-C'!$B:I,8,FALSE),"")</f>
        <v/>
      </c>
      <c r="F2013" t="str">
        <f>IFERROR(VLOOKUP(A2013,'11409'!B:J,8,FALSE),"")</f>
        <v/>
      </c>
    </row>
    <row r="2014" spans="1:6" x14ac:dyDescent="0.35">
      <c r="A2014" s="7">
        <v>84622</v>
      </c>
      <c r="B2014" s="7" t="s">
        <v>1697</v>
      </c>
      <c r="C2014" s="26">
        <f t="shared" si="31"/>
        <v>99.8</v>
      </c>
      <c r="D2014" s="8">
        <v>99.8</v>
      </c>
      <c r="E2014" t="str">
        <f>IFERROR(VLOOKUP(A2014,'[1]RSta0216.202508-C'!$B:I,8,FALSE),"")</f>
        <v/>
      </c>
      <c r="F2014" t="str">
        <f>IFERROR(VLOOKUP(A2014,'11409'!B:J,8,FALSE),"")</f>
        <v/>
      </c>
    </row>
    <row r="2015" spans="1:6" x14ac:dyDescent="0.35">
      <c r="A2015" s="7">
        <v>84623</v>
      </c>
      <c r="B2015" s="7" t="s">
        <v>1698</v>
      </c>
      <c r="C2015" s="26">
        <f t="shared" si="31"/>
        <v>101.7</v>
      </c>
      <c r="D2015" s="8">
        <v>101.7</v>
      </c>
      <c r="E2015">
        <f>IFERROR(VLOOKUP(A2015,'[1]RSta0216.202508-C'!$B:I,8,FALSE),"")</f>
        <v>108</v>
      </c>
      <c r="F2015">
        <f>IFERROR(VLOOKUP(A2015,'11409'!B:J,8,FALSE),"")</f>
        <v>117</v>
      </c>
    </row>
    <row r="2016" spans="1:6" x14ac:dyDescent="0.35">
      <c r="A2016" s="7">
        <v>84661</v>
      </c>
      <c r="B2016" s="7" t="s">
        <v>1699</v>
      </c>
      <c r="C2016" s="26">
        <f t="shared" si="31"/>
        <v>95.8</v>
      </c>
      <c r="D2016" s="8">
        <v>95.8</v>
      </c>
      <c r="E2016" t="str">
        <f>IFERROR(VLOOKUP(A2016,'[1]RSta0216.202508-C'!$B:I,8,FALSE),"")</f>
        <v/>
      </c>
      <c r="F2016" t="str">
        <f>IFERROR(VLOOKUP(A2016,'11409'!B:J,8,FALSE),"")</f>
        <v/>
      </c>
    </row>
    <row r="2017" spans="1:6" x14ac:dyDescent="0.35">
      <c r="A2017" s="7">
        <v>84662</v>
      </c>
      <c r="B2017" s="7" t="s">
        <v>1700</v>
      </c>
      <c r="C2017" s="26">
        <f t="shared" si="31"/>
        <v>93</v>
      </c>
      <c r="D2017" s="8">
        <v>93</v>
      </c>
      <c r="E2017" t="str">
        <f>IFERROR(VLOOKUP(A2017,'[1]RSta0216.202508-C'!$B:I,8,FALSE),"")</f>
        <v/>
      </c>
      <c r="F2017">
        <f>IFERROR(VLOOKUP(A2017,'11409'!B:J,8,FALSE),"")</f>
        <v>100</v>
      </c>
    </row>
    <row r="2018" spans="1:6" x14ac:dyDescent="0.35">
      <c r="A2018" s="7">
        <v>84671</v>
      </c>
      <c r="B2018" s="7" t="s">
        <v>1701</v>
      </c>
      <c r="C2018" s="26">
        <f t="shared" si="31"/>
        <v>100.6</v>
      </c>
      <c r="D2018" s="8">
        <v>100.6</v>
      </c>
      <c r="E2018" t="str">
        <f>IFERROR(VLOOKUP(A2018,'[1]RSta0216.202508-C'!$B:I,8,FALSE),"")</f>
        <v/>
      </c>
      <c r="F2018" t="str">
        <f>IFERROR(VLOOKUP(A2018,'11409'!B:J,8,FALSE),"")</f>
        <v/>
      </c>
    </row>
    <row r="2019" spans="1:6" x14ac:dyDescent="0.35">
      <c r="A2019" s="7">
        <v>84672</v>
      </c>
      <c r="B2019" s="7" t="s">
        <v>1816</v>
      </c>
      <c r="C2019" s="26">
        <f t="shared" si="31"/>
        <v>107</v>
      </c>
      <c r="D2019" s="8">
        <v>107</v>
      </c>
      <c r="E2019">
        <f>IFERROR(VLOOKUP(A2019,'[1]RSta0216.202508-C'!$B:I,8,FALSE),"")</f>
        <v>110</v>
      </c>
      <c r="F2019">
        <f>IFERROR(VLOOKUP(A2019,'11409'!B:J,8,FALSE),"")</f>
        <v>115</v>
      </c>
    </row>
    <row r="2020" spans="1:6" x14ac:dyDescent="0.35">
      <c r="A2020" s="7">
        <v>84673</v>
      </c>
      <c r="B2020" s="7" t="s">
        <v>1817</v>
      </c>
      <c r="C2020" s="26">
        <f t="shared" si="31"/>
        <v>100</v>
      </c>
      <c r="D2020" s="8">
        <v>100</v>
      </c>
      <c r="E2020">
        <f>IFERROR(VLOOKUP(A2020,'[1]RSta0216.202508-C'!$B:I,8,FALSE),"")</f>
        <v>102.6</v>
      </c>
      <c r="F2020" t="str">
        <f>IFERROR(VLOOKUP(A2020,'11409'!B:J,8,FALSE),"")</f>
        <v/>
      </c>
    </row>
    <row r="2021" spans="1:6" x14ac:dyDescent="0.35">
      <c r="A2021" s="7">
        <v>84731</v>
      </c>
      <c r="B2021" s="7" t="s">
        <v>2113</v>
      </c>
      <c r="C2021" s="26">
        <f t="shared" si="31"/>
        <v>97</v>
      </c>
      <c r="D2021" s="8">
        <v>97</v>
      </c>
      <c r="E2021" t="str">
        <f>IFERROR(VLOOKUP(A2021,'[1]RSta0216.202508-C'!$B:I,8,FALSE),"")</f>
        <v/>
      </c>
      <c r="F2021" t="str">
        <f>IFERROR(VLOOKUP(A2021,'11409'!B:J,8,FALSE),"")</f>
        <v/>
      </c>
    </row>
    <row r="2022" spans="1:6" x14ac:dyDescent="0.35">
      <c r="A2022" s="7">
        <v>84732</v>
      </c>
      <c r="B2022" s="7" t="s">
        <v>1702</v>
      </c>
      <c r="C2022" s="26">
        <f t="shared" si="31"/>
        <v>92.95</v>
      </c>
      <c r="D2022" s="8">
        <v>92.95</v>
      </c>
      <c r="E2022">
        <f>IFERROR(VLOOKUP(A2022,'[1]RSta0216.202508-C'!$B:I,8,FALSE),"")</f>
        <v>103</v>
      </c>
      <c r="F2022">
        <f>IFERROR(VLOOKUP(A2022,'11409'!B:J,8,FALSE),"")</f>
        <v>110</v>
      </c>
    </row>
    <row r="2023" spans="1:6" x14ac:dyDescent="0.35">
      <c r="A2023" s="7">
        <v>84761</v>
      </c>
      <c r="B2023" s="7" t="s">
        <v>1703</v>
      </c>
      <c r="C2023" s="26">
        <f t="shared" si="31"/>
        <v>99.65</v>
      </c>
      <c r="D2023" s="8">
        <v>99.65</v>
      </c>
      <c r="E2023" t="str">
        <f>IFERROR(VLOOKUP(A2023,'[1]RSta0216.202508-C'!$B:I,8,FALSE),"")</f>
        <v/>
      </c>
      <c r="F2023" t="str">
        <f>IFERROR(VLOOKUP(A2023,'11409'!B:J,8,FALSE),"")</f>
        <v/>
      </c>
    </row>
    <row r="2024" spans="1:6" x14ac:dyDescent="0.35">
      <c r="A2024" s="7">
        <v>84781</v>
      </c>
      <c r="B2024" s="7" t="s">
        <v>1836</v>
      </c>
      <c r="C2024" s="26">
        <f t="shared" si="31"/>
        <v>90</v>
      </c>
      <c r="D2024" s="8">
        <v>90</v>
      </c>
      <c r="E2024">
        <f>IFERROR(VLOOKUP(A2024,'[1]RSta0216.202508-C'!$B:I,8,FALSE),"")</f>
        <v>92</v>
      </c>
      <c r="F2024">
        <f>IFERROR(VLOOKUP(A2024,'11409'!B:J,8,FALSE),"")</f>
        <v>91.95</v>
      </c>
    </row>
    <row r="2025" spans="1:6" x14ac:dyDescent="0.35">
      <c r="A2025" s="7">
        <v>84881</v>
      </c>
      <c r="B2025" s="7" t="s">
        <v>1704</v>
      </c>
      <c r="C2025" s="26">
        <f t="shared" si="31"/>
        <v>98.55</v>
      </c>
      <c r="D2025" s="8">
        <v>98.55</v>
      </c>
      <c r="E2025">
        <f>IFERROR(VLOOKUP(A2025,'[1]RSta0216.202508-C'!$B:I,8,FALSE),"")</f>
        <v>99.8</v>
      </c>
      <c r="F2025">
        <f>IFERROR(VLOOKUP(A2025,'11409'!B:J,8,FALSE),"")</f>
        <v>98.55</v>
      </c>
    </row>
    <row r="2026" spans="1:6" x14ac:dyDescent="0.35">
      <c r="A2026" s="7">
        <v>84891</v>
      </c>
      <c r="B2026" s="7" t="s">
        <v>1879</v>
      </c>
      <c r="C2026" s="26">
        <f t="shared" si="31"/>
        <v>106.2</v>
      </c>
      <c r="D2026" s="8">
        <v>106.2</v>
      </c>
      <c r="E2026">
        <f>IFERROR(VLOOKUP(A2026,'[1]RSta0216.202508-C'!$B:I,8,FALSE),"")</f>
        <v>131</v>
      </c>
      <c r="F2026">
        <f>IFERROR(VLOOKUP(A2026,'11409'!B:J,8,FALSE),"")</f>
        <v>131</v>
      </c>
    </row>
    <row r="2027" spans="1:6" x14ac:dyDescent="0.35">
      <c r="A2027" s="7">
        <v>84991</v>
      </c>
      <c r="B2027" s="7" t="s">
        <v>1705</v>
      </c>
      <c r="C2027" s="26">
        <f t="shared" si="31"/>
        <v>98</v>
      </c>
      <c r="D2027" s="8">
        <v>98</v>
      </c>
      <c r="E2027" t="str">
        <f>IFERROR(VLOOKUP(A2027,'[1]RSta0216.202508-C'!$B:I,8,FALSE),"")</f>
        <v/>
      </c>
      <c r="F2027" t="str">
        <f>IFERROR(VLOOKUP(A2027,'11409'!B:J,8,FALSE),"")</f>
        <v/>
      </c>
    </row>
    <row r="2028" spans="1:6" x14ac:dyDescent="0.35">
      <c r="A2028" s="7">
        <v>89161</v>
      </c>
      <c r="B2028" s="7" t="s">
        <v>1706</v>
      </c>
      <c r="C2028" s="26">
        <f t="shared" si="31"/>
        <v>101</v>
      </c>
      <c r="D2028" s="8">
        <v>101</v>
      </c>
      <c r="E2028" t="str">
        <f>IFERROR(VLOOKUP(A2028,'[1]RSta0216.202508-C'!$B:I,8,FALSE),"")</f>
        <v/>
      </c>
      <c r="F2028" t="str">
        <f>IFERROR(VLOOKUP(A2028,'11409'!B:J,8,FALSE),"")</f>
        <v/>
      </c>
    </row>
    <row r="2029" spans="1:6" x14ac:dyDescent="0.35">
      <c r="A2029" s="7">
        <v>89241</v>
      </c>
      <c r="B2029" s="7" t="s">
        <v>1707</v>
      </c>
      <c r="C2029" s="26">
        <f t="shared" si="31"/>
        <v>115</v>
      </c>
      <c r="D2029" s="8">
        <v>115</v>
      </c>
      <c r="E2029" t="str">
        <f>IFERROR(VLOOKUP(A2029,'[1]RSta0216.202508-C'!$B:I,8,FALSE),"")</f>
        <v/>
      </c>
      <c r="F2029" t="str">
        <f>IFERROR(VLOOKUP(A2029,'11409'!B:J,8,FALSE),"")</f>
        <v/>
      </c>
    </row>
    <row r="2030" spans="1:6" x14ac:dyDescent="0.35">
      <c r="A2030" s="7">
        <v>89251</v>
      </c>
      <c r="B2030" s="7" t="s">
        <v>1708</v>
      </c>
      <c r="C2030" s="26">
        <f t="shared" si="31"/>
        <v>95</v>
      </c>
      <c r="D2030" s="8">
        <v>95</v>
      </c>
      <c r="E2030" t="str">
        <f>IFERROR(VLOOKUP(A2030,'[1]RSta0216.202508-C'!$B:I,8,FALSE),"")</f>
        <v/>
      </c>
      <c r="F2030" t="str">
        <f>IFERROR(VLOOKUP(A2030,'11409'!B:J,8,FALSE),"")</f>
        <v/>
      </c>
    </row>
    <row r="2031" spans="1:6" x14ac:dyDescent="0.35">
      <c r="A2031" s="7">
        <v>89252</v>
      </c>
      <c r="B2031" s="7" t="s">
        <v>1709</v>
      </c>
      <c r="C2031" s="26">
        <f t="shared" si="31"/>
        <v>91</v>
      </c>
      <c r="D2031" s="8">
        <v>91</v>
      </c>
      <c r="E2031" t="str">
        <f>IFERROR(VLOOKUP(A2031,'[1]RSta0216.202508-C'!$B:I,8,FALSE),"")</f>
        <v/>
      </c>
      <c r="F2031" t="str">
        <f>IFERROR(VLOOKUP(A2031,'11409'!B:J,8,FALSE),"")</f>
        <v/>
      </c>
    </row>
    <row r="2032" spans="1:6" x14ac:dyDescent="0.35">
      <c r="A2032" s="7">
        <v>89253</v>
      </c>
      <c r="B2032" s="7" t="s">
        <v>1710</v>
      </c>
      <c r="C2032" s="26">
        <f t="shared" si="31"/>
        <v>79</v>
      </c>
      <c r="D2032" s="8">
        <v>79</v>
      </c>
      <c r="E2032" t="str">
        <f>IFERROR(VLOOKUP(A2032,'[1]RSta0216.202508-C'!$B:I,8,FALSE),"")</f>
        <v/>
      </c>
      <c r="F2032" t="str">
        <f>IFERROR(VLOOKUP(A2032,'11409'!B:J,8,FALSE),"")</f>
        <v/>
      </c>
    </row>
    <row r="2033" spans="1:6" x14ac:dyDescent="0.35">
      <c r="A2033" s="7">
        <v>89254</v>
      </c>
      <c r="B2033" s="7" t="s">
        <v>1711</v>
      </c>
      <c r="C2033" s="26">
        <f t="shared" si="31"/>
        <v>50.1</v>
      </c>
      <c r="D2033" s="8">
        <v>50.1</v>
      </c>
      <c r="E2033" t="str">
        <f>IFERROR(VLOOKUP(A2033,'[1]RSta0216.202508-C'!$B:I,8,FALSE),"")</f>
        <v/>
      </c>
      <c r="F2033" t="str">
        <f>IFERROR(VLOOKUP(A2033,'11409'!B:J,8,FALSE),"")</f>
        <v/>
      </c>
    </row>
    <row r="2034" spans="1:6" x14ac:dyDescent="0.35">
      <c r="A2034" s="7">
        <v>89255</v>
      </c>
      <c r="B2034" s="7" t="s">
        <v>1712</v>
      </c>
      <c r="C2034" s="26">
        <f t="shared" si="31"/>
        <v>84.5</v>
      </c>
      <c r="D2034" s="8">
        <v>84.5</v>
      </c>
      <c r="E2034" t="str">
        <f>IFERROR(VLOOKUP(A2034,'[1]RSta0216.202508-C'!$B:I,8,FALSE),"")</f>
        <v/>
      </c>
      <c r="F2034" t="str">
        <f>IFERROR(VLOOKUP(A2034,'11409'!B:J,8,FALSE),"")</f>
        <v/>
      </c>
    </row>
    <row r="2035" spans="1:6" x14ac:dyDescent="0.35">
      <c r="A2035" s="7">
        <v>89261</v>
      </c>
      <c r="B2035" s="7" t="s">
        <v>1713</v>
      </c>
      <c r="C2035" s="26">
        <f t="shared" si="31"/>
        <v>103</v>
      </c>
      <c r="D2035" s="8">
        <v>103</v>
      </c>
      <c r="E2035" t="str">
        <f>IFERROR(VLOOKUP(A2035,'[1]RSta0216.202508-C'!$B:I,8,FALSE),"")</f>
        <v/>
      </c>
      <c r="F2035" t="str">
        <f>IFERROR(VLOOKUP(A2035,'11409'!B:J,8,FALSE),"")</f>
        <v/>
      </c>
    </row>
    <row r="2036" spans="1:6" x14ac:dyDescent="0.35">
      <c r="A2036" s="7">
        <v>89271</v>
      </c>
      <c r="B2036" s="7" t="s">
        <v>1714</v>
      </c>
      <c r="C2036" s="26">
        <f t="shared" si="31"/>
        <v>107</v>
      </c>
      <c r="D2036" s="8">
        <v>107</v>
      </c>
      <c r="E2036" t="str">
        <f>IFERROR(VLOOKUP(A2036,'[1]RSta0216.202508-C'!$B:I,8,FALSE),"")</f>
        <v/>
      </c>
      <c r="F2036" t="str">
        <f>IFERROR(VLOOKUP(A2036,'11409'!B:J,8,FALSE),"")</f>
        <v/>
      </c>
    </row>
    <row r="2037" spans="1:6" x14ac:dyDescent="0.35">
      <c r="A2037" s="7">
        <v>89272</v>
      </c>
      <c r="B2037" s="7" t="s">
        <v>1715</v>
      </c>
      <c r="C2037" s="26">
        <f t="shared" si="31"/>
        <v>101</v>
      </c>
      <c r="D2037" s="8">
        <v>101</v>
      </c>
      <c r="E2037" t="str">
        <f>IFERROR(VLOOKUP(A2037,'[1]RSta0216.202508-C'!$B:I,8,FALSE),"")</f>
        <v/>
      </c>
      <c r="F2037" t="str">
        <f>IFERROR(VLOOKUP(A2037,'11409'!B:J,8,FALSE),"")</f>
        <v/>
      </c>
    </row>
    <row r="2038" spans="1:6" x14ac:dyDescent="0.35">
      <c r="A2038" s="7">
        <v>89273</v>
      </c>
      <c r="B2038" s="7" t="s">
        <v>1716</v>
      </c>
      <c r="C2038" s="26">
        <f t="shared" si="31"/>
        <v>99.5</v>
      </c>
      <c r="D2038" s="8">
        <v>99.5</v>
      </c>
      <c r="E2038" t="str">
        <f>IFERROR(VLOOKUP(A2038,'[1]RSta0216.202508-C'!$B:I,8,FALSE),"")</f>
        <v/>
      </c>
      <c r="F2038" t="str">
        <f>IFERROR(VLOOKUP(A2038,'11409'!B:J,8,FALSE),"")</f>
        <v/>
      </c>
    </row>
    <row r="2039" spans="1:6" x14ac:dyDescent="0.35">
      <c r="A2039" s="7">
        <v>89274</v>
      </c>
      <c r="B2039" s="7" t="s">
        <v>1717</v>
      </c>
      <c r="C2039" s="26">
        <f t="shared" si="31"/>
        <v>96.55</v>
      </c>
      <c r="D2039" s="8">
        <v>96.55</v>
      </c>
      <c r="E2039" t="str">
        <f>IFERROR(VLOOKUP(A2039,'[1]RSta0216.202508-C'!$B:I,8,FALSE),"")</f>
        <v/>
      </c>
      <c r="F2039" t="str">
        <f>IFERROR(VLOOKUP(A2039,'11409'!B:J,8,FALSE),"")</f>
        <v/>
      </c>
    </row>
    <row r="2040" spans="1:6" x14ac:dyDescent="0.35">
      <c r="A2040" s="7">
        <v>89275</v>
      </c>
      <c r="B2040" s="7" t="s">
        <v>1718</v>
      </c>
      <c r="C2040" s="26">
        <f t="shared" si="31"/>
        <v>112.2</v>
      </c>
      <c r="D2040" s="8">
        <v>112.2</v>
      </c>
      <c r="E2040" t="str">
        <f>IFERROR(VLOOKUP(A2040,'[1]RSta0216.202508-C'!$B:I,8,FALSE),"")</f>
        <v/>
      </c>
      <c r="F2040" t="str">
        <f>IFERROR(VLOOKUP(A2040,'11409'!B:J,8,FALSE),"")</f>
        <v/>
      </c>
    </row>
    <row r="2041" spans="1:6" x14ac:dyDescent="0.35">
      <c r="A2041" s="7">
        <v>89276</v>
      </c>
      <c r="B2041" s="7" t="s">
        <v>1719</v>
      </c>
      <c r="C2041" s="26">
        <f t="shared" si="31"/>
        <v>98.2</v>
      </c>
      <c r="D2041" s="8">
        <v>98.2</v>
      </c>
      <c r="E2041" t="str">
        <f>IFERROR(VLOOKUP(A2041,'[1]RSta0216.202508-C'!$B:I,8,FALSE),"")</f>
        <v/>
      </c>
      <c r="F2041" t="str">
        <f>IFERROR(VLOOKUP(A2041,'11409'!B:J,8,FALSE),"")</f>
        <v/>
      </c>
    </row>
    <row r="2042" spans="1:6" x14ac:dyDescent="0.35">
      <c r="A2042" s="7">
        <v>89277</v>
      </c>
      <c r="B2042" s="7" t="s">
        <v>1802</v>
      </c>
      <c r="C2042" s="26">
        <f t="shared" si="31"/>
        <v>105</v>
      </c>
      <c r="D2042" s="8">
        <v>105</v>
      </c>
      <c r="E2042">
        <f>IFERROR(VLOOKUP(A2042,'[1]RSta0216.202508-C'!$B:I,8,FALSE),"")</f>
        <v>106.1</v>
      </c>
      <c r="F2042">
        <f>IFERROR(VLOOKUP(A2042,'11409'!B:J,8,FALSE),"")</f>
        <v>106.1</v>
      </c>
    </row>
    <row r="2043" spans="1:6" x14ac:dyDescent="0.35">
      <c r="A2043" s="7">
        <v>89278</v>
      </c>
      <c r="B2043" s="7" t="s">
        <v>1803</v>
      </c>
      <c r="C2043" s="26">
        <f t="shared" si="31"/>
        <v>91.05</v>
      </c>
      <c r="D2043" s="8">
        <v>91.05</v>
      </c>
      <c r="E2043">
        <f>IFERROR(VLOOKUP(A2043,'[1]RSta0216.202508-C'!$B:I,8,FALSE),"")</f>
        <v>97.4</v>
      </c>
      <c r="F2043">
        <f>IFERROR(VLOOKUP(A2043,'11409'!B:J,8,FALSE),"")</f>
        <v>97.55</v>
      </c>
    </row>
    <row r="2044" spans="1:6" x14ac:dyDescent="0.35">
      <c r="A2044" s="7">
        <v>89281</v>
      </c>
      <c r="B2044" s="7" t="s">
        <v>1720</v>
      </c>
      <c r="C2044" s="26">
        <f t="shared" si="31"/>
        <v>96</v>
      </c>
      <c r="D2044" s="8">
        <v>96</v>
      </c>
      <c r="E2044" t="str">
        <f>IFERROR(VLOOKUP(A2044,'[1]RSta0216.202508-C'!$B:I,8,FALSE),"")</f>
        <v/>
      </c>
      <c r="F2044" t="str">
        <f>IFERROR(VLOOKUP(A2044,'11409'!B:J,8,FALSE),"")</f>
        <v/>
      </c>
    </row>
    <row r="2045" spans="1:6" x14ac:dyDescent="0.35">
      <c r="A2045" s="7">
        <v>89291</v>
      </c>
      <c r="B2045" s="7" t="s">
        <v>1721</v>
      </c>
      <c r="C2045" s="26">
        <f t="shared" si="31"/>
        <v>101</v>
      </c>
      <c r="D2045" s="8">
        <v>101</v>
      </c>
      <c r="E2045" t="str">
        <f>IFERROR(VLOOKUP(A2045,'[1]RSta0216.202508-C'!$B:I,8,FALSE),"")</f>
        <v/>
      </c>
      <c r="F2045" t="str">
        <f>IFERROR(VLOOKUP(A2045,'11409'!B:J,8,FALSE),"")</f>
        <v/>
      </c>
    </row>
    <row r="2046" spans="1:6" x14ac:dyDescent="0.35">
      <c r="A2046" s="7">
        <v>89301</v>
      </c>
      <c r="B2046" s="7" t="s">
        <v>1722</v>
      </c>
      <c r="C2046" s="26">
        <f t="shared" si="31"/>
        <v>65</v>
      </c>
      <c r="D2046" s="8">
        <v>65</v>
      </c>
      <c r="E2046" t="str">
        <f>IFERROR(VLOOKUP(A2046,'[1]RSta0216.202508-C'!$B:I,8,FALSE),"")</f>
        <v/>
      </c>
      <c r="F2046" t="str">
        <f>IFERROR(VLOOKUP(A2046,'11409'!B:J,8,FALSE),"")</f>
        <v/>
      </c>
    </row>
    <row r="2047" spans="1:6" x14ac:dyDescent="0.35">
      <c r="A2047" s="7">
        <v>89302</v>
      </c>
      <c r="B2047" s="7" t="s">
        <v>1723</v>
      </c>
      <c r="C2047" s="26">
        <f t="shared" si="31"/>
        <v>100.1</v>
      </c>
      <c r="D2047" s="8">
        <v>100.1</v>
      </c>
      <c r="E2047" t="str">
        <f>IFERROR(VLOOKUP(A2047,'[1]RSta0216.202508-C'!$B:I,8,FALSE),"")</f>
        <v/>
      </c>
      <c r="F2047" t="str">
        <f>IFERROR(VLOOKUP(A2047,'11409'!B:J,8,FALSE),"")</f>
        <v/>
      </c>
    </row>
    <row r="2048" spans="1:6" x14ac:dyDescent="0.35">
      <c r="A2048" s="7">
        <v>89321</v>
      </c>
      <c r="B2048" s="7" t="s">
        <v>1724</v>
      </c>
      <c r="C2048" s="26">
        <f t="shared" si="31"/>
        <v>116</v>
      </c>
      <c r="D2048" s="8">
        <v>116</v>
      </c>
      <c r="E2048" t="str">
        <f>IFERROR(VLOOKUP(A2048,'[1]RSta0216.202508-C'!$B:I,8,FALSE),"")</f>
        <v/>
      </c>
      <c r="F2048" t="str">
        <f>IFERROR(VLOOKUP(A2048,'11409'!B:J,8,FALSE),"")</f>
        <v/>
      </c>
    </row>
    <row r="2049" spans="1:6" x14ac:dyDescent="0.35">
      <c r="A2049" s="7">
        <v>89331</v>
      </c>
      <c r="B2049" s="7" t="s">
        <v>1725</v>
      </c>
      <c r="C2049" s="26">
        <f t="shared" si="31"/>
        <v>95</v>
      </c>
      <c r="D2049" s="8">
        <v>95</v>
      </c>
      <c r="E2049" t="str">
        <f>IFERROR(VLOOKUP(A2049,'[1]RSta0216.202508-C'!$B:I,8,FALSE),"")</f>
        <v/>
      </c>
      <c r="F2049" t="str">
        <f>IFERROR(VLOOKUP(A2049,'11409'!B:J,8,FALSE),"")</f>
        <v/>
      </c>
    </row>
    <row r="2050" spans="1:6" x14ac:dyDescent="0.35">
      <c r="A2050" s="7">
        <v>89332</v>
      </c>
      <c r="B2050" s="7" t="s">
        <v>1726</v>
      </c>
      <c r="C2050" s="26">
        <f t="shared" si="31"/>
        <v>99.75</v>
      </c>
      <c r="D2050" s="8">
        <v>99.75</v>
      </c>
      <c r="E2050" t="str">
        <f>IFERROR(VLOOKUP(A2050,'[1]RSta0216.202508-C'!$B:I,8,FALSE),"")</f>
        <v/>
      </c>
      <c r="F2050" t="str">
        <f>IFERROR(VLOOKUP(A2050,'11409'!B:J,8,FALSE),"")</f>
        <v/>
      </c>
    </row>
    <row r="2051" spans="1:6" x14ac:dyDescent="0.35">
      <c r="A2051" s="7">
        <v>89333</v>
      </c>
      <c r="B2051" s="7" t="s">
        <v>1727</v>
      </c>
      <c r="C2051" s="26">
        <f t="shared" ref="C2051:C2114" si="32">MIN(D2051:F2051)</f>
        <v>91.5</v>
      </c>
      <c r="D2051" s="8">
        <v>91.5</v>
      </c>
      <c r="E2051" t="str">
        <f>IFERROR(VLOOKUP(A2051,'[1]RSta0216.202508-C'!$B:I,8,FALSE),"")</f>
        <v/>
      </c>
      <c r="F2051" t="str">
        <f>IFERROR(VLOOKUP(A2051,'11409'!B:J,8,FALSE),"")</f>
        <v/>
      </c>
    </row>
    <row r="2052" spans="1:6" x14ac:dyDescent="0.35">
      <c r="A2052" s="7">
        <v>89334</v>
      </c>
      <c r="B2052" s="7" t="s">
        <v>1728</v>
      </c>
      <c r="C2052" s="26">
        <f t="shared" si="32"/>
        <v>99.7</v>
      </c>
      <c r="D2052" s="8">
        <v>99.7</v>
      </c>
      <c r="E2052" t="str">
        <f>IFERROR(VLOOKUP(A2052,'[1]RSta0216.202508-C'!$B:I,8,FALSE),"")</f>
        <v/>
      </c>
      <c r="F2052" t="str">
        <f>IFERROR(VLOOKUP(A2052,'11409'!B:J,8,FALSE),"")</f>
        <v/>
      </c>
    </row>
    <row r="2053" spans="1:6" x14ac:dyDescent="0.35">
      <c r="A2053" s="7">
        <v>89335</v>
      </c>
      <c r="B2053" s="7" t="s">
        <v>2114</v>
      </c>
      <c r="C2053" s="26">
        <f t="shared" si="32"/>
        <v>72</v>
      </c>
      <c r="D2053" s="8">
        <v>72</v>
      </c>
      <c r="E2053" t="str">
        <f>IFERROR(VLOOKUP(A2053,'[1]RSta0216.202508-C'!$B:I,8,FALSE),"")</f>
        <v/>
      </c>
      <c r="F2053" t="str">
        <f>IFERROR(VLOOKUP(A2053,'11409'!B:J,8,FALSE),"")</f>
        <v/>
      </c>
    </row>
    <row r="2054" spans="1:6" x14ac:dyDescent="0.35">
      <c r="A2054" s="7">
        <v>89351</v>
      </c>
      <c r="B2054" s="7" t="s">
        <v>2115</v>
      </c>
      <c r="C2054" s="26">
        <f t="shared" si="32"/>
        <v>103</v>
      </c>
      <c r="D2054" s="8">
        <v>103</v>
      </c>
      <c r="E2054" t="str">
        <f>IFERROR(VLOOKUP(A2054,'[1]RSta0216.202508-C'!$B:I,8,FALSE),"")</f>
        <v/>
      </c>
      <c r="F2054" t="str">
        <f>IFERROR(VLOOKUP(A2054,'11409'!B:J,8,FALSE),"")</f>
        <v/>
      </c>
    </row>
    <row r="2055" spans="1:6" x14ac:dyDescent="0.35">
      <c r="A2055" s="7">
        <v>89352</v>
      </c>
      <c r="B2055" s="7" t="s">
        <v>1729</v>
      </c>
      <c r="C2055" s="26">
        <f t="shared" si="32"/>
        <v>77.5</v>
      </c>
      <c r="D2055" s="8">
        <v>77.5</v>
      </c>
      <c r="E2055" t="str">
        <f>IFERROR(VLOOKUP(A2055,'[1]RSta0216.202508-C'!$B:I,8,FALSE),"")</f>
        <v/>
      </c>
      <c r="F2055" t="str">
        <f>IFERROR(VLOOKUP(A2055,'11409'!B:J,8,FALSE),"")</f>
        <v/>
      </c>
    </row>
    <row r="2056" spans="1:6" x14ac:dyDescent="0.35">
      <c r="A2056" s="7">
        <v>89361</v>
      </c>
      <c r="B2056" s="7" t="s">
        <v>1730</v>
      </c>
      <c r="C2056" s="26">
        <f t="shared" si="32"/>
        <v>99</v>
      </c>
      <c r="D2056" s="8">
        <v>99</v>
      </c>
      <c r="E2056" t="str">
        <f>IFERROR(VLOOKUP(A2056,'[1]RSta0216.202508-C'!$B:I,8,FALSE),"")</f>
        <v/>
      </c>
      <c r="F2056" t="str">
        <f>IFERROR(VLOOKUP(A2056,'11409'!B:J,8,FALSE),"")</f>
        <v/>
      </c>
    </row>
    <row r="2057" spans="1:6" x14ac:dyDescent="0.35">
      <c r="A2057" s="7">
        <v>89362</v>
      </c>
      <c r="B2057" s="7" t="s">
        <v>1731</v>
      </c>
      <c r="C2057" s="26">
        <f t="shared" si="32"/>
        <v>80</v>
      </c>
      <c r="D2057" s="8">
        <v>80</v>
      </c>
      <c r="E2057" t="str">
        <f>IFERROR(VLOOKUP(A2057,'[1]RSta0216.202508-C'!$B:I,8,FALSE),"")</f>
        <v/>
      </c>
      <c r="F2057" t="str">
        <f>IFERROR(VLOOKUP(A2057,'11409'!B:J,8,FALSE),"")</f>
        <v/>
      </c>
    </row>
    <row r="2058" spans="1:6" x14ac:dyDescent="0.35">
      <c r="A2058" s="7">
        <v>89363</v>
      </c>
      <c r="B2058" s="7" t="s">
        <v>1732</v>
      </c>
      <c r="C2058" s="26">
        <f t="shared" si="32"/>
        <v>101</v>
      </c>
      <c r="D2058" s="8">
        <v>101</v>
      </c>
      <c r="E2058" t="str">
        <f>IFERROR(VLOOKUP(A2058,'[1]RSta0216.202508-C'!$B:I,8,FALSE),"")</f>
        <v/>
      </c>
      <c r="F2058" t="str">
        <f>IFERROR(VLOOKUP(A2058,'11409'!B:J,8,FALSE),"")</f>
        <v/>
      </c>
    </row>
    <row r="2059" spans="1:6" x14ac:dyDescent="0.35">
      <c r="A2059" s="7">
        <v>89364</v>
      </c>
      <c r="B2059" s="7" t="s">
        <v>1733</v>
      </c>
      <c r="C2059" s="26">
        <f t="shared" si="32"/>
        <v>101.5</v>
      </c>
      <c r="D2059" s="8">
        <v>101.5</v>
      </c>
      <c r="E2059" t="str">
        <f>IFERROR(VLOOKUP(A2059,'[1]RSta0216.202508-C'!$B:I,8,FALSE),"")</f>
        <v/>
      </c>
      <c r="F2059" t="str">
        <f>IFERROR(VLOOKUP(A2059,'11409'!B:J,8,FALSE),"")</f>
        <v/>
      </c>
    </row>
    <row r="2060" spans="1:6" x14ac:dyDescent="0.35">
      <c r="A2060" s="7">
        <v>89381</v>
      </c>
      <c r="B2060" s="7" t="s">
        <v>1734</v>
      </c>
      <c r="C2060" s="26">
        <f t="shared" si="32"/>
        <v>100.1</v>
      </c>
      <c r="D2060" s="8">
        <v>100.1</v>
      </c>
      <c r="E2060" t="str">
        <f>IFERROR(VLOOKUP(A2060,'[1]RSta0216.202508-C'!$B:I,8,FALSE),"")</f>
        <v/>
      </c>
      <c r="F2060" t="str">
        <f>IFERROR(VLOOKUP(A2060,'11409'!B:J,8,FALSE),"")</f>
        <v/>
      </c>
    </row>
    <row r="2061" spans="1:6" x14ac:dyDescent="0.35">
      <c r="A2061" s="7">
        <v>89382</v>
      </c>
      <c r="B2061" s="7" t="s">
        <v>1735</v>
      </c>
      <c r="C2061" s="26">
        <f t="shared" si="32"/>
        <v>105</v>
      </c>
      <c r="D2061" s="8">
        <v>105</v>
      </c>
      <c r="E2061" t="str">
        <f>IFERROR(VLOOKUP(A2061,'[1]RSta0216.202508-C'!$B:I,8,FALSE),"")</f>
        <v/>
      </c>
      <c r="F2061" t="str">
        <f>IFERROR(VLOOKUP(A2061,'11409'!B:J,8,FALSE),"")</f>
        <v/>
      </c>
    </row>
    <row r="2062" spans="1:6" x14ac:dyDescent="0.35">
      <c r="A2062" s="7">
        <v>89383</v>
      </c>
      <c r="B2062" s="7" t="s">
        <v>1736</v>
      </c>
      <c r="C2062" s="26">
        <f t="shared" si="32"/>
        <v>99.6</v>
      </c>
      <c r="D2062" s="8">
        <v>99.6</v>
      </c>
      <c r="E2062" t="str">
        <f>IFERROR(VLOOKUP(A2062,'[1]RSta0216.202508-C'!$B:I,8,FALSE),"")</f>
        <v/>
      </c>
      <c r="F2062" t="str">
        <f>IFERROR(VLOOKUP(A2062,'11409'!B:J,8,FALSE),"")</f>
        <v/>
      </c>
    </row>
    <row r="2063" spans="1:6" x14ac:dyDescent="0.35">
      <c r="A2063" s="7">
        <v>89411</v>
      </c>
      <c r="B2063" s="7" t="s">
        <v>2116</v>
      </c>
      <c r="C2063" s="26">
        <f t="shared" si="32"/>
        <v>97</v>
      </c>
      <c r="D2063" s="8">
        <v>97</v>
      </c>
      <c r="E2063" t="str">
        <f>IFERROR(VLOOKUP(A2063,'[1]RSta0216.202508-C'!$B:I,8,FALSE),"")</f>
        <v/>
      </c>
      <c r="F2063" t="str">
        <f>IFERROR(VLOOKUP(A2063,'11409'!B:J,8,FALSE),"")</f>
        <v/>
      </c>
    </row>
    <row r="2064" spans="1:6" x14ac:dyDescent="0.35">
      <c r="A2064" s="7">
        <v>89421</v>
      </c>
      <c r="B2064" s="7" t="s">
        <v>1737</v>
      </c>
      <c r="C2064" s="26">
        <f t="shared" si="32"/>
        <v>107</v>
      </c>
      <c r="D2064" s="8">
        <v>107</v>
      </c>
      <c r="E2064" t="str">
        <f>IFERROR(VLOOKUP(A2064,'[1]RSta0216.202508-C'!$B:I,8,FALSE),"")</f>
        <v/>
      </c>
      <c r="F2064" t="str">
        <f>IFERROR(VLOOKUP(A2064,'11409'!B:J,8,FALSE),"")</f>
        <v/>
      </c>
    </row>
    <row r="2065" spans="1:6" x14ac:dyDescent="0.35">
      <c r="A2065" s="7">
        <v>89422</v>
      </c>
      <c r="B2065" s="7" t="s">
        <v>1738</v>
      </c>
      <c r="C2065" s="26">
        <f t="shared" si="32"/>
        <v>75</v>
      </c>
      <c r="D2065" s="8">
        <v>75</v>
      </c>
      <c r="E2065" t="str">
        <f>IFERROR(VLOOKUP(A2065,'[1]RSta0216.202508-C'!$B:I,8,FALSE),"")</f>
        <v/>
      </c>
      <c r="F2065" t="str">
        <f>IFERROR(VLOOKUP(A2065,'11409'!B:J,8,FALSE),"")</f>
        <v/>
      </c>
    </row>
    <row r="2066" spans="1:6" x14ac:dyDescent="0.35">
      <c r="A2066" s="7">
        <v>89423</v>
      </c>
      <c r="B2066" s="7" t="s">
        <v>1739</v>
      </c>
      <c r="C2066" s="26">
        <f t="shared" si="32"/>
        <v>107</v>
      </c>
      <c r="D2066" s="8">
        <v>107</v>
      </c>
      <c r="E2066" t="str">
        <f>IFERROR(VLOOKUP(A2066,'[1]RSta0216.202508-C'!$B:I,8,FALSE),"")</f>
        <v/>
      </c>
      <c r="F2066" t="str">
        <f>IFERROR(VLOOKUP(A2066,'11409'!B:J,8,FALSE),"")</f>
        <v/>
      </c>
    </row>
    <row r="2067" spans="1:6" x14ac:dyDescent="0.35">
      <c r="A2067" s="7">
        <v>89424</v>
      </c>
      <c r="B2067" s="7" t="s">
        <v>1740</v>
      </c>
      <c r="C2067" s="26">
        <f t="shared" si="32"/>
        <v>102</v>
      </c>
      <c r="D2067" s="8">
        <v>102</v>
      </c>
      <c r="E2067" t="str">
        <f>IFERROR(VLOOKUP(A2067,'[1]RSta0216.202508-C'!$B:I,8,FALSE),"")</f>
        <v/>
      </c>
      <c r="F2067" t="str">
        <f>IFERROR(VLOOKUP(A2067,'11409'!B:J,8,FALSE),"")</f>
        <v/>
      </c>
    </row>
    <row r="2068" spans="1:6" x14ac:dyDescent="0.35">
      <c r="A2068" s="7">
        <v>89961</v>
      </c>
      <c r="B2068" s="7" t="s">
        <v>1741</v>
      </c>
      <c r="C2068" s="26">
        <f t="shared" si="32"/>
        <v>85</v>
      </c>
      <c r="D2068" s="8">
        <v>85</v>
      </c>
      <c r="E2068" t="str">
        <f>IFERROR(VLOOKUP(A2068,'[1]RSta0216.202508-C'!$B:I,8,FALSE),"")</f>
        <v/>
      </c>
      <c r="F2068" t="str">
        <f>IFERROR(VLOOKUP(A2068,'11409'!B:J,8,FALSE),"")</f>
        <v/>
      </c>
    </row>
    <row r="2069" spans="1:6" x14ac:dyDescent="0.35">
      <c r="A2069" s="7">
        <v>89962</v>
      </c>
      <c r="B2069" s="7" t="s">
        <v>1742</v>
      </c>
      <c r="C2069" s="26">
        <f t="shared" si="32"/>
        <v>103</v>
      </c>
      <c r="D2069" s="8">
        <v>103</v>
      </c>
      <c r="E2069" t="str">
        <f>IFERROR(VLOOKUP(A2069,'[1]RSta0216.202508-C'!$B:I,8,FALSE),"")</f>
        <v/>
      </c>
      <c r="F2069" t="str">
        <f>IFERROR(VLOOKUP(A2069,'11409'!B:J,8,FALSE),"")</f>
        <v/>
      </c>
    </row>
    <row r="2070" spans="1:6" x14ac:dyDescent="0.35">
      <c r="A2070" s="7">
        <v>89963</v>
      </c>
      <c r="B2070" s="7" t="s">
        <v>1743</v>
      </c>
      <c r="C2070" s="26">
        <f t="shared" si="32"/>
        <v>99.5</v>
      </c>
      <c r="D2070" s="8">
        <v>99.5</v>
      </c>
      <c r="E2070" t="str">
        <f>IFERROR(VLOOKUP(A2070,'[1]RSta0216.202508-C'!$B:I,8,FALSE),"")</f>
        <v/>
      </c>
      <c r="F2070" t="str">
        <f>IFERROR(VLOOKUP(A2070,'11409'!B:J,8,FALSE),"")</f>
        <v/>
      </c>
    </row>
    <row r="2071" spans="1:6" x14ac:dyDescent="0.35">
      <c r="A2071" s="7">
        <v>89964</v>
      </c>
      <c r="B2071" s="7" t="s">
        <v>1744</v>
      </c>
      <c r="C2071" s="26">
        <f t="shared" si="32"/>
        <v>107</v>
      </c>
      <c r="D2071" s="8">
        <v>107</v>
      </c>
      <c r="E2071">
        <f>IFERROR(VLOOKUP(A2071,'[1]RSta0216.202508-C'!$B:I,8,FALSE),"")</f>
        <v>138</v>
      </c>
      <c r="F2071">
        <f>IFERROR(VLOOKUP(A2071,'11409'!B:J,8,FALSE),"")</f>
        <v>135.05000000000001</v>
      </c>
    </row>
    <row r="2072" spans="1:6" x14ac:dyDescent="0.35">
      <c r="A2072" s="7">
        <v>98021</v>
      </c>
      <c r="B2072" s="7" t="s">
        <v>1745</v>
      </c>
      <c r="C2072" s="26">
        <f t="shared" si="32"/>
        <v>104.05</v>
      </c>
      <c r="D2072" s="8">
        <v>104.05</v>
      </c>
      <c r="E2072" t="str">
        <f>IFERROR(VLOOKUP(A2072,'[1]RSta0216.202508-C'!$B:I,8,FALSE),"")</f>
        <v/>
      </c>
      <c r="F2072" t="str">
        <f>IFERROR(VLOOKUP(A2072,'11409'!B:J,8,FALSE),"")</f>
        <v/>
      </c>
    </row>
    <row r="2073" spans="1:6" x14ac:dyDescent="0.35">
      <c r="A2073" s="7">
        <v>98022</v>
      </c>
      <c r="B2073" s="7" t="s">
        <v>1746</v>
      </c>
      <c r="C2073" s="26">
        <f t="shared" si="32"/>
        <v>100.8</v>
      </c>
      <c r="D2073" s="8">
        <v>100.8</v>
      </c>
      <c r="E2073" t="str">
        <f>IFERROR(VLOOKUP(A2073,'[1]RSta0216.202508-C'!$B:I,8,FALSE),"")</f>
        <v/>
      </c>
      <c r="F2073" t="str">
        <f>IFERROR(VLOOKUP(A2073,'11409'!B:J,8,FALSE),"")</f>
        <v/>
      </c>
    </row>
    <row r="2074" spans="1:6" x14ac:dyDescent="0.35">
      <c r="A2074" s="7">
        <v>98023</v>
      </c>
      <c r="B2074" s="7" t="s">
        <v>1747</v>
      </c>
      <c r="C2074" s="26">
        <f t="shared" si="32"/>
        <v>99.2</v>
      </c>
      <c r="D2074" s="8">
        <v>99.2</v>
      </c>
      <c r="E2074" t="str">
        <f>IFERROR(VLOOKUP(A2074,'[1]RSta0216.202508-C'!$B:I,8,FALSE),"")</f>
        <v/>
      </c>
      <c r="F2074" t="str">
        <f>IFERROR(VLOOKUP(A2074,'11409'!B:J,8,FALSE),"")</f>
        <v/>
      </c>
    </row>
    <row r="2075" spans="1:6" x14ac:dyDescent="0.35">
      <c r="A2075" s="7">
        <v>98024</v>
      </c>
      <c r="B2075" s="7" t="s">
        <v>1748</v>
      </c>
      <c r="C2075" s="26">
        <f t="shared" si="32"/>
        <v>102</v>
      </c>
      <c r="D2075" s="8">
        <v>102</v>
      </c>
      <c r="E2075" t="str">
        <f>IFERROR(VLOOKUP(A2075,'[1]RSta0216.202508-C'!$B:I,8,FALSE),"")</f>
        <v/>
      </c>
      <c r="F2075" t="str">
        <f>IFERROR(VLOOKUP(A2075,'11409'!B:J,8,FALSE),"")</f>
        <v/>
      </c>
    </row>
    <row r="2076" spans="1:6" x14ac:dyDescent="0.35">
      <c r="A2076" s="7">
        <v>98025</v>
      </c>
      <c r="B2076" s="7" t="s">
        <v>1749</v>
      </c>
      <c r="C2076" s="26">
        <f t="shared" si="32"/>
        <v>112</v>
      </c>
      <c r="D2076" s="8">
        <v>112</v>
      </c>
      <c r="E2076" t="str">
        <f>IFERROR(VLOOKUP(A2076,'[1]RSta0216.202508-C'!$B:I,8,FALSE),"")</f>
        <v/>
      </c>
      <c r="F2076" t="str">
        <f>IFERROR(VLOOKUP(A2076,'11409'!B:J,8,FALSE),"")</f>
        <v/>
      </c>
    </row>
    <row r="2077" spans="1:6" x14ac:dyDescent="0.35">
      <c r="A2077" s="7">
        <v>98026</v>
      </c>
      <c r="B2077" s="7" t="s">
        <v>1885</v>
      </c>
      <c r="C2077" s="26">
        <f t="shared" si="32"/>
        <v>103.95</v>
      </c>
      <c r="D2077" s="8">
        <v>103.95</v>
      </c>
      <c r="E2077">
        <f>IFERROR(VLOOKUP(A2077,'[1]RSta0216.202508-C'!$B:I,8,FALSE),"")</f>
        <v>116</v>
      </c>
      <c r="F2077">
        <f>IFERROR(VLOOKUP(A2077,'11409'!B:J,8,FALSE),"")</f>
        <v>116</v>
      </c>
    </row>
    <row r="2078" spans="1:6" x14ac:dyDescent="0.35">
      <c r="A2078" s="7">
        <v>99061</v>
      </c>
      <c r="B2078" s="7" t="s">
        <v>1750</v>
      </c>
      <c r="C2078" s="26">
        <f t="shared" si="32"/>
        <v>111.2</v>
      </c>
      <c r="D2078" s="8">
        <v>111.2</v>
      </c>
      <c r="E2078" t="str">
        <f>IFERROR(VLOOKUP(A2078,'[1]RSta0216.202508-C'!$B:I,8,FALSE),"")</f>
        <v/>
      </c>
      <c r="F2078" t="str">
        <f>IFERROR(VLOOKUP(A2078,'11409'!B:J,8,FALSE),"")</f>
        <v/>
      </c>
    </row>
    <row r="2079" spans="1:6" x14ac:dyDescent="0.35">
      <c r="A2079" s="7">
        <v>99062</v>
      </c>
      <c r="B2079" s="7" t="s">
        <v>1808</v>
      </c>
      <c r="C2079" s="26">
        <f t="shared" si="32"/>
        <v>110</v>
      </c>
      <c r="D2079" s="8">
        <v>110</v>
      </c>
      <c r="E2079" t="str">
        <f>IFERROR(VLOOKUP(A2079,'[1]RSta0216.202508-C'!$B:I,8,FALSE),"")</f>
        <v/>
      </c>
      <c r="F2079" t="str">
        <f>IFERROR(VLOOKUP(A2079,'11409'!B:J,8,FALSE),"")</f>
        <v/>
      </c>
    </row>
    <row r="2080" spans="1:6" x14ac:dyDescent="0.35">
      <c r="A2080" s="7">
        <v>99211</v>
      </c>
      <c r="B2080" s="7" t="s">
        <v>1751</v>
      </c>
      <c r="C2080" s="26">
        <f t="shared" si="32"/>
        <v>95.2</v>
      </c>
      <c r="D2080" s="8">
        <v>95.2</v>
      </c>
      <c r="E2080">
        <f>IFERROR(VLOOKUP(A2080,'[1]RSta0216.202508-C'!$B:I,8,FALSE),"")</f>
        <v>96.2</v>
      </c>
      <c r="F2080">
        <f>IFERROR(VLOOKUP(A2080,'11409'!B:J,8,FALSE),"")</f>
        <v>96.65</v>
      </c>
    </row>
    <row r="2081" spans="1:6" x14ac:dyDescent="0.35">
      <c r="A2081" s="7">
        <v>99242</v>
      </c>
      <c r="B2081" s="7" t="s">
        <v>1752</v>
      </c>
      <c r="C2081" s="26">
        <f t="shared" si="32"/>
        <v>138</v>
      </c>
      <c r="D2081" s="8">
        <v>138</v>
      </c>
      <c r="E2081" t="str">
        <f>IFERROR(VLOOKUP(A2081,'[1]RSta0216.202508-C'!$B:I,8,FALSE),"")</f>
        <v/>
      </c>
      <c r="F2081" t="str">
        <f>IFERROR(VLOOKUP(A2081,'11409'!B:J,8,FALSE),"")</f>
        <v/>
      </c>
    </row>
    <row r="2082" spans="1:6" x14ac:dyDescent="0.35">
      <c r="A2082" s="7">
        <v>99271</v>
      </c>
      <c r="B2082" s="7" t="s">
        <v>1753</v>
      </c>
      <c r="C2082" s="26">
        <f t="shared" si="32"/>
        <v>95.5</v>
      </c>
      <c r="D2082" s="8">
        <v>95.5</v>
      </c>
      <c r="E2082" t="str">
        <f>IFERROR(VLOOKUP(A2082,'[1]RSta0216.202508-C'!$B:I,8,FALSE),"")</f>
        <v/>
      </c>
      <c r="F2082" t="str">
        <f>IFERROR(VLOOKUP(A2082,'11409'!B:J,8,FALSE),"")</f>
        <v/>
      </c>
    </row>
    <row r="2083" spans="1:6" x14ac:dyDescent="0.35">
      <c r="A2083" s="7">
        <v>99272</v>
      </c>
      <c r="B2083" s="7" t="s">
        <v>1754</v>
      </c>
      <c r="C2083" s="26">
        <f t="shared" si="32"/>
        <v>106.4</v>
      </c>
      <c r="D2083" s="8">
        <v>106.4</v>
      </c>
      <c r="E2083" t="str">
        <f>IFERROR(VLOOKUP(A2083,'[1]RSta0216.202508-C'!$B:I,8,FALSE),"")</f>
        <v/>
      </c>
      <c r="F2083" t="str">
        <f>IFERROR(VLOOKUP(A2083,'11409'!B:J,8,FALSE),"")</f>
        <v/>
      </c>
    </row>
    <row r="2084" spans="1:6" x14ac:dyDescent="0.35">
      <c r="A2084" s="7">
        <v>99331</v>
      </c>
      <c r="B2084" s="7" t="s">
        <v>1755</v>
      </c>
      <c r="C2084" s="26">
        <f t="shared" si="32"/>
        <v>86</v>
      </c>
      <c r="D2084" s="8">
        <v>86</v>
      </c>
      <c r="E2084" t="str">
        <f>IFERROR(VLOOKUP(A2084,'[1]RSta0216.202508-C'!$B:I,8,FALSE),"")</f>
        <v/>
      </c>
      <c r="F2084" t="str">
        <f>IFERROR(VLOOKUP(A2084,'11409'!B:J,8,FALSE),"")</f>
        <v/>
      </c>
    </row>
    <row r="2085" spans="1:6" x14ac:dyDescent="0.35">
      <c r="A2085" s="7">
        <v>99332</v>
      </c>
      <c r="B2085" s="7" t="s">
        <v>1833</v>
      </c>
      <c r="C2085" s="26">
        <f t="shared" si="32"/>
        <v>84.8</v>
      </c>
      <c r="D2085" s="8">
        <v>84.8</v>
      </c>
      <c r="E2085">
        <f>IFERROR(VLOOKUP(A2085,'[1]RSta0216.202508-C'!$B:I,8,FALSE),"")</f>
        <v>89.4</v>
      </c>
      <c r="F2085">
        <f>IFERROR(VLOOKUP(A2085,'11409'!B:J,8,FALSE),"")</f>
        <v>91.7</v>
      </c>
    </row>
    <row r="2086" spans="1:6" x14ac:dyDescent="0.35">
      <c r="A2086" s="7">
        <v>99341</v>
      </c>
      <c r="B2086" s="7" t="s">
        <v>1756</v>
      </c>
      <c r="C2086" s="26">
        <f t="shared" si="32"/>
        <v>60</v>
      </c>
      <c r="D2086" s="8">
        <v>60</v>
      </c>
      <c r="E2086" t="str">
        <f>IFERROR(VLOOKUP(A2086,'[1]RSta0216.202508-C'!$B:I,8,FALSE),"")</f>
        <v/>
      </c>
      <c r="F2086" t="str">
        <f>IFERROR(VLOOKUP(A2086,'11409'!B:J,8,FALSE),"")</f>
        <v/>
      </c>
    </row>
    <row r="2087" spans="1:6" x14ac:dyDescent="0.35">
      <c r="A2087" s="7">
        <v>99342</v>
      </c>
      <c r="B2087" s="7" t="s">
        <v>1757</v>
      </c>
      <c r="C2087" s="26">
        <f t="shared" si="32"/>
        <v>95</v>
      </c>
      <c r="D2087" s="8">
        <v>95</v>
      </c>
      <c r="E2087" t="str">
        <f>IFERROR(VLOOKUP(A2087,'[1]RSta0216.202508-C'!$B:I,8,FALSE),"")</f>
        <v/>
      </c>
      <c r="F2087" t="str">
        <f>IFERROR(VLOOKUP(A2087,'11409'!B:J,8,FALSE),"")</f>
        <v/>
      </c>
    </row>
    <row r="2088" spans="1:6" x14ac:dyDescent="0.35">
      <c r="A2088" s="7">
        <v>99351</v>
      </c>
      <c r="B2088" s="7" t="s">
        <v>2117</v>
      </c>
      <c r="C2088" s="26">
        <f t="shared" si="32"/>
        <v>93.6</v>
      </c>
      <c r="D2088" s="8">
        <v>93.6</v>
      </c>
      <c r="E2088" t="str">
        <f>IFERROR(VLOOKUP(A2088,'[1]RSta0216.202508-C'!$B:I,8,FALSE),"")</f>
        <v/>
      </c>
      <c r="F2088" t="str">
        <f>IFERROR(VLOOKUP(A2088,'11409'!B:J,8,FALSE),"")</f>
        <v/>
      </c>
    </row>
    <row r="2089" spans="1:6" x14ac:dyDescent="0.35">
      <c r="A2089" s="7">
        <v>99352</v>
      </c>
      <c r="B2089" s="7" t="s">
        <v>2118</v>
      </c>
      <c r="C2089" s="26">
        <f t="shared" si="32"/>
        <v>0</v>
      </c>
      <c r="D2089" s="8">
        <v>0</v>
      </c>
      <c r="E2089" t="str">
        <f>IFERROR(VLOOKUP(A2089,'[1]RSta0216.202508-C'!$B:I,8,FALSE),"")</f>
        <v/>
      </c>
      <c r="F2089" t="str">
        <f>IFERROR(VLOOKUP(A2089,'11409'!B:J,8,FALSE),"")</f>
        <v/>
      </c>
    </row>
    <row r="2090" spans="1:6" x14ac:dyDescent="0.35">
      <c r="A2090" s="7">
        <v>99353</v>
      </c>
      <c r="B2090" s="7" t="s">
        <v>1871</v>
      </c>
      <c r="C2090" s="26">
        <f t="shared" si="32"/>
        <v>92.75</v>
      </c>
      <c r="D2090" s="8">
        <v>92.75</v>
      </c>
      <c r="E2090">
        <f>IFERROR(VLOOKUP(A2090,'[1]RSta0216.202508-C'!$B:I,8,FALSE),"")</f>
        <v>94.5</v>
      </c>
      <c r="F2090">
        <f>IFERROR(VLOOKUP(A2090,'11409'!B:J,8,FALSE),"")</f>
        <v>95.05</v>
      </c>
    </row>
    <row r="2091" spans="1:6" x14ac:dyDescent="0.35">
      <c r="A2091" s="7">
        <v>99381</v>
      </c>
      <c r="B2091" s="7" t="s">
        <v>1758</v>
      </c>
      <c r="C2091" s="26">
        <f t="shared" si="32"/>
        <v>98</v>
      </c>
      <c r="D2091" s="8">
        <v>98</v>
      </c>
      <c r="E2091" t="str">
        <f>IFERROR(VLOOKUP(A2091,'[1]RSta0216.202508-C'!$B:I,8,FALSE),"")</f>
        <v/>
      </c>
      <c r="F2091" t="str">
        <f>IFERROR(VLOOKUP(A2091,'11409'!B:J,8,FALSE),"")</f>
        <v/>
      </c>
    </row>
    <row r="2092" spans="1:6" x14ac:dyDescent="0.35">
      <c r="A2092" s="7">
        <v>99392</v>
      </c>
      <c r="B2092" s="7" t="s">
        <v>2125</v>
      </c>
      <c r="C2092" s="26">
        <f t="shared" si="32"/>
        <v>100</v>
      </c>
      <c r="D2092" s="8">
        <v>100</v>
      </c>
      <c r="E2092">
        <f>IFERROR(VLOOKUP(A2092,'[1]RSta0216.202508-C'!$B:I,8,FALSE),"")</f>
        <v>105.3</v>
      </c>
      <c r="F2092">
        <f>IFERROR(VLOOKUP(A2092,'11409'!B:J,8,FALSE),"")</f>
        <v>103.05</v>
      </c>
    </row>
    <row r="2093" spans="1:6" x14ac:dyDescent="0.35">
      <c r="A2093" s="7">
        <v>99411</v>
      </c>
      <c r="B2093" s="7" t="s">
        <v>2126</v>
      </c>
      <c r="C2093" s="26">
        <f t="shared" si="32"/>
        <v>100</v>
      </c>
      <c r="D2093" s="8">
        <v>100</v>
      </c>
      <c r="E2093" t="str">
        <f>IFERROR(VLOOKUP(A2093,'[1]RSta0216.202508-C'!$B:I,8,FALSE),"")</f>
        <v/>
      </c>
      <c r="F2093" t="str">
        <f>IFERROR(VLOOKUP(A2093,'11409'!B:J,8,FALSE),"")</f>
        <v/>
      </c>
    </row>
    <row r="2094" spans="1:6" x14ac:dyDescent="0.35">
      <c r="A2094" s="7">
        <v>99412</v>
      </c>
      <c r="B2094" s="7" t="s">
        <v>2127</v>
      </c>
      <c r="C2094" s="26">
        <f t="shared" si="32"/>
        <v>93.3</v>
      </c>
      <c r="D2094" s="8">
        <v>93.3</v>
      </c>
      <c r="E2094">
        <f>IFERROR(VLOOKUP(A2094,'[1]RSta0216.202508-C'!$B:I,8,FALSE),"")</f>
        <v>95.1</v>
      </c>
      <c r="F2094">
        <f>IFERROR(VLOOKUP(A2094,'11409'!B:J,8,FALSE),"")</f>
        <v>95.4</v>
      </c>
    </row>
    <row r="2095" spans="1:6" x14ac:dyDescent="0.35">
      <c r="A2095" s="7">
        <v>99421</v>
      </c>
      <c r="B2095" s="7" t="s">
        <v>2128</v>
      </c>
      <c r="C2095" s="26">
        <f t="shared" si="32"/>
        <v>97</v>
      </c>
      <c r="D2095" s="8">
        <v>97</v>
      </c>
      <c r="E2095" t="str">
        <f>IFERROR(VLOOKUP(A2095,'[1]RSta0216.202508-C'!$B:I,8,FALSE),"")</f>
        <v/>
      </c>
      <c r="F2095" t="str">
        <f>IFERROR(VLOOKUP(A2095,'11409'!B:J,8,FALSE),"")</f>
        <v/>
      </c>
    </row>
    <row r="2096" spans="1:6" x14ac:dyDescent="0.35">
      <c r="A2096" s="7">
        <v>99441</v>
      </c>
      <c r="B2096" s="7" t="s">
        <v>2129</v>
      </c>
      <c r="C2096" s="26">
        <f t="shared" si="32"/>
        <v>101</v>
      </c>
      <c r="D2096" s="8">
        <v>101</v>
      </c>
      <c r="E2096" t="str">
        <f>IFERROR(VLOOKUP(A2096,'[1]RSta0216.202508-C'!$B:I,8,FALSE),"")</f>
        <v/>
      </c>
      <c r="F2096" t="str">
        <f>IFERROR(VLOOKUP(A2096,'11409'!B:J,8,FALSE),"")</f>
        <v/>
      </c>
    </row>
    <row r="2097" spans="1:6" x14ac:dyDescent="0.35">
      <c r="A2097" s="7">
        <v>99442</v>
      </c>
      <c r="B2097" s="7" t="s">
        <v>2130</v>
      </c>
      <c r="C2097" s="26">
        <f t="shared" si="32"/>
        <v>99.75</v>
      </c>
      <c r="D2097" s="8">
        <v>99.75</v>
      </c>
      <c r="E2097" t="str">
        <f>IFERROR(VLOOKUP(A2097,'[1]RSta0216.202508-C'!$B:I,8,FALSE),"")</f>
        <v/>
      </c>
      <c r="F2097" t="str">
        <f>IFERROR(VLOOKUP(A2097,'11409'!B:J,8,FALSE),"")</f>
        <v/>
      </c>
    </row>
    <row r="2098" spans="1:6" x14ac:dyDescent="0.35">
      <c r="A2098" s="7">
        <v>99461</v>
      </c>
      <c r="B2098" s="7" t="s">
        <v>2131</v>
      </c>
      <c r="C2098" s="26">
        <f t="shared" si="32"/>
        <v>107</v>
      </c>
      <c r="D2098" s="8">
        <v>107</v>
      </c>
      <c r="E2098" t="str">
        <f>IFERROR(VLOOKUP(A2098,'[1]RSta0216.202508-C'!$B:I,8,FALSE),"")</f>
        <v/>
      </c>
      <c r="F2098" t="str">
        <f>IFERROR(VLOOKUP(A2098,'11409'!B:J,8,FALSE),"")</f>
        <v/>
      </c>
    </row>
    <row r="2099" spans="1:6" x14ac:dyDescent="0.35">
      <c r="A2099" s="7">
        <v>99551</v>
      </c>
      <c r="B2099" s="7" t="s">
        <v>1759</v>
      </c>
      <c r="C2099" s="26">
        <f t="shared" si="32"/>
        <v>100</v>
      </c>
      <c r="D2099" s="8">
        <v>100</v>
      </c>
      <c r="E2099" t="str">
        <f>IFERROR(VLOOKUP(A2099,'[1]RSta0216.202508-C'!$B:I,8,FALSE),"")</f>
        <v/>
      </c>
      <c r="F2099" t="str">
        <f>IFERROR(VLOOKUP(A2099,'11409'!B:J,8,FALSE),"")</f>
        <v/>
      </c>
    </row>
    <row r="2100" spans="1:6" x14ac:dyDescent="0.35">
      <c r="A2100" s="7">
        <v>99552</v>
      </c>
      <c r="B2100" s="7" t="s">
        <v>1760</v>
      </c>
      <c r="C2100" s="26">
        <f t="shared" si="32"/>
        <v>98</v>
      </c>
      <c r="D2100" s="8">
        <v>98</v>
      </c>
      <c r="E2100" t="str">
        <f>IFERROR(VLOOKUP(A2100,'[1]RSta0216.202508-C'!$B:I,8,FALSE),"")</f>
        <v/>
      </c>
      <c r="F2100" t="str">
        <f>IFERROR(VLOOKUP(A2100,'11409'!B:J,8,FALSE),"")</f>
        <v/>
      </c>
    </row>
    <row r="2101" spans="1:6" x14ac:dyDescent="0.35">
      <c r="A2101" s="7">
        <v>99553</v>
      </c>
      <c r="B2101" s="7" t="s">
        <v>1761</v>
      </c>
      <c r="C2101" s="26">
        <f t="shared" si="32"/>
        <v>98.05</v>
      </c>
      <c r="D2101" s="8">
        <v>98.05</v>
      </c>
      <c r="E2101" t="str">
        <f>IFERROR(VLOOKUP(A2101,'[1]RSta0216.202508-C'!$B:I,8,FALSE),"")</f>
        <v/>
      </c>
      <c r="F2101" t="str">
        <f>IFERROR(VLOOKUP(A2101,'11409'!B:J,8,FALSE),"")</f>
        <v/>
      </c>
    </row>
    <row r="2102" spans="1:6" x14ac:dyDescent="0.35">
      <c r="A2102" s="7">
        <v>99581</v>
      </c>
      <c r="B2102" s="7" t="s">
        <v>1762</v>
      </c>
      <c r="C2102" s="26">
        <f t="shared" si="32"/>
        <v>104.35</v>
      </c>
      <c r="D2102" s="8">
        <v>104.35</v>
      </c>
      <c r="E2102" t="str">
        <f>IFERROR(VLOOKUP(A2102,'[1]RSta0216.202508-C'!$B:I,8,FALSE),"")</f>
        <v/>
      </c>
      <c r="F2102" t="str">
        <f>IFERROR(VLOOKUP(A2102,'11409'!B:J,8,FALSE),"")</f>
        <v/>
      </c>
    </row>
    <row r="2103" spans="1:6" x14ac:dyDescent="0.35">
      <c r="A2103" s="7">
        <v>99582</v>
      </c>
      <c r="B2103" s="7" t="s">
        <v>1763</v>
      </c>
      <c r="C2103" s="26">
        <f t="shared" si="32"/>
        <v>102</v>
      </c>
      <c r="D2103" s="8">
        <v>102</v>
      </c>
      <c r="E2103" t="str">
        <f>IFERROR(VLOOKUP(A2103,'[1]RSta0216.202508-C'!$B:I,8,FALSE),"")</f>
        <v/>
      </c>
      <c r="F2103" t="str">
        <f>IFERROR(VLOOKUP(A2103,'11409'!B:J,8,FALSE),"")</f>
        <v/>
      </c>
    </row>
    <row r="2104" spans="1:6" x14ac:dyDescent="0.35">
      <c r="A2104" s="7">
        <v>99583</v>
      </c>
      <c r="B2104" s="7" t="s">
        <v>1764</v>
      </c>
      <c r="C2104" s="26">
        <f t="shared" si="32"/>
        <v>81.400000000000006</v>
      </c>
      <c r="D2104" s="8">
        <v>81.400000000000006</v>
      </c>
      <c r="E2104" t="str">
        <f>IFERROR(VLOOKUP(A2104,'[1]RSta0216.202508-C'!$B:I,8,FALSE),"")</f>
        <v/>
      </c>
      <c r="F2104" t="str">
        <f>IFERROR(VLOOKUP(A2104,'11409'!B:J,8,FALSE),"")</f>
        <v/>
      </c>
    </row>
    <row r="2105" spans="1:6" x14ac:dyDescent="0.35">
      <c r="A2105" s="7">
        <v>99584</v>
      </c>
      <c r="B2105" s="7" t="s">
        <v>1765</v>
      </c>
      <c r="C2105" s="26">
        <f t="shared" si="32"/>
        <v>102</v>
      </c>
      <c r="D2105" s="8">
        <v>102</v>
      </c>
      <c r="E2105" t="str">
        <f>IFERROR(VLOOKUP(A2105,'[1]RSta0216.202508-C'!$B:I,8,FALSE),"")</f>
        <v/>
      </c>
      <c r="F2105" t="str">
        <f>IFERROR(VLOOKUP(A2105,'11409'!B:J,8,FALSE),"")</f>
        <v/>
      </c>
    </row>
    <row r="2106" spans="1:6" x14ac:dyDescent="0.35">
      <c r="A2106" s="7">
        <v>99585</v>
      </c>
      <c r="B2106" s="7" t="s">
        <v>1766</v>
      </c>
      <c r="C2106" s="26">
        <f t="shared" si="32"/>
        <v>104.35</v>
      </c>
      <c r="D2106" s="8">
        <v>104.35</v>
      </c>
      <c r="E2106" t="str">
        <f>IFERROR(VLOOKUP(A2106,'[1]RSta0216.202508-C'!$B:I,8,FALSE),"")</f>
        <v/>
      </c>
      <c r="F2106" t="str">
        <f>IFERROR(VLOOKUP(A2106,'11409'!B:J,8,FALSE),"")</f>
        <v/>
      </c>
    </row>
    <row r="2107" spans="1:6" x14ac:dyDescent="0.35">
      <c r="A2107" s="7">
        <v>99586</v>
      </c>
      <c r="B2107" s="7" t="s">
        <v>1767</v>
      </c>
      <c r="C2107" s="26">
        <f t="shared" si="32"/>
        <v>106</v>
      </c>
      <c r="D2107" s="8">
        <v>106</v>
      </c>
      <c r="E2107" t="str">
        <f>IFERROR(VLOOKUP(A2107,'[1]RSta0216.202508-C'!$B:I,8,FALSE),"")</f>
        <v/>
      </c>
      <c r="F2107" t="str">
        <f>IFERROR(VLOOKUP(A2107,'11409'!B:J,8,FALSE),"")</f>
        <v/>
      </c>
    </row>
    <row r="2108" spans="1:6" x14ac:dyDescent="0.35">
      <c r="A2108" s="7">
        <v>99587</v>
      </c>
      <c r="B2108" s="7" t="s">
        <v>1873</v>
      </c>
      <c r="C2108" s="26">
        <f t="shared" si="32"/>
        <v>99.95</v>
      </c>
      <c r="D2108" s="8">
        <v>99.95</v>
      </c>
      <c r="E2108">
        <f>IFERROR(VLOOKUP(A2108,'[1]RSta0216.202508-C'!$B:I,8,FALSE),"")</f>
        <v>102.4</v>
      </c>
      <c r="F2108">
        <f>IFERROR(VLOOKUP(A2108,'11409'!B:J,8,FALSE),"")</f>
        <v>100.55</v>
      </c>
    </row>
    <row r="2109" spans="1:6" x14ac:dyDescent="0.35">
      <c r="A2109" s="7">
        <v>99588</v>
      </c>
      <c r="B2109" s="7" t="s">
        <v>2119</v>
      </c>
      <c r="C2109" s="26">
        <f t="shared" si="32"/>
        <v>96</v>
      </c>
      <c r="D2109" s="8">
        <v>96</v>
      </c>
      <c r="E2109">
        <f>IFERROR(VLOOKUP(A2109,'[1]RSta0216.202508-C'!$B:I,8,FALSE),"")</f>
        <v>104.5</v>
      </c>
      <c r="F2109">
        <f>IFERROR(VLOOKUP(A2109,'11409'!B:J,8,FALSE),"")</f>
        <v>102</v>
      </c>
    </row>
    <row r="2110" spans="1:6" x14ac:dyDescent="0.35">
      <c r="A2110" s="7">
        <v>140201</v>
      </c>
      <c r="B2110" s="7" t="s">
        <v>2120</v>
      </c>
      <c r="C2110" s="26">
        <f t="shared" si="32"/>
        <v>82.5</v>
      </c>
      <c r="D2110" s="8">
        <v>82.5</v>
      </c>
      <c r="E2110">
        <f>IFERROR(VLOOKUP(A2110,'[1]RSta0216.202508-C'!$B:I,8,FALSE),"")</f>
        <v>100.45</v>
      </c>
      <c r="F2110">
        <f>IFERROR(VLOOKUP(A2110,'11409'!B:J,8,FALSE),"")</f>
        <v>100</v>
      </c>
    </row>
    <row r="2111" spans="1:6" x14ac:dyDescent="0.35">
      <c r="A2111" s="7">
        <v>140202</v>
      </c>
      <c r="B2111" s="7" t="s">
        <v>2121</v>
      </c>
      <c r="C2111" s="26">
        <f t="shared" si="32"/>
        <v>95</v>
      </c>
      <c r="D2111" s="8">
        <v>95</v>
      </c>
      <c r="E2111">
        <f>IFERROR(VLOOKUP(A2111,'[1]RSta0216.202508-C'!$B:I,8,FALSE),"")</f>
        <v>95.3</v>
      </c>
      <c r="F2111">
        <f>IFERROR(VLOOKUP(A2111,'11409'!B:J,8,FALSE),"")</f>
        <v>96</v>
      </c>
    </row>
    <row r="2112" spans="1:6" x14ac:dyDescent="0.35">
      <c r="A2112" s="7">
        <v>171501</v>
      </c>
      <c r="B2112" s="7" t="s">
        <v>1768</v>
      </c>
      <c r="C2112" s="26">
        <f t="shared" si="32"/>
        <v>102</v>
      </c>
      <c r="D2112" s="8">
        <v>102</v>
      </c>
      <c r="E2112" t="str">
        <f>IFERROR(VLOOKUP(A2112,'[1]RSta0216.202508-C'!$B:I,8,FALSE),"")</f>
        <v/>
      </c>
      <c r="F2112" t="str">
        <f>IFERROR(VLOOKUP(A2112,'11409'!B:J,8,FALSE),"")</f>
        <v/>
      </c>
    </row>
    <row r="2113" spans="1:6" x14ac:dyDescent="0.35">
      <c r="A2113" s="7">
        <v>233201</v>
      </c>
      <c r="B2113" s="7" t="s">
        <v>1769</v>
      </c>
      <c r="C2113" s="26">
        <f t="shared" si="32"/>
        <v>96.8</v>
      </c>
      <c r="D2113" s="8">
        <v>96.8</v>
      </c>
      <c r="E2113" t="str">
        <f>IFERROR(VLOOKUP(A2113,'[1]RSta0216.202508-C'!$B:I,8,FALSE),"")</f>
        <v/>
      </c>
      <c r="F2113" t="str">
        <f>IFERROR(VLOOKUP(A2113,'11409'!B:J,8,FALSE),"")</f>
        <v/>
      </c>
    </row>
    <row r="2114" spans="1:6" x14ac:dyDescent="0.35">
      <c r="A2114" s="7">
        <v>235201</v>
      </c>
      <c r="B2114" s="7" t="s">
        <v>2122</v>
      </c>
      <c r="C2114" s="26">
        <f t="shared" si="32"/>
        <v>95.65</v>
      </c>
      <c r="D2114" s="8">
        <v>95.65</v>
      </c>
      <c r="E2114" t="str">
        <f>IFERROR(VLOOKUP(A2114,'[1]RSta0216.202508-C'!$B:I,8,FALSE),"")</f>
        <v/>
      </c>
      <c r="F2114" t="str">
        <f>IFERROR(VLOOKUP(A2114,'11409'!B:J,8,FALSE),"")</f>
        <v/>
      </c>
    </row>
    <row r="2115" spans="1:6" x14ac:dyDescent="0.35">
      <c r="A2115" s="7">
        <v>240601</v>
      </c>
      <c r="B2115" s="7" t="s">
        <v>1770</v>
      </c>
      <c r="C2115" s="26">
        <f t="shared" ref="C2115:C2178" si="33">MIN(D2115:F2115)</f>
        <v>100</v>
      </c>
      <c r="D2115" s="8">
        <v>100</v>
      </c>
      <c r="E2115" t="str">
        <f>IFERROR(VLOOKUP(A2115,'[1]RSta0216.202508-C'!$B:I,8,FALSE),"")</f>
        <v/>
      </c>
      <c r="F2115" t="str">
        <f>IFERROR(VLOOKUP(A2115,'11409'!B:J,8,FALSE),"")</f>
        <v/>
      </c>
    </row>
    <row r="2116" spans="1:6" x14ac:dyDescent="0.35">
      <c r="A2116" s="7">
        <v>240602</v>
      </c>
      <c r="B2116" s="7" t="s">
        <v>1771</v>
      </c>
      <c r="C2116" s="26">
        <f t="shared" si="33"/>
        <v>102.05</v>
      </c>
      <c r="D2116" s="8">
        <v>102.05</v>
      </c>
      <c r="E2116" t="str">
        <f>IFERROR(VLOOKUP(A2116,'[1]RSta0216.202508-C'!$B:I,8,FALSE),"")</f>
        <v/>
      </c>
      <c r="F2116" t="str">
        <f>IFERROR(VLOOKUP(A2116,'11409'!B:J,8,FALSE),"")</f>
        <v/>
      </c>
    </row>
    <row r="2117" spans="1:6" x14ac:dyDescent="0.35">
      <c r="A2117" s="7">
        <v>260301</v>
      </c>
      <c r="B2117" s="7" t="s">
        <v>1772</v>
      </c>
      <c r="C2117" s="26">
        <f t="shared" si="33"/>
        <v>98.55</v>
      </c>
      <c r="D2117" s="8">
        <v>98.55</v>
      </c>
      <c r="E2117" t="str">
        <f>IFERROR(VLOOKUP(A2117,'[1]RSta0216.202508-C'!$B:I,8,FALSE),"")</f>
        <v/>
      </c>
      <c r="F2117" t="str">
        <f>IFERROR(VLOOKUP(A2117,'11409'!B:J,8,FALSE),"")</f>
        <v/>
      </c>
    </row>
    <row r="2118" spans="1:6" x14ac:dyDescent="0.35">
      <c r="A2118" s="7">
        <v>288601</v>
      </c>
      <c r="B2118" s="7" t="s">
        <v>2123</v>
      </c>
      <c r="C2118" s="26">
        <f t="shared" si="33"/>
        <v>96.25</v>
      </c>
      <c r="D2118" s="8">
        <v>96.25</v>
      </c>
      <c r="E2118" t="str">
        <f>IFERROR(VLOOKUP(A2118,'[1]RSta0216.202508-C'!$B:I,8,FALSE),"")</f>
        <v/>
      </c>
      <c r="F2118" t="str">
        <f>IFERROR(VLOOKUP(A2118,'11409'!B:J,8,FALSE),"")</f>
        <v/>
      </c>
    </row>
    <row r="2119" spans="1:6" x14ac:dyDescent="0.35">
      <c r="A2119" s="7">
        <v>288602</v>
      </c>
      <c r="B2119" s="7" t="s">
        <v>2124</v>
      </c>
      <c r="C2119" s="26">
        <f t="shared" si="33"/>
        <v>98</v>
      </c>
      <c r="D2119" s="8">
        <v>98</v>
      </c>
      <c r="E2119" t="str">
        <f>IFERROR(VLOOKUP(A2119,'[1]RSta0216.202508-C'!$B:I,8,FALSE),"")</f>
        <v/>
      </c>
      <c r="F2119" t="str">
        <f>IFERROR(VLOOKUP(A2119,'11409'!B:J,8,FALSE),"")</f>
        <v/>
      </c>
    </row>
    <row r="2120" spans="1:6" x14ac:dyDescent="0.35">
      <c r="A2120" s="7">
        <v>288701</v>
      </c>
      <c r="B2120" s="7" t="s">
        <v>1777</v>
      </c>
      <c r="C2120" s="26">
        <f t="shared" si="33"/>
        <v>98.5</v>
      </c>
      <c r="D2120" s="8">
        <v>98.5</v>
      </c>
      <c r="E2120" t="str">
        <f>IFERROR(VLOOKUP(A2120,'[1]RSta0216.202508-C'!$B:I,8,FALSE),"")</f>
        <v/>
      </c>
      <c r="F2120" t="str">
        <f>IFERROR(VLOOKUP(A2120,'11409'!B:J,8,FALSE),"")</f>
        <v/>
      </c>
    </row>
    <row r="2121" spans="1:6" x14ac:dyDescent="0.35">
      <c r="A2121" s="7">
        <v>811210</v>
      </c>
      <c r="B2121" s="7" t="s">
        <v>1815</v>
      </c>
      <c r="C2121" s="26">
        <f t="shared" si="33"/>
        <v>92</v>
      </c>
      <c r="D2121" s="8">
        <v>92</v>
      </c>
      <c r="E2121">
        <f>IFERROR(VLOOKUP(A2121,'[1]RSta0216.202508-C'!$B:I,8,FALSE),"")</f>
        <v>93.5</v>
      </c>
      <c r="F2121">
        <f>IFERROR(VLOOKUP(A2121,'11409'!B:J,8,FALSE),"")</f>
        <v>94</v>
      </c>
    </row>
    <row r="2122" spans="1:6" x14ac:dyDescent="0.35">
      <c r="A2122" s="7">
        <v>33902</v>
      </c>
      <c r="B2122" s="7" t="s">
        <v>2132</v>
      </c>
      <c r="C2122" s="26">
        <f t="shared" si="33"/>
        <v>105.1</v>
      </c>
      <c r="D2122" s="8">
        <v>105.1</v>
      </c>
      <c r="E2122">
        <f>IFERROR(VLOOKUP(A2122,'[1]RSta0216.202508-C'!$B:I,8,FALSE),"")</f>
        <v>106.55</v>
      </c>
      <c r="F2122">
        <f>IFERROR(VLOOKUP(A2122,'11409'!B:J,8,FALSE),"")</f>
        <v>109.2</v>
      </c>
    </row>
    <row r="2123" spans="1:6" x14ac:dyDescent="0.35">
      <c r="A2123" s="7">
        <v>30954</v>
      </c>
      <c r="B2123" s="7" t="s">
        <v>2133</v>
      </c>
      <c r="C2123" s="26">
        <f t="shared" si="33"/>
        <v>103.6</v>
      </c>
      <c r="D2123" s="8">
        <v>107</v>
      </c>
      <c r="E2123">
        <f>IFERROR(VLOOKUP(A2123,'[1]RSta0216.202508-C'!$B:I,8,FALSE),"")</f>
        <v>103.6</v>
      </c>
      <c r="F2123">
        <f>IFERROR(VLOOKUP(A2123,'11409'!B:J,8,FALSE),"")</f>
        <v>110</v>
      </c>
    </row>
    <row r="2124" spans="1:6" x14ac:dyDescent="0.35">
      <c r="A2124" s="7">
        <v>30454</v>
      </c>
      <c r="B2124" s="7" t="s">
        <v>2134</v>
      </c>
      <c r="C2124" s="26">
        <f t="shared" si="33"/>
        <v>97.65</v>
      </c>
      <c r="D2124" s="8">
        <v>97.65</v>
      </c>
      <c r="E2124">
        <f>IFERROR(VLOOKUP(A2124,'[1]RSta0216.202508-C'!$B:I,8,FALSE),"")</f>
        <v>98.85</v>
      </c>
      <c r="F2124">
        <f>IFERROR(VLOOKUP(A2124,'11409'!B:J,8,FALSE),"")</f>
        <v>98</v>
      </c>
    </row>
    <row r="2125" spans="1:6" x14ac:dyDescent="0.35">
      <c r="A2125" s="7">
        <v>30455</v>
      </c>
      <c r="B2125" s="7" t="s">
        <v>2135</v>
      </c>
      <c r="C2125" s="26">
        <f t="shared" si="33"/>
        <v>100.63</v>
      </c>
      <c r="D2125" s="8">
        <v>100.63</v>
      </c>
      <c r="E2125">
        <f>IFERROR(VLOOKUP(A2125,'[1]RSta0216.202508-C'!$B:I,8,FALSE),"")</f>
        <v>101.25</v>
      </c>
      <c r="F2125">
        <f>IFERROR(VLOOKUP(A2125,'11409'!B:J,8,FALSE),"")</f>
        <v>101</v>
      </c>
    </row>
    <row r="2126" spans="1:6" x14ac:dyDescent="0.35">
      <c r="A2126" s="7">
        <v>35483</v>
      </c>
      <c r="B2126" s="7" t="s">
        <v>2136</v>
      </c>
      <c r="C2126" s="26">
        <f t="shared" si="33"/>
        <v>99.65</v>
      </c>
      <c r="D2126" s="8">
        <v>99.65</v>
      </c>
      <c r="E2126">
        <f>IFERROR(VLOOKUP(A2126,'[1]RSta0216.202508-C'!$B:I,8,FALSE),"")</f>
        <v>100</v>
      </c>
      <c r="F2126">
        <f>IFERROR(VLOOKUP(A2126,'11409'!B:J,8,FALSE),"")</f>
        <v>102</v>
      </c>
    </row>
    <row r="2127" spans="1:6" x14ac:dyDescent="0.35">
      <c r="A2127" s="7">
        <v>34341</v>
      </c>
      <c r="B2127" s="7" t="s">
        <v>2137</v>
      </c>
      <c r="C2127" s="26">
        <f t="shared" si="33"/>
        <v>107</v>
      </c>
      <c r="D2127" s="8">
        <v>107</v>
      </c>
      <c r="E2127">
        <f>IFERROR(VLOOKUP(A2127,'[1]RSta0216.202508-C'!$B:I,8,FALSE),"")</f>
        <v>133</v>
      </c>
      <c r="F2127">
        <f>IFERROR(VLOOKUP(A2127,'11409'!B:J,8,FALSE),"")</f>
        <v>120</v>
      </c>
    </row>
    <row r="2128" spans="1:6" x14ac:dyDescent="0.35">
      <c r="A2128" s="7">
        <v>64512</v>
      </c>
      <c r="B2128" s="7" t="s">
        <v>2138</v>
      </c>
      <c r="C2128" s="26">
        <f t="shared" si="33"/>
        <v>86.5</v>
      </c>
      <c r="D2128" s="8">
        <v>86.5</v>
      </c>
      <c r="E2128">
        <f>IFERROR(VLOOKUP(A2128,'[1]RSta0216.202508-C'!$B:I,8,FALSE),"")</f>
        <v>91.5</v>
      </c>
      <c r="F2128">
        <f>IFERROR(VLOOKUP(A2128,'11409'!B:J,8,FALSE),"")</f>
        <v>92.1</v>
      </c>
    </row>
    <row r="2129" spans="1:6" x14ac:dyDescent="0.35">
      <c r="A2129" s="7">
        <v>44391</v>
      </c>
      <c r="B2129" s="7" t="s">
        <v>2139</v>
      </c>
      <c r="C2129" s="26">
        <f t="shared" si="33"/>
        <v>92.85</v>
      </c>
      <c r="D2129" s="8">
        <v>92.85</v>
      </c>
      <c r="E2129">
        <f>IFERROR(VLOOKUP(A2129,'[1]RSta0216.202508-C'!$B:I,8,FALSE),"")</f>
        <v>93</v>
      </c>
      <c r="F2129">
        <f>IFERROR(VLOOKUP(A2129,'11409'!B:J,8,FALSE),"")</f>
        <v>94.8</v>
      </c>
    </row>
    <row r="2130" spans="1:6" x14ac:dyDescent="0.35">
      <c r="A2130" s="7">
        <v>45102</v>
      </c>
      <c r="B2130" s="7" t="s">
        <v>2140</v>
      </c>
      <c r="C2130" s="26">
        <f t="shared" si="33"/>
        <v>90</v>
      </c>
      <c r="D2130" s="8">
        <v>90</v>
      </c>
      <c r="E2130">
        <f>IFERROR(VLOOKUP(A2130,'[1]RSta0216.202508-C'!$B:I,8,FALSE),"")</f>
        <v>100</v>
      </c>
      <c r="F2130">
        <f>IFERROR(VLOOKUP(A2130,'11409'!B:J,8,FALSE),"")</f>
        <v>99.95</v>
      </c>
    </row>
    <row r="2131" spans="1:6" x14ac:dyDescent="0.35">
      <c r="A2131" s="7">
        <v>99063</v>
      </c>
      <c r="B2131" s="7" t="s">
        <v>2141</v>
      </c>
      <c r="C2131" s="26">
        <f t="shared" si="33"/>
        <v>91</v>
      </c>
      <c r="D2131" s="8">
        <v>91</v>
      </c>
      <c r="E2131">
        <f>IFERROR(VLOOKUP(A2131,'[1]RSta0216.202508-C'!$B:I,8,FALSE),"")</f>
        <v>93.3</v>
      </c>
      <c r="F2131">
        <f>IFERROR(VLOOKUP(A2131,'11409'!B:J,8,FALSE),"")</f>
        <v>94.5</v>
      </c>
    </row>
    <row r="2132" spans="1:6" x14ac:dyDescent="0.35">
      <c r="A2132" s="7">
        <v>68541</v>
      </c>
      <c r="B2132" s="7" t="s">
        <v>2142</v>
      </c>
      <c r="C2132" s="26">
        <f t="shared" si="33"/>
        <v>100.05</v>
      </c>
      <c r="D2132" s="8">
        <v>100.05</v>
      </c>
      <c r="E2132">
        <f>IFERROR(VLOOKUP(A2132,'[1]RSta0216.202508-C'!$B:I,8,FALSE),"")</f>
        <v>104</v>
      </c>
      <c r="F2132">
        <f>IFERROR(VLOOKUP(A2132,'11409'!B:J,8,FALSE),"")</f>
        <v>104.7</v>
      </c>
    </row>
    <row r="2133" spans="1:6" x14ac:dyDescent="0.35">
      <c r="A2133" s="7">
        <v>36173</v>
      </c>
      <c r="B2133" s="7" t="s">
        <v>2143</v>
      </c>
      <c r="C2133" s="26">
        <f t="shared" si="33"/>
        <v>99.85</v>
      </c>
      <c r="D2133" s="8">
        <v>99.85</v>
      </c>
      <c r="E2133">
        <f>IFERROR(VLOOKUP(A2133,'[1]RSta0216.202508-C'!$B:I,8,FALSE),"")</f>
        <v>104</v>
      </c>
      <c r="F2133">
        <f>IFERROR(VLOOKUP(A2133,'11409'!B:J,8,FALSE),"")</f>
        <v>103.2</v>
      </c>
    </row>
    <row r="2134" spans="1:6" x14ac:dyDescent="0.35">
      <c r="A2134" s="7">
        <v>23511</v>
      </c>
      <c r="B2134" s="7" t="s">
        <v>2144</v>
      </c>
      <c r="C2134" s="26">
        <f t="shared" si="33"/>
        <v>102.2</v>
      </c>
      <c r="D2134" s="8">
        <v>102.2</v>
      </c>
      <c r="E2134">
        <f>IFERROR(VLOOKUP(A2134,'[1]RSta0216.202508-C'!$B:I,8,FALSE),"")</f>
        <v>114</v>
      </c>
      <c r="F2134">
        <f>IFERROR(VLOOKUP(A2134,'11409'!B:J,8,FALSE),"")</f>
        <v>119.55</v>
      </c>
    </row>
    <row r="2135" spans="1:6" x14ac:dyDescent="0.35">
      <c r="A2135" s="7">
        <v>41645</v>
      </c>
      <c r="B2135" s="7" t="s">
        <v>2145</v>
      </c>
      <c r="C2135" s="26">
        <f t="shared" si="33"/>
        <v>104</v>
      </c>
      <c r="D2135" s="8">
        <v>104</v>
      </c>
      <c r="E2135">
        <f>IFERROR(VLOOKUP(A2135,'[1]RSta0216.202508-C'!$B:I,8,FALSE),"")</f>
        <v>108.55</v>
      </c>
      <c r="F2135">
        <f>IFERROR(VLOOKUP(A2135,'11409'!B:J,8,FALSE),"")</f>
        <v>113.95</v>
      </c>
    </row>
    <row r="2136" spans="1:6" x14ac:dyDescent="0.35">
      <c r="A2136" s="7">
        <v>14364</v>
      </c>
      <c r="B2136" s="7" t="s">
        <v>2146</v>
      </c>
      <c r="C2136" s="26">
        <f t="shared" si="33"/>
        <v>92.5</v>
      </c>
      <c r="D2136" s="8">
        <v>92.5</v>
      </c>
      <c r="E2136">
        <f>IFERROR(VLOOKUP(A2136,'[1]RSta0216.202508-C'!$B:I,8,FALSE),"")</f>
        <v>94</v>
      </c>
      <c r="F2136">
        <f>IFERROR(VLOOKUP(A2136,'11409'!B:J,8,FALSE),"")</f>
        <v>94.8</v>
      </c>
    </row>
    <row r="2137" spans="1:6" x14ac:dyDescent="0.35">
      <c r="A2137" s="7">
        <v>15984</v>
      </c>
      <c r="B2137" s="7" t="s">
        <v>2147</v>
      </c>
      <c r="C2137" s="26">
        <f t="shared" si="33"/>
        <v>91.5</v>
      </c>
      <c r="D2137" s="8">
        <v>91.5</v>
      </c>
      <c r="E2137">
        <f>IFERROR(VLOOKUP(A2137,'[1]RSta0216.202508-C'!$B:I,8,FALSE),"")</f>
        <v>93.05</v>
      </c>
      <c r="F2137">
        <f>IFERROR(VLOOKUP(A2137,'11409'!B:J,8,FALSE),"")</f>
        <v>94.3</v>
      </c>
    </row>
    <row r="2138" spans="1:6" x14ac:dyDescent="0.35">
      <c r="A2138" s="7">
        <v>23372</v>
      </c>
      <c r="B2138" s="7" t="s">
        <v>2148</v>
      </c>
      <c r="C2138" s="26">
        <f t="shared" si="33"/>
        <v>87</v>
      </c>
      <c r="D2138" s="8">
        <v>87</v>
      </c>
      <c r="E2138">
        <f>IFERROR(VLOOKUP(A2138,'[1]RSta0216.202508-C'!$B:I,8,FALSE),"")</f>
        <v>90.2</v>
      </c>
      <c r="F2138">
        <f>IFERROR(VLOOKUP(A2138,'11409'!B:J,8,FALSE),"")</f>
        <v>94.1</v>
      </c>
    </row>
    <row r="2139" spans="1:6" x14ac:dyDescent="0.35">
      <c r="A2139" s="7">
        <v>68461</v>
      </c>
      <c r="B2139" s="7" t="s">
        <v>2149</v>
      </c>
      <c r="C2139" s="26">
        <f t="shared" si="33"/>
        <v>92.9</v>
      </c>
      <c r="D2139" s="8">
        <v>92.9</v>
      </c>
      <c r="E2139">
        <f>IFERROR(VLOOKUP(A2139,'[1]RSta0216.202508-C'!$B:I,8,FALSE),"")</f>
        <v>95</v>
      </c>
      <c r="F2139">
        <f>IFERROR(VLOOKUP(A2139,'11409'!B:J,8,FALSE),"")</f>
        <v>98.5</v>
      </c>
    </row>
    <row r="2140" spans="1:6" x14ac:dyDescent="0.35">
      <c r="A2140" s="7">
        <v>68462</v>
      </c>
      <c r="B2140" s="7" t="s">
        <v>2150</v>
      </c>
      <c r="C2140" s="26">
        <f t="shared" si="33"/>
        <v>94</v>
      </c>
      <c r="D2140" s="8">
        <v>94</v>
      </c>
      <c r="E2140">
        <f>IFERROR(VLOOKUP(A2140,'[1]RSta0216.202508-C'!$B:I,8,FALSE),"")</f>
        <v>98.05</v>
      </c>
      <c r="F2140">
        <f>IFERROR(VLOOKUP(A2140,'11409'!B:J,8,FALSE),"")</f>
        <v>100.5</v>
      </c>
    </row>
    <row r="2141" spans="1:6" x14ac:dyDescent="0.35">
      <c r="A2141" s="7">
        <v>14743</v>
      </c>
      <c r="B2141" s="7" t="s">
        <v>2151</v>
      </c>
      <c r="C2141" s="26">
        <f t="shared" si="33"/>
        <v>89.5</v>
      </c>
      <c r="D2141" s="8">
        <v>89.5</v>
      </c>
      <c r="E2141">
        <f>IFERROR(VLOOKUP(A2141,'[1]RSta0216.202508-C'!$B:I,8,FALSE),"")</f>
        <v>92.55</v>
      </c>
      <c r="F2141">
        <f>IFERROR(VLOOKUP(A2141,'11409'!B:J,8,FALSE),"")</f>
        <v>93.05</v>
      </c>
    </row>
    <row r="2142" spans="1:6" x14ac:dyDescent="0.35">
      <c r="A2142" s="7">
        <v>25303</v>
      </c>
      <c r="B2142" s="7" t="s">
        <v>2152</v>
      </c>
      <c r="C2142" s="26">
        <f t="shared" si="33"/>
        <v>91</v>
      </c>
      <c r="D2142" s="8">
        <v>93</v>
      </c>
      <c r="E2142">
        <f>IFERROR(VLOOKUP(A2142,'[1]RSta0216.202508-C'!$B:I,8,FALSE),"")</f>
        <v>91</v>
      </c>
      <c r="F2142">
        <f>IFERROR(VLOOKUP(A2142,'11409'!B:J,8,FALSE),"")</f>
        <v>93.25</v>
      </c>
    </row>
    <row r="2143" spans="1:6" x14ac:dyDescent="0.35">
      <c r="A2143" s="7">
        <v>25304</v>
      </c>
      <c r="B2143" s="7" t="s">
        <v>2153</v>
      </c>
      <c r="C2143" s="26">
        <f t="shared" si="33"/>
        <v>92.4</v>
      </c>
      <c r="D2143" s="8">
        <v>92.4</v>
      </c>
      <c r="E2143">
        <f>IFERROR(VLOOKUP(A2143,'[1]RSta0216.202508-C'!$B:I,8,FALSE),"")</f>
        <v>92.6</v>
      </c>
      <c r="F2143">
        <f>IFERROR(VLOOKUP(A2143,'11409'!B:J,8,FALSE),"")</f>
        <v>95.6</v>
      </c>
    </row>
    <row r="2144" spans="1:6" x14ac:dyDescent="0.35">
      <c r="A2144" s="7">
        <v>61777</v>
      </c>
      <c r="B2144" s="7" t="s">
        <v>2154</v>
      </c>
      <c r="C2144" s="26">
        <f t="shared" si="33"/>
        <v>100.5</v>
      </c>
      <c r="D2144" s="8">
        <v>100.5</v>
      </c>
      <c r="E2144">
        <f>IFERROR(VLOOKUP(A2144,'[1]RSta0216.202508-C'!$B:I,8,FALSE),"")</f>
        <v>104.5</v>
      </c>
      <c r="F2144">
        <f>IFERROR(VLOOKUP(A2144,'11409'!B:J,8,FALSE),"")</f>
        <v>105</v>
      </c>
    </row>
    <row r="2145" spans="1:6" x14ac:dyDescent="0.35">
      <c r="A2145" s="7">
        <v>84222</v>
      </c>
      <c r="B2145" s="7" t="s">
        <v>2155</v>
      </c>
      <c r="C2145" s="26">
        <f t="shared" si="33"/>
        <v>96.3</v>
      </c>
      <c r="D2145" s="8">
        <v>96.3</v>
      </c>
      <c r="E2145">
        <f>IFERROR(VLOOKUP(A2145,'[1]RSta0216.202508-C'!$B:I,8,FALSE),"")</f>
        <v>111</v>
      </c>
      <c r="F2145">
        <f>IFERROR(VLOOKUP(A2145,'11409'!B:J,8,FALSE),"")</f>
        <v>115</v>
      </c>
    </row>
    <row r="2146" spans="1:6" x14ac:dyDescent="0.35">
      <c r="A2146" s="7">
        <v>80872</v>
      </c>
      <c r="B2146" s="7" t="s">
        <v>2156</v>
      </c>
      <c r="C2146" s="26">
        <f t="shared" si="33"/>
        <v>92.35</v>
      </c>
      <c r="D2146" s="8">
        <v>96</v>
      </c>
      <c r="E2146">
        <f>IFERROR(VLOOKUP(A2146,'[1]RSta0216.202508-C'!$B:I,8,FALSE),"")</f>
        <v>92.35</v>
      </c>
      <c r="F2146">
        <f>IFERROR(VLOOKUP(A2146,'11409'!B:J,8,FALSE),"")</f>
        <v>93.85</v>
      </c>
    </row>
    <row r="2147" spans="1:6" x14ac:dyDescent="0.35">
      <c r="A2147" s="7">
        <v>67711</v>
      </c>
      <c r="B2147" s="7" t="s">
        <v>2161</v>
      </c>
      <c r="C2147" s="26">
        <f t="shared" si="33"/>
        <v>107.3</v>
      </c>
      <c r="D2147" s="8">
        <v>107.3</v>
      </c>
      <c r="E2147">
        <f>IFERROR(VLOOKUP(A2147,'[1]RSta0216.202508-C'!$B:I,8,FALSE),"")</f>
        <v>108.2</v>
      </c>
      <c r="F2147">
        <f>IFERROR(VLOOKUP(A2147,'11409'!B:J,8,FALSE),"")</f>
        <v>108.25</v>
      </c>
    </row>
    <row r="2148" spans="1:6" x14ac:dyDescent="0.35">
      <c r="A2148" s="7">
        <v>629010</v>
      </c>
      <c r="B2148" s="7" t="s">
        <v>2162</v>
      </c>
      <c r="C2148" s="26">
        <f t="shared" si="33"/>
        <v>117.85</v>
      </c>
      <c r="D2148" s="8">
        <v>117.85</v>
      </c>
      <c r="E2148">
        <f>IFERROR(VLOOKUP(A2148,'[1]RSta0216.202508-C'!$B:I,8,FALSE),"")</f>
        <v>131.9</v>
      </c>
      <c r="F2148">
        <f>IFERROR(VLOOKUP(A2148,'11409'!B:J,8,FALSE),"")</f>
        <v>138.15</v>
      </c>
    </row>
    <row r="2149" spans="1:6" x14ac:dyDescent="0.35">
      <c r="A2149" s="7">
        <v>49165</v>
      </c>
      <c r="B2149" s="7" t="s">
        <v>2163</v>
      </c>
      <c r="C2149" s="26">
        <f t="shared" si="33"/>
        <v>99</v>
      </c>
      <c r="D2149" s="8">
        <v>99</v>
      </c>
      <c r="E2149">
        <f>IFERROR(VLOOKUP(A2149,'[1]RSta0216.202508-C'!$B:I,8,FALSE),"")</f>
        <v>126.1</v>
      </c>
      <c r="F2149">
        <f>IFERROR(VLOOKUP(A2149,'11409'!B:J,8,FALSE),"")</f>
        <v>142.19999999999999</v>
      </c>
    </row>
    <row r="2150" spans="1:6" x14ac:dyDescent="0.35">
      <c r="A2150" s="7">
        <v>61172</v>
      </c>
      <c r="B2150" s="7" t="s">
        <v>2164</v>
      </c>
      <c r="C2150" s="26">
        <f t="shared" si="33"/>
        <v>109.8</v>
      </c>
      <c r="D2150" s="8">
        <v>109.8</v>
      </c>
      <c r="E2150">
        <f>IFERROR(VLOOKUP(A2150,'[1]RSta0216.202508-C'!$B:I,8,FALSE),"")</f>
        <v>113.95</v>
      </c>
      <c r="F2150">
        <f>IFERROR(VLOOKUP(A2150,'11409'!B:J,8,FALSE),"")</f>
        <v>110.5</v>
      </c>
    </row>
    <row r="2151" spans="1:6" x14ac:dyDescent="0.35">
      <c r="A2151" s="7">
        <v>14722</v>
      </c>
      <c r="B2151" s="7" t="s">
        <v>2165</v>
      </c>
      <c r="C2151" s="26">
        <f t="shared" si="33"/>
        <v>104</v>
      </c>
      <c r="D2151" s="8">
        <v>104</v>
      </c>
      <c r="E2151">
        <f>IFERROR(VLOOKUP(A2151,'[1]RSta0216.202508-C'!$B:I,8,FALSE),"")</f>
        <v>105</v>
      </c>
      <c r="F2151">
        <f>IFERROR(VLOOKUP(A2151,'11409'!B:J,8,FALSE),"")</f>
        <v>105.1</v>
      </c>
    </row>
    <row r="2152" spans="1:6" x14ac:dyDescent="0.35">
      <c r="A2152" s="7">
        <v>68732</v>
      </c>
      <c r="B2152" s="7" t="s">
        <v>2166</v>
      </c>
      <c r="C2152" s="26">
        <f t="shared" si="33"/>
        <v>90.3</v>
      </c>
      <c r="D2152" s="8">
        <v>102.8</v>
      </c>
      <c r="E2152">
        <f>IFERROR(VLOOKUP(A2152,'[1]RSta0216.202508-C'!$B:I,8,FALSE),"")</f>
        <v>93</v>
      </c>
      <c r="F2152">
        <f>IFERROR(VLOOKUP(A2152,'11409'!B:J,8,FALSE),"")</f>
        <v>90.3</v>
      </c>
    </row>
    <row r="2153" spans="1:6" x14ac:dyDescent="0.35">
      <c r="A2153" s="7">
        <v>41295</v>
      </c>
      <c r="B2153" s="7" t="s">
        <v>2167</v>
      </c>
      <c r="C2153" s="26">
        <f t="shared" si="33"/>
        <v>106</v>
      </c>
      <c r="D2153" s="8">
        <v>106</v>
      </c>
      <c r="E2153">
        <f>IFERROR(VLOOKUP(A2153,'[1]RSta0216.202508-C'!$B:I,8,FALSE),"")</f>
        <v>109.35</v>
      </c>
      <c r="F2153">
        <f>IFERROR(VLOOKUP(A2153,'11409'!B:J,8,FALSE),"")</f>
        <v>117</v>
      </c>
    </row>
    <row r="2154" spans="1:6" x14ac:dyDescent="0.35">
      <c r="A2154" s="7">
        <v>36534</v>
      </c>
      <c r="B2154" s="7" t="s">
        <v>2168</v>
      </c>
      <c r="C2154" s="26">
        <f t="shared" si="33"/>
        <v>108.5</v>
      </c>
      <c r="D2154" s="8">
        <v>108.5</v>
      </c>
      <c r="E2154">
        <f>IFERROR(VLOOKUP(A2154,'[1]RSta0216.202508-C'!$B:I,8,FALSE),"")</f>
        <v>114.8</v>
      </c>
      <c r="F2154">
        <f>IFERROR(VLOOKUP(A2154,'11409'!B:J,8,FALSE),"")</f>
        <v>158</v>
      </c>
    </row>
    <row r="2155" spans="1:6" x14ac:dyDescent="0.35">
      <c r="A2155" s="7">
        <v>45554</v>
      </c>
      <c r="B2155" s="7" t="s">
        <v>2157</v>
      </c>
      <c r="C2155" s="26">
        <f t="shared" si="33"/>
        <v>100</v>
      </c>
      <c r="D2155" s="8">
        <v>100</v>
      </c>
      <c r="E2155">
        <f>IFERROR(VLOOKUP(A2155,'[1]RSta0216.202508-C'!$B:I,8,FALSE),"")</f>
        <v>101.6</v>
      </c>
      <c r="F2155">
        <f>IFERROR(VLOOKUP(A2155,'11409'!B:J,8,FALSE),"")</f>
        <v>107</v>
      </c>
    </row>
    <row r="2156" spans="1:6" x14ac:dyDescent="0.35">
      <c r="A2156" s="7">
        <v>36535</v>
      </c>
      <c r="B2156" s="7" t="s">
        <v>2169</v>
      </c>
      <c r="C2156" s="26">
        <f t="shared" si="33"/>
        <v>115</v>
      </c>
      <c r="D2156" s="8">
        <v>116.75</v>
      </c>
      <c r="E2156">
        <f>IFERROR(VLOOKUP(A2156,'[1]RSta0216.202508-C'!$B:I,8,FALSE),"")</f>
        <v>115</v>
      </c>
      <c r="F2156">
        <f>IFERROR(VLOOKUP(A2156,'11409'!B:J,8,FALSE),"")</f>
        <v>158</v>
      </c>
    </row>
    <row r="2157" spans="1:6" x14ac:dyDescent="0.35">
      <c r="A2157" s="7">
        <v>36173</v>
      </c>
      <c r="B2157" s="7" t="s">
        <v>2143</v>
      </c>
      <c r="C2157" s="26">
        <f t="shared" si="33"/>
        <v>99.85</v>
      </c>
      <c r="D2157" s="8">
        <v>99.85</v>
      </c>
      <c r="E2157">
        <f>IFERROR(VLOOKUP(A2157,'[1]RSta0216.202508-C'!$B:I,8,FALSE),"")</f>
        <v>104</v>
      </c>
      <c r="F2157">
        <f>IFERROR(VLOOKUP(A2157,'11409'!B:J,8,FALSE),"")</f>
        <v>103.2</v>
      </c>
    </row>
    <row r="2158" spans="1:6" x14ac:dyDescent="0.35">
      <c r="A2158" s="7">
        <v>23511</v>
      </c>
      <c r="B2158" s="7" t="s">
        <v>2144</v>
      </c>
      <c r="C2158" s="26">
        <f t="shared" si="33"/>
        <v>102.2</v>
      </c>
      <c r="D2158" s="8">
        <v>102.2</v>
      </c>
      <c r="E2158">
        <f>IFERROR(VLOOKUP(A2158,'[1]RSta0216.202508-C'!$B:I,8,FALSE),"")</f>
        <v>114</v>
      </c>
      <c r="F2158">
        <f>IFERROR(VLOOKUP(A2158,'11409'!B:J,8,FALSE),"")</f>
        <v>119.55</v>
      </c>
    </row>
    <row r="2159" spans="1:6" x14ac:dyDescent="0.35">
      <c r="A2159" s="7">
        <v>14723</v>
      </c>
      <c r="B2159" s="7" t="s">
        <v>2158</v>
      </c>
      <c r="C2159" s="26">
        <f t="shared" si="33"/>
        <v>95.3</v>
      </c>
      <c r="D2159" s="8">
        <v>95.55</v>
      </c>
      <c r="E2159">
        <f>IFERROR(VLOOKUP(A2159,'[1]RSta0216.202508-C'!$B:I,8,FALSE),"")</f>
        <v>95.3</v>
      </c>
      <c r="F2159">
        <f>IFERROR(VLOOKUP(A2159,'11409'!B:J,8,FALSE),"")</f>
        <v>96.5</v>
      </c>
    </row>
    <row r="2160" spans="1:6" x14ac:dyDescent="0.35">
      <c r="A2160" s="7">
        <v>14664</v>
      </c>
      <c r="B2160" s="7" t="s">
        <v>2159</v>
      </c>
      <c r="C2160" s="26">
        <f t="shared" si="33"/>
        <v>103</v>
      </c>
      <c r="D2160" s="8">
        <v>103</v>
      </c>
      <c r="E2160">
        <f>IFERROR(VLOOKUP(A2160,'[1]RSta0216.202508-C'!$B:I,8,FALSE),"")</f>
        <v>104</v>
      </c>
      <c r="F2160">
        <f>IFERROR(VLOOKUP(A2160,'11409'!B:J,8,FALSE),"")</f>
        <v>107.7</v>
      </c>
    </row>
    <row r="2161" spans="1:6" x14ac:dyDescent="0.35">
      <c r="A2161" s="7">
        <v>31882</v>
      </c>
      <c r="B2161" s="7" t="s">
        <v>2160</v>
      </c>
      <c r="C2161" s="26">
        <f t="shared" si="33"/>
        <v>91</v>
      </c>
      <c r="D2161" s="8">
        <v>91</v>
      </c>
      <c r="E2161">
        <f>IFERROR(VLOOKUP(A2161,'[1]RSta0216.202508-C'!$B:I,8,FALSE),"")</f>
        <v>93</v>
      </c>
      <c r="F2161">
        <f>IFERROR(VLOOKUP(A2161,'11409'!B:J,8,FALSE),"")</f>
        <v>93.7</v>
      </c>
    </row>
    <row r="2162" spans="1:6" x14ac:dyDescent="0.35">
      <c r="A2162" s="7">
        <v>41645</v>
      </c>
      <c r="B2162" s="7" t="s">
        <v>2145</v>
      </c>
      <c r="C2162" s="26">
        <f t="shared" si="33"/>
        <v>104</v>
      </c>
      <c r="D2162" s="8">
        <v>104</v>
      </c>
      <c r="E2162">
        <f>IFERROR(VLOOKUP(A2162,'[1]RSta0216.202508-C'!$B:I,8,FALSE),"")</f>
        <v>108.55</v>
      </c>
      <c r="F2162">
        <f>IFERROR(VLOOKUP(A2162,'11409'!B:J,8,FALSE),"")</f>
        <v>113.95</v>
      </c>
    </row>
    <row r="2163" spans="1:6" x14ac:dyDescent="0.35">
      <c r="A2163" s="7">
        <v>65381</v>
      </c>
      <c r="B2163" s="7" t="s">
        <v>2170</v>
      </c>
      <c r="C2163" s="26">
        <f t="shared" si="33"/>
        <v>92.5</v>
      </c>
      <c r="D2163" s="8">
        <v>92.5</v>
      </c>
      <c r="E2163">
        <f>IFERROR(VLOOKUP(A2163,'[1]RSta0216.202508-C'!$B:I,8,FALSE),"")</f>
        <v>92.5</v>
      </c>
      <c r="F2163">
        <f>IFERROR(VLOOKUP(A2163,'11409'!B:J,8,FALSE),"")</f>
        <v>92.7</v>
      </c>
    </row>
    <row r="2164" spans="1:6" x14ac:dyDescent="0.35">
      <c r="A2164" s="7">
        <v>22472</v>
      </c>
      <c r="B2164" s="7" t="s">
        <v>2171</v>
      </c>
      <c r="C2164" s="26">
        <f t="shared" si="33"/>
        <v>102</v>
      </c>
      <c r="D2164" s="8">
        <v>102</v>
      </c>
      <c r="E2164">
        <f>IFERROR(VLOOKUP(A2164,'[1]RSta0216.202508-C'!$B:I,8,FALSE),"")</f>
        <v>107.5</v>
      </c>
      <c r="F2164">
        <f>IFERROR(VLOOKUP(A2164,'11409'!B:J,8,FALSE),"")</f>
        <v>108</v>
      </c>
    </row>
    <row r="2165" spans="1:6" x14ac:dyDescent="0.35">
      <c r="A2165" s="7">
        <v>25303</v>
      </c>
      <c r="B2165" s="7" t="s">
        <v>2152</v>
      </c>
      <c r="C2165" s="26">
        <f t="shared" si="33"/>
        <v>91</v>
      </c>
      <c r="D2165" s="8">
        <v>93</v>
      </c>
      <c r="E2165">
        <f>IFERROR(VLOOKUP(A2165,'[1]RSta0216.202508-C'!$B:I,8,FALSE),"")</f>
        <v>91</v>
      </c>
      <c r="F2165">
        <f>IFERROR(VLOOKUP(A2165,'11409'!B:J,8,FALSE),"")</f>
        <v>93.25</v>
      </c>
    </row>
    <row r="2166" spans="1:6" x14ac:dyDescent="0.35">
      <c r="A2166" s="7">
        <v>61565</v>
      </c>
      <c r="B2166" s="7" t="s">
        <v>2172</v>
      </c>
      <c r="C2166" s="26">
        <f t="shared" si="33"/>
        <v>101.05</v>
      </c>
      <c r="D2166" s="8">
        <v>102.5</v>
      </c>
      <c r="E2166">
        <f>IFERROR(VLOOKUP(A2166,'[1]RSta0216.202508-C'!$B:I,8,FALSE),"")</f>
        <v>102.55</v>
      </c>
      <c r="F2166">
        <f>IFERROR(VLOOKUP(A2166,'11409'!B:J,8,FALSE),"")</f>
        <v>101.05</v>
      </c>
    </row>
    <row r="2167" spans="1:6" x14ac:dyDescent="0.35">
      <c r="A2167" s="7">
        <v>61777</v>
      </c>
      <c r="B2167" s="7" t="s">
        <v>2154</v>
      </c>
      <c r="C2167" s="26">
        <f t="shared" si="33"/>
        <v>100.5</v>
      </c>
      <c r="D2167" s="8">
        <v>100.5</v>
      </c>
      <c r="E2167">
        <f>IFERROR(VLOOKUP(A2167,'[1]RSta0216.202508-C'!$B:I,8,FALSE),"")</f>
        <v>104.5</v>
      </c>
      <c r="F2167">
        <f>IFERROR(VLOOKUP(A2167,'11409'!B:J,8,FALSE),"")</f>
        <v>105</v>
      </c>
    </row>
    <row r="2168" spans="1:6" x14ac:dyDescent="0.35">
      <c r="A2168" s="7">
        <v>22471</v>
      </c>
      <c r="B2168" s="7" t="s">
        <v>2173</v>
      </c>
      <c r="C2168" s="26">
        <f t="shared" si="33"/>
        <v>101.1</v>
      </c>
      <c r="D2168" s="8">
        <v>101.1</v>
      </c>
      <c r="E2168">
        <f>IFERROR(VLOOKUP(A2168,'[1]RSta0216.202508-C'!$B:I,8,FALSE),"")</f>
        <v>105.9</v>
      </c>
      <c r="F2168">
        <f>IFERROR(VLOOKUP(A2168,'11409'!B:J,8,FALSE),"")</f>
        <v>105.65</v>
      </c>
    </row>
    <row r="2169" spans="1:6" x14ac:dyDescent="0.35">
      <c r="A2169" s="7">
        <v>25304</v>
      </c>
      <c r="B2169" s="7" t="s">
        <v>2174</v>
      </c>
      <c r="C2169" s="26">
        <f t="shared" si="33"/>
        <v>92.4</v>
      </c>
      <c r="D2169" s="8">
        <v>92.4</v>
      </c>
      <c r="E2169">
        <f>IFERROR(VLOOKUP(A2169,'[1]RSta0216.202508-C'!$B:I,8,FALSE),"")</f>
        <v>92.6</v>
      </c>
      <c r="F2169">
        <f>IFERROR(VLOOKUP(A2169,'11409'!B:J,8,FALSE),"")</f>
        <v>95.6</v>
      </c>
    </row>
    <row r="2170" spans="1:6" x14ac:dyDescent="0.35">
      <c r="A2170" s="7">
        <v>30401</v>
      </c>
      <c r="B2170" s="7" t="s">
        <v>2175</v>
      </c>
      <c r="C2170" s="26">
        <f t="shared" si="33"/>
        <v>110</v>
      </c>
      <c r="D2170" s="8">
        <v>110</v>
      </c>
      <c r="E2170">
        <f>IFERROR(VLOOKUP(A2170,'[1]RSta0216.202508-C'!$B:I,8,FALSE),"")</f>
        <v>123</v>
      </c>
      <c r="F2170">
        <f>IFERROR(VLOOKUP(A2170,'11409'!B:J,8,FALSE),"")</f>
        <v>125.2</v>
      </c>
    </row>
    <row r="2171" spans="1:6" x14ac:dyDescent="0.35">
      <c r="A2171" s="7">
        <v>69821</v>
      </c>
      <c r="B2171" s="7" t="s">
        <v>2178</v>
      </c>
      <c r="C2171" s="26">
        <f t="shared" si="33"/>
        <v>98.5</v>
      </c>
      <c r="D2171" s="27">
        <v>98.5</v>
      </c>
      <c r="E2171">
        <f>IFERROR(VLOOKUP(A2171,'[1]RSta0216.202508-C'!$B:I,8,FALSE),"")</f>
        <v>100.6</v>
      </c>
      <c r="F2171">
        <f>IFERROR(VLOOKUP(A2171,'11409'!B:J,8,FALSE),"")</f>
        <v>108.1</v>
      </c>
    </row>
    <row r="2172" spans="1:6" x14ac:dyDescent="0.35">
      <c r="A2172" s="7">
        <v>35267</v>
      </c>
      <c r="B2172" s="7" t="s">
        <v>2179</v>
      </c>
      <c r="C2172" s="26">
        <f t="shared" si="33"/>
        <v>107.35</v>
      </c>
      <c r="D2172" s="27">
        <v>115.05</v>
      </c>
      <c r="E2172">
        <f>IFERROR(VLOOKUP(A2172,'[1]RSta0216.202508-C'!$B:I,8,FALSE),"")</f>
        <v>107.35</v>
      </c>
      <c r="F2172">
        <f>IFERROR(VLOOKUP(A2172,'11409'!B:J,8,FALSE),"")</f>
        <v>114</v>
      </c>
    </row>
    <row r="2173" spans="1:6" x14ac:dyDescent="0.35">
      <c r="A2173" s="7">
        <v>64693</v>
      </c>
      <c r="B2173" s="7" t="s">
        <v>2180</v>
      </c>
      <c r="C2173" s="26">
        <f t="shared" si="33"/>
        <v>108</v>
      </c>
      <c r="D2173" s="27">
        <v>108.6</v>
      </c>
      <c r="E2173">
        <f>IFERROR(VLOOKUP(A2173,'[1]RSta0216.202508-C'!$B:I,8,FALSE),"")</f>
        <v>109.4</v>
      </c>
      <c r="F2173">
        <f>IFERROR(VLOOKUP(A2173,'11409'!B:J,8,FALSE),"")</f>
        <v>108</v>
      </c>
    </row>
    <row r="2174" spans="1:6" x14ac:dyDescent="0.35">
      <c r="A2174" s="7">
        <v>44421</v>
      </c>
      <c r="B2174" s="7" t="s">
        <v>2181</v>
      </c>
      <c r="C2174" s="26">
        <f t="shared" si="33"/>
        <v>96</v>
      </c>
      <c r="D2174" s="27">
        <v>96</v>
      </c>
      <c r="E2174">
        <f>IFERROR(VLOOKUP(A2174,'[1]RSta0216.202508-C'!$B:I,8,FALSE),"")</f>
        <v>97.7</v>
      </c>
      <c r="F2174">
        <f>IFERROR(VLOOKUP(A2174,'11409'!B:J,8,FALSE),"")</f>
        <v>105.15</v>
      </c>
    </row>
    <row r="2175" spans="1:6" x14ac:dyDescent="0.35">
      <c r="A2175" s="7">
        <v>84113</v>
      </c>
      <c r="B2175" s="7" t="s">
        <v>2182</v>
      </c>
      <c r="C2175" s="26">
        <f t="shared" si="33"/>
        <v>99.3</v>
      </c>
      <c r="E2175">
        <f>IFERROR(VLOOKUP(A2175,'[1]RSta0216.202508-C'!$B:I,8,FALSE),"")</f>
        <v>99.3</v>
      </c>
      <c r="F2175">
        <f>IFERROR(VLOOKUP(A2175,'11409'!B:J,8,FALSE),"")</f>
        <v>101.3</v>
      </c>
    </row>
    <row r="2176" spans="1:6" x14ac:dyDescent="0.35">
      <c r="A2176" s="7">
        <v>17863</v>
      </c>
      <c r="B2176" s="7" t="s">
        <v>2183</v>
      </c>
      <c r="C2176" s="26">
        <f t="shared" si="33"/>
        <v>110</v>
      </c>
      <c r="E2176">
        <f>IFERROR(VLOOKUP(A2176,'[1]RSta0216.202508-C'!$B:I,8,FALSE),"")</f>
        <v>110</v>
      </c>
      <c r="F2176">
        <f>IFERROR(VLOOKUP(A2176,'11409'!B:J,8,FALSE),"")</f>
        <v>128</v>
      </c>
    </row>
    <row r="2177" spans="1:6" x14ac:dyDescent="0.35">
      <c r="A2177" s="7">
        <v>69822</v>
      </c>
      <c r="B2177" s="7" t="s">
        <v>2184</v>
      </c>
      <c r="C2177" s="26">
        <f t="shared" si="33"/>
        <v>102.05</v>
      </c>
      <c r="E2177">
        <f>IFERROR(VLOOKUP(A2177,'[1]RSta0216.202508-C'!$B:I,8,FALSE),"")</f>
        <v>102.05</v>
      </c>
      <c r="F2177">
        <f>IFERROR(VLOOKUP(A2177,'11409'!B:J,8,FALSE),"")</f>
        <v>109.5</v>
      </c>
    </row>
    <row r="2178" spans="1:6" x14ac:dyDescent="0.35">
      <c r="A2178" s="7">
        <v>68431</v>
      </c>
      <c r="B2178" s="7" t="s">
        <v>2185</v>
      </c>
      <c r="C2178" s="26">
        <f t="shared" si="33"/>
        <v>102</v>
      </c>
      <c r="E2178">
        <f>IFERROR(VLOOKUP(A2178,'[1]RSta0216.202508-C'!$B:I,8,FALSE),"")</f>
        <v>102</v>
      </c>
      <c r="F2178">
        <f>IFERROR(VLOOKUP(A2178,'11409'!B:J,8,FALSE),"")</f>
        <v>110</v>
      </c>
    </row>
    <row r="2179" spans="1:6" x14ac:dyDescent="0.35">
      <c r="A2179" s="7">
        <v>31312</v>
      </c>
      <c r="B2179" s="7" t="s">
        <v>2186</v>
      </c>
      <c r="C2179" s="26">
        <f t="shared" ref="C2179:C2196" si="34">MIN(D2179:F2179)</f>
        <v>110.3</v>
      </c>
      <c r="E2179">
        <f>IFERROR(VLOOKUP(A2179,'[1]RSta0216.202508-C'!$B:I,8,FALSE),"")</f>
        <v>110.3</v>
      </c>
      <c r="F2179">
        <f>IFERROR(VLOOKUP(A2179,'11409'!B:J,8,FALSE),"")</f>
        <v>117.1</v>
      </c>
    </row>
    <row r="2180" spans="1:6" x14ac:dyDescent="0.35">
      <c r="A2180" s="7">
        <v>31672</v>
      </c>
      <c r="B2180" s="7" t="s">
        <v>2192</v>
      </c>
      <c r="C2180" s="26">
        <f t="shared" si="34"/>
        <v>113</v>
      </c>
      <c r="E2180">
        <f>IFERROR(VLOOKUP(A2180,'[1]RSta0216.202508-C'!$B:I,8,FALSE),"")</f>
        <v>113</v>
      </c>
      <c r="F2180">
        <f>IFERROR(VLOOKUP(A2180,'11409'!B:J,8,FALSE),"")</f>
        <v>119</v>
      </c>
    </row>
    <row r="2181" spans="1:6" x14ac:dyDescent="0.35">
      <c r="A2181" s="7">
        <v>26418</v>
      </c>
      <c r="B2181" s="7" t="s">
        <v>2193</v>
      </c>
      <c r="C2181" s="26">
        <f t="shared" si="34"/>
        <v>100</v>
      </c>
      <c r="E2181">
        <f>IFERROR(VLOOKUP(A2181,'[1]RSta0216.202508-C'!$B:I,8,FALSE),"")</f>
        <v>100</v>
      </c>
      <c r="F2181">
        <f>IFERROR(VLOOKUP(A2181,'11409'!B:J,8,FALSE),"")</f>
        <v>105.2</v>
      </c>
    </row>
    <row r="2182" spans="1:6" x14ac:dyDescent="0.35">
      <c r="A2182" s="7">
        <v>75561</v>
      </c>
      <c r="B2182" s="7" t="s">
        <v>2187</v>
      </c>
      <c r="C2182" s="26">
        <f t="shared" si="34"/>
        <v>111.1</v>
      </c>
      <c r="E2182">
        <f>IFERROR(VLOOKUP(A2182,'[1]RSta0216.202508-C'!$B:I,8,FALSE),"")</f>
        <v>111.1</v>
      </c>
      <c r="F2182">
        <f>IFERROR(VLOOKUP(A2182,'11409'!B:J,8,FALSE),"")</f>
        <v>116.6</v>
      </c>
    </row>
    <row r="2183" spans="1:6" x14ac:dyDescent="0.35">
      <c r="A2183" s="7">
        <v>75562</v>
      </c>
      <c r="B2183" s="7" t="s">
        <v>2188</v>
      </c>
      <c r="C2183" s="26">
        <f t="shared" si="34"/>
        <v>117</v>
      </c>
      <c r="E2183">
        <f>IFERROR(VLOOKUP(A2183,'[1]RSta0216.202508-C'!$B:I,8,FALSE),"")</f>
        <v>118</v>
      </c>
      <c r="F2183">
        <f>IFERROR(VLOOKUP(A2183,'11409'!B:J,8,FALSE),"")</f>
        <v>117</v>
      </c>
    </row>
    <row r="2184" spans="1:6" x14ac:dyDescent="0.35">
      <c r="A2184" s="7">
        <v>45811</v>
      </c>
      <c r="B2184" s="7" t="s">
        <v>2189</v>
      </c>
      <c r="C2184" s="26">
        <f t="shared" si="34"/>
        <v>99.95</v>
      </c>
      <c r="E2184">
        <f>IFERROR(VLOOKUP(A2184,'[1]RSta0216.202508-C'!$B:I,8,FALSE),"")</f>
        <v>99.95</v>
      </c>
      <c r="F2184">
        <f>IFERROR(VLOOKUP(A2184,'11409'!B:J,8,FALSE),"")</f>
        <v>102</v>
      </c>
    </row>
    <row r="2185" spans="1:6" x14ac:dyDescent="0.35">
      <c r="A2185" s="7">
        <v>68211</v>
      </c>
      <c r="B2185" s="7" t="s">
        <v>2190</v>
      </c>
      <c r="C2185" s="26">
        <f t="shared" si="34"/>
        <v>102.1</v>
      </c>
      <c r="E2185">
        <f>IFERROR(VLOOKUP(A2185,'[1]RSta0216.202508-C'!$B:I,8,FALSE),"")</f>
        <v>104.5</v>
      </c>
      <c r="F2185">
        <f>IFERROR(VLOOKUP(A2185,'11409'!B:J,8,FALSE),"")</f>
        <v>102.1</v>
      </c>
    </row>
    <row r="2186" spans="1:6" ht="15" customHeight="1" x14ac:dyDescent="0.35">
      <c r="A2186" s="7">
        <v>37075</v>
      </c>
      <c r="B2186" s="7" t="s">
        <v>2191</v>
      </c>
      <c r="C2186" s="26">
        <f t="shared" si="34"/>
        <v>110.2</v>
      </c>
      <c r="E2186">
        <f>IFERROR(VLOOKUP(A2186,'[1]RSta0216.202508-C'!$B:I,8,FALSE),"")</f>
        <v>110.55</v>
      </c>
      <c r="F2186">
        <f>IFERROR(VLOOKUP(A2186,'11409'!B:J,8,FALSE),"")</f>
        <v>110.2</v>
      </c>
    </row>
    <row r="2187" spans="1:6" ht="15" customHeight="1" x14ac:dyDescent="0.35">
      <c r="A2187" s="7">
        <v>62075</v>
      </c>
      <c r="B2187" s="7" t="s">
        <v>2503</v>
      </c>
      <c r="C2187" s="26">
        <f t="shared" si="34"/>
        <v>110</v>
      </c>
      <c r="E2187">
        <f>IFERROR(VLOOKUP(A2187,'[1]RSta0216.202508-C'!$B:I,8,FALSE),"")</f>
        <v>110</v>
      </c>
      <c r="F2187">
        <f>IFERROR(VLOOKUP(A2187,'11409'!B:J,8,FALSE),"")</f>
        <v>118.5</v>
      </c>
    </row>
    <row r="2188" spans="1:6" ht="15" customHeight="1" x14ac:dyDescent="0.35">
      <c r="A2188" s="7">
        <v>65914</v>
      </c>
      <c r="B2188" s="7" t="s">
        <v>2504</v>
      </c>
      <c r="C2188" s="26">
        <f t="shared" si="34"/>
        <v>107</v>
      </c>
      <c r="E2188">
        <f>IFERROR(VLOOKUP(A2188,'[1]RSta0216.202508-C'!$B:I,8,FALSE),"")</f>
        <v>107</v>
      </c>
      <c r="F2188">
        <f>IFERROR(VLOOKUP(A2188,'11409'!B:J,8,FALSE),"")</f>
        <v>108.2</v>
      </c>
    </row>
    <row r="2189" spans="1:6" ht="15" customHeight="1" x14ac:dyDescent="0.35">
      <c r="A2189" s="7">
        <v>45581</v>
      </c>
      <c r="B2189" s="7" t="s">
        <v>2194</v>
      </c>
      <c r="C2189" s="26">
        <f t="shared" si="34"/>
        <v>101</v>
      </c>
      <c r="E2189">
        <f>IFERROR(VLOOKUP(A2189,'[1]RSta0216.202508-C'!$B:I,8,FALSE),"")</f>
        <v>101</v>
      </c>
      <c r="F2189">
        <f>IFERROR(VLOOKUP(A2189,'11409'!B:J,8,FALSE),"")</f>
        <v>101.5</v>
      </c>
    </row>
    <row r="2190" spans="1:6" ht="15" customHeight="1" x14ac:dyDescent="0.35">
      <c r="A2190" s="7">
        <v>27431</v>
      </c>
      <c r="B2190" s="7" t="s">
        <v>2195</v>
      </c>
      <c r="C2190" s="26">
        <f t="shared" si="34"/>
        <v>102</v>
      </c>
      <c r="E2190">
        <f>IFERROR(VLOOKUP(A2190,'[1]RSta0216.202508-C'!$B:I,8,FALSE),"")</f>
        <v>102</v>
      </c>
      <c r="F2190">
        <f>IFERROR(VLOOKUP(A2190,'11409'!B:J,8,FALSE),"")</f>
        <v>102.5</v>
      </c>
    </row>
    <row r="2191" spans="1:6" ht="15" customHeight="1" x14ac:dyDescent="0.35">
      <c r="A2191" s="7">
        <v>74022</v>
      </c>
      <c r="B2191" s="7" t="s">
        <v>2505</v>
      </c>
      <c r="C2191" s="26">
        <f>MIN(D2191:F2191)</f>
        <v>121</v>
      </c>
      <c r="E2191" t="str">
        <f>IFERROR(VLOOKUP(A2191,'[1]RSta0216.202508-C'!$B:I,8,FALSE),"")</f>
        <v/>
      </c>
      <c r="F2191">
        <f>IFERROR(VLOOKUP(A2191,'11409'!B:J,8,FALSE),"")</f>
        <v>121</v>
      </c>
    </row>
    <row r="2192" spans="1:6" ht="15" customHeight="1" x14ac:dyDescent="0.35">
      <c r="A2192" s="7">
        <v>62076</v>
      </c>
      <c r="B2192" s="7" t="s">
        <v>2509</v>
      </c>
      <c r="C2192" s="26">
        <f t="shared" si="34"/>
        <v>120</v>
      </c>
      <c r="E2192" t="str">
        <f>IFERROR(VLOOKUP(A2192,'[1]RSta0216.202508-C'!$B:I,8,FALSE),"")</f>
        <v/>
      </c>
      <c r="F2192">
        <f>IFERROR(VLOOKUP(A2192,'11409'!B:J,8,FALSE),"")</f>
        <v>120</v>
      </c>
    </row>
    <row r="2193" spans="1:6" ht="15" customHeight="1" x14ac:dyDescent="0.35">
      <c r="A2193" s="7">
        <v>65331</v>
      </c>
      <c r="B2193" s="7" t="s">
        <v>2506</v>
      </c>
      <c r="C2193" s="26">
        <f t="shared" si="34"/>
        <v>104.5</v>
      </c>
      <c r="E2193" t="str">
        <f>IFERROR(VLOOKUP(A2193,'[1]RSta0216.202508-C'!$B:I,8,FALSE),"")</f>
        <v/>
      </c>
      <c r="F2193">
        <f>IFERROR(VLOOKUP(A2193,'11409'!B:J,8,FALSE),"")</f>
        <v>104.5</v>
      </c>
    </row>
    <row r="2194" spans="1:6" ht="15" customHeight="1" x14ac:dyDescent="0.35">
      <c r="A2194" s="7">
        <v>54391</v>
      </c>
      <c r="B2194" s="7" t="s">
        <v>2510</v>
      </c>
      <c r="C2194" s="26">
        <f t="shared" si="34"/>
        <v>122</v>
      </c>
      <c r="E2194" t="str">
        <f>IFERROR(VLOOKUP(A2194,'[1]RSta0216.202508-C'!$B:I,8,FALSE),"")</f>
        <v/>
      </c>
      <c r="F2194">
        <f>IFERROR(VLOOKUP(A2194,'11409'!B:J,8,FALSE),"")</f>
        <v>122</v>
      </c>
    </row>
    <row r="2195" spans="1:6" ht="15" customHeight="1" x14ac:dyDescent="0.35">
      <c r="A2195" s="7">
        <v>32843</v>
      </c>
      <c r="B2195" s="7" t="s">
        <v>2507</v>
      </c>
      <c r="C2195" s="26">
        <f t="shared" si="34"/>
        <v>106.8</v>
      </c>
      <c r="E2195" t="str">
        <f>IFERROR(VLOOKUP(A2195,'[1]RSta0216.202508-C'!$B:I,8,FALSE),"")</f>
        <v/>
      </c>
      <c r="F2195">
        <f>IFERROR(VLOOKUP(A2195,'11409'!B:J,8,FALSE),"")</f>
        <v>106.8</v>
      </c>
    </row>
    <row r="2196" spans="1:6" ht="15" customHeight="1" x14ac:dyDescent="0.35">
      <c r="A2196" s="7">
        <v>41684</v>
      </c>
      <c r="B2196" s="7" t="s">
        <v>2508</v>
      </c>
      <c r="C2196" s="26">
        <f t="shared" si="34"/>
        <v>110.6</v>
      </c>
      <c r="E2196" t="str">
        <f>IFERROR(VLOOKUP(A2196,'[1]RSta0216.202508-C'!$B:I,8,FALSE),"")</f>
        <v/>
      </c>
      <c r="F2196">
        <f>IFERROR(VLOOKUP(A2196,'11409'!B:J,8,FALSE),"")</f>
        <v>110.6</v>
      </c>
    </row>
    <row r="2197" spans="1:6" x14ac:dyDescent="0.35">
      <c r="A2197" s="7">
        <v>31311</v>
      </c>
      <c r="B2197" s="7" t="s">
        <v>2196</v>
      </c>
      <c r="C2197" s="26">
        <f>MIN(D2197:F2197)</f>
        <v>106.8</v>
      </c>
      <c r="E2197">
        <f>IFERROR(VLOOKUP(A2197,'[1]RSta0216.202508-C'!$B:I,8,FALSE),"")</f>
        <v>106.8</v>
      </c>
      <c r="F2197">
        <f>IFERROR(VLOOKUP(A2197,'11409'!B:J,8,FALSE),"")</f>
        <v>115.5</v>
      </c>
    </row>
  </sheetData>
  <autoFilter ref="A1:D1" xr:uid="{00000000-0009-0000-0000-000003000000}">
    <sortState xmlns:xlrd2="http://schemas.microsoft.com/office/spreadsheetml/2017/richdata2" ref="A2:D2121">
      <sortCondition ref="A1"/>
    </sortState>
  </autoFilter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20"/>
  <sheetViews>
    <sheetView topLeftCell="B1" workbookViewId="0">
      <selection activeCell="A2197" sqref="A2197:B2197"/>
    </sheetView>
  </sheetViews>
  <sheetFormatPr defaultRowHeight="25.8" x14ac:dyDescent="0.35"/>
  <cols>
    <col min="1" max="1" width="15.15234375" style="28" bestFit="1" customWidth="1"/>
    <col min="2" max="2" width="10" style="28" customWidth="1"/>
    <col min="3" max="3" width="20.4609375" style="28" bestFit="1" customWidth="1"/>
    <col min="4" max="4" width="10.84375" style="28" bestFit="1" customWidth="1"/>
    <col min="5" max="5" width="19.921875" style="28" bestFit="1" customWidth="1"/>
    <col min="6" max="6" width="11.61328125" style="28" bestFit="1" customWidth="1"/>
    <col min="7" max="9" width="10.15234375" style="28" bestFit="1" customWidth="1"/>
    <col min="10" max="10" width="19.765625" style="28" bestFit="1" customWidth="1"/>
    <col min="11" max="16384" width="9.23046875" style="28"/>
  </cols>
  <sheetData>
    <row r="1" spans="1:10" x14ac:dyDescent="0.35">
      <c r="A1" s="28" t="s">
        <v>2502</v>
      </c>
      <c r="B1" s="28" t="s">
        <v>2501</v>
      </c>
    </row>
    <row r="2" spans="1:10" x14ac:dyDescent="0.35">
      <c r="A2" s="28" t="s">
        <v>2500</v>
      </c>
      <c r="B2" s="28" t="s">
        <v>2499</v>
      </c>
    </row>
    <row r="3" spans="1:10" x14ac:dyDescent="0.35">
      <c r="A3" s="28" t="s">
        <v>2498</v>
      </c>
      <c r="B3" s="28" t="s">
        <v>2497</v>
      </c>
      <c r="C3" s="28" t="s">
        <v>2496</v>
      </c>
      <c r="D3" s="28" t="s">
        <v>2495</v>
      </c>
      <c r="E3" s="28" t="s">
        <v>2495</v>
      </c>
      <c r="F3" s="28" t="s">
        <v>2495</v>
      </c>
      <c r="G3" s="28" t="s">
        <v>2495</v>
      </c>
      <c r="H3" s="28" t="s">
        <v>2495</v>
      </c>
      <c r="I3" s="28" t="s">
        <v>2495</v>
      </c>
      <c r="J3" s="28" t="s">
        <v>2495</v>
      </c>
    </row>
    <row r="4" spans="1:10" x14ac:dyDescent="0.35">
      <c r="A4" s="28" t="s">
        <v>2494</v>
      </c>
      <c r="B4" s="28" t="s">
        <v>8</v>
      </c>
      <c r="C4" s="28" t="s">
        <v>9</v>
      </c>
      <c r="D4" s="28" t="s">
        <v>2493</v>
      </c>
      <c r="E4" s="28" t="s">
        <v>2492</v>
      </c>
      <c r="F4" s="28" t="s">
        <v>2491</v>
      </c>
      <c r="G4" s="28" t="s">
        <v>2490</v>
      </c>
      <c r="H4" s="28" t="s">
        <v>2489</v>
      </c>
      <c r="I4" s="28" t="s">
        <v>2488</v>
      </c>
      <c r="J4" s="28" t="s">
        <v>2487</v>
      </c>
    </row>
    <row r="5" spans="1:10" x14ac:dyDescent="0.35">
      <c r="A5" s="28" t="s">
        <v>2198</v>
      </c>
      <c r="B5" s="28">
        <v>11011</v>
      </c>
      <c r="C5" s="28" t="s">
        <v>2486</v>
      </c>
      <c r="D5" s="28">
        <v>931</v>
      </c>
      <c r="E5" s="29">
        <v>89994900</v>
      </c>
      <c r="F5" s="28">
        <v>54</v>
      </c>
      <c r="G5" s="28">
        <v>96.66</v>
      </c>
      <c r="H5" s="28">
        <v>98</v>
      </c>
      <c r="I5" s="28">
        <v>95.95</v>
      </c>
      <c r="J5" s="28">
        <v>97.25</v>
      </c>
    </row>
    <row r="6" spans="1:10" x14ac:dyDescent="0.35">
      <c r="A6" s="28" t="s">
        <v>2198</v>
      </c>
      <c r="B6" s="28">
        <v>13164</v>
      </c>
      <c r="C6" s="28" t="s">
        <v>2485</v>
      </c>
      <c r="D6" s="28">
        <v>292</v>
      </c>
      <c r="E6" s="29">
        <v>32389700</v>
      </c>
      <c r="F6" s="28">
        <v>146</v>
      </c>
      <c r="G6" s="28">
        <v>110.92</v>
      </c>
      <c r="H6" s="28">
        <v>114.45</v>
      </c>
      <c r="I6" s="28">
        <v>105</v>
      </c>
      <c r="J6" s="28">
        <v>111.26</v>
      </c>
    </row>
    <row r="7" spans="1:10" x14ac:dyDescent="0.35">
      <c r="A7" s="28" t="s">
        <v>2198</v>
      </c>
      <c r="B7" s="28">
        <v>13166</v>
      </c>
      <c r="C7" s="28" t="s">
        <v>2484</v>
      </c>
      <c r="D7" s="28">
        <v>241</v>
      </c>
      <c r="E7" s="29">
        <v>26693700</v>
      </c>
      <c r="F7" s="28">
        <v>120</v>
      </c>
      <c r="G7" s="28">
        <v>110.76</v>
      </c>
      <c r="H7" s="28">
        <v>114.45</v>
      </c>
      <c r="I7" s="28">
        <v>107</v>
      </c>
      <c r="J7" s="28">
        <v>111.66</v>
      </c>
    </row>
    <row r="8" spans="1:10" x14ac:dyDescent="0.35">
      <c r="A8" s="28" t="s">
        <v>2198</v>
      </c>
      <c r="B8" s="28">
        <v>13382</v>
      </c>
      <c r="C8" s="28" t="s">
        <v>2483</v>
      </c>
      <c r="D8" s="28">
        <v>89</v>
      </c>
      <c r="E8" s="29">
        <v>8851000</v>
      </c>
      <c r="F8" s="28">
        <v>49</v>
      </c>
      <c r="G8" s="28">
        <v>99.44</v>
      </c>
      <c r="H8" s="28">
        <v>100</v>
      </c>
      <c r="I8" s="28">
        <v>99</v>
      </c>
      <c r="J8" s="28">
        <v>99.74</v>
      </c>
    </row>
    <row r="9" spans="1:10" x14ac:dyDescent="0.35">
      <c r="A9" s="28" t="s">
        <v>2198</v>
      </c>
      <c r="B9" s="28">
        <v>140201</v>
      </c>
      <c r="C9" s="28" t="s">
        <v>2120</v>
      </c>
      <c r="D9" s="28">
        <v>275</v>
      </c>
      <c r="E9" s="29">
        <v>27614300</v>
      </c>
      <c r="F9" s="28">
        <v>120</v>
      </c>
      <c r="G9" s="28">
        <v>100.41</v>
      </c>
      <c r="H9" s="28">
        <v>102.25</v>
      </c>
      <c r="I9" s="28">
        <v>100</v>
      </c>
      <c r="J9" s="28">
        <v>101.8</v>
      </c>
    </row>
    <row r="10" spans="1:10" x14ac:dyDescent="0.35">
      <c r="A10" s="28" t="s">
        <v>2198</v>
      </c>
      <c r="B10" s="28">
        <v>140202</v>
      </c>
      <c r="C10" s="28" t="s">
        <v>2121</v>
      </c>
      <c r="D10" s="28">
        <v>272</v>
      </c>
      <c r="E10" s="29">
        <v>26238750</v>
      </c>
      <c r="F10" s="28">
        <v>105</v>
      </c>
      <c r="G10" s="28">
        <v>96.46</v>
      </c>
      <c r="H10" s="28">
        <v>97</v>
      </c>
      <c r="I10" s="28">
        <v>96</v>
      </c>
      <c r="J10" s="28">
        <v>96.23</v>
      </c>
    </row>
    <row r="11" spans="1:10" x14ac:dyDescent="0.35">
      <c r="A11" s="28" t="s">
        <v>2198</v>
      </c>
      <c r="B11" s="28">
        <v>14363</v>
      </c>
      <c r="C11" s="28" t="s">
        <v>2482</v>
      </c>
      <c r="D11" s="28">
        <v>338</v>
      </c>
      <c r="E11" s="29">
        <v>33135450</v>
      </c>
      <c r="F11" s="28">
        <v>133</v>
      </c>
      <c r="G11" s="28">
        <v>98.03</v>
      </c>
      <c r="H11" s="28">
        <v>98.75</v>
      </c>
      <c r="I11" s="28">
        <v>97.7</v>
      </c>
      <c r="J11" s="28">
        <v>98.3</v>
      </c>
    </row>
    <row r="12" spans="1:10" x14ac:dyDescent="0.35">
      <c r="A12" s="28" t="s">
        <v>2198</v>
      </c>
      <c r="B12" s="28">
        <v>14364</v>
      </c>
      <c r="C12" s="28" t="s">
        <v>2481</v>
      </c>
      <c r="D12" s="29">
        <v>1164</v>
      </c>
      <c r="E12" s="29">
        <v>111586000</v>
      </c>
      <c r="F12" s="28">
        <v>110</v>
      </c>
      <c r="G12" s="28">
        <v>95.86</v>
      </c>
      <c r="H12" s="28">
        <v>98.3</v>
      </c>
      <c r="I12" s="28">
        <v>94.8</v>
      </c>
      <c r="J12" s="28">
        <v>95.67</v>
      </c>
    </row>
    <row r="13" spans="1:10" x14ac:dyDescent="0.35">
      <c r="A13" s="28" t="s">
        <v>2198</v>
      </c>
      <c r="B13" s="28">
        <v>14664</v>
      </c>
      <c r="C13" s="28" t="s">
        <v>2480</v>
      </c>
      <c r="D13" s="28">
        <v>203</v>
      </c>
      <c r="E13" s="29">
        <v>22630100</v>
      </c>
      <c r="F13" s="28">
        <v>95</v>
      </c>
      <c r="G13" s="28">
        <v>111.47</v>
      </c>
      <c r="H13" s="28">
        <v>116.95</v>
      </c>
      <c r="I13" s="28">
        <v>107.7</v>
      </c>
      <c r="J13" s="28" t="s">
        <v>2200</v>
      </c>
    </row>
    <row r="14" spans="1:10" x14ac:dyDescent="0.35">
      <c r="A14" s="28" t="s">
        <v>2198</v>
      </c>
      <c r="B14" s="28">
        <v>14722</v>
      </c>
      <c r="C14" s="28" t="s">
        <v>2165</v>
      </c>
      <c r="D14" s="28">
        <v>79</v>
      </c>
      <c r="E14" s="29">
        <v>8371850</v>
      </c>
      <c r="F14" s="28">
        <v>34</v>
      </c>
      <c r="G14" s="28">
        <v>105.97</v>
      </c>
      <c r="H14" s="28">
        <v>107</v>
      </c>
      <c r="I14" s="28">
        <v>105.1</v>
      </c>
      <c r="J14" s="28" t="s">
        <v>2200</v>
      </c>
    </row>
    <row r="15" spans="1:10" x14ac:dyDescent="0.35">
      <c r="A15" s="28" t="s">
        <v>2198</v>
      </c>
      <c r="B15" s="28">
        <v>14723</v>
      </c>
      <c r="C15" s="28" t="s">
        <v>2158</v>
      </c>
      <c r="D15" s="28">
        <v>404</v>
      </c>
      <c r="E15" s="29">
        <v>39493900</v>
      </c>
      <c r="F15" s="28">
        <v>68</v>
      </c>
      <c r="G15" s="28">
        <v>97.75</v>
      </c>
      <c r="H15" s="28">
        <v>98.85</v>
      </c>
      <c r="I15" s="28">
        <v>96.5</v>
      </c>
      <c r="J15" s="28">
        <v>98.38</v>
      </c>
    </row>
    <row r="16" spans="1:10" x14ac:dyDescent="0.35">
      <c r="A16" s="28" t="s">
        <v>2198</v>
      </c>
      <c r="B16" s="28">
        <v>14743</v>
      </c>
      <c r="C16" s="28" t="s">
        <v>2479</v>
      </c>
      <c r="D16" s="28">
        <v>635</v>
      </c>
      <c r="E16" s="29">
        <v>60473000</v>
      </c>
      <c r="F16" s="28">
        <v>29</v>
      </c>
      <c r="G16" s="28">
        <v>95.23</v>
      </c>
      <c r="H16" s="28">
        <v>96.6</v>
      </c>
      <c r="I16" s="28">
        <v>93.05</v>
      </c>
      <c r="J16" s="28" t="s">
        <v>2200</v>
      </c>
    </row>
    <row r="17" spans="1:10" x14ac:dyDescent="0.35">
      <c r="A17" s="28" t="s">
        <v>2198</v>
      </c>
      <c r="B17" s="28">
        <v>15142</v>
      </c>
      <c r="C17" s="28" t="s">
        <v>2478</v>
      </c>
      <c r="D17" s="29">
        <v>1267</v>
      </c>
      <c r="E17" s="29">
        <v>144106400</v>
      </c>
      <c r="F17" s="28">
        <v>601</v>
      </c>
      <c r="G17" s="28">
        <v>113.73</v>
      </c>
      <c r="H17" s="28">
        <v>116.5</v>
      </c>
      <c r="I17" s="28">
        <v>111.5</v>
      </c>
      <c r="J17" s="28">
        <v>113.06</v>
      </c>
    </row>
    <row r="18" spans="1:10" x14ac:dyDescent="0.35">
      <c r="A18" s="28" t="s">
        <v>2198</v>
      </c>
      <c r="B18" s="28">
        <v>15261</v>
      </c>
      <c r="C18" s="28" t="s">
        <v>2477</v>
      </c>
      <c r="D18" s="28">
        <v>44</v>
      </c>
      <c r="E18" s="29">
        <v>4233650</v>
      </c>
      <c r="F18" s="28">
        <v>29</v>
      </c>
      <c r="G18" s="28">
        <v>96.21</v>
      </c>
      <c r="H18" s="28">
        <v>97.05</v>
      </c>
      <c r="I18" s="28">
        <v>94.9</v>
      </c>
      <c r="J18" s="28">
        <v>96.25</v>
      </c>
    </row>
    <row r="19" spans="1:10" x14ac:dyDescent="0.35">
      <c r="A19" s="28" t="s">
        <v>2198</v>
      </c>
      <c r="B19" s="28">
        <v>15364</v>
      </c>
      <c r="C19" s="28" t="s">
        <v>2476</v>
      </c>
      <c r="D19" s="28">
        <v>236</v>
      </c>
      <c r="E19" s="29">
        <v>24649200</v>
      </c>
      <c r="F19" s="28">
        <v>122</v>
      </c>
      <c r="G19" s="28">
        <v>104.44</v>
      </c>
      <c r="H19" s="28">
        <v>109.7</v>
      </c>
      <c r="I19" s="28">
        <v>101.95</v>
      </c>
      <c r="J19" s="28">
        <v>104.5</v>
      </c>
    </row>
    <row r="20" spans="1:10" x14ac:dyDescent="0.35">
      <c r="A20" s="28" t="s">
        <v>2198</v>
      </c>
      <c r="B20" s="28">
        <v>15601</v>
      </c>
      <c r="C20" s="28" t="s">
        <v>2475</v>
      </c>
      <c r="D20" s="29">
        <v>1181</v>
      </c>
      <c r="E20" s="29">
        <v>154971800</v>
      </c>
      <c r="F20" s="28">
        <v>635</v>
      </c>
      <c r="G20" s="28">
        <v>131.22</v>
      </c>
      <c r="H20" s="28">
        <v>135.69999999999999</v>
      </c>
      <c r="I20" s="28">
        <v>126.05</v>
      </c>
      <c r="J20" s="28">
        <v>131.35</v>
      </c>
    </row>
    <row r="21" spans="1:10" x14ac:dyDescent="0.35">
      <c r="A21" s="28" t="s">
        <v>2198</v>
      </c>
      <c r="B21" s="28">
        <v>15864</v>
      </c>
      <c r="C21" s="28" t="s">
        <v>2474</v>
      </c>
      <c r="D21" s="28">
        <v>53</v>
      </c>
      <c r="E21" s="29">
        <v>5935550</v>
      </c>
      <c r="F21" s="28">
        <v>15</v>
      </c>
      <c r="G21" s="28">
        <v>111.99</v>
      </c>
      <c r="H21" s="28">
        <v>113.5</v>
      </c>
      <c r="I21" s="28">
        <v>107.35</v>
      </c>
      <c r="J21" s="28" t="s">
        <v>2200</v>
      </c>
    </row>
    <row r="22" spans="1:10" x14ac:dyDescent="0.35">
      <c r="A22" s="28" t="s">
        <v>2198</v>
      </c>
      <c r="B22" s="28">
        <v>15865</v>
      </c>
      <c r="C22" s="28" t="s">
        <v>2473</v>
      </c>
      <c r="D22" s="28">
        <v>32</v>
      </c>
      <c r="E22" s="29">
        <v>3175950</v>
      </c>
      <c r="F22" s="28">
        <v>29</v>
      </c>
      <c r="G22" s="28">
        <v>99.24</v>
      </c>
      <c r="H22" s="28">
        <v>99.95</v>
      </c>
      <c r="I22" s="28">
        <v>98.6</v>
      </c>
      <c r="J22" s="28" t="s">
        <v>2200</v>
      </c>
    </row>
    <row r="23" spans="1:10" x14ac:dyDescent="0.35">
      <c r="A23" s="28" t="s">
        <v>2198</v>
      </c>
      <c r="B23" s="28">
        <v>15894</v>
      </c>
      <c r="C23" s="28" t="s">
        <v>2472</v>
      </c>
      <c r="D23" s="28">
        <v>287</v>
      </c>
      <c r="E23" s="29">
        <v>28322350</v>
      </c>
      <c r="F23" s="28">
        <v>138</v>
      </c>
      <c r="G23" s="28">
        <v>98.68</v>
      </c>
      <c r="H23" s="28">
        <v>99.05</v>
      </c>
      <c r="I23" s="28">
        <v>98.45</v>
      </c>
      <c r="J23" s="28">
        <v>98.95</v>
      </c>
    </row>
    <row r="24" spans="1:10" x14ac:dyDescent="0.35">
      <c r="A24" s="28" t="s">
        <v>2198</v>
      </c>
      <c r="B24" s="28">
        <v>15952</v>
      </c>
      <c r="C24" s="28" t="s">
        <v>2471</v>
      </c>
      <c r="D24" s="28">
        <v>18</v>
      </c>
      <c r="E24" s="29">
        <v>2001500</v>
      </c>
      <c r="F24" s="28">
        <v>7</v>
      </c>
      <c r="G24" s="28">
        <v>111.19</v>
      </c>
      <c r="H24" s="28">
        <v>115</v>
      </c>
      <c r="I24" s="28">
        <v>105</v>
      </c>
      <c r="J24" s="28" t="s">
        <v>2200</v>
      </c>
    </row>
    <row r="25" spans="1:10" x14ac:dyDescent="0.35">
      <c r="A25" s="28" t="s">
        <v>2198</v>
      </c>
      <c r="B25" s="28">
        <v>15984</v>
      </c>
      <c r="C25" s="28" t="s">
        <v>2470</v>
      </c>
      <c r="D25" s="28">
        <v>31</v>
      </c>
      <c r="E25" s="29">
        <v>2944900</v>
      </c>
      <c r="F25" s="28">
        <v>12</v>
      </c>
      <c r="G25" s="28">
        <v>94.99</v>
      </c>
      <c r="H25" s="28">
        <v>96.3</v>
      </c>
      <c r="I25" s="28">
        <v>94.3</v>
      </c>
      <c r="J25" s="28" t="s">
        <v>2200</v>
      </c>
    </row>
    <row r="26" spans="1:10" x14ac:dyDescent="0.35">
      <c r="A26" s="28" t="s">
        <v>2198</v>
      </c>
      <c r="B26" s="28">
        <v>15991</v>
      </c>
      <c r="C26" s="28" t="s">
        <v>2469</v>
      </c>
      <c r="D26" s="28">
        <v>37</v>
      </c>
      <c r="E26" s="29">
        <v>3694100</v>
      </c>
      <c r="F26" s="28">
        <v>13</v>
      </c>
      <c r="G26" s="28">
        <v>99.84</v>
      </c>
      <c r="H26" s="28">
        <v>101.7</v>
      </c>
      <c r="I26" s="28">
        <v>99.55</v>
      </c>
      <c r="J26" s="28" t="s">
        <v>2200</v>
      </c>
    </row>
    <row r="27" spans="1:10" x14ac:dyDescent="0.35">
      <c r="A27" s="28" t="s">
        <v>2198</v>
      </c>
      <c r="B27" s="28">
        <v>16095</v>
      </c>
      <c r="C27" s="28" t="s">
        <v>2468</v>
      </c>
      <c r="D27" s="28">
        <v>672</v>
      </c>
      <c r="E27" s="29">
        <v>71368350</v>
      </c>
      <c r="F27" s="28">
        <v>247</v>
      </c>
      <c r="G27" s="28">
        <v>106.2</v>
      </c>
      <c r="H27" s="28">
        <v>108.5</v>
      </c>
      <c r="I27" s="28">
        <v>104.15</v>
      </c>
      <c r="J27" s="28">
        <v>105.53</v>
      </c>
    </row>
    <row r="28" spans="1:10" x14ac:dyDescent="0.35">
      <c r="A28" s="28" t="s">
        <v>2198</v>
      </c>
      <c r="B28" s="28">
        <v>17271</v>
      </c>
      <c r="C28" s="28" t="s">
        <v>2467</v>
      </c>
      <c r="D28" s="28">
        <v>26</v>
      </c>
      <c r="E28" s="29">
        <v>3095350</v>
      </c>
      <c r="F28" s="28">
        <v>19</v>
      </c>
      <c r="G28" s="28">
        <v>119.05</v>
      </c>
      <c r="H28" s="28">
        <v>136.4</v>
      </c>
      <c r="I28" s="28">
        <v>113.5</v>
      </c>
      <c r="J28" s="28" t="s">
        <v>2200</v>
      </c>
    </row>
    <row r="29" spans="1:10" x14ac:dyDescent="0.35">
      <c r="A29" s="28" t="s">
        <v>2198</v>
      </c>
      <c r="B29" s="28">
        <v>17813</v>
      </c>
      <c r="C29" s="28" t="s">
        <v>2466</v>
      </c>
      <c r="D29" s="28">
        <v>16</v>
      </c>
      <c r="E29" s="29">
        <v>1639400</v>
      </c>
      <c r="F29" s="28">
        <v>11</v>
      </c>
      <c r="G29" s="28">
        <v>102.46</v>
      </c>
      <c r="H29" s="28">
        <v>103</v>
      </c>
      <c r="I29" s="28">
        <v>102.3</v>
      </c>
      <c r="J29" s="28" t="s">
        <v>2200</v>
      </c>
    </row>
    <row r="30" spans="1:10" x14ac:dyDescent="0.35">
      <c r="A30" s="28" t="s">
        <v>2198</v>
      </c>
      <c r="B30" s="28">
        <v>17862</v>
      </c>
      <c r="C30" s="28" t="s">
        <v>2465</v>
      </c>
      <c r="D30" s="28">
        <v>2</v>
      </c>
      <c r="E30" s="29">
        <v>500000</v>
      </c>
      <c r="F30" s="28">
        <v>2</v>
      </c>
      <c r="G30" s="28">
        <v>250</v>
      </c>
      <c r="H30" s="28">
        <v>250</v>
      </c>
      <c r="I30" s="28">
        <v>250</v>
      </c>
      <c r="J30" s="28" t="s">
        <v>2200</v>
      </c>
    </row>
    <row r="31" spans="1:10" x14ac:dyDescent="0.35">
      <c r="A31" s="28" t="s">
        <v>2198</v>
      </c>
      <c r="B31" s="28">
        <v>17863</v>
      </c>
      <c r="C31" s="28" t="s">
        <v>2464</v>
      </c>
      <c r="D31" s="28">
        <v>8</v>
      </c>
      <c r="E31" s="29">
        <v>1100250</v>
      </c>
      <c r="F31" s="28">
        <v>8</v>
      </c>
      <c r="G31" s="28">
        <v>137.53</v>
      </c>
      <c r="H31" s="28">
        <v>148</v>
      </c>
      <c r="I31" s="28">
        <v>128</v>
      </c>
      <c r="J31" s="28">
        <v>145</v>
      </c>
    </row>
    <row r="32" spans="1:10" x14ac:dyDescent="0.35">
      <c r="A32" s="28" t="s">
        <v>2198</v>
      </c>
      <c r="B32" s="28">
        <v>19094</v>
      </c>
      <c r="C32" s="28" t="s">
        <v>2463</v>
      </c>
      <c r="D32" s="28">
        <v>4</v>
      </c>
      <c r="E32" s="29">
        <v>387550</v>
      </c>
      <c r="F32" s="28">
        <v>4</v>
      </c>
      <c r="G32" s="28">
        <v>96.88</v>
      </c>
      <c r="H32" s="28">
        <v>97.95</v>
      </c>
      <c r="I32" s="28">
        <v>95.65</v>
      </c>
      <c r="J32" s="28" t="s">
        <v>2200</v>
      </c>
    </row>
    <row r="33" spans="1:10" x14ac:dyDescent="0.35">
      <c r="A33" s="28" t="s">
        <v>2198</v>
      </c>
      <c r="B33" s="28">
        <v>20343</v>
      </c>
      <c r="C33" s="28" t="s">
        <v>2462</v>
      </c>
      <c r="D33" s="28">
        <v>56</v>
      </c>
      <c r="E33" s="29">
        <v>5856500</v>
      </c>
      <c r="F33" s="28">
        <v>13</v>
      </c>
      <c r="G33" s="28">
        <v>104.58</v>
      </c>
      <c r="H33" s="28">
        <v>105.45</v>
      </c>
      <c r="I33" s="28">
        <v>103.2</v>
      </c>
      <c r="J33" s="28" t="s">
        <v>2200</v>
      </c>
    </row>
    <row r="34" spans="1:10" x14ac:dyDescent="0.35">
      <c r="A34" s="28" t="s">
        <v>2198</v>
      </c>
      <c r="B34" s="28">
        <v>20344</v>
      </c>
      <c r="C34" s="28" t="s">
        <v>2461</v>
      </c>
      <c r="D34" s="28">
        <v>63</v>
      </c>
      <c r="E34" s="29">
        <v>6639900</v>
      </c>
      <c r="F34" s="28">
        <v>16</v>
      </c>
      <c r="G34" s="28">
        <v>105.39</v>
      </c>
      <c r="H34" s="28">
        <v>107</v>
      </c>
      <c r="I34" s="28">
        <v>103.5</v>
      </c>
      <c r="J34" s="28" t="s">
        <v>2200</v>
      </c>
    </row>
    <row r="35" spans="1:10" x14ac:dyDescent="0.35">
      <c r="A35" s="28" t="s">
        <v>2198</v>
      </c>
      <c r="B35" s="28">
        <v>20662</v>
      </c>
      <c r="C35" s="28" t="s">
        <v>2460</v>
      </c>
      <c r="D35" s="28">
        <v>73</v>
      </c>
      <c r="E35" s="29">
        <v>7069850</v>
      </c>
      <c r="F35" s="28">
        <v>10</v>
      </c>
      <c r="G35" s="28">
        <v>96.84</v>
      </c>
      <c r="H35" s="28">
        <v>97.05</v>
      </c>
      <c r="I35" s="28">
        <v>96.05</v>
      </c>
      <c r="J35" s="28" t="s">
        <v>2200</v>
      </c>
    </row>
    <row r="36" spans="1:10" x14ac:dyDescent="0.35">
      <c r="A36" s="28" t="s">
        <v>2198</v>
      </c>
      <c r="B36" s="28">
        <v>21043</v>
      </c>
      <c r="C36" s="28" t="s">
        <v>1919</v>
      </c>
      <c r="D36" s="28">
        <v>33</v>
      </c>
      <c r="E36" s="29">
        <v>3233950</v>
      </c>
      <c r="F36" s="28">
        <v>4</v>
      </c>
      <c r="G36" s="28">
        <v>97.99</v>
      </c>
      <c r="H36" s="28">
        <v>98.45</v>
      </c>
      <c r="I36" s="28">
        <v>97.05</v>
      </c>
      <c r="J36" s="28" t="s">
        <v>2200</v>
      </c>
    </row>
    <row r="37" spans="1:10" x14ac:dyDescent="0.35">
      <c r="A37" s="28" t="s">
        <v>2198</v>
      </c>
      <c r="B37" s="28">
        <v>22013</v>
      </c>
      <c r="C37" s="28" t="s">
        <v>2459</v>
      </c>
      <c r="D37" s="28">
        <v>215</v>
      </c>
      <c r="E37" s="29">
        <v>21182450</v>
      </c>
      <c r="F37" s="28">
        <v>29</v>
      </c>
      <c r="G37" s="28">
        <v>98.52</v>
      </c>
      <c r="H37" s="28">
        <v>98.65</v>
      </c>
      <c r="I37" s="28">
        <v>98.3</v>
      </c>
      <c r="J37" s="28">
        <v>98.6</v>
      </c>
    </row>
    <row r="38" spans="1:10" x14ac:dyDescent="0.35">
      <c r="A38" s="28" t="s">
        <v>2198</v>
      </c>
      <c r="B38" s="28">
        <v>22283</v>
      </c>
      <c r="C38" s="28" t="s">
        <v>2458</v>
      </c>
      <c r="D38" s="29">
        <v>1180</v>
      </c>
      <c r="E38" s="29">
        <v>157423650</v>
      </c>
      <c r="F38" s="28">
        <v>703</v>
      </c>
      <c r="G38" s="28">
        <v>133.44999999999999</v>
      </c>
      <c r="H38" s="28">
        <v>152</v>
      </c>
      <c r="I38" s="28">
        <v>123.85</v>
      </c>
      <c r="J38" s="28">
        <v>128.35</v>
      </c>
    </row>
    <row r="39" spans="1:10" x14ac:dyDescent="0.35">
      <c r="A39" s="28" t="s">
        <v>2198</v>
      </c>
      <c r="B39" s="28">
        <v>22471</v>
      </c>
      <c r="C39" s="28" t="s">
        <v>2457</v>
      </c>
      <c r="D39" s="29">
        <v>1758</v>
      </c>
      <c r="E39" s="29">
        <v>190697800</v>
      </c>
      <c r="F39" s="28">
        <v>574</v>
      </c>
      <c r="G39" s="28">
        <v>108.98</v>
      </c>
      <c r="H39" s="28">
        <v>112.8</v>
      </c>
      <c r="I39" s="28">
        <v>105.65</v>
      </c>
      <c r="J39" s="28">
        <v>109.08</v>
      </c>
    </row>
    <row r="40" spans="1:10" x14ac:dyDescent="0.35">
      <c r="A40" s="28" t="s">
        <v>2198</v>
      </c>
      <c r="B40" s="28">
        <v>22472</v>
      </c>
      <c r="C40" s="28" t="s">
        <v>2456</v>
      </c>
      <c r="D40" s="28">
        <v>577</v>
      </c>
      <c r="E40" s="29">
        <v>64137050</v>
      </c>
      <c r="F40" s="28">
        <v>221</v>
      </c>
      <c r="G40" s="28">
        <v>111.15</v>
      </c>
      <c r="H40" s="28">
        <v>115</v>
      </c>
      <c r="I40" s="28">
        <v>108</v>
      </c>
      <c r="J40" s="28">
        <v>111.59</v>
      </c>
    </row>
    <row r="41" spans="1:10" x14ac:dyDescent="0.35">
      <c r="A41" s="28" t="s">
        <v>2198</v>
      </c>
      <c r="B41" s="28">
        <v>23372</v>
      </c>
      <c r="C41" s="28" t="s">
        <v>2455</v>
      </c>
      <c r="D41" s="29">
        <v>13197</v>
      </c>
      <c r="E41" s="29">
        <v>1449053700</v>
      </c>
      <c r="F41" s="29">
        <v>5041</v>
      </c>
      <c r="G41" s="28">
        <v>109.53</v>
      </c>
      <c r="H41" s="28">
        <v>125</v>
      </c>
      <c r="I41" s="28">
        <v>94.1</v>
      </c>
      <c r="J41" s="28">
        <v>112.21</v>
      </c>
    </row>
    <row r="42" spans="1:10" x14ac:dyDescent="0.35">
      <c r="A42" s="28" t="s">
        <v>2198</v>
      </c>
      <c r="B42" s="28">
        <v>23383</v>
      </c>
      <c r="C42" s="28" t="s">
        <v>2454</v>
      </c>
      <c r="D42" s="28">
        <v>76</v>
      </c>
      <c r="E42" s="29">
        <v>7391250</v>
      </c>
      <c r="F42" s="28">
        <v>4</v>
      </c>
      <c r="G42" s="28">
        <v>97.25</v>
      </c>
      <c r="H42" s="28">
        <v>97.5</v>
      </c>
      <c r="I42" s="28">
        <v>97</v>
      </c>
      <c r="J42" s="28">
        <v>97.35</v>
      </c>
    </row>
    <row r="43" spans="1:10" x14ac:dyDescent="0.35">
      <c r="A43" s="28" t="s">
        <v>2198</v>
      </c>
      <c r="B43" s="28">
        <v>23511</v>
      </c>
      <c r="C43" s="28" t="s">
        <v>2453</v>
      </c>
      <c r="D43" s="29">
        <v>1434</v>
      </c>
      <c r="E43" s="29">
        <v>180286550</v>
      </c>
      <c r="F43" s="28">
        <v>416</v>
      </c>
      <c r="G43" s="28">
        <v>125.72</v>
      </c>
      <c r="H43" s="28">
        <v>132.69999999999999</v>
      </c>
      <c r="I43" s="28">
        <v>119.55</v>
      </c>
      <c r="J43" s="28" t="s">
        <v>2200</v>
      </c>
    </row>
    <row r="44" spans="1:10" x14ac:dyDescent="0.35">
      <c r="A44" s="28" t="s">
        <v>2198</v>
      </c>
      <c r="B44" s="28">
        <v>23682</v>
      </c>
      <c r="C44" s="28" t="s">
        <v>2452</v>
      </c>
      <c r="D44" s="29">
        <v>3168</v>
      </c>
      <c r="E44" s="29">
        <v>673736000</v>
      </c>
      <c r="F44" s="28">
        <v>877</v>
      </c>
      <c r="G44" s="28">
        <v>212.66</v>
      </c>
      <c r="H44" s="28">
        <v>238</v>
      </c>
      <c r="I44" s="28">
        <v>191</v>
      </c>
      <c r="J44" s="28">
        <v>199.21</v>
      </c>
    </row>
    <row r="45" spans="1:10" x14ac:dyDescent="0.35">
      <c r="A45" s="28" t="s">
        <v>2198</v>
      </c>
      <c r="B45" s="28">
        <v>23836</v>
      </c>
      <c r="C45" s="28" t="s">
        <v>2451</v>
      </c>
      <c r="D45" s="29">
        <v>8765</v>
      </c>
      <c r="E45" s="29">
        <v>1827066000</v>
      </c>
      <c r="F45" s="29">
        <v>1237</v>
      </c>
      <c r="G45" s="28">
        <v>208.45</v>
      </c>
      <c r="H45" s="28">
        <v>230</v>
      </c>
      <c r="I45" s="28">
        <v>180</v>
      </c>
      <c r="J45" s="28">
        <v>207.23</v>
      </c>
    </row>
    <row r="46" spans="1:10" x14ac:dyDescent="0.35">
      <c r="A46" s="28" t="s">
        <v>2198</v>
      </c>
      <c r="B46" s="28">
        <v>24271</v>
      </c>
      <c r="C46" s="28" t="s">
        <v>2450</v>
      </c>
      <c r="D46" s="28">
        <v>176</v>
      </c>
      <c r="E46" s="29">
        <v>18775000</v>
      </c>
      <c r="F46" s="28">
        <v>91</v>
      </c>
      <c r="G46" s="28">
        <v>106.67</v>
      </c>
      <c r="H46" s="28">
        <v>112.5</v>
      </c>
      <c r="I46" s="28">
        <v>103.4</v>
      </c>
      <c r="J46" s="28" t="s">
        <v>2200</v>
      </c>
    </row>
    <row r="47" spans="1:10" x14ac:dyDescent="0.35">
      <c r="A47" s="28" t="s">
        <v>2198</v>
      </c>
      <c r="B47" s="28">
        <v>24361</v>
      </c>
      <c r="C47" s="28" t="s">
        <v>2449</v>
      </c>
      <c r="D47" s="29">
        <v>1876</v>
      </c>
      <c r="E47" s="29">
        <v>212976500</v>
      </c>
      <c r="F47" s="28">
        <v>558</v>
      </c>
      <c r="G47" s="28">
        <v>113.23</v>
      </c>
      <c r="H47" s="28">
        <v>119.4</v>
      </c>
      <c r="I47" s="28">
        <v>103.1</v>
      </c>
      <c r="J47" s="28">
        <v>111.05</v>
      </c>
    </row>
    <row r="48" spans="1:10" x14ac:dyDescent="0.35">
      <c r="A48" s="28" t="s">
        <v>2198</v>
      </c>
      <c r="B48" s="28">
        <v>24394</v>
      </c>
      <c r="C48" s="28" t="s">
        <v>2448</v>
      </c>
      <c r="D48" s="28">
        <v>395</v>
      </c>
      <c r="E48" s="29">
        <v>41727050</v>
      </c>
      <c r="F48" s="28">
        <v>131</v>
      </c>
      <c r="G48" s="28">
        <v>105.63</v>
      </c>
      <c r="H48" s="28">
        <v>106.9</v>
      </c>
      <c r="I48" s="28">
        <v>104</v>
      </c>
      <c r="J48" s="28" t="s">
        <v>2200</v>
      </c>
    </row>
    <row r="49" spans="1:10" x14ac:dyDescent="0.35">
      <c r="A49" s="28" t="s">
        <v>2198</v>
      </c>
      <c r="B49" s="28">
        <v>24395</v>
      </c>
      <c r="C49" s="28" t="s">
        <v>2447</v>
      </c>
      <c r="D49" s="28">
        <v>101</v>
      </c>
      <c r="E49" s="29">
        <v>10673200</v>
      </c>
      <c r="F49" s="28">
        <v>48</v>
      </c>
      <c r="G49" s="28">
        <v>105.67</v>
      </c>
      <c r="H49" s="28">
        <v>108</v>
      </c>
      <c r="I49" s="28">
        <v>103.9</v>
      </c>
      <c r="J49" s="28">
        <v>105.82</v>
      </c>
    </row>
    <row r="50" spans="1:10" x14ac:dyDescent="0.35">
      <c r="A50" s="28" t="s">
        <v>2198</v>
      </c>
      <c r="B50" s="28">
        <v>24423</v>
      </c>
      <c r="C50" s="28" t="s">
        <v>2446</v>
      </c>
      <c r="D50" s="29">
        <v>1246</v>
      </c>
      <c r="E50" s="29">
        <v>131767950</v>
      </c>
      <c r="F50" s="28">
        <v>533</v>
      </c>
      <c r="G50" s="28">
        <v>105.75</v>
      </c>
      <c r="H50" s="28">
        <v>112.5</v>
      </c>
      <c r="I50" s="28">
        <v>100</v>
      </c>
      <c r="J50" s="28">
        <v>101</v>
      </c>
    </row>
    <row r="51" spans="1:10" x14ac:dyDescent="0.35">
      <c r="A51" s="28" t="s">
        <v>2198</v>
      </c>
      <c r="B51" s="28">
        <v>24424</v>
      </c>
      <c r="C51" s="28" t="s">
        <v>2445</v>
      </c>
      <c r="D51" s="28">
        <v>559</v>
      </c>
      <c r="E51" s="29">
        <v>58564550</v>
      </c>
      <c r="F51" s="28">
        <v>158</v>
      </c>
      <c r="G51" s="28">
        <v>104.76</v>
      </c>
      <c r="H51" s="28">
        <v>111.3</v>
      </c>
      <c r="I51" s="28">
        <v>99.6</v>
      </c>
      <c r="J51" s="28" t="s">
        <v>2200</v>
      </c>
    </row>
    <row r="52" spans="1:10" x14ac:dyDescent="0.35">
      <c r="A52" s="28" t="s">
        <v>2198</v>
      </c>
      <c r="B52" s="28">
        <v>24624</v>
      </c>
      <c r="C52" s="28" t="s">
        <v>2444</v>
      </c>
      <c r="D52" s="28">
        <v>1</v>
      </c>
      <c r="E52" s="29">
        <v>102000</v>
      </c>
      <c r="F52" s="28">
        <v>1</v>
      </c>
      <c r="G52" s="28">
        <v>102</v>
      </c>
      <c r="H52" s="28">
        <v>102</v>
      </c>
      <c r="I52" s="28">
        <v>102</v>
      </c>
      <c r="J52" s="28" t="s">
        <v>2200</v>
      </c>
    </row>
    <row r="53" spans="1:10" x14ac:dyDescent="0.35">
      <c r="A53" s="28" t="s">
        <v>2198</v>
      </c>
      <c r="B53" s="28">
        <v>24642</v>
      </c>
      <c r="C53" s="28" t="s">
        <v>2443</v>
      </c>
      <c r="D53" s="29">
        <v>1214</v>
      </c>
      <c r="E53" s="29">
        <v>134891150</v>
      </c>
      <c r="F53" s="28">
        <v>241</v>
      </c>
      <c r="G53" s="28">
        <v>111.15</v>
      </c>
      <c r="H53" s="28">
        <v>113.5</v>
      </c>
      <c r="I53" s="28">
        <v>107.55</v>
      </c>
      <c r="J53" s="28">
        <v>108</v>
      </c>
    </row>
    <row r="54" spans="1:10" x14ac:dyDescent="0.35">
      <c r="A54" s="28" t="s">
        <v>2198</v>
      </c>
      <c r="B54" s="28">
        <v>24762</v>
      </c>
      <c r="C54" s="28" t="s">
        <v>2442</v>
      </c>
      <c r="D54" s="29">
        <v>3216</v>
      </c>
      <c r="E54" s="29">
        <v>519673750</v>
      </c>
      <c r="F54" s="29">
        <v>1021</v>
      </c>
      <c r="G54" s="28">
        <v>161.59</v>
      </c>
      <c r="H54" s="28">
        <v>180</v>
      </c>
      <c r="I54" s="28">
        <v>149.5</v>
      </c>
      <c r="J54" s="28">
        <v>155.62</v>
      </c>
    </row>
    <row r="55" spans="1:10" x14ac:dyDescent="0.35">
      <c r="A55" s="28" t="s">
        <v>2198</v>
      </c>
      <c r="B55" s="28">
        <v>24866</v>
      </c>
      <c r="C55" s="28" t="s">
        <v>2441</v>
      </c>
      <c r="D55" s="28">
        <v>2</v>
      </c>
      <c r="E55" s="29">
        <v>203150</v>
      </c>
      <c r="F55" s="28">
        <v>2</v>
      </c>
      <c r="G55" s="28">
        <v>101.57</v>
      </c>
      <c r="H55" s="28">
        <v>101.6</v>
      </c>
      <c r="I55" s="28">
        <v>101.55</v>
      </c>
      <c r="J55" s="28" t="s">
        <v>2200</v>
      </c>
    </row>
    <row r="56" spans="1:10" x14ac:dyDescent="0.35">
      <c r="A56" s="28" t="s">
        <v>2198</v>
      </c>
      <c r="B56" s="28">
        <v>25283</v>
      </c>
      <c r="C56" s="28" t="s">
        <v>2440</v>
      </c>
      <c r="D56" s="28">
        <v>65</v>
      </c>
      <c r="E56" s="29">
        <v>7069200</v>
      </c>
      <c r="F56" s="28">
        <v>24</v>
      </c>
      <c r="G56" s="28">
        <v>108.75</v>
      </c>
      <c r="H56" s="28">
        <v>109.5</v>
      </c>
      <c r="I56" s="28">
        <v>107.2</v>
      </c>
      <c r="J56" s="28" t="s">
        <v>2200</v>
      </c>
    </row>
    <row r="57" spans="1:10" x14ac:dyDescent="0.35">
      <c r="A57" s="28" t="s">
        <v>2198</v>
      </c>
      <c r="B57" s="28">
        <v>25284</v>
      </c>
      <c r="C57" s="28" t="s">
        <v>2439</v>
      </c>
      <c r="D57" s="28">
        <v>51</v>
      </c>
      <c r="E57" s="29">
        <v>4726550</v>
      </c>
      <c r="F57" s="28">
        <v>24</v>
      </c>
      <c r="G57" s="28">
        <v>92.67</v>
      </c>
      <c r="H57" s="28">
        <v>94.5</v>
      </c>
      <c r="I57" s="28">
        <v>92.3</v>
      </c>
      <c r="J57" s="28" t="s">
        <v>2200</v>
      </c>
    </row>
    <row r="58" spans="1:10" x14ac:dyDescent="0.35">
      <c r="A58" s="28" t="s">
        <v>2198</v>
      </c>
      <c r="B58" s="28">
        <v>25303</v>
      </c>
      <c r="C58" s="28" t="s">
        <v>2438</v>
      </c>
      <c r="D58" s="28">
        <v>377</v>
      </c>
      <c r="E58" s="29">
        <v>36174450</v>
      </c>
      <c r="F58" s="28">
        <v>170</v>
      </c>
      <c r="G58" s="28">
        <v>95.95</v>
      </c>
      <c r="H58" s="28">
        <v>98.5</v>
      </c>
      <c r="I58" s="28">
        <v>93.25</v>
      </c>
      <c r="J58" s="28">
        <v>95.2</v>
      </c>
    </row>
    <row r="59" spans="1:10" x14ac:dyDescent="0.35">
      <c r="A59" s="28" t="s">
        <v>2198</v>
      </c>
      <c r="B59" s="28">
        <v>25304</v>
      </c>
      <c r="C59" s="28" t="s">
        <v>2437</v>
      </c>
      <c r="D59" s="29">
        <v>1531</v>
      </c>
      <c r="E59" s="29">
        <v>152145850</v>
      </c>
      <c r="F59" s="28">
        <v>633</v>
      </c>
      <c r="G59" s="28">
        <v>99.37</v>
      </c>
      <c r="H59" s="28">
        <v>101.5</v>
      </c>
      <c r="I59" s="28">
        <v>95.6</v>
      </c>
      <c r="J59" s="28">
        <v>97.29</v>
      </c>
    </row>
    <row r="60" spans="1:10" x14ac:dyDescent="0.35">
      <c r="A60" s="28" t="s">
        <v>2198</v>
      </c>
      <c r="B60" s="28">
        <v>25483</v>
      </c>
      <c r="C60" s="28" t="s">
        <v>2436</v>
      </c>
      <c r="D60" s="29">
        <v>1383</v>
      </c>
      <c r="E60" s="29">
        <v>141778750</v>
      </c>
      <c r="F60" s="28">
        <v>240</v>
      </c>
      <c r="G60" s="28">
        <v>102.51</v>
      </c>
      <c r="H60" s="28">
        <v>103.6</v>
      </c>
      <c r="I60" s="28">
        <v>101</v>
      </c>
      <c r="J60" s="28">
        <v>101.98</v>
      </c>
    </row>
    <row r="61" spans="1:10" x14ac:dyDescent="0.35">
      <c r="A61" s="28" t="s">
        <v>2198</v>
      </c>
      <c r="B61" s="28">
        <v>25484</v>
      </c>
      <c r="C61" s="28" t="s">
        <v>2435</v>
      </c>
      <c r="D61" s="28">
        <v>239</v>
      </c>
      <c r="E61" s="29">
        <v>24647850</v>
      </c>
      <c r="F61" s="28">
        <v>79</v>
      </c>
      <c r="G61" s="28">
        <v>103.12</v>
      </c>
      <c r="H61" s="28">
        <v>104</v>
      </c>
      <c r="I61" s="28">
        <v>102.1</v>
      </c>
      <c r="J61" s="28">
        <v>103.7</v>
      </c>
    </row>
    <row r="62" spans="1:10" x14ac:dyDescent="0.35">
      <c r="A62" s="28" t="s">
        <v>2198</v>
      </c>
      <c r="B62" s="28">
        <v>26107</v>
      </c>
      <c r="C62" s="28" t="s">
        <v>2434</v>
      </c>
      <c r="D62" s="28">
        <v>91</v>
      </c>
      <c r="E62" s="29">
        <v>11826050</v>
      </c>
      <c r="F62" s="28">
        <v>65</v>
      </c>
      <c r="G62" s="28">
        <v>129.94999999999999</v>
      </c>
      <c r="H62" s="28">
        <v>131.5</v>
      </c>
      <c r="I62" s="28">
        <v>127.4</v>
      </c>
      <c r="J62" s="28">
        <v>128.5</v>
      </c>
    </row>
    <row r="63" spans="1:10" x14ac:dyDescent="0.35">
      <c r="A63" s="28" t="s">
        <v>2198</v>
      </c>
      <c r="B63" s="28">
        <v>26416</v>
      </c>
      <c r="C63" s="28" t="s">
        <v>2433</v>
      </c>
      <c r="D63" s="28">
        <v>111</v>
      </c>
      <c r="E63" s="29">
        <v>14399350</v>
      </c>
      <c r="F63" s="28">
        <v>53</v>
      </c>
      <c r="G63" s="28">
        <v>129.72</v>
      </c>
      <c r="H63" s="28">
        <v>138</v>
      </c>
      <c r="I63" s="28">
        <v>129</v>
      </c>
      <c r="J63" s="28" t="s">
        <v>2200</v>
      </c>
    </row>
    <row r="64" spans="1:10" x14ac:dyDescent="0.35">
      <c r="A64" s="28" t="s">
        <v>2198</v>
      </c>
      <c r="B64" s="28">
        <v>26417</v>
      </c>
      <c r="C64" s="28" t="s">
        <v>2432</v>
      </c>
      <c r="D64" s="28">
        <v>7</v>
      </c>
      <c r="E64" s="29">
        <v>751800</v>
      </c>
      <c r="F64" s="28">
        <v>7</v>
      </c>
      <c r="G64" s="28">
        <v>107.4</v>
      </c>
      <c r="H64" s="28">
        <v>109.8</v>
      </c>
      <c r="I64" s="28">
        <v>102</v>
      </c>
      <c r="J64" s="28" t="s">
        <v>2200</v>
      </c>
    </row>
    <row r="65" spans="1:10" x14ac:dyDescent="0.35">
      <c r="A65" s="28" t="s">
        <v>2198</v>
      </c>
      <c r="B65" s="28">
        <v>26418</v>
      </c>
      <c r="C65" s="28" t="s">
        <v>2431</v>
      </c>
      <c r="D65" s="29">
        <v>1472</v>
      </c>
      <c r="E65" s="29">
        <v>162510100</v>
      </c>
      <c r="F65" s="28">
        <v>578</v>
      </c>
      <c r="G65" s="28">
        <v>110.41</v>
      </c>
      <c r="H65" s="28">
        <v>114.5</v>
      </c>
      <c r="I65" s="28">
        <v>105.2</v>
      </c>
      <c r="J65" s="28" t="s">
        <v>2200</v>
      </c>
    </row>
    <row r="66" spans="1:10" x14ac:dyDescent="0.35">
      <c r="A66" s="28" t="s">
        <v>2198</v>
      </c>
      <c r="B66" s="28">
        <v>27271</v>
      </c>
      <c r="C66" s="28" t="s">
        <v>2430</v>
      </c>
      <c r="D66" s="28">
        <v>341</v>
      </c>
      <c r="E66" s="29">
        <v>37589100</v>
      </c>
      <c r="F66" s="28">
        <v>184</v>
      </c>
      <c r="G66" s="28">
        <v>110.23</v>
      </c>
      <c r="H66" s="28">
        <v>113.5</v>
      </c>
      <c r="I66" s="28">
        <v>108.25</v>
      </c>
      <c r="J66" s="28">
        <v>109.5</v>
      </c>
    </row>
    <row r="67" spans="1:10" x14ac:dyDescent="0.35">
      <c r="A67" s="28" t="s">
        <v>2198</v>
      </c>
      <c r="B67" s="28">
        <v>27431</v>
      </c>
      <c r="C67" s="28" t="s">
        <v>2429</v>
      </c>
      <c r="D67" s="29">
        <v>3192</v>
      </c>
      <c r="E67" s="29">
        <v>335944300</v>
      </c>
      <c r="F67" s="28">
        <v>683</v>
      </c>
      <c r="G67" s="28">
        <v>105.44</v>
      </c>
      <c r="H67" s="28">
        <v>109.95</v>
      </c>
      <c r="I67" s="28">
        <v>102.5</v>
      </c>
      <c r="J67" s="28">
        <v>106.45</v>
      </c>
    </row>
    <row r="68" spans="1:10" x14ac:dyDescent="0.35">
      <c r="A68" s="28" t="s">
        <v>2198</v>
      </c>
      <c r="B68" s="28">
        <v>27551</v>
      </c>
      <c r="C68" s="28" t="s">
        <v>2428</v>
      </c>
      <c r="D68" s="28">
        <v>61</v>
      </c>
      <c r="E68" s="29">
        <v>9106500</v>
      </c>
      <c r="F68" s="28">
        <v>34</v>
      </c>
      <c r="G68" s="28">
        <v>149.28</v>
      </c>
      <c r="H68" s="28">
        <v>158</v>
      </c>
      <c r="I68" s="28">
        <v>144.5</v>
      </c>
      <c r="J68" s="28">
        <v>146</v>
      </c>
    </row>
    <row r="69" spans="1:10" x14ac:dyDescent="0.35">
      <c r="A69" s="28" t="s">
        <v>2198</v>
      </c>
      <c r="B69" s="28">
        <v>27561</v>
      </c>
      <c r="C69" s="28" t="s">
        <v>1814</v>
      </c>
      <c r="D69" s="28">
        <v>166</v>
      </c>
      <c r="E69" s="29">
        <v>19911550</v>
      </c>
      <c r="F69" s="28">
        <v>56</v>
      </c>
      <c r="G69" s="28">
        <v>119.94</v>
      </c>
      <c r="H69" s="28">
        <v>121.2</v>
      </c>
      <c r="I69" s="28">
        <v>117.55</v>
      </c>
      <c r="J69" s="28" t="s">
        <v>2200</v>
      </c>
    </row>
    <row r="70" spans="1:10" x14ac:dyDescent="0.35">
      <c r="A70" s="28" t="s">
        <v>2198</v>
      </c>
      <c r="B70" s="28">
        <v>29051</v>
      </c>
      <c r="C70" s="28" t="s">
        <v>2427</v>
      </c>
      <c r="D70" s="28">
        <v>106</v>
      </c>
      <c r="E70" s="29">
        <v>10477900</v>
      </c>
      <c r="F70" s="28">
        <v>8</v>
      </c>
      <c r="G70" s="28">
        <v>98.84</v>
      </c>
      <c r="H70" s="28">
        <v>98.9</v>
      </c>
      <c r="I70" s="28">
        <v>98.8</v>
      </c>
      <c r="J70" s="28" t="s">
        <v>2200</v>
      </c>
    </row>
    <row r="71" spans="1:10" x14ac:dyDescent="0.35">
      <c r="A71" s="28" t="s">
        <v>2198</v>
      </c>
      <c r="B71" s="28">
        <v>29061</v>
      </c>
      <c r="C71" s="28" t="s">
        <v>2426</v>
      </c>
      <c r="D71" s="28">
        <v>494</v>
      </c>
      <c r="E71" s="29">
        <v>50426200</v>
      </c>
      <c r="F71" s="28">
        <v>79</v>
      </c>
      <c r="G71" s="28">
        <v>102.07</v>
      </c>
      <c r="H71" s="28">
        <v>102.55</v>
      </c>
      <c r="I71" s="28">
        <v>100.1</v>
      </c>
      <c r="J71" s="28" t="s">
        <v>2200</v>
      </c>
    </row>
    <row r="72" spans="1:10" x14ac:dyDescent="0.35">
      <c r="A72" s="28" t="s">
        <v>2198</v>
      </c>
      <c r="B72" s="28">
        <v>30061</v>
      </c>
      <c r="C72" s="28" t="s">
        <v>2425</v>
      </c>
      <c r="D72" s="29">
        <v>1256</v>
      </c>
      <c r="E72" s="29">
        <v>137243400</v>
      </c>
      <c r="F72" s="28">
        <v>521</v>
      </c>
      <c r="G72" s="28">
        <v>109.69</v>
      </c>
      <c r="H72" s="28">
        <v>118.6</v>
      </c>
      <c r="I72" s="28">
        <v>97</v>
      </c>
      <c r="J72" s="28">
        <v>113.08</v>
      </c>
    </row>
    <row r="73" spans="1:10" x14ac:dyDescent="0.35">
      <c r="A73" s="28" t="s">
        <v>2198</v>
      </c>
      <c r="B73" s="28">
        <v>30134</v>
      </c>
      <c r="C73" s="28" t="s">
        <v>2424</v>
      </c>
      <c r="D73" s="28">
        <v>467</v>
      </c>
      <c r="E73" s="29">
        <v>57035600</v>
      </c>
      <c r="F73" s="28">
        <v>254</v>
      </c>
      <c r="G73" s="28">
        <v>122.13</v>
      </c>
      <c r="H73" s="28">
        <v>128</v>
      </c>
      <c r="I73" s="28">
        <v>115.3</v>
      </c>
      <c r="J73" s="28">
        <v>117.25</v>
      </c>
    </row>
    <row r="74" spans="1:10" x14ac:dyDescent="0.35">
      <c r="A74" s="28" t="s">
        <v>2198</v>
      </c>
      <c r="B74" s="28">
        <v>30165</v>
      </c>
      <c r="C74" s="28" t="s">
        <v>2423</v>
      </c>
      <c r="D74" s="29">
        <v>2087</v>
      </c>
      <c r="E74" s="29">
        <v>218333550</v>
      </c>
      <c r="F74" s="28">
        <v>304</v>
      </c>
      <c r="G74" s="28">
        <v>104.64</v>
      </c>
      <c r="H74" s="28">
        <v>108.95</v>
      </c>
      <c r="I74" s="28">
        <v>98</v>
      </c>
      <c r="J74" s="28" t="s">
        <v>2200</v>
      </c>
    </row>
    <row r="75" spans="1:10" x14ac:dyDescent="0.35">
      <c r="A75" s="28" t="s">
        <v>2198</v>
      </c>
      <c r="B75" s="28">
        <v>30238</v>
      </c>
      <c r="C75" s="28" t="s">
        <v>2422</v>
      </c>
      <c r="D75" s="28">
        <v>502</v>
      </c>
      <c r="E75" s="29">
        <v>51531750</v>
      </c>
      <c r="F75" s="28">
        <v>252</v>
      </c>
      <c r="G75" s="28">
        <v>102.65</v>
      </c>
      <c r="H75" s="28">
        <v>104</v>
      </c>
      <c r="I75" s="28">
        <v>101.15</v>
      </c>
      <c r="J75" s="28" t="s">
        <v>2200</v>
      </c>
    </row>
    <row r="76" spans="1:10" x14ac:dyDescent="0.35">
      <c r="A76" s="28" t="s">
        <v>2198</v>
      </c>
      <c r="B76" s="28">
        <v>30336</v>
      </c>
      <c r="C76" s="28" t="s">
        <v>2421</v>
      </c>
      <c r="D76" s="28">
        <v>32</v>
      </c>
      <c r="E76" s="29">
        <v>3826850</v>
      </c>
      <c r="F76" s="28">
        <v>21</v>
      </c>
      <c r="G76" s="28">
        <v>119.58</v>
      </c>
      <c r="H76" s="28">
        <v>121</v>
      </c>
      <c r="I76" s="28">
        <v>117</v>
      </c>
      <c r="J76" s="28" t="s">
        <v>2200</v>
      </c>
    </row>
    <row r="77" spans="1:10" x14ac:dyDescent="0.35">
      <c r="A77" s="28" t="s">
        <v>2198</v>
      </c>
      <c r="B77" s="28">
        <v>30337</v>
      </c>
      <c r="C77" s="28" t="s">
        <v>2420</v>
      </c>
      <c r="D77" s="28">
        <v>42</v>
      </c>
      <c r="E77" s="29">
        <v>4406000</v>
      </c>
      <c r="F77" s="28">
        <v>14</v>
      </c>
      <c r="G77" s="28">
        <v>104.9</v>
      </c>
      <c r="H77" s="28">
        <v>106.5</v>
      </c>
      <c r="I77" s="28">
        <v>101.6</v>
      </c>
      <c r="J77" s="28">
        <v>106.5</v>
      </c>
    </row>
    <row r="78" spans="1:10" x14ac:dyDescent="0.35">
      <c r="A78" s="28" t="s">
        <v>2198</v>
      </c>
      <c r="B78" s="28">
        <v>30401</v>
      </c>
      <c r="C78" s="28" t="s">
        <v>2419</v>
      </c>
      <c r="D78" s="28">
        <v>301</v>
      </c>
      <c r="E78" s="29">
        <v>42584850</v>
      </c>
      <c r="F78" s="28">
        <v>157</v>
      </c>
      <c r="G78" s="28">
        <v>142.58000000000001</v>
      </c>
      <c r="H78" s="28">
        <v>157</v>
      </c>
      <c r="I78" s="28">
        <v>125.2</v>
      </c>
      <c r="J78" s="28">
        <v>137</v>
      </c>
    </row>
    <row r="79" spans="1:10" x14ac:dyDescent="0.35">
      <c r="A79" s="28" t="s">
        <v>2198</v>
      </c>
      <c r="B79" s="28">
        <v>30454</v>
      </c>
      <c r="C79" s="28" t="s">
        <v>2418</v>
      </c>
      <c r="D79" s="29">
        <v>2456</v>
      </c>
      <c r="E79" s="29">
        <v>241757950</v>
      </c>
      <c r="F79" s="28">
        <v>343</v>
      </c>
      <c r="G79" s="28">
        <v>98.43</v>
      </c>
      <c r="H79" s="28">
        <v>99.35</v>
      </c>
      <c r="I79" s="28">
        <v>98</v>
      </c>
      <c r="J79" s="28">
        <v>99</v>
      </c>
    </row>
    <row r="80" spans="1:10" x14ac:dyDescent="0.35">
      <c r="A80" s="28" t="s">
        <v>2198</v>
      </c>
      <c r="B80" s="28">
        <v>30455</v>
      </c>
      <c r="C80" s="28" t="s">
        <v>2417</v>
      </c>
      <c r="D80" s="28">
        <v>699</v>
      </c>
      <c r="E80" s="29">
        <v>70790500</v>
      </c>
      <c r="F80" s="28">
        <v>161</v>
      </c>
      <c r="G80" s="28">
        <v>101.27</v>
      </c>
      <c r="H80" s="28">
        <v>101.8</v>
      </c>
      <c r="I80" s="28">
        <v>101</v>
      </c>
      <c r="J80" s="28">
        <v>101.41</v>
      </c>
    </row>
    <row r="81" spans="1:10" x14ac:dyDescent="0.35">
      <c r="A81" s="28" t="s">
        <v>2198</v>
      </c>
      <c r="B81" s="28">
        <v>30882</v>
      </c>
      <c r="C81" s="28" t="s">
        <v>2416</v>
      </c>
      <c r="D81" s="28">
        <v>139</v>
      </c>
      <c r="E81" s="29">
        <v>15483150</v>
      </c>
      <c r="F81" s="28">
        <v>93</v>
      </c>
      <c r="G81" s="28">
        <v>111.39</v>
      </c>
      <c r="H81" s="28">
        <v>115.55</v>
      </c>
      <c r="I81" s="28">
        <v>106.4</v>
      </c>
      <c r="J81" s="28">
        <v>110.65</v>
      </c>
    </row>
    <row r="82" spans="1:10" x14ac:dyDescent="0.35">
      <c r="A82" s="28" t="s">
        <v>2198</v>
      </c>
      <c r="B82" s="28">
        <v>30922</v>
      </c>
      <c r="C82" s="28" t="s">
        <v>2415</v>
      </c>
      <c r="D82" s="28">
        <v>3</v>
      </c>
      <c r="E82" s="29">
        <v>290000</v>
      </c>
      <c r="F82" s="28">
        <v>3</v>
      </c>
      <c r="G82" s="28">
        <v>96.66</v>
      </c>
      <c r="H82" s="28">
        <v>96.95</v>
      </c>
      <c r="I82" s="28">
        <v>96.45</v>
      </c>
      <c r="J82" s="28" t="s">
        <v>2200</v>
      </c>
    </row>
    <row r="83" spans="1:10" x14ac:dyDescent="0.35">
      <c r="A83" s="28" t="s">
        <v>2198</v>
      </c>
      <c r="B83" s="28">
        <v>30954</v>
      </c>
      <c r="C83" s="28" t="s">
        <v>2414</v>
      </c>
      <c r="D83" s="28">
        <v>16</v>
      </c>
      <c r="E83" s="29">
        <v>1774450</v>
      </c>
      <c r="F83" s="28">
        <v>4</v>
      </c>
      <c r="G83" s="28">
        <v>110.9</v>
      </c>
      <c r="H83" s="28">
        <v>114.45</v>
      </c>
      <c r="I83" s="28">
        <v>110</v>
      </c>
      <c r="J83" s="28" t="s">
        <v>2200</v>
      </c>
    </row>
    <row r="84" spans="1:10" x14ac:dyDescent="0.35">
      <c r="A84" s="28" t="s">
        <v>2198</v>
      </c>
      <c r="B84" s="28">
        <v>31222</v>
      </c>
      <c r="C84" s="28" t="s">
        <v>2413</v>
      </c>
      <c r="D84" s="28">
        <v>70</v>
      </c>
      <c r="E84" s="29">
        <v>6854350</v>
      </c>
      <c r="F84" s="28">
        <v>23</v>
      </c>
      <c r="G84" s="28">
        <v>97.91</v>
      </c>
      <c r="H84" s="28">
        <v>98.65</v>
      </c>
      <c r="I84" s="28">
        <v>97.5</v>
      </c>
      <c r="J84" s="28" t="s">
        <v>2200</v>
      </c>
    </row>
    <row r="85" spans="1:10" x14ac:dyDescent="0.35">
      <c r="A85" s="28" t="s">
        <v>2198</v>
      </c>
      <c r="B85" s="28">
        <v>31282</v>
      </c>
      <c r="C85" s="28" t="s">
        <v>2412</v>
      </c>
      <c r="D85" s="28">
        <v>118</v>
      </c>
      <c r="E85" s="29">
        <v>11703350</v>
      </c>
      <c r="F85" s="28">
        <v>31</v>
      </c>
      <c r="G85" s="28">
        <v>99.91</v>
      </c>
      <c r="H85" s="28">
        <v>103.2</v>
      </c>
      <c r="I85" s="28">
        <v>97.15</v>
      </c>
      <c r="J85" s="28" t="s">
        <v>2200</v>
      </c>
    </row>
    <row r="86" spans="1:10" x14ac:dyDescent="0.35">
      <c r="A86" s="28" t="s">
        <v>2198</v>
      </c>
      <c r="B86" s="28">
        <v>31311</v>
      </c>
      <c r="C86" s="28" t="s">
        <v>2411</v>
      </c>
      <c r="D86" s="29">
        <v>2535</v>
      </c>
      <c r="E86" s="29">
        <v>306058200</v>
      </c>
      <c r="F86" s="29">
        <v>1059</v>
      </c>
      <c r="G86" s="28">
        <v>120.65</v>
      </c>
      <c r="H86" s="28">
        <v>127.8</v>
      </c>
      <c r="I86" s="28">
        <v>115.5</v>
      </c>
      <c r="J86" s="28">
        <v>123.45</v>
      </c>
    </row>
    <row r="87" spans="1:10" x14ac:dyDescent="0.35">
      <c r="A87" s="28" t="s">
        <v>2198</v>
      </c>
      <c r="B87" s="28">
        <v>31312</v>
      </c>
      <c r="C87" s="28" t="s">
        <v>2410</v>
      </c>
      <c r="D87" s="29">
        <v>2280</v>
      </c>
      <c r="E87" s="29">
        <v>280743750</v>
      </c>
      <c r="F87" s="28">
        <v>824</v>
      </c>
      <c r="G87" s="28">
        <v>123.15</v>
      </c>
      <c r="H87" s="28">
        <v>130</v>
      </c>
      <c r="I87" s="28">
        <v>117.1</v>
      </c>
      <c r="J87" s="28">
        <v>124.98</v>
      </c>
    </row>
    <row r="88" spans="1:10" x14ac:dyDescent="0.35">
      <c r="A88" s="28" t="s">
        <v>2198</v>
      </c>
      <c r="B88" s="28">
        <v>31382</v>
      </c>
      <c r="C88" s="28" t="s">
        <v>2409</v>
      </c>
      <c r="D88" s="28">
        <v>672</v>
      </c>
      <c r="E88" s="29">
        <v>71309750</v>
      </c>
      <c r="F88" s="28">
        <v>70</v>
      </c>
      <c r="G88" s="28">
        <v>106.11</v>
      </c>
      <c r="H88" s="28">
        <v>109.95</v>
      </c>
      <c r="I88" s="28">
        <v>103</v>
      </c>
      <c r="J88" s="28" t="s">
        <v>2200</v>
      </c>
    </row>
    <row r="89" spans="1:10" x14ac:dyDescent="0.35">
      <c r="A89" s="28" t="s">
        <v>2198</v>
      </c>
      <c r="B89" s="28">
        <v>31413</v>
      </c>
      <c r="C89" s="28" t="s">
        <v>2408</v>
      </c>
      <c r="D89" s="28">
        <v>5</v>
      </c>
      <c r="E89" s="29">
        <v>488050</v>
      </c>
      <c r="F89" s="28">
        <v>3</v>
      </c>
      <c r="G89" s="28">
        <v>97.61</v>
      </c>
      <c r="H89" s="28">
        <v>98</v>
      </c>
      <c r="I89" s="28">
        <v>96.05</v>
      </c>
      <c r="J89" s="28" t="s">
        <v>2200</v>
      </c>
    </row>
    <row r="90" spans="1:10" x14ac:dyDescent="0.35">
      <c r="A90" s="28" t="s">
        <v>2198</v>
      </c>
      <c r="B90" s="28">
        <v>31672</v>
      </c>
      <c r="C90" s="28" t="s">
        <v>2407</v>
      </c>
      <c r="D90" s="29">
        <v>1215</v>
      </c>
      <c r="E90" s="29">
        <v>149492050</v>
      </c>
      <c r="F90" s="28">
        <v>329</v>
      </c>
      <c r="G90" s="28">
        <v>122.88</v>
      </c>
      <c r="H90" s="28">
        <v>132</v>
      </c>
      <c r="I90" s="28">
        <v>119</v>
      </c>
      <c r="J90" s="28">
        <v>124</v>
      </c>
    </row>
    <row r="91" spans="1:10" x14ac:dyDescent="0.35">
      <c r="A91" s="28" t="s">
        <v>2198</v>
      </c>
      <c r="B91" s="28">
        <v>31882</v>
      </c>
      <c r="C91" s="28" t="s">
        <v>2406</v>
      </c>
      <c r="D91" s="28">
        <v>943</v>
      </c>
      <c r="E91" s="29">
        <v>90660850</v>
      </c>
      <c r="F91" s="28">
        <v>480</v>
      </c>
      <c r="G91" s="28">
        <v>96.14</v>
      </c>
      <c r="H91" s="28">
        <v>99.45</v>
      </c>
      <c r="I91" s="28">
        <v>93.7</v>
      </c>
      <c r="J91" s="28">
        <v>95.22</v>
      </c>
    </row>
    <row r="92" spans="1:10" x14ac:dyDescent="0.35">
      <c r="A92" s="28" t="s">
        <v>2198</v>
      </c>
      <c r="B92" s="28">
        <v>32071</v>
      </c>
      <c r="C92" s="28" t="s">
        <v>2405</v>
      </c>
      <c r="D92" s="28">
        <v>5</v>
      </c>
      <c r="E92" s="29">
        <v>498550</v>
      </c>
      <c r="F92" s="28">
        <v>3</v>
      </c>
      <c r="G92" s="28">
        <v>99.71</v>
      </c>
      <c r="H92" s="28">
        <v>100.05</v>
      </c>
      <c r="I92" s="28">
        <v>99.2</v>
      </c>
      <c r="J92" s="28" t="s">
        <v>2200</v>
      </c>
    </row>
    <row r="93" spans="1:10" x14ac:dyDescent="0.35">
      <c r="A93" s="28" t="s">
        <v>2198</v>
      </c>
      <c r="B93" s="28">
        <v>32571</v>
      </c>
      <c r="C93" s="28" t="s">
        <v>2404</v>
      </c>
      <c r="D93" s="28">
        <v>684</v>
      </c>
      <c r="E93" s="29">
        <v>80624350</v>
      </c>
      <c r="F93" s="28">
        <v>227</v>
      </c>
      <c r="G93" s="28">
        <v>117.89</v>
      </c>
      <c r="H93" s="28">
        <v>124.5</v>
      </c>
      <c r="I93" s="28">
        <v>108</v>
      </c>
      <c r="J93" s="28">
        <v>116.91</v>
      </c>
    </row>
    <row r="94" spans="1:10" x14ac:dyDescent="0.35">
      <c r="A94" s="28" t="s">
        <v>2198</v>
      </c>
      <c r="B94" s="28">
        <v>32723</v>
      </c>
      <c r="C94" s="28" t="s">
        <v>2403</v>
      </c>
      <c r="D94" s="28">
        <v>100</v>
      </c>
      <c r="E94" s="29">
        <v>9445200</v>
      </c>
      <c r="F94" s="28">
        <v>46</v>
      </c>
      <c r="G94" s="28">
        <v>94.45</v>
      </c>
      <c r="H94" s="28">
        <v>95.75</v>
      </c>
      <c r="I94" s="28">
        <v>93.25</v>
      </c>
      <c r="J94" s="28">
        <v>94.9</v>
      </c>
    </row>
    <row r="95" spans="1:10" x14ac:dyDescent="0.35">
      <c r="A95" s="28" t="s">
        <v>2198</v>
      </c>
      <c r="B95" s="28">
        <v>32843</v>
      </c>
      <c r="C95" s="28" t="s">
        <v>2402</v>
      </c>
      <c r="D95" s="29">
        <v>2074</v>
      </c>
      <c r="E95" s="29">
        <v>245425350</v>
      </c>
      <c r="F95" s="28">
        <v>191</v>
      </c>
      <c r="G95" s="28">
        <v>118.65</v>
      </c>
      <c r="H95" s="28">
        <v>121</v>
      </c>
      <c r="I95" s="28">
        <v>106.8</v>
      </c>
      <c r="J95" s="28" t="s">
        <v>2200</v>
      </c>
    </row>
    <row r="96" spans="1:10" x14ac:dyDescent="0.35">
      <c r="A96" s="28" t="s">
        <v>2198</v>
      </c>
      <c r="B96" s="28">
        <v>33035</v>
      </c>
      <c r="C96" s="28" t="s">
        <v>2401</v>
      </c>
      <c r="D96" s="28">
        <v>99</v>
      </c>
      <c r="E96" s="29">
        <v>10119950</v>
      </c>
      <c r="F96" s="28">
        <v>40</v>
      </c>
      <c r="G96" s="28">
        <v>102.22</v>
      </c>
      <c r="H96" s="28">
        <v>103.5</v>
      </c>
      <c r="I96" s="28">
        <v>100.15</v>
      </c>
      <c r="J96" s="28" t="s">
        <v>2200</v>
      </c>
    </row>
    <row r="97" spans="1:10" x14ac:dyDescent="0.35">
      <c r="A97" s="28" t="s">
        <v>2198</v>
      </c>
      <c r="B97" s="28">
        <v>33055</v>
      </c>
      <c r="C97" s="28" t="s">
        <v>2400</v>
      </c>
      <c r="D97" s="29">
        <v>1739</v>
      </c>
      <c r="E97" s="29">
        <v>306054350</v>
      </c>
      <c r="F97" s="28">
        <v>911</v>
      </c>
      <c r="G97" s="28">
        <v>175.99</v>
      </c>
      <c r="H97" s="28">
        <v>214</v>
      </c>
      <c r="I97" s="28">
        <v>143.5</v>
      </c>
      <c r="J97" s="28">
        <v>148.4</v>
      </c>
    </row>
    <row r="98" spans="1:10" x14ac:dyDescent="0.35">
      <c r="A98" s="28" t="s">
        <v>2198</v>
      </c>
      <c r="B98" s="28">
        <v>33101</v>
      </c>
      <c r="C98" s="28" t="s">
        <v>2399</v>
      </c>
      <c r="D98" s="28">
        <v>15</v>
      </c>
      <c r="E98" s="29">
        <v>3875000</v>
      </c>
      <c r="F98" s="28">
        <v>9</v>
      </c>
      <c r="G98" s="28">
        <v>258.33</v>
      </c>
      <c r="H98" s="28">
        <v>260</v>
      </c>
      <c r="I98" s="28">
        <v>255</v>
      </c>
      <c r="J98" s="28" t="s">
        <v>2200</v>
      </c>
    </row>
    <row r="99" spans="1:10" x14ac:dyDescent="0.35">
      <c r="A99" s="28" t="s">
        <v>2198</v>
      </c>
      <c r="B99" s="28">
        <v>33133</v>
      </c>
      <c r="C99" s="28" t="s">
        <v>2398</v>
      </c>
      <c r="D99" s="29">
        <v>1529</v>
      </c>
      <c r="E99" s="29">
        <v>180226750</v>
      </c>
      <c r="F99" s="28">
        <v>680</v>
      </c>
      <c r="G99" s="28">
        <v>117.88</v>
      </c>
      <c r="H99" s="28">
        <v>134.9</v>
      </c>
      <c r="I99" s="28">
        <v>104</v>
      </c>
      <c r="J99" s="28">
        <v>130.29</v>
      </c>
    </row>
    <row r="100" spans="1:10" x14ac:dyDescent="0.35">
      <c r="A100" s="28" t="s">
        <v>2198</v>
      </c>
      <c r="B100" s="28">
        <v>33224</v>
      </c>
      <c r="C100" s="28" t="s">
        <v>2397</v>
      </c>
      <c r="D100" s="28">
        <v>1</v>
      </c>
      <c r="E100" s="29">
        <v>99900</v>
      </c>
      <c r="F100" s="28">
        <v>1</v>
      </c>
      <c r="G100" s="28">
        <v>99.9</v>
      </c>
      <c r="H100" s="28">
        <v>99.9</v>
      </c>
      <c r="I100" s="28">
        <v>99.9</v>
      </c>
      <c r="J100" s="28" t="s">
        <v>2200</v>
      </c>
    </row>
    <row r="101" spans="1:10" x14ac:dyDescent="0.35">
      <c r="A101" s="28" t="s">
        <v>2198</v>
      </c>
      <c r="B101" s="28">
        <v>33225</v>
      </c>
      <c r="C101" s="28" t="s">
        <v>2396</v>
      </c>
      <c r="D101" s="28">
        <v>53</v>
      </c>
      <c r="E101" s="29">
        <v>5129050</v>
      </c>
      <c r="F101" s="28">
        <v>26</v>
      </c>
      <c r="G101" s="28">
        <v>96.77</v>
      </c>
      <c r="H101" s="28">
        <v>97.45</v>
      </c>
      <c r="I101" s="28">
        <v>96.15</v>
      </c>
      <c r="J101" s="28" t="s">
        <v>2200</v>
      </c>
    </row>
    <row r="102" spans="1:10" x14ac:dyDescent="0.35">
      <c r="A102" s="28" t="s">
        <v>2198</v>
      </c>
      <c r="B102" s="28">
        <v>33233</v>
      </c>
      <c r="C102" s="28" t="s">
        <v>2395</v>
      </c>
      <c r="D102" s="28">
        <v>779</v>
      </c>
      <c r="E102" s="29">
        <v>113483550</v>
      </c>
      <c r="F102" s="28">
        <v>310</v>
      </c>
      <c r="G102" s="28">
        <v>145.66999999999999</v>
      </c>
      <c r="H102" s="28">
        <v>172</v>
      </c>
      <c r="I102" s="28">
        <v>122.1</v>
      </c>
      <c r="J102" s="28" t="s">
        <v>2200</v>
      </c>
    </row>
    <row r="103" spans="1:10" x14ac:dyDescent="0.35">
      <c r="A103" s="28" t="s">
        <v>2198</v>
      </c>
      <c r="B103" s="28">
        <v>33244</v>
      </c>
      <c r="C103" s="28" t="s">
        <v>2394</v>
      </c>
      <c r="D103" s="28">
        <v>455</v>
      </c>
      <c r="E103" s="29">
        <v>175106000</v>
      </c>
      <c r="F103" s="28">
        <v>119</v>
      </c>
      <c r="G103" s="28">
        <v>384.84</v>
      </c>
      <c r="H103" s="28">
        <v>437</v>
      </c>
      <c r="I103" s="28">
        <v>336</v>
      </c>
      <c r="J103" s="28">
        <v>402</v>
      </c>
    </row>
    <row r="104" spans="1:10" x14ac:dyDescent="0.35">
      <c r="A104" s="28" t="s">
        <v>2198</v>
      </c>
      <c r="B104" s="28">
        <v>33245</v>
      </c>
      <c r="C104" s="28" t="s">
        <v>2393</v>
      </c>
      <c r="D104" s="29">
        <v>1568</v>
      </c>
      <c r="E104" s="29">
        <v>213045300</v>
      </c>
      <c r="F104" s="28">
        <v>796</v>
      </c>
      <c r="G104" s="28">
        <v>135.87</v>
      </c>
      <c r="H104" s="28">
        <v>148</v>
      </c>
      <c r="I104" s="28">
        <v>122.5</v>
      </c>
      <c r="J104" s="28">
        <v>139.02000000000001</v>
      </c>
    </row>
    <row r="105" spans="1:10" x14ac:dyDescent="0.35">
      <c r="A105" s="28" t="s">
        <v>2198</v>
      </c>
      <c r="B105" s="28">
        <v>33466</v>
      </c>
      <c r="C105" s="28" t="s">
        <v>2392</v>
      </c>
      <c r="D105" s="28">
        <v>371</v>
      </c>
      <c r="E105" s="29">
        <v>35689400</v>
      </c>
      <c r="F105" s="28">
        <v>54</v>
      </c>
      <c r="G105" s="28">
        <v>96.19</v>
      </c>
      <c r="H105" s="28">
        <v>97</v>
      </c>
      <c r="I105" s="28">
        <v>95</v>
      </c>
      <c r="J105" s="28">
        <v>97</v>
      </c>
    </row>
    <row r="106" spans="1:10" x14ac:dyDescent="0.35">
      <c r="A106" s="28" t="s">
        <v>2198</v>
      </c>
      <c r="B106" s="28">
        <v>33571</v>
      </c>
      <c r="C106" s="28" t="s">
        <v>2391</v>
      </c>
      <c r="D106" s="29">
        <v>1556</v>
      </c>
      <c r="E106" s="29">
        <v>193202600</v>
      </c>
      <c r="F106" s="28">
        <v>655</v>
      </c>
      <c r="G106" s="28">
        <v>124.16</v>
      </c>
      <c r="H106" s="28">
        <v>129.94999999999999</v>
      </c>
      <c r="I106" s="28">
        <v>117.5</v>
      </c>
      <c r="J106" s="28">
        <v>126.11</v>
      </c>
    </row>
    <row r="107" spans="1:10" x14ac:dyDescent="0.35">
      <c r="A107" s="28" t="s">
        <v>2198</v>
      </c>
      <c r="B107" s="28">
        <v>33621</v>
      </c>
      <c r="C107" s="28" t="s">
        <v>2390</v>
      </c>
      <c r="D107" s="28">
        <v>388</v>
      </c>
      <c r="E107" s="29">
        <v>39621700</v>
      </c>
      <c r="F107" s="28">
        <v>122</v>
      </c>
      <c r="G107" s="28">
        <v>102.11</v>
      </c>
      <c r="H107" s="28">
        <v>103.7</v>
      </c>
      <c r="I107" s="28">
        <v>101</v>
      </c>
      <c r="J107" s="28">
        <v>102.16</v>
      </c>
    </row>
    <row r="108" spans="1:10" x14ac:dyDescent="0.35">
      <c r="A108" s="28" t="s">
        <v>2198</v>
      </c>
      <c r="B108" s="28">
        <v>33763</v>
      </c>
      <c r="C108" s="28" t="s">
        <v>2389</v>
      </c>
      <c r="D108" s="28">
        <v>679</v>
      </c>
      <c r="E108" s="29">
        <v>91397000</v>
      </c>
      <c r="F108" s="28">
        <v>388</v>
      </c>
      <c r="G108" s="28">
        <v>134.6</v>
      </c>
      <c r="H108" s="28">
        <v>141.9</v>
      </c>
      <c r="I108" s="28">
        <v>128.1</v>
      </c>
      <c r="J108" s="28">
        <v>139.65</v>
      </c>
    </row>
    <row r="109" spans="1:10" x14ac:dyDescent="0.35">
      <c r="A109" s="28" t="s">
        <v>2198</v>
      </c>
      <c r="B109" s="28">
        <v>33881</v>
      </c>
      <c r="C109" s="28" t="s">
        <v>2388</v>
      </c>
      <c r="D109" s="28">
        <v>969</v>
      </c>
      <c r="E109" s="29">
        <v>100952650</v>
      </c>
      <c r="F109" s="28">
        <v>397</v>
      </c>
      <c r="G109" s="28">
        <v>104.18</v>
      </c>
      <c r="H109" s="28">
        <v>106.95</v>
      </c>
      <c r="I109" s="28">
        <v>102.1</v>
      </c>
      <c r="J109" s="28">
        <v>106.48</v>
      </c>
    </row>
    <row r="110" spans="1:10" x14ac:dyDescent="0.35">
      <c r="A110" s="28" t="s">
        <v>2198</v>
      </c>
      <c r="B110" s="28">
        <v>33902</v>
      </c>
      <c r="C110" s="28" t="s">
        <v>2387</v>
      </c>
      <c r="D110" s="28">
        <v>32</v>
      </c>
      <c r="E110" s="29">
        <v>3509450</v>
      </c>
      <c r="F110" s="28">
        <v>14</v>
      </c>
      <c r="G110" s="28">
        <v>109.67</v>
      </c>
      <c r="H110" s="28">
        <v>110.45</v>
      </c>
      <c r="I110" s="28">
        <v>109.2</v>
      </c>
      <c r="J110" s="28" t="s">
        <v>2200</v>
      </c>
    </row>
    <row r="111" spans="1:10" x14ac:dyDescent="0.35">
      <c r="A111" s="28" t="s">
        <v>2198</v>
      </c>
      <c r="B111" s="28">
        <v>34132</v>
      </c>
      <c r="C111" s="28" t="s">
        <v>2386</v>
      </c>
      <c r="D111" s="28">
        <v>219</v>
      </c>
      <c r="E111" s="29">
        <v>41680000</v>
      </c>
      <c r="F111" s="28">
        <v>81</v>
      </c>
      <c r="G111" s="28">
        <v>190.32</v>
      </c>
      <c r="H111" s="28">
        <v>198</v>
      </c>
      <c r="I111" s="28">
        <v>180</v>
      </c>
      <c r="J111" s="28" t="s">
        <v>2200</v>
      </c>
    </row>
    <row r="112" spans="1:10" x14ac:dyDescent="0.35">
      <c r="A112" s="28" t="s">
        <v>2198</v>
      </c>
      <c r="B112" s="28">
        <v>34163</v>
      </c>
      <c r="C112" s="28" t="s">
        <v>2385</v>
      </c>
      <c r="D112" s="28">
        <v>591</v>
      </c>
      <c r="E112" s="29">
        <v>90384800</v>
      </c>
      <c r="F112" s="28">
        <v>281</v>
      </c>
      <c r="G112" s="28">
        <v>152.93</v>
      </c>
      <c r="H112" s="28">
        <v>165</v>
      </c>
      <c r="I112" s="28">
        <v>137.5</v>
      </c>
      <c r="J112" s="28">
        <v>139.18</v>
      </c>
    </row>
    <row r="113" spans="1:10" x14ac:dyDescent="0.35">
      <c r="A113" s="28" t="s">
        <v>2198</v>
      </c>
      <c r="B113" s="28">
        <v>34341</v>
      </c>
      <c r="C113" s="28" t="s">
        <v>2384</v>
      </c>
      <c r="D113" s="28">
        <v>9</v>
      </c>
      <c r="E113" s="29">
        <v>1092000</v>
      </c>
      <c r="F113" s="28">
        <v>5</v>
      </c>
      <c r="G113" s="28">
        <v>121.33</v>
      </c>
      <c r="H113" s="28">
        <v>122</v>
      </c>
      <c r="I113" s="28">
        <v>120</v>
      </c>
      <c r="J113" s="28">
        <v>120.8</v>
      </c>
    </row>
    <row r="114" spans="1:10" x14ac:dyDescent="0.35">
      <c r="A114" s="28" t="s">
        <v>2198</v>
      </c>
      <c r="B114" s="28">
        <v>34654</v>
      </c>
      <c r="C114" s="28" t="s">
        <v>1971</v>
      </c>
      <c r="D114" s="28">
        <v>4</v>
      </c>
      <c r="E114" s="29">
        <v>399200</v>
      </c>
      <c r="F114" s="28">
        <v>3</v>
      </c>
      <c r="G114" s="28">
        <v>99.8</v>
      </c>
      <c r="H114" s="28">
        <v>99.8</v>
      </c>
      <c r="I114" s="28">
        <v>99.8</v>
      </c>
      <c r="J114" s="28" t="s">
        <v>2200</v>
      </c>
    </row>
    <row r="115" spans="1:10" x14ac:dyDescent="0.35">
      <c r="A115" s="28" t="s">
        <v>2198</v>
      </c>
      <c r="B115" s="28">
        <v>34793</v>
      </c>
      <c r="C115" s="28" t="s">
        <v>2383</v>
      </c>
      <c r="D115" s="28">
        <v>433</v>
      </c>
      <c r="E115" s="29">
        <v>51318550</v>
      </c>
      <c r="F115" s="28">
        <v>260</v>
      </c>
      <c r="G115" s="28">
        <v>118.51</v>
      </c>
      <c r="H115" s="28">
        <v>122.5</v>
      </c>
      <c r="I115" s="28">
        <v>116</v>
      </c>
      <c r="J115" s="28">
        <v>119.95</v>
      </c>
    </row>
    <row r="116" spans="1:10" x14ac:dyDescent="0.35">
      <c r="A116" s="28" t="s">
        <v>2198</v>
      </c>
      <c r="B116" s="28">
        <v>34834</v>
      </c>
      <c r="C116" s="28" t="s">
        <v>2382</v>
      </c>
      <c r="D116" s="28">
        <v>48</v>
      </c>
      <c r="E116" s="29">
        <v>5295250</v>
      </c>
      <c r="F116" s="28">
        <v>17</v>
      </c>
      <c r="G116" s="28">
        <v>110.31</v>
      </c>
      <c r="H116" s="28">
        <v>114</v>
      </c>
      <c r="I116" s="28">
        <v>104.8</v>
      </c>
      <c r="J116" s="28" t="s">
        <v>2200</v>
      </c>
    </row>
    <row r="117" spans="1:10" x14ac:dyDescent="0.35">
      <c r="A117" s="28" t="s">
        <v>2198</v>
      </c>
      <c r="B117" s="28">
        <v>34843</v>
      </c>
      <c r="C117" s="28" t="s">
        <v>2381</v>
      </c>
      <c r="D117" s="28">
        <v>153</v>
      </c>
      <c r="E117" s="29">
        <v>19070950</v>
      </c>
      <c r="F117" s="28">
        <v>46</v>
      </c>
      <c r="G117" s="28">
        <v>124.64</v>
      </c>
      <c r="H117" s="28">
        <v>127.1</v>
      </c>
      <c r="I117" s="28">
        <v>122</v>
      </c>
      <c r="J117" s="28" t="s">
        <v>2200</v>
      </c>
    </row>
    <row r="118" spans="1:10" x14ac:dyDescent="0.35">
      <c r="A118" s="28" t="s">
        <v>2198</v>
      </c>
      <c r="B118" s="28">
        <v>34912</v>
      </c>
      <c r="C118" s="28" t="s">
        <v>2380</v>
      </c>
      <c r="D118" s="29">
        <v>2876</v>
      </c>
      <c r="E118" s="29">
        <v>419846950</v>
      </c>
      <c r="F118" s="29">
        <v>1161</v>
      </c>
      <c r="G118" s="28">
        <v>145.97999999999999</v>
      </c>
      <c r="H118" s="28">
        <v>155</v>
      </c>
      <c r="I118" s="28">
        <v>134</v>
      </c>
      <c r="J118" s="28">
        <v>150.26</v>
      </c>
    </row>
    <row r="119" spans="1:10" x14ac:dyDescent="0.35">
      <c r="A119" s="28" t="s">
        <v>2198</v>
      </c>
      <c r="B119" s="28">
        <v>35161</v>
      </c>
      <c r="C119" s="28" t="s">
        <v>2379</v>
      </c>
      <c r="D119" s="28">
        <v>21</v>
      </c>
      <c r="E119" s="29">
        <v>2241550</v>
      </c>
      <c r="F119" s="28">
        <v>16</v>
      </c>
      <c r="G119" s="28">
        <v>106.74</v>
      </c>
      <c r="H119" s="28">
        <v>107</v>
      </c>
      <c r="I119" s="28">
        <v>106</v>
      </c>
      <c r="J119" s="28" t="s">
        <v>2200</v>
      </c>
    </row>
    <row r="120" spans="1:10" x14ac:dyDescent="0.35">
      <c r="A120" s="28" t="s">
        <v>2198</v>
      </c>
      <c r="B120" s="28">
        <v>35181</v>
      </c>
      <c r="C120" s="28" t="s">
        <v>2378</v>
      </c>
      <c r="D120" s="28">
        <v>49</v>
      </c>
      <c r="E120" s="29">
        <v>5296300</v>
      </c>
      <c r="F120" s="28">
        <v>24</v>
      </c>
      <c r="G120" s="28">
        <v>108.08</v>
      </c>
      <c r="H120" s="28">
        <v>109.95</v>
      </c>
      <c r="I120" s="28">
        <v>103.1</v>
      </c>
      <c r="J120" s="28">
        <v>104</v>
      </c>
    </row>
    <row r="121" spans="1:10" x14ac:dyDescent="0.35">
      <c r="A121" s="28" t="s">
        <v>2198</v>
      </c>
      <c r="B121" s="28">
        <v>35221</v>
      </c>
      <c r="C121" s="28" t="s">
        <v>2377</v>
      </c>
      <c r="D121" s="28">
        <v>97</v>
      </c>
      <c r="E121" s="29">
        <v>10255050</v>
      </c>
      <c r="F121" s="28">
        <v>53</v>
      </c>
      <c r="G121" s="28">
        <v>105.72</v>
      </c>
      <c r="H121" s="28">
        <v>109.9</v>
      </c>
      <c r="I121" s="28">
        <v>103.5</v>
      </c>
      <c r="J121" s="28" t="s">
        <v>2200</v>
      </c>
    </row>
    <row r="122" spans="1:10" x14ac:dyDescent="0.35">
      <c r="A122" s="28" t="s">
        <v>2198</v>
      </c>
      <c r="B122" s="28">
        <v>35265</v>
      </c>
      <c r="C122" s="28" t="s">
        <v>2376</v>
      </c>
      <c r="D122" s="28">
        <v>7</v>
      </c>
      <c r="E122" s="29">
        <v>1104000</v>
      </c>
      <c r="F122" s="28">
        <v>3</v>
      </c>
      <c r="G122" s="28">
        <v>157.71</v>
      </c>
      <c r="H122" s="28">
        <v>158</v>
      </c>
      <c r="I122" s="28">
        <v>157</v>
      </c>
      <c r="J122" s="28" t="s">
        <v>2200</v>
      </c>
    </row>
    <row r="123" spans="1:10" x14ac:dyDescent="0.35">
      <c r="A123" s="28" t="s">
        <v>2198</v>
      </c>
      <c r="B123" s="28">
        <v>35266</v>
      </c>
      <c r="C123" s="28" t="s">
        <v>2375</v>
      </c>
      <c r="D123" s="28">
        <v>964</v>
      </c>
      <c r="E123" s="29">
        <v>125480650</v>
      </c>
      <c r="F123" s="28">
        <v>123</v>
      </c>
      <c r="G123" s="28">
        <v>130.16</v>
      </c>
      <c r="H123" s="28">
        <v>132.69999999999999</v>
      </c>
      <c r="I123" s="28">
        <v>128</v>
      </c>
      <c r="J123" s="28">
        <v>129.5</v>
      </c>
    </row>
    <row r="124" spans="1:10" x14ac:dyDescent="0.35">
      <c r="A124" s="28" t="s">
        <v>2198</v>
      </c>
      <c r="B124" s="28">
        <v>35267</v>
      </c>
      <c r="C124" s="28" t="s">
        <v>2374</v>
      </c>
      <c r="D124" s="29">
        <v>1885</v>
      </c>
      <c r="E124" s="29">
        <v>219777350</v>
      </c>
      <c r="F124" s="28">
        <v>506</v>
      </c>
      <c r="G124" s="28">
        <v>116.59</v>
      </c>
      <c r="H124" s="28">
        <v>118.75</v>
      </c>
      <c r="I124" s="28">
        <v>114</v>
      </c>
      <c r="J124" s="28">
        <v>116.25</v>
      </c>
    </row>
    <row r="125" spans="1:10" x14ac:dyDescent="0.35">
      <c r="A125" s="28" t="s">
        <v>2198</v>
      </c>
      <c r="B125" s="28">
        <v>35482</v>
      </c>
      <c r="C125" s="28" t="s">
        <v>2373</v>
      </c>
      <c r="D125" s="28">
        <v>82</v>
      </c>
      <c r="E125" s="29">
        <v>8525850</v>
      </c>
      <c r="F125" s="28">
        <v>48</v>
      </c>
      <c r="G125" s="28">
        <v>103.97</v>
      </c>
      <c r="H125" s="28">
        <v>105</v>
      </c>
      <c r="I125" s="28">
        <v>101.5</v>
      </c>
      <c r="J125" s="28">
        <v>104.37</v>
      </c>
    </row>
    <row r="126" spans="1:10" x14ac:dyDescent="0.35">
      <c r="A126" s="28" t="s">
        <v>2198</v>
      </c>
      <c r="B126" s="28">
        <v>35483</v>
      </c>
      <c r="C126" s="28" t="s">
        <v>2372</v>
      </c>
      <c r="D126" s="28">
        <v>494</v>
      </c>
      <c r="E126" s="29">
        <v>50904850</v>
      </c>
      <c r="F126" s="28">
        <v>159</v>
      </c>
      <c r="G126" s="28">
        <v>103.04</v>
      </c>
      <c r="H126" s="28">
        <v>104.95</v>
      </c>
      <c r="I126" s="28">
        <v>102</v>
      </c>
      <c r="J126" s="28">
        <v>103.16</v>
      </c>
    </row>
    <row r="127" spans="1:10" x14ac:dyDescent="0.35">
      <c r="A127" s="28" t="s">
        <v>2198</v>
      </c>
      <c r="B127" s="28">
        <v>35642</v>
      </c>
      <c r="C127" s="28" t="s">
        <v>2371</v>
      </c>
      <c r="D127" s="28">
        <v>91</v>
      </c>
      <c r="E127" s="29">
        <v>8871550</v>
      </c>
      <c r="F127" s="28">
        <v>48</v>
      </c>
      <c r="G127" s="28">
        <v>97.49</v>
      </c>
      <c r="H127" s="28">
        <v>101.65</v>
      </c>
      <c r="I127" s="28">
        <v>96</v>
      </c>
      <c r="J127" s="28" t="s">
        <v>2200</v>
      </c>
    </row>
    <row r="128" spans="1:10" x14ac:dyDescent="0.35">
      <c r="A128" s="28" t="s">
        <v>2198</v>
      </c>
      <c r="B128" s="28">
        <v>35831</v>
      </c>
      <c r="C128" s="28" t="s">
        <v>2370</v>
      </c>
      <c r="D128" s="28">
        <v>252</v>
      </c>
      <c r="E128" s="29">
        <v>31680400</v>
      </c>
      <c r="F128" s="28">
        <v>139</v>
      </c>
      <c r="G128" s="28">
        <v>125.71</v>
      </c>
      <c r="H128" s="28">
        <v>131.9</v>
      </c>
      <c r="I128" s="28">
        <v>120</v>
      </c>
      <c r="J128" s="28">
        <v>124.45</v>
      </c>
    </row>
    <row r="129" spans="1:10" x14ac:dyDescent="0.35">
      <c r="A129" s="28" t="s">
        <v>2198</v>
      </c>
      <c r="B129" s="28">
        <v>35832</v>
      </c>
      <c r="C129" s="28" t="s">
        <v>2369</v>
      </c>
      <c r="D129" s="29">
        <v>1728</v>
      </c>
      <c r="E129" s="29">
        <v>224886900</v>
      </c>
      <c r="F129" s="28">
        <v>805</v>
      </c>
      <c r="G129" s="28">
        <v>130.13999999999999</v>
      </c>
      <c r="H129" s="28">
        <v>138.19999999999999</v>
      </c>
      <c r="I129" s="28">
        <v>120</v>
      </c>
      <c r="J129" s="28">
        <v>129.51</v>
      </c>
    </row>
    <row r="130" spans="1:10" x14ac:dyDescent="0.35">
      <c r="A130" s="28" t="s">
        <v>2198</v>
      </c>
      <c r="B130" s="28">
        <v>35871</v>
      </c>
      <c r="C130" s="28" t="s">
        <v>2368</v>
      </c>
      <c r="D130" s="28">
        <v>301</v>
      </c>
      <c r="E130" s="29">
        <v>37248200</v>
      </c>
      <c r="F130" s="28">
        <v>195</v>
      </c>
      <c r="G130" s="28">
        <v>123.74</v>
      </c>
      <c r="H130" s="28">
        <v>125.9</v>
      </c>
      <c r="I130" s="28">
        <v>119.7</v>
      </c>
      <c r="J130" s="28">
        <v>120.64</v>
      </c>
    </row>
    <row r="131" spans="1:10" x14ac:dyDescent="0.35">
      <c r="A131" s="28" t="s">
        <v>2198</v>
      </c>
      <c r="B131" s="28">
        <v>35914</v>
      </c>
      <c r="C131" s="28" t="s">
        <v>2367</v>
      </c>
      <c r="D131" s="28">
        <v>14</v>
      </c>
      <c r="E131" s="29">
        <v>1410750</v>
      </c>
      <c r="F131" s="28">
        <v>5</v>
      </c>
      <c r="G131" s="28">
        <v>100.76</v>
      </c>
      <c r="H131" s="28">
        <v>100.85</v>
      </c>
      <c r="I131" s="28">
        <v>100.75</v>
      </c>
      <c r="J131" s="28" t="s">
        <v>2200</v>
      </c>
    </row>
    <row r="132" spans="1:10" x14ac:dyDescent="0.35">
      <c r="A132" s="28" t="s">
        <v>2198</v>
      </c>
      <c r="B132" s="28">
        <v>36053</v>
      </c>
      <c r="C132" s="28" t="s">
        <v>2366</v>
      </c>
      <c r="D132" s="29">
        <v>2650</v>
      </c>
      <c r="E132" s="29">
        <v>413973800</v>
      </c>
      <c r="F132" s="28">
        <v>524</v>
      </c>
      <c r="G132" s="28">
        <v>156.21</v>
      </c>
      <c r="H132" s="28">
        <v>166</v>
      </c>
      <c r="I132" s="28">
        <v>144</v>
      </c>
      <c r="J132" s="28" t="s">
        <v>2200</v>
      </c>
    </row>
    <row r="133" spans="1:10" x14ac:dyDescent="0.35">
      <c r="A133" s="28" t="s">
        <v>2198</v>
      </c>
      <c r="B133" s="28">
        <v>36173</v>
      </c>
      <c r="C133" s="28" t="s">
        <v>2365</v>
      </c>
      <c r="D133" s="29">
        <v>1814</v>
      </c>
      <c r="E133" s="29">
        <v>189437900</v>
      </c>
      <c r="F133" s="28">
        <v>463</v>
      </c>
      <c r="G133" s="28">
        <v>104.28</v>
      </c>
      <c r="H133" s="28">
        <v>107.35</v>
      </c>
      <c r="I133" s="28">
        <v>103.2</v>
      </c>
      <c r="J133" s="28">
        <v>103.49</v>
      </c>
    </row>
    <row r="134" spans="1:10" x14ac:dyDescent="0.35">
      <c r="A134" s="28" t="s">
        <v>2198</v>
      </c>
      <c r="B134" s="28">
        <v>36534</v>
      </c>
      <c r="C134" s="28" t="s">
        <v>2364</v>
      </c>
      <c r="D134" s="29">
        <v>15583</v>
      </c>
      <c r="E134" s="29">
        <v>2736866000</v>
      </c>
      <c r="F134" s="29">
        <v>2538</v>
      </c>
      <c r="G134" s="28">
        <v>175.63</v>
      </c>
      <c r="H134" s="28">
        <v>197</v>
      </c>
      <c r="I134" s="28">
        <v>158</v>
      </c>
      <c r="J134" s="28">
        <v>182.89</v>
      </c>
    </row>
    <row r="135" spans="1:10" x14ac:dyDescent="0.35">
      <c r="A135" s="28" t="s">
        <v>2198</v>
      </c>
      <c r="B135" s="28">
        <v>36535</v>
      </c>
      <c r="C135" s="28" t="s">
        <v>2363</v>
      </c>
      <c r="D135" s="29">
        <v>14426</v>
      </c>
      <c r="E135" s="29">
        <v>2539261000</v>
      </c>
      <c r="F135" s="29">
        <v>2217</v>
      </c>
      <c r="G135" s="28">
        <v>176.02</v>
      </c>
      <c r="H135" s="28">
        <v>198</v>
      </c>
      <c r="I135" s="28">
        <v>158</v>
      </c>
      <c r="J135" s="28">
        <v>183.71</v>
      </c>
    </row>
    <row r="136" spans="1:10" x14ac:dyDescent="0.35">
      <c r="A136" s="28" t="s">
        <v>2198</v>
      </c>
      <c r="B136" s="28">
        <v>36804</v>
      </c>
      <c r="C136" s="28" t="s">
        <v>2362</v>
      </c>
      <c r="D136" s="29">
        <v>1319</v>
      </c>
      <c r="E136" s="29">
        <v>152241150</v>
      </c>
      <c r="F136" s="28">
        <v>570</v>
      </c>
      <c r="G136" s="28">
        <v>115.06</v>
      </c>
      <c r="H136" s="28">
        <v>121.75</v>
      </c>
      <c r="I136" s="28">
        <v>106</v>
      </c>
      <c r="J136" s="28">
        <v>119.35</v>
      </c>
    </row>
    <row r="137" spans="1:10" x14ac:dyDescent="0.35">
      <c r="A137" s="28" t="s">
        <v>2198</v>
      </c>
      <c r="B137" s="28">
        <v>36913</v>
      </c>
      <c r="C137" s="28" t="s">
        <v>2361</v>
      </c>
      <c r="D137" s="28">
        <v>597</v>
      </c>
      <c r="E137" s="29">
        <v>61387650</v>
      </c>
      <c r="F137" s="28">
        <v>181</v>
      </c>
      <c r="G137" s="28">
        <v>102.82</v>
      </c>
      <c r="H137" s="28">
        <v>104.4</v>
      </c>
      <c r="I137" s="28">
        <v>101.05</v>
      </c>
      <c r="J137" s="28" t="s">
        <v>2200</v>
      </c>
    </row>
    <row r="138" spans="1:10" x14ac:dyDescent="0.35">
      <c r="A138" s="28" t="s">
        <v>2198</v>
      </c>
      <c r="B138" s="28">
        <v>37012</v>
      </c>
      <c r="C138" s="28" t="s">
        <v>2360</v>
      </c>
      <c r="D138" s="28">
        <v>31</v>
      </c>
      <c r="E138" s="29">
        <v>3001000</v>
      </c>
      <c r="F138" s="28">
        <v>8</v>
      </c>
      <c r="G138" s="28">
        <v>96.8</v>
      </c>
      <c r="H138" s="28">
        <v>97.5</v>
      </c>
      <c r="I138" s="28">
        <v>96</v>
      </c>
      <c r="J138" s="28" t="s">
        <v>2200</v>
      </c>
    </row>
    <row r="139" spans="1:10" x14ac:dyDescent="0.35">
      <c r="A139" s="28" t="s">
        <v>2198</v>
      </c>
      <c r="B139" s="28">
        <v>37022</v>
      </c>
      <c r="C139" s="28" t="s">
        <v>2359</v>
      </c>
      <c r="D139" s="28">
        <v>354</v>
      </c>
      <c r="E139" s="29">
        <v>35652200</v>
      </c>
      <c r="F139" s="28">
        <v>169</v>
      </c>
      <c r="G139" s="28">
        <v>100.69</v>
      </c>
      <c r="H139" s="28">
        <v>102</v>
      </c>
      <c r="I139" s="28">
        <v>100</v>
      </c>
      <c r="J139" s="28">
        <v>100.32</v>
      </c>
    </row>
    <row r="140" spans="1:10" x14ac:dyDescent="0.35">
      <c r="A140" s="28" t="s">
        <v>2198</v>
      </c>
      <c r="B140" s="28">
        <v>37023</v>
      </c>
      <c r="C140" s="28" t="s">
        <v>2358</v>
      </c>
      <c r="D140" s="28">
        <v>380</v>
      </c>
      <c r="E140" s="29">
        <v>38733750</v>
      </c>
      <c r="F140" s="28">
        <v>153</v>
      </c>
      <c r="G140" s="28">
        <v>101.93</v>
      </c>
      <c r="H140" s="28">
        <v>102.85</v>
      </c>
      <c r="I140" s="28">
        <v>101.2</v>
      </c>
      <c r="J140" s="28">
        <v>101.77</v>
      </c>
    </row>
    <row r="141" spans="1:10" x14ac:dyDescent="0.35">
      <c r="A141" s="28" t="s">
        <v>2198</v>
      </c>
      <c r="B141" s="28">
        <v>37075</v>
      </c>
      <c r="C141" s="28" t="s">
        <v>2357</v>
      </c>
      <c r="D141" s="29">
        <v>5906</v>
      </c>
      <c r="E141" s="29">
        <v>801245700</v>
      </c>
      <c r="F141" s="29">
        <v>2272</v>
      </c>
      <c r="G141" s="28">
        <v>135.66</v>
      </c>
      <c r="H141" s="28">
        <v>167</v>
      </c>
      <c r="I141" s="28">
        <v>110.2</v>
      </c>
      <c r="J141" s="28">
        <v>138.18</v>
      </c>
    </row>
    <row r="142" spans="1:10" x14ac:dyDescent="0.35">
      <c r="A142" s="28" t="s">
        <v>2198</v>
      </c>
      <c r="B142" s="28">
        <v>37083</v>
      </c>
      <c r="C142" s="28" t="s">
        <v>839</v>
      </c>
      <c r="D142" s="28">
        <v>374</v>
      </c>
      <c r="E142" s="29">
        <v>54632800</v>
      </c>
      <c r="F142" s="28">
        <v>185</v>
      </c>
      <c r="G142" s="28">
        <v>146.07</v>
      </c>
      <c r="H142" s="28">
        <v>169</v>
      </c>
      <c r="I142" s="28">
        <v>130.6</v>
      </c>
      <c r="J142" s="28">
        <v>154.9</v>
      </c>
    </row>
    <row r="143" spans="1:10" x14ac:dyDescent="0.35">
      <c r="A143" s="28" t="s">
        <v>2198</v>
      </c>
      <c r="B143" s="28">
        <v>37084</v>
      </c>
      <c r="C143" s="28" t="s">
        <v>840</v>
      </c>
      <c r="D143" s="28">
        <v>12</v>
      </c>
      <c r="E143" s="29">
        <v>1861000</v>
      </c>
      <c r="F143" s="28">
        <v>3</v>
      </c>
      <c r="G143" s="28">
        <v>155.08000000000001</v>
      </c>
      <c r="H143" s="28">
        <v>157</v>
      </c>
      <c r="I143" s="28">
        <v>154</v>
      </c>
      <c r="J143" s="28" t="s">
        <v>2200</v>
      </c>
    </row>
    <row r="144" spans="1:10" x14ac:dyDescent="0.35">
      <c r="A144" s="28" t="s">
        <v>2198</v>
      </c>
      <c r="B144" s="28">
        <v>41235</v>
      </c>
      <c r="C144" s="28" t="s">
        <v>2356</v>
      </c>
      <c r="D144" s="28">
        <v>5</v>
      </c>
      <c r="E144" s="29">
        <v>498750</v>
      </c>
      <c r="F144" s="28">
        <v>5</v>
      </c>
      <c r="G144" s="28">
        <v>99.75</v>
      </c>
      <c r="H144" s="28">
        <v>99.75</v>
      </c>
      <c r="I144" s="28">
        <v>99.75</v>
      </c>
      <c r="J144" s="28" t="s">
        <v>2200</v>
      </c>
    </row>
    <row r="145" spans="1:10" x14ac:dyDescent="0.35">
      <c r="A145" s="28" t="s">
        <v>2198</v>
      </c>
      <c r="B145" s="28">
        <v>41236</v>
      </c>
      <c r="C145" s="28" t="s">
        <v>2355</v>
      </c>
      <c r="D145" s="28">
        <v>127</v>
      </c>
      <c r="E145" s="29">
        <v>14582050</v>
      </c>
      <c r="F145" s="28">
        <v>74</v>
      </c>
      <c r="G145" s="28">
        <v>114.81</v>
      </c>
      <c r="H145" s="28">
        <v>116.5</v>
      </c>
      <c r="I145" s="28">
        <v>111.05</v>
      </c>
      <c r="J145" s="28" t="s">
        <v>2200</v>
      </c>
    </row>
    <row r="146" spans="1:10" x14ac:dyDescent="0.35">
      <c r="A146" s="28" t="s">
        <v>2198</v>
      </c>
      <c r="B146" s="28">
        <v>41237</v>
      </c>
      <c r="C146" s="28" t="s">
        <v>2354</v>
      </c>
      <c r="D146" s="29">
        <v>1015</v>
      </c>
      <c r="E146" s="29">
        <v>104586750</v>
      </c>
      <c r="F146" s="28">
        <v>483</v>
      </c>
      <c r="G146" s="28">
        <v>103.04</v>
      </c>
      <c r="H146" s="28">
        <v>104.95</v>
      </c>
      <c r="I146" s="28">
        <v>100</v>
      </c>
      <c r="J146" s="28">
        <v>102.89</v>
      </c>
    </row>
    <row r="147" spans="1:10" x14ac:dyDescent="0.35">
      <c r="A147" s="28" t="s">
        <v>2198</v>
      </c>
      <c r="B147" s="28">
        <v>41295</v>
      </c>
      <c r="C147" s="28" t="s">
        <v>2353</v>
      </c>
      <c r="D147" s="28">
        <v>759</v>
      </c>
      <c r="E147" s="29">
        <v>91828900</v>
      </c>
      <c r="F147" s="28">
        <v>373</v>
      </c>
      <c r="G147" s="28">
        <v>120.98</v>
      </c>
      <c r="H147" s="28">
        <v>126.65</v>
      </c>
      <c r="I147" s="28">
        <v>117</v>
      </c>
      <c r="J147" s="28">
        <v>122.03</v>
      </c>
    </row>
    <row r="148" spans="1:10" x14ac:dyDescent="0.35">
      <c r="A148" s="28" t="s">
        <v>2198</v>
      </c>
      <c r="B148" s="28">
        <v>41372</v>
      </c>
      <c r="C148" s="28" t="s">
        <v>2352</v>
      </c>
      <c r="D148" s="28">
        <v>10</v>
      </c>
      <c r="E148" s="29">
        <v>1032050</v>
      </c>
      <c r="F148" s="28">
        <v>6</v>
      </c>
      <c r="G148" s="28">
        <v>103.2</v>
      </c>
      <c r="H148" s="28">
        <v>103.4</v>
      </c>
      <c r="I148" s="28">
        <v>103</v>
      </c>
      <c r="J148" s="28" t="s">
        <v>2200</v>
      </c>
    </row>
    <row r="149" spans="1:10" x14ac:dyDescent="0.35">
      <c r="A149" s="28" t="s">
        <v>2198</v>
      </c>
      <c r="B149" s="28">
        <v>41481</v>
      </c>
      <c r="C149" s="28" t="s">
        <v>1983</v>
      </c>
      <c r="D149" s="28">
        <v>2</v>
      </c>
      <c r="E149" s="29">
        <v>199600</v>
      </c>
      <c r="F149" s="28">
        <v>2</v>
      </c>
      <c r="G149" s="28">
        <v>99.8</v>
      </c>
      <c r="H149" s="28">
        <v>99.8</v>
      </c>
      <c r="I149" s="28">
        <v>99.8</v>
      </c>
      <c r="J149" s="28" t="s">
        <v>2200</v>
      </c>
    </row>
    <row r="150" spans="1:10" x14ac:dyDescent="0.35">
      <c r="A150" s="28" t="s">
        <v>2198</v>
      </c>
      <c r="B150" s="28">
        <v>41553</v>
      </c>
      <c r="C150" s="28" t="s">
        <v>2351</v>
      </c>
      <c r="D150" s="28">
        <v>2</v>
      </c>
      <c r="E150" s="29">
        <v>199500</v>
      </c>
      <c r="F150" s="28">
        <v>2</v>
      </c>
      <c r="G150" s="28">
        <v>99.75</v>
      </c>
      <c r="H150" s="28">
        <v>99.75</v>
      </c>
      <c r="I150" s="28">
        <v>99.75</v>
      </c>
      <c r="J150" s="28" t="s">
        <v>2200</v>
      </c>
    </row>
    <row r="151" spans="1:10" x14ac:dyDescent="0.35">
      <c r="A151" s="28" t="s">
        <v>2198</v>
      </c>
      <c r="B151" s="28">
        <v>41645</v>
      </c>
      <c r="C151" s="28" t="s">
        <v>2350</v>
      </c>
      <c r="D151" s="28">
        <v>544</v>
      </c>
      <c r="E151" s="29">
        <v>63879950</v>
      </c>
      <c r="F151" s="28">
        <v>133</v>
      </c>
      <c r="G151" s="28">
        <v>117.42</v>
      </c>
      <c r="H151" s="28">
        <v>119.15</v>
      </c>
      <c r="I151" s="28">
        <v>113.95</v>
      </c>
      <c r="J151" s="28">
        <v>115.86</v>
      </c>
    </row>
    <row r="152" spans="1:10" x14ac:dyDescent="0.35">
      <c r="A152" s="28" t="s">
        <v>2198</v>
      </c>
      <c r="B152" s="28">
        <v>41684</v>
      </c>
      <c r="C152" s="28" t="s">
        <v>2349</v>
      </c>
      <c r="D152" s="29">
        <v>4565</v>
      </c>
      <c r="E152" s="29">
        <v>521938850</v>
      </c>
      <c r="F152" s="29">
        <v>1068</v>
      </c>
      <c r="G152" s="28">
        <v>113.81</v>
      </c>
      <c r="H152" s="28">
        <v>117.5</v>
      </c>
      <c r="I152" s="28">
        <v>110.6</v>
      </c>
      <c r="J152" s="28">
        <v>115.77</v>
      </c>
    </row>
    <row r="153" spans="1:10" x14ac:dyDescent="0.35">
      <c r="A153" s="28" t="s">
        <v>2198</v>
      </c>
      <c r="B153" s="28">
        <v>41903</v>
      </c>
      <c r="C153" s="28" t="s">
        <v>2348</v>
      </c>
      <c r="D153" s="28">
        <v>33</v>
      </c>
      <c r="E153" s="29">
        <v>3212750</v>
      </c>
      <c r="F153" s="28">
        <v>23</v>
      </c>
      <c r="G153" s="28">
        <v>97.35</v>
      </c>
      <c r="H153" s="28">
        <v>97.9</v>
      </c>
      <c r="I153" s="28">
        <v>96.55</v>
      </c>
      <c r="J153" s="28">
        <v>97.8</v>
      </c>
    </row>
    <row r="154" spans="1:10" x14ac:dyDescent="0.35">
      <c r="A154" s="28" t="s">
        <v>2198</v>
      </c>
      <c r="B154" s="28">
        <v>44163</v>
      </c>
      <c r="C154" s="28" t="s">
        <v>2347</v>
      </c>
      <c r="D154" s="28">
        <v>257</v>
      </c>
      <c r="E154" s="29">
        <v>27282900</v>
      </c>
      <c r="F154" s="28">
        <v>92</v>
      </c>
      <c r="G154" s="28">
        <v>106.15</v>
      </c>
      <c r="H154" s="28">
        <v>108.4</v>
      </c>
      <c r="I154" s="28">
        <v>105</v>
      </c>
      <c r="J154" s="28">
        <v>105.62</v>
      </c>
    </row>
    <row r="155" spans="1:10" x14ac:dyDescent="0.35">
      <c r="A155" s="28" t="s">
        <v>2198</v>
      </c>
      <c r="B155" s="28">
        <v>44382</v>
      </c>
      <c r="C155" s="28" t="s">
        <v>2346</v>
      </c>
      <c r="D155" s="28">
        <v>24</v>
      </c>
      <c r="E155" s="29">
        <v>2396950</v>
      </c>
      <c r="F155" s="28">
        <v>17</v>
      </c>
      <c r="G155" s="28">
        <v>99.87</v>
      </c>
      <c r="H155" s="28">
        <v>101.85</v>
      </c>
      <c r="I155" s="28">
        <v>99.65</v>
      </c>
      <c r="J155" s="28">
        <v>100.2</v>
      </c>
    </row>
    <row r="156" spans="1:10" x14ac:dyDescent="0.35">
      <c r="A156" s="28" t="s">
        <v>2198</v>
      </c>
      <c r="B156" s="28">
        <v>44383</v>
      </c>
      <c r="C156" s="28" t="s">
        <v>2345</v>
      </c>
      <c r="D156" s="28">
        <v>716</v>
      </c>
      <c r="E156" s="29">
        <v>73266050</v>
      </c>
      <c r="F156" s="28">
        <v>183</v>
      </c>
      <c r="G156" s="28">
        <v>102.32</v>
      </c>
      <c r="H156" s="28">
        <v>102.65</v>
      </c>
      <c r="I156" s="28">
        <v>101.8</v>
      </c>
      <c r="J156" s="28">
        <v>102.32</v>
      </c>
    </row>
    <row r="157" spans="1:10" x14ac:dyDescent="0.35">
      <c r="A157" s="28" t="s">
        <v>2198</v>
      </c>
      <c r="B157" s="28">
        <v>44391</v>
      </c>
      <c r="C157" s="28" t="s">
        <v>2344</v>
      </c>
      <c r="D157" s="28">
        <v>183</v>
      </c>
      <c r="E157" s="29">
        <v>17946900</v>
      </c>
      <c r="F157" s="28">
        <v>70</v>
      </c>
      <c r="G157" s="28">
        <v>98.07</v>
      </c>
      <c r="H157" s="28">
        <v>99.8</v>
      </c>
      <c r="I157" s="28">
        <v>94.8</v>
      </c>
      <c r="J157" s="28">
        <v>99.01</v>
      </c>
    </row>
    <row r="158" spans="1:10" x14ac:dyDescent="0.35">
      <c r="A158" s="28" t="s">
        <v>2198</v>
      </c>
      <c r="B158" s="28">
        <v>44421</v>
      </c>
      <c r="C158" s="28" t="s">
        <v>2343</v>
      </c>
      <c r="D158" s="28">
        <v>307</v>
      </c>
      <c r="E158" s="29">
        <v>35935850</v>
      </c>
      <c r="F158" s="28">
        <v>132</v>
      </c>
      <c r="G158" s="28">
        <v>117.05</v>
      </c>
      <c r="H158" s="28">
        <v>121.6</v>
      </c>
      <c r="I158" s="28">
        <v>105.15</v>
      </c>
      <c r="J158" s="28">
        <v>106.2</v>
      </c>
    </row>
    <row r="159" spans="1:10" x14ac:dyDescent="0.35">
      <c r="A159" s="28" t="s">
        <v>2198</v>
      </c>
      <c r="B159" s="28">
        <v>45102</v>
      </c>
      <c r="C159" s="28" t="s">
        <v>2342</v>
      </c>
      <c r="D159" s="28">
        <v>298</v>
      </c>
      <c r="E159" s="29">
        <v>30842700</v>
      </c>
      <c r="F159" s="28">
        <v>128</v>
      </c>
      <c r="G159" s="28">
        <v>103.51</v>
      </c>
      <c r="H159" s="28">
        <v>110</v>
      </c>
      <c r="I159" s="28">
        <v>99.95</v>
      </c>
      <c r="J159" s="28" t="s">
        <v>2200</v>
      </c>
    </row>
    <row r="160" spans="1:10" x14ac:dyDescent="0.35">
      <c r="A160" s="28" t="s">
        <v>2198</v>
      </c>
      <c r="B160" s="28">
        <v>45381</v>
      </c>
      <c r="C160" s="28" t="s">
        <v>2341</v>
      </c>
      <c r="D160" s="28">
        <v>11</v>
      </c>
      <c r="E160" s="29">
        <v>1102300</v>
      </c>
      <c r="F160" s="28">
        <v>6</v>
      </c>
      <c r="G160" s="28">
        <v>100.2</v>
      </c>
      <c r="H160" s="28">
        <v>102</v>
      </c>
      <c r="I160" s="28">
        <v>99.95</v>
      </c>
      <c r="J160" s="28" t="s">
        <v>2200</v>
      </c>
    </row>
    <row r="161" spans="1:10" x14ac:dyDescent="0.35">
      <c r="A161" s="28" t="s">
        <v>2198</v>
      </c>
      <c r="B161" s="28">
        <v>45401</v>
      </c>
      <c r="C161" s="28" t="s">
        <v>950</v>
      </c>
      <c r="D161" s="28">
        <v>198</v>
      </c>
      <c r="E161" s="29">
        <v>22430400</v>
      </c>
      <c r="F161" s="28">
        <v>139</v>
      </c>
      <c r="G161" s="28">
        <v>113.28</v>
      </c>
      <c r="H161" s="28">
        <v>124</v>
      </c>
      <c r="I161" s="28">
        <v>103</v>
      </c>
      <c r="J161" s="28">
        <v>103.84</v>
      </c>
    </row>
    <row r="162" spans="1:10" x14ac:dyDescent="0.35">
      <c r="A162" s="28" t="s">
        <v>2198</v>
      </c>
      <c r="B162" s="28">
        <v>45402</v>
      </c>
      <c r="C162" s="28" t="s">
        <v>951</v>
      </c>
      <c r="D162" s="28">
        <v>2</v>
      </c>
      <c r="E162" s="29">
        <v>262000</v>
      </c>
      <c r="F162" s="28">
        <v>2</v>
      </c>
      <c r="G162" s="28">
        <v>131</v>
      </c>
      <c r="H162" s="28">
        <v>131</v>
      </c>
      <c r="I162" s="28">
        <v>131</v>
      </c>
      <c r="J162" s="28" t="s">
        <v>2200</v>
      </c>
    </row>
    <row r="163" spans="1:10" x14ac:dyDescent="0.35">
      <c r="A163" s="28" t="s">
        <v>2198</v>
      </c>
      <c r="B163" s="28">
        <v>45421</v>
      </c>
      <c r="C163" s="28" t="s">
        <v>2340</v>
      </c>
      <c r="D163" s="28">
        <v>43</v>
      </c>
      <c r="E163" s="29">
        <v>4166200</v>
      </c>
      <c r="F163" s="28">
        <v>32</v>
      </c>
      <c r="G163" s="28">
        <v>96.88</v>
      </c>
      <c r="H163" s="28">
        <v>98</v>
      </c>
      <c r="I163" s="28">
        <v>96</v>
      </c>
      <c r="J163" s="28" t="s">
        <v>2200</v>
      </c>
    </row>
    <row r="164" spans="1:10" x14ac:dyDescent="0.35">
      <c r="A164" s="28" t="s">
        <v>2198</v>
      </c>
      <c r="B164" s="28">
        <v>45491</v>
      </c>
      <c r="C164" s="28" t="s">
        <v>2339</v>
      </c>
      <c r="D164" s="28">
        <v>193</v>
      </c>
      <c r="E164" s="29">
        <v>20365500</v>
      </c>
      <c r="F164" s="28">
        <v>50</v>
      </c>
      <c r="G164" s="28">
        <v>105.52</v>
      </c>
      <c r="H164" s="28">
        <v>110.2</v>
      </c>
      <c r="I164" s="28">
        <v>104</v>
      </c>
      <c r="J164" s="28" t="s">
        <v>2200</v>
      </c>
    </row>
    <row r="165" spans="1:10" x14ac:dyDescent="0.35">
      <c r="A165" s="28" t="s">
        <v>2198</v>
      </c>
      <c r="B165" s="28">
        <v>45553</v>
      </c>
      <c r="C165" s="28" t="s">
        <v>2338</v>
      </c>
      <c r="D165" s="28">
        <v>411</v>
      </c>
      <c r="E165" s="29">
        <v>41089650</v>
      </c>
      <c r="F165" s="28">
        <v>68</v>
      </c>
      <c r="G165" s="28">
        <v>99.97</v>
      </c>
      <c r="H165" s="28">
        <v>100.1</v>
      </c>
      <c r="I165" s="28">
        <v>99.8</v>
      </c>
      <c r="J165" s="28">
        <v>99.85</v>
      </c>
    </row>
    <row r="166" spans="1:10" x14ac:dyDescent="0.35">
      <c r="A166" s="28" t="s">
        <v>2198</v>
      </c>
      <c r="B166" s="28">
        <v>45554</v>
      </c>
      <c r="C166" s="28" t="s">
        <v>2337</v>
      </c>
      <c r="D166" s="29">
        <v>1684</v>
      </c>
      <c r="E166" s="29">
        <v>193083000</v>
      </c>
      <c r="F166" s="28">
        <v>778</v>
      </c>
      <c r="G166" s="28">
        <v>114.65</v>
      </c>
      <c r="H166" s="28">
        <v>123.5</v>
      </c>
      <c r="I166" s="28">
        <v>107</v>
      </c>
      <c r="J166" s="28">
        <v>110.53</v>
      </c>
    </row>
    <row r="167" spans="1:10" x14ac:dyDescent="0.35">
      <c r="A167" s="28" t="s">
        <v>2198</v>
      </c>
      <c r="B167" s="28">
        <v>45581</v>
      </c>
      <c r="C167" s="28" t="s">
        <v>2336</v>
      </c>
      <c r="D167" s="29">
        <v>2838</v>
      </c>
      <c r="E167" s="29">
        <v>293694150</v>
      </c>
      <c r="F167" s="28">
        <v>673</v>
      </c>
      <c r="G167" s="28">
        <v>103.5</v>
      </c>
      <c r="H167" s="28">
        <v>104.9</v>
      </c>
      <c r="I167" s="28">
        <v>101.5</v>
      </c>
      <c r="J167" s="28">
        <v>104.24</v>
      </c>
    </row>
    <row r="168" spans="1:10" x14ac:dyDescent="0.35">
      <c r="A168" s="28" t="s">
        <v>2198</v>
      </c>
      <c r="B168" s="28">
        <v>45641</v>
      </c>
      <c r="C168" s="28" t="s">
        <v>2335</v>
      </c>
      <c r="D168" s="28">
        <v>37</v>
      </c>
      <c r="E168" s="29">
        <v>3784200</v>
      </c>
      <c r="F168" s="28">
        <v>18</v>
      </c>
      <c r="G168" s="28">
        <v>102.27</v>
      </c>
      <c r="H168" s="28">
        <v>104.85</v>
      </c>
      <c r="I168" s="28">
        <v>98</v>
      </c>
      <c r="J168" s="28" t="s">
        <v>2200</v>
      </c>
    </row>
    <row r="169" spans="1:10" x14ac:dyDescent="0.35">
      <c r="A169" s="28" t="s">
        <v>2198</v>
      </c>
      <c r="B169" s="28">
        <v>45691</v>
      </c>
      <c r="C169" s="28" t="s">
        <v>1907</v>
      </c>
      <c r="D169" s="28">
        <v>3</v>
      </c>
      <c r="E169" s="29">
        <v>311250</v>
      </c>
      <c r="F169" s="28">
        <v>1</v>
      </c>
      <c r="G169" s="28">
        <v>0</v>
      </c>
      <c r="H169" s="28">
        <v>0</v>
      </c>
      <c r="I169" s="28">
        <v>0</v>
      </c>
      <c r="J169" s="28" t="s">
        <v>2200</v>
      </c>
    </row>
    <row r="170" spans="1:10" x14ac:dyDescent="0.35">
      <c r="A170" s="28" t="s">
        <v>2198</v>
      </c>
      <c r="B170" s="28">
        <v>45721</v>
      </c>
      <c r="C170" s="28" t="s">
        <v>2334</v>
      </c>
      <c r="D170" s="28">
        <v>359</v>
      </c>
      <c r="E170" s="29">
        <v>42098700</v>
      </c>
      <c r="F170" s="28">
        <v>160</v>
      </c>
      <c r="G170" s="28">
        <v>117.26</v>
      </c>
      <c r="H170" s="28">
        <v>121</v>
      </c>
      <c r="I170" s="28">
        <v>113.5</v>
      </c>
      <c r="J170" s="28">
        <v>114.17</v>
      </c>
    </row>
    <row r="171" spans="1:10" x14ac:dyDescent="0.35">
      <c r="A171" s="28" t="s">
        <v>2198</v>
      </c>
      <c r="B171" s="28">
        <v>45811</v>
      </c>
      <c r="C171" s="28" t="s">
        <v>2333</v>
      </c>
      <c r="D171" s="28">
        <v>549</v>
      </c>
      <c r="E171" s="29">
        <v>57341500</v>
      </c>
      <c r="F171" s="28">
        <v>153</v>
      </c>
      <c r="G171" s="28">
        <v>104.46</v>
      </c>
      <c r="H171" s="28">
        <v>105.7</v>
      </c>
      <c r="I171" s="28">
        <v>102</v>
      </c>
      <c r="J171" s="28">
        <v>102.27</v>
      </c>
    </row>
    <row r="172" spans="1:10" x14ac:dyDescent="0.35">
      <c r="A172" s="28" t="s">
        <v>2198</v>
      </c>
      <c r="B172" s="28">
        <v>47393</v>
      </c>
      <c r="C172" s="28" t="s">
        <v>2332</v>
      </c>
      <c r="D172" s="29">
        <v>1007</v>
      </c>
      <c r="E172" s="29">
        <v>105321750</v>
      </c>
      <c r="F172" s="28">
        <v>331</v>
      </c>
      <c r="G172" s="28">
        <v>104.59</v>
      </c>
      <c r="H172" s="28">
        <v>105.25</v>
      </c>
      <c r="I172" s="28">
        <v>103</v>
      </c>
      <c r="J172" s="28">
        <v>104.57</v>
      </c>
    </row>
    <row r="173" spans="1:10" x14ac:dyDescent="0.35">
      <c r="A173" s="28" t="s">
        <v>2198</v>
      </c>
      <c r="B173" s="28">
        <v>47442</v>
      </c>
      <c r="C173" s="28" t="s">
        <v>2331</v>
      </c>
      <c r="D173" s="28">
        <v>172</v>
      </c>
      <c r="E173" s="29">
        <v>21525200</v>
      </c>
      <c r="F173" s="28">
        <v>107</v>
      </c>
      <c r="G173" s="28">
        <v>125.14</v>
      </c>
      <c r="H173" s="28">
        <v>138</v>
      </c>
      <c r="I173" s="28">
        <v>119.5</v>
      </c>
      <c r="J173" s="28">
        <v>125.3</v>
      </c>
    </row>
    <row r="174" spans="1:10" x14ac:dyDescent="0.35">
      <c r="A174" s="28" t="s">
        <v>2198</v>
      </c>
      <c r="B174" s="28">
        <v>47471</v>
      </c>
      <c r="C174" s="28" t="s">
        <v>2330</v>
      </c>
      <c r="D174" s="28">
        <v>326</v>
      </c>
      <c r="E174" s="29">
        <v>41251500</v>
      </c>
      <c r="F174" s="28">
        <v>126</v>
      </c>
      <c r="G174" s="28">
        <v>126.53</v>
      </c>
      <c r="H174" s="28">
        <v>132</v>
      </c>
      <c r="I174" s="28">
        <v>123</v>
      </c>
      <c r="J174" s="28" t="s">
        <v>2200</v>
      </c>
    </row>
    <row r="175" spans="1:10" x14ac:dyDescent="0.35">
      <c r="A175" s="28" t="s">
        <v>2198</v>
      </c>
      <c r="B175" s="28">
        <v>49066</v>
      </c>
      <c r="C175" s="28" t="s">
        <v>2329</v>
      </c>
      <c r="D175" s="28">
        <v>171</v>
      </c>
      <c r="E175" s="29">
        <v>18739500</v>
      </c>
      <c r="F175" s="28">
        <v>110</v>
      </c>
      <c r="G175" s="28">
        <v>109.5</v>
      </c>
      <c r="H175" s="28">
        <v>110.7</v>
      </c>
      <c r="I175" s="28">
        <v>108.15</v>
      </c>
      <c r="J175" s="28">
        <v>109.31</v>
      </c>
    </row>
    <row r="176" spans="1:10" x14ac:dyDescent="0.35">
      <c r="A176" s="28" t="s">
        <v>2198</v>
      </c>
      <c r="B176" s="28">
        <v>49165</v>
      </c>
      <c r="C176" s="28" t="s">
        <v>2328</v>
      </c>
      <c r="D176" s="28">
        <v>177</v>
      </c>
      <c r="E176" s="29">
        <v>26756250</v>
      </c>
      <c r="F176" s="28">
        <v>101</v>
      </c>
      <c r="G176" s="28">
        <v>151.16</v>
      </c>
      <c r="H176" s="28">
        <v>165</v>
      </c>
      <c r="I176" s="28">
        <v>142.19999999999999</v>
      </c>
      <c r="J176" s="28" t="s">
        <v>2200</v>
      </c>
    </row>
    <row r="177" spans="1:10" x14ac:dyDescent="0.35">
      <c r="A177" s="28" t="s">
        <v>2198</v>
      </c>
      <c r="B177" s="28">
        <v>49793</v>
      </c>
      <c r="C177" s="28" t="s">
        <v>2327</v>
      </c>
      <c r="D177" s="28">
        <v>70</v>
      </c>
      <c r="E177" s="29">
        <v>9393550</v>
      </c>
      <c r="F177" s="28">
        <v>57</v>
      </c>
      <c r="G177" s="28">
        <v>134.19</v>
      </c>
      <c r="H177" s="28">
        <v>138</v>
      </c>
      <c r="I177" s="28">
        <v>130</v>
      </c>
      <c r="J177" s="28" t="s">
        <v>2200</v>
      </c>
    </row>
    <row r="178" spans="1:10" x14ac:dyDescent="0.35">
      <c r="A178" s="28" t="s">
        <v>2198</v>
      </c>
      <c r="B178" s="28">
        <v>49794</v>
      </c>
      <c r="C178" s="28" t="s">
        <v>2326</v>
      </c>
      <c r="D178" s="28">
        <v>107</v>
      </c>
      <c r="E178" s="29">
        <v>13480350</v>
      </c>
      <c r="F178" s="28">
        <v>61</v>
      </c>
      <c r="G178" s="28">
        <v>125.98</v>
      </c>
      <c r="H178" s="28">
        <v>135</v>
      </c>
      <c r="I178" s="28">
        <v>120</v>
      </c>
      <c r="J178" s="28">
        <v>125</v>
      </c>
    </row>
    <row r="179" spans="1:10" x14ac:dyDescent="0.35">
      <c r="A179" s="28" t="s">
        <v>2198</v>
      </c>
      <c r="B179" s="28">
        <v>50097</v>
      </c>
      <c r="C179" s="28" t="s">
        <v>2325</v>
      </c>
      <c r="D179" s="29">
        <v>1186</v>
      </c>
      <c r="E179" s="29">
        <v>120117350</v>
      </c>
      <c r="F179" s="28">
        <v>242</v>
      </c>
      <c r="G179" s="28">
        <v>101.27</v>
      </c>
      <c r="H179" s="28">
        <v>102.95</v>
      </c>
      <c r="I179" s="28">
        <v>100.2</v>
      </c>
      <c r="J179" s="28" t="s">
        <v>2200</v>
      </c>
    </row>
    <row r="180" spans="1:10" x14ac:dyDescent="0.35">
      <c r="A180" s="28" t="s">
        <v>2198</v>
      </c>
      <c r="B180" s="28">
        <v>50114</v>
      </c>
      <c r="C180" s="28" t="s">
        <v>2324</v>
      </c>
      <c r="D180" s="28">
        <v>247</v>
      </c>
      <c r="E180" s="29">
        <v>25143400</v>
      </c>
      <c r="F180" s="28">
        <v>50</v>
      </c>
      <c r="G180" s="28">
        <v>101.79</v>
      </c>
      <c r="H180" s="28">
        <v>102</v>
      </c>
      <c r="I180" s="28">
        <v>101.65</v>
      </c>
      <c r="J180" s="28">
        <v>101.95</v>
      </c>
    </row>
    <row r="181" spans="1:10" x14ac:dyDescent="0.35">
      <c r="A181" s="28" t="s">
        <v>2198</v>
      </c>
      <c r="B181" s="28">
        <v>52091</v>
      </c>
      <c r="C181" s="28" t="s">
        <v>2323</v>
      </c>
      <c r="D181" s="28">
        <v>136</v>
      </c>
      <c r="E181" s="29">
        <v>15150100</v>
      </c>
      <c r="F181" s="28">
        <v>53</v>
      </c>
      <c r="G181" s="28">
        <v>111.39</v>
      </c>
      <c r="H181" s="28">
        <v>113.3</v>
      </c>
      <c r="I181" s="28">
        <v>110</v>
      </c>
      <c r="J181" s="28" t="s">
        <v>2200</v>
      </c>
    </row>
    <row r="182" spans="1:10" x14ac:dyDescent="0.35">
      <c r="A182" s="28" t="s">
        <v>2198</v>
      </c>
      <c r="B182" s="28">
        <v>52121</v>
      </c>
      <c r="C182" s="28" t="s">
        <v>2322</v>
      </c>
      <c r="D182" s="28">
        <v>13</v>
      </c>
      <c r="E182" s="29">
        <v>1233550</v>
      </c>
      <c r="F182" s="28">
        <v>10</v>
      </c>
      <c r="G182" s="28">
        <v>94.88</v>
      </c>
      <c r="H182" s="28">
        <v>96.6</v>
      </c>
      <c r="I182" s="28">
        <v>94.15</v>
      </c>
      <c r="J182" s="28" t="s">
        <v>2200</v>
      </c>
    </row>
    <row r="183" spans="1:10" x14ac:dyDescent="0.35">
      <c r="A183" s="28" t="s">
        <v>2198</v>
      </c>
      <c r="B183" s="28">
        <v>52441</v>
      </c>
      <c r="C183" s="28" t="s">
        <v>2321</v>
      </c>
      <c r="D183" s="28">
        <v>56</v>
      </c>
      <c r="E183" s="29">
        <v>6107350</v>
      </c>
      <c r="F183" s="28">
        <v>27</v>
      </c>
      <c r="G183" s="28">
        <v>109.06</v>
      </c>
      <c r="H183" s="28">
        <v>112</v>
      </c>
      <c r="I183" s="28">
        <v>105</v>
      </c>
      <c r="J183" s="28" t="s">
        <v>2200</v>
      </c>
    </row>
    <row r="184" spans="1:10" x14ac:dyDescent="0.35">
      <c r="A184" s="28" t="s">
        <v>2198</v>
      </c>
      <c r="B184" s="28">
        <v>52452</v>
      </c>
      <c r="C184" s="28" t="s">
        <v>2320</v>
      </c>
      <c r="D184" s="28">
        <v>265</v>
      </c>
      <c r="E184" s="29">
        <v>25091250</v>
      </c>
      <c r="F184" s="28">
        <v>116</v>
      </c>
      <c r="G184" s="28">
        <v>94.68</v>
      </c>
      <c r="H184" s="28">
        <v>96</v>
      </c>
      <c r="I184" s="28">
        <v>94.05</v>
      </c>
      <c r="J184" s="28" t="s">
        <v>2200</v>
      </c>
    </row>
    <row r="185" spans="1:10" x14ac:dyDescent="0.35">
      <c r="A185" s="28" t="s">
        <v>2198</v>
      </c>
      <c r="B185" s="28">
        <v>52635</v>
      </c>
      <c r="C185" s="28" t="s">
        <v>2319</v>
      </c>
      <c r="D185" s="28">
        <v>52</v>
      </c>
      <c r="E185" s="29">
        <v>5451400</v>
      </c>
      <c r="F185" s="28">
        <v>22</v>
      </c>
      <c r="G185" s="28">
        <v>104.83</v>
      </c>
      <c r="H185" s="28">
        <v>107</v>
      </c>
      <c r="I185" s="28">
        <v>104.5</v>
      </c>
      <c r="J185" s="28" t="s">
        <v>2200</v>
      </c>
    </row>
    <row r="186" spans="1:10" x14ac:dyDescent="0.35">
      <c r="A186" s="28" t="s">
        <v>2198</v>
      </c>
      <c r="B186" s="28">
        <v>52843</v>
      </c>
      <c r="C186" s="28" t="s">
        <v>2318</v>
      </c>
      <c r="D186" s="28">
        <v>474</v>
      </c>
      <c r="E186" s="29">
        <v>88651000</v>
      </c>
      <c r="F186" s="28">
        <v>179</v>
      </c>
      <c r="G186" s="28">
        <v>187.02</v>
      </c>
      <c r="H186" s="28">
        <v>202</v>
      </c>
      <c r="I186" s="28">
        <v>172</v>
      </c>
      <c r="J186" s="28">
        <v>187</v>
      </c>
    </row>
    <row r="187" spans="1:10" x14ac:dyDescent="0.35">
      <c r="A187" s="28" t="s">
        <v>2198</v>
      </c>
      <c r="B187" s="28">
        <v>53064</v>
      </c>
      <c r="C187" s="28" t="s">
        <v>2317</v>
      </c>
      <c r="D187" s="28">
        <v>344</v>
      </c>
      <c r="E187" s="29">
        <v>35118250</v>
      </c>
      <c r="F187" s="28">
        <v>137</v>
      </c>
      <c r="G187" s="28">
        <v>102.08</v>
      </c>
      <c r="H187" s="28">
        <v>102.95</v>
      </c>
      <c r="I187" s="28">
        <v>101.2</v>
      </c>
      <c r="J187" s="28">
        <v>102.15</v>
      </c>
    </row>
    <row r="188" spans="1:10" x14ac:dyDescent="0.35">
      <c r="A188" s="28" t="s">
        <v>2198</v>
      </c>
      <c r="B188" s="28">
        <v>53095</v>
      </c>
      <c r="C188" s="28" t="s">
        <v>2316</v>
      </c>
      <c r="D188" s="29">
        <v>1276</v>
      </c>
      <c r="E188" s="29">
        <v>227524500</v>
      </c>
      <c r="F188" s="28">
        <v>393</v>
      </c>
      <c r="G188" s="28">
        <v>178.31</v>
      </c>
      <c r="H188" s="28">
        <v>212</v>
      </c>
      <c r="I188" s="28">
        <v>142.1</v>
      </c>
      <c r="J188" s="28">
        <v>170.5</v>
      </c>
    </row>
    <row r="189" spans="1:10" x14ac:dyDescent="0.35">
      <c r="A189" s="28" t="s">
        <v>2198</v>
      </c>
      <c r="B189" s="28">
        <v>53211</v>
      </c>
      <c r="C189" s="28" t="s">
        <v>2315</v>
      </c>
      <c r="D189" s="28">
        <v>213</v>
      </c>
      <c r="E189" s="29">
        <v>20979200</v>
      </c>
      <c r="F189" s="28">
        <v>58</v>
      </c>
      <c r="G189" s="28">
        <v>98.49</v>
      </c>
      <c r="H189" s="28">
        <v>98.95</v>
      </c>
      <c r="I189" s="28">
        <v>98.1</v>
      </c>
      <c r="J189" s="28" t="s">
        <v>2200</v>
      </c>
    </row>
    <row r="190" spans="1:10" x14ac:dyDescent="0.35">
      <c r="A190" s="28" t="s">
        <v>2198</v>
      </c>
      <c r="B190" s="28">
        <v>53887</v>
      </c>
      <c r="C190" s="28" t="s">
        <v>2314</v>
      </c>
      <c r="D190" s="29">
        <v>2293</v>
      </c>
      <c r="E190" s="29">
        <v>246231650</v>
      </c>
      <c r="F190" s="28">
        <v>559</v>
      </c>
      <c r="G190" s="28">
        <v>107.38</v>
      </c>
      <c r="H190" s="28">
        <v>109.95</v>
      </c>
      <c r="I190" s="28">
        <v>105.25</v>
      </c>
      <c r="J190" s="28">
        <v>107.4</v>
      </c>
    </row>
    <row r="191" spans="1:10" x14ac:dyDescent="0.35">
      <c r="A191" s="28" t="s">
        <v>2198</v>
      </c>
      <c r="B191" s="28">
        <v>54342</v>
      </c>
      <c r="C191" s="28" t="s">
        <v>2313</v>
      </c>
      <c r="D191" s="28">
        <v>947</v>
      </c>
      <c r="E191" s="29">
        <v>153550000</v>
      </c>
      <c r="F191" s="28">
        <v>261</v>
      </c>
      <c r="G191" s="28">
        <v>162.13999999999999</v>
      </c>
      <c r="H191" s="28">
        <v>181</v>
      </c>
      <c r="I191" s="28">
        <v>154</v>
      </c>
      <c r="J191" s="28">
        <v>172</v>
      </c>
    </row>
    <row r="192" spans="1:10" x14ac:dyDescent="0.35">
      <c r="A192" s="28" t="s">
        <v>2198</v>
      </c>
      <c r="B192" s="28">
        <v>54391</v>
      </c>
      <c r="C192" s="28" t="s">
        <v>2312</v>
      </c>
      <c r="D192" s="29">
        <v>28802</v>
      </c>
      <c r="E192" s="29">
        <v>3613600500</v>
      </c>
      <c r="F192" s="29">
        <v>2684</v>
      </c>
      <c r="G192" s="28">
        <v>125.42</v>
      </c>
      <c r="H192" s="28">
        <v>129</v>
      </c>
      <c r="I192" s="28">
        <v>122</v>
      </c>
      <c r="J192" s="28">
        <v>127.11</v>
      </c>
    </row>
    <row r="193" spans="1:10" x14ac:dyDescent="0.35">
      <c r="A193" s="28" t="s">
        <v>2198</v>
      </c>
      <c r="B193" s="28">
        <v>54501</v>
      </c>
      <c r="C193" s="28" t="s">
        <v>2311</v>
      </c>
      <c r="D193" s="28">
        <v>246</v>
      </c>
      <c r="E193" s="29">
        <v>26090950</v>
      </c>
      <c r="F193" s="28">
        <v>100</v>
      </c>
      <c r="G193" s="28">
        <v>106.06</v>
      </c>
      <c r="H193" s="28">
        <v>107.2</v>
      </c>
      <c r="I193" s="28">
        <v>103.3</v>
      </c>
      <c r="J193" s="28">
        <v>105.55</v>
      </c>
    </row>
    <row r="194" spans="1:10" x14ac:dyDescent="0.35">
      <c r="A194" s="28" t="s">
        <v>2198</v>
      </c>
      <c r="B194" s="28">
        <v>54573</v>
      </c>
      <c r="C194" s="28" t="s">
        <v>2310</v>
      </c>
      <c r="D194" s="28">
        <v>649</v>
      </c>
      <c r="E194" s="29">
        <v>63476550</v>
      </c>
      <c r="F194" s="28">
        <v>193</v>
      </c>
      <c r="G194" s="28">
        <v>97.75</v>
      </c>
      <c r="H194" s="28">
        <v>100.5</v>
      </c>
      <c r="I194" s="28">
        <v>94</v>
      </c>
      <c r="J194" s="28">
        <v>97.9</v>
      </c>
    </row>
    <row r="195" spans="1:10" x14ac:dyDescent="0.35">
      <c r="A195" s="28" t="s">
        <v>2198</v>
      </c>
      <c r="B195" s="28">
        <v>55434</v>
      </c>
      <c r="C195" s="28" t="s">
        <v>2309</v>
      </c>
      <c r="D195" s="28">
        <v>2</v>
      </c>
      <c r="E195" s="29">
        <v>210500</v>
      </c>
      <c r="F195" s="28">
        <v>2</v>
      </c>
      <c r="G195" s="28">
        <v>105.25</v>
      </c>
      <c r="H195" s="28">
        <v>105.5</v>
      </c>
      <c r="I195" s="28">
        <v>105</v>
      </c>
      <c r="J195" s="28" t="s">
        <v>2200</v>
      </c>
    </row>
    <row r="196" spans="1:10" x14ac:dyDescent="0.35">
      <c r="A196" s="28" t="s">
        <v>2198</v>
      </c>
      <c r="B196" s="28">
        <v>56086</v>
      </c>
      <c r="C196" s="28" t="s">
        <v>2308</v>
      </c>
      <c r="D196" s="28">
        <v>20</v>
      </c>
      <c r="E196" s="29">
        <v>2111500</v>
      </c>
      <c r="F196" s="28">
        <v>15</v>
      </c>
      <c r="G196" s="28">
        <v>105.57</v>
      </c>
      <c r="H196" s="28">
        <v>106.75</v>
      </c>
      <c r="I196" s="28">
        <v>104</v>
      </c>
      <c r="J196" s="28" t="s">
        <v>2200</v>
      </c>
    </row>
    <row r="197" spans="1:10" x14ac:dyDescent="0.35">
      <c r="A197" s="28" t="s">
        <v>2198</v>
      </c>
      <c r="B197" s="28">
        <v>56087</v>
      </c>
      <c r="C197" s="28" t="s">
        <v>2307</v>
      </c>
      <c r="D197" s="28">
        <v>152</v>
      </c>
      <c r="E197" s="29">
        <v>16504600</v>
      </c>
      <c r="F197" s="28">
        <v>77</v>
      </c>
      <c r="G197" s="28">
        <v>108.58</v>
      </c>
      <c r="H197" s="28">
        <v>111.8</v>
      </c>
      <c r="I197" s="28">
        <v>107</v>
      </c>
      <c r="J197" s="28" t="s">
        <v>2200</v>
      </c>
    </row>
    <row r="198" spans="1:10" x14ac:dyDescent="0.35">
      <c r="A198" s="28" t="s">
        <v>2198</v>
      </c>
      <c r="B198" s="28">
        <v>59055</v>
      </c>
      <c r="C198" s="28" t="s">
        <v>2306</v>
      </c>
      <c r="D198" s="28">
        <v>5</v>
      </c>
      <c r="E198" s="29">
        <v>567350</v>
      </c>
      <c r="F198" s="28">
        <v>4</v>
      </c>
      <c r="G198" s="28">
        <v>113.47</v>
      </c>
      <c r="H198" s="28">
        <v>117.75</v>
      </c>
      <c r="I198" s="28">
        <v>110</v>
      </c>
      <c r="J198" s="28" t="s">
        <v>2200</v>
      </c>
    </row>
    <row r="199" spans="1:10" x14ac:dyDescent="0.35">
      <c r="A199" s="28" t="s">
        <v>2198</v>
      </c>
      <c r="B199" s="28">
        <v>61041</v>
      </c>
      <c r="C199" s="28" t="s">
        <v>2305</v>
      </c>
      <c r="D199" s="28">
        <v>132</v>
      </c>
      <c r="E199" s="29">
        <v>15413850</v>
      </c>
      <c r="F199" s="28">
        <v>20</v>
      </c>
      <c r="G199" s="28">
        <v>116.77</v>
      </c>
      <c r="H199" s="28">
        <v>119</v>
      </c>
      <c r="I199" s="28">
        <v>114</v>
      </c>
      <c r="J199" s="28">
        <v>115.5</v>
      </c>
    </row>
    <row r="200" spans="1:10" x14ac:dyDescent="0.35">
      <c r="A200" s="28" t="s">
        <v>2198</v>
      </c>
      <c r="B200" s="28">
        <v>61112</v>
      </c>
      <c r="C200" s="28" t="s">
        <v>2304</v>
      </c>
      <c r="D200" s="28">
        <v>106</v>
      </c>
      <c r="E200" s="29">
        <v>10276350</v>
      </c>
      <c r="F200" s="28">
        <v>68</v>
      </c>
      <c r="G200" s="28">
        <v>96.94</v>
      </c>
      <c r="H200" s="28">
        <v>98.45</v>
      </c>
      <c r="I200" s="28">
        <v>95.55</v>
      </c>
      <c r="J200" s="28" t="s">
        <v>2200</v>
      </c>
    </row>
    <row r="201" spans="1:10" x14ac:dyDescent="0.35">
      <c r="A201" s="28" t="s">
        <v>2198</v>
      </c>
      <c r="B201" s="28">
        <v>61171</v>
      </c>
      <c r="C201" s="28" t="s">
        <v>2303</v>
      </c>
      <c r="D201" s="28">
        <v>131</v>
      </c>
      <c r="E201" s="29">
        <v>14944000</v>
      </c>
      <c r="F201" s="28">
        <v>8</v>
      </c>
      <c r="G201" s="28">
        <v>114.17</v>
      </c>
      <c r="H201" s="28">
        <v>123</v>
      </c>
      <c r="I201" s="28">
        <v>111</v>
      </c>
      <c r="J201" s="28">
        <v>111</v>
      </c>
    </row>
    <row r="202" spans="1:10" x14ac:dyDescent="0.35">
      <c r="A202" s="28" t="s">
        <v>2198</v>
      </c>
      <c r="B202" s="28">
        <v>61172</v>
      </c>
      <c r="C202" s="28" t="s">
        <v>2302</v>
      </c>
      <c r="D202" s="28">
        <v>120</v>
      </c>
      <c r="E202" s="29">
        <v>13724150</v>
      </c>
      <c r="F202" s="28">
        <v>47</v>
      </c>
      <c r="G202" s="28">
        <v>114.36</v>
      </c>
      <c r="H202" s="28">
        <v>122</v>
      </c>
      <c r="I202" s="28">
        <v>110.5</v>
      </c>
      <c r="J202" s="28">
        <v>111.48</v>
      </c>
    </row>
    <row r="203" spans="1:10" x14ac:dyDescent="0.35">
      <c r="A203" s="28" t="s">
        <v>2198</v>
      </c>
      <c r="B203" s="28">
        <v>61255</v>
      </c>
      <c r="C203" s="28" t="s">
        <v>2301</v>
      </c>
      <c r="D203" s="28">
        <v>52</v>
      </c>
      <c r="E203" s="29">
        <v>5127400</v>
      </c>
      <c r="F203" s="28">
        <v>25</v>
      </c>
      <c r="G203" s="28">
        <v>98.6</v>
      </c>
      <c r="H203" s="28">
        <v>100</v>
      </c>
      <c r="I203" s="28">
        <v>98</v>
      </c>
      <c r="J203" s="28" t="s">
        <v>2200</v>
      </c>
    </row>
    <row r="204" spans="1:10" x14ac:dyDescent="0.35">
      <c r="A204" s="28" t="s">
        <v>2198</v>
      </c>
      <c r="B204" s="28">
        <v>61263</v>
      </c>
      <c r="C204" s="28" t="s">
        <v>2300</v>
      </c>
      <c r="D204" s="28">
        <v>78</v>
      </c>
      <c r="E204" s="29">
        <v>8476000</v>
      </c>
      <c r="F204" s="28">
        <v>19</v>
      </c>
      <c r="G204" s="28">
        <v>108.66</v>
      </c>
      <c r="H204" s="28">
        <v>110</v>
      </c>
      <c r="I204" s="28">
        <v>107</v>
      </c>
      <c r="J204" s="28">
        <v>110</v>
      </c>
    </row>
    <row r="205" spans="1:10" x14ac:dyDescent="0.35">
      <c r="A205" s="28" t="s">
        <v>2198</v>
      </c>
      <c r="B205" s="28">
        <v>61394</v>
      </c>
      <c r="C205" s="28" t="s">
        <v>2299</v>
      </c>
      <c r="D205" s="28">
        <v>38</v>
      </c>
      <c r="E205" s="29">
        <v>9094000</v>
      </c>
      <c r="F205" s="28">
        <v>20</v>
      </c>
      <c r="G205" s="28">
        <v>239.31</v>
      </c>
      <c r="H205" s="28">
        <v>255</v>
      </c>
      <c r="I205" s="28">
        <v>223</v>
      </c>
      <c r="J205" s="28" t="s">
        <v>2200</v>
      </c>
    </row>
    <row r="206" spans="1:10" x14ac:dyDescent="0.35">
      <c r="A206" s="28" t="s">
        <v>2198</v>
      </c>
      <c r="B206" s="28">
        <v>61506</v>
      </c>
      <c r="C206" s="28" t="s">
        <v>2298</v>
      </c>
      <c r="D206" s="28">
        <v>147</v>
      </c>
      <c r="E206" s="29">
        <v>14628900</v>
      </c>
      <c r="F206" s="28">
        <v>107</v>
      </c>
      <c r="G206" s="28">
        <v>99.51</v>
      </c>
      <c r="H206" s="28">
        <v>101.6</v>
      </c>
      <c r="I206" s="28">
        <v>96.5</v>
      </c>
      <c r="J206" s="28">
        <v>100.25</v>
      </c>
    </row>
    <row r="207" spans="1:10" x14ac:dyDescent="0.35">
      <c r="A207" s="28" t="s">
        <v>2198</v>
      </c>
      <c r="B207" s="28">
        <v>61565</v>
      </c>
      <c r="C207" s="28" t="s">
        <v>2297</v>
      </c>
      <c r="D207" s="28">
        <v>97</v>
      </c>
      <c r="E207" s="29">
        <v>9956250</v>
      </c>
      <c r="F207" s="28">
        <v>29</v>
      </c>
      <c r="G207" s="28">
        <v>102.64</v>
      </c>
      <c r="H207" s="28">
        <v>104.4</v>
      </c>
      <c r="I207" s="28">
        <v>101.05</v>
      </c>
      <c r="J207" s="28" t="s">
        <v>2200</v>
      </c>
    </row>
    <row r="208" spans="1:10" x14ac:dyDescent="0.35">
      <c r="A208" s="28" t="s">
        <v>2198</v>
      </c>
      <c r="B208" s="28">
        <v>61777</v>
      </c>
      <c r="C208" s="28" t="s">
        <v>2296</v>
      </c>
      <c r="D208" s="28">
        <v>372</v>
      </c>
      <c r="E208" s="29">
        <v>41834700</v>
      </c>
      <c r="F208" s="28">
        <v>103</v>
      </c>
      <c r="G208" s="28">
        <v>112.45</v>
      </c>
      <c r="H208" s="28">
        <v>122.05</v>
      </c>
      <c r="I208" s="28">
        <v>105</v>
      </c>
      <c r="J208" s="28" t="s">
        <v>2200</v>
      </c>
    </row>
    <row r="209" spans="1:10" x14ac:dyDescent="0.35">
      <c r="A209" s="28" t="s">
        <v>2198</v>
      </c>
      <c r="B209" s="28">
        <v>61793</v>
      </c>
      <c r="C209" s="28" t="s">
        <v>2295</v>
      </c>
      <c r="D209" s="28">
        <v>91</v>
      </c>
      <c r="E209" s="29">
        <v>9636400</v>
      </c>
      <c r="F209" s="28">
        <v>50</v>
      </c>
      <c r="G209" s="28">
        <v>105.89</v>
      </c>
      <c r="H209" s="28">
        <v>112.75</v>
      </c>
      <c r="I209" s="28">
        <v>101</v>
      </c>
      <c r="J209" s="28">
        <v>104.91</v>
      </c>
    </row>
    <row r="210" spans="1:10" x14ac:dyDescent="0.35">
      <c r="A210" s="28" t="s">
        <v>2198</v>
      </c>
      <c r="B210" s="28">
        <v>61794</v>
      </c>
      <c r="C210" s="28" t="s">
        <v>2294</v>
      </c>
      <c r="D210" s="28">
        <v>372</v>
      </c>
      <c r="E210" s="29">
        <v>43503750</v>
      </c>
      <c r="F210" s="28">
        <v>204</v>
      </c>
      <c r="G210" s="28">
        <v>117.28</v>
      </c>
      <c r="H210" s="28">
        <v>127.9</v>
      </c>
      <c r="I210" s="28">
        <v>108</v>
      </c>
      <c r="J210" s="28" t="s">
        <v>2200</v>
      </c>
    </row>
    <row r="211" spans="1:10" x14ac:dyDescent="0.35">
      <c r="A211" s="28" t="s">
        <v>2198</v>
      </c>
      <c r="B211" s="28">
        <v>61828</v>
      </c>
      <c r="C211" s="28" t="s">
        <v>2293</v>
      </c>
      <c r="D211" s="29">
        <v>3850</v>
      </c>
      <c r="E211" s="29">
        <v>402587050</v>
      </c>
      <c r="F211" s="29">
        <v>1169</v>
      </c>
      <c r="G211" s="28">
        <v>104.56</v>
      </c>
      <c r="H211" s="28">
        <v>109</v>
      </c>
      <c r="I211" s="28">
        <v>92.05</v>
      </c>
      <c r="J211" s="28">
        <v>102.79</v>
      </c>
    </row>
    <row r="212" spans="1:10" x14ac:dyDescent="0.35">
      <c r="A212" s="28" t="s">
        <v>2198</v>
      </c>
      <c r="B212" s="28">
        <v>61843</v>
      </c>
      <c r="C212" s="28" t="s">
        <v>2292</v>
      </c>
      <c r="D212" s="28">
        <v>361</v>
      </c>
      <c r="E212" s="29">
        <v>37182050</v>
      </c>
      <c r="F212" s="28">
        <v>93</v>
      </c>
      <c r="G212" s="28">
        <v>102.99</v>
      </c>
      <c r="H212" s="28">
        <v>105.5</v>
      </c>
      <c r="I212" s="28">
        <v>102</v>
      </c>
      <c r="J212" s="28">
        <v>102.6</v>
      </c>
    </row>
    <row r="213" spans="1:10" x14ac:dyDescent="0.35">
      <c r="A213" s="28" t="s">
        <v>2198</v>
      </c>
      <c r="B213" s="28">
        <v>61875</v>
      </c>
      <c r="C213" s="28" t="s">
        <v>2291</v>
      </c>
      <c r="D213" s="28">
        <v>230</v>
      </c>
      <c r="E213" s="29">
        <v>33297200</v>
      </c>
      <c r="F213" s="28">
        <v>146</v>
      </c>
      <c r="G213" s="28">
        <v>144.77000000000001</v>
      </c>
      <c r="H213" s="28">
        <v>150</v>
      </c>
      <c r="I213" s="28">
        <v>129</v>
      </c>
      <c r="J213" s="28">
        <v>140.16</v>
      </c>
    </row>
    <row r="214" spans="1:10" x14ac:dyDescent="0.35">
      <c r="A214" s="28" t="s">
        <v>2198</v>
      </c>
      <c r="B214" s="28">
        <v>61894</v>
      </c>
      <c r="C214" s="28" t="s">
        <v>2290</v>
      </c>
      <c r="D214" s="28">
        <v>11</v>
      </c>
      <c r="E214" s="29">
        <v>1330800</v>
      </c>
      <c r="F214" s="28">
        <v>7</v>
      </c>
      <c r="G214" s="28">
        <v>120.98</v>
      </c>
      <c r="H214" s="28">
        <v>123</v>
      </c>
      <c r="I214" s="28">
        <v>120</v>
      </c>
      <c r="J214" s="28" t="s">
        <v>2200</v>
      </c>
    </row>
    <row r="215" spans="1:10" x14ac:dyDescent="0.35">
      <c r="A215" s="28" t="s">
        <v>2198</v>
      </c>
      <c r="B215" s="28">
        <v>61906</v>
      </c>
      <c r="C215" s="28" t="s">
        <v>2289</v>
      </c>
      <c r="D215" s="28">
        <v>184</v>
      </c>
      <c r="E215" s="29">
        <v>25015050</v>
      </c>
      <c r="F215" s="28">
        <v>95</v>
      </c>
      <c r="G215" s="28">
        <v>135.94999999999999</v>
      </c>
      <c r="H215" s="28">
        <v>157</v>
      </c>
      <c r="I215" s="28">
        <v>128.5</v>
      </c>
      <c r="J215" s="28" t="s">
        <v>2200</v>
      </c>
    </row>
    <row r="216" spans="1:10" x14ac:dyDescent="0.35">
      <c r="A216" s="28" t="s">
        <v>2198</v>
      </c>
      <c r="B216" s="28">
        <v>61965</v>
      </c>
      <c r="C216" s="28" t="s">
        <v>2288</v>
      </c>
      <c r="D216" s="29">
        <v>2747</v>
      </c>
      <c r="E216" s="29">
        <v>559797000</v>
      </c>
      <c r="F216" s="28">
        <v>495</v>
      </c>
      <c r="G216" s="28">
        <v>203.78</v>
      </c>
      <c r="H216" s="28">
        <v>219</v>
      </c>
      <c r="I216" s="28">
        <v>182</v>
      </c>
      <c r="J216" s="28">
        <v>185.2</v>
      </c>
    </row>
    <row r="217" spans="1:10" x14ac:dyDescent="0.35">
      <c r="A217" s="28" t="s">
        <v>2198</v>
      </c>
      <c r="B217" s="28">
        <v>61973</v>
      </c>
      <c r="C217" s="28" t="s">
        <v>2287</v>
      </c>
      <c r="D217" s="29">
        <v>1446</v>
      </c>
      <c r="E217" s="29">
        <v>183254100</v>
      </c>
      <c r="F217" s="28">
        <v>846</v>
      </c>
      <c r="G217" s="28">
        <v>126.73</v>
      </c>
      <c r="H217" s="28">
        <v>138.9</v>
      </c>
      <c r="I217" s="28">
        <v>119</v>
      </c>
      <c r="J217" s="28">
        <v>123.28</v>
      </c>
    </row>
    <row r="218" spans="1:10" x14ac:dyDescent="0.35">
      <c r="A218" s="28" t="s">
        <v>2198</v>
      </c>
      <c r="B218" s="28">
        <v>62075</v>
      </c>
      <c r="C218" s="28" t="s">
        <v>2286</v>
      </c>
      <c r="D218" s="29">
        <v>6540</v>
      </c>
      <c r="E218" s="29">
        <v>797947800</v>
      </c>
      <c r="F218" s="29">
        <v>1108</v>
      </c>
      <c r="G218" s="28">
        <v>122.16</v>
      </c>
      <c r="H218" s="28">
        <v>131</v>
      </c>
      <c r="I218" s="28">
        <v>118.5</v>
      </c>
      <c r="J218" s="28">
        <v>120.95</v>
      </c>
    </row>
    <row r="219" spans="1:10" x14ac:dyDescent="0.35">
      <c r="A219" s="28" t="s">
        <v>2198</v>
      </c>
      <c r="B219" s="28">
        <v>62076</v>
      </c>
      <c r="C219" s="28" t="s">
        <v>2285</v>
      </c>
      <c r="D219" s="29">
        <v>1963</v>
      </c>
      <c r="E219" s="29">
        <v>246904050</v>
      </c>
      <c r="F219" s="28">
        <v>422</v>
      </c>
      <c r="G219" s="28">
        <v>125.86</v>
      </c>
      <c r="H219" s="28">
        <v>131.80000000000001</v>
      </c>
      <c r="I219" s="28">
        <v>120</v>
      </c>
      <c r="J219" s="28" t="s">
        <v>2200</v>
      </c>
    </row>
    <row r="220" spans="1:10" x14ac:dyDescent="0.35">
      <c r="A220" s="28" t="s">
        <v>2198</v>
      </c>
      <c r="B220" s="28">
        <v>62235</v>
      </c>
      <c r="C220" s="28" t="s">
        <v>2284</v>
      </c>
      <c r="D220" s="29">
        <v>7710</v>
      </c>
      <c r="E220" s="29">
        <v>1354690000</v>
      </c>
      <c r="F220" s="29">
        <v>1978</v>
      </c>
      <c r="G220" s="28">
        <v>175.7</v>
      </c>
      <c r="H220" s="28">
        <v>190</v>
      </c>
      <c r="I220" s="28">
        <v>154</v>
      </c>
      <c r="J220" s="28">
        <v>187.17</v>
      </c>
    </row>
    <row r="221" spans="1:10" x14ac:dyDescent="0.35">
      <c r="A221" s="28" t="s">
        <v>2198</v>
      </c>
      <c r="B221" s="28">
        <v>62433</v>
      </c>
      <c r="C221" s="28" t="s">
        <v>2283</v>
      </c>
      <c r="D221" s="28">
        <v>39</v>
      </c>
      <c r="E221" s="29">
        <v>3680850</v>
      </c>
      <c r="F221" s="28">
        <v>20</v>
      </c>
      <c r="G221" s="28">
        <v>94.38</v>
      </c>
      <c r="H221" s="28">
        <v>95</v>
      </c>
      <c r="I221" s="28">
        <v>93.1</v>
      </c>
      <c r="J221" s="28" t="s">
        <v>2200</v>
      </c>
    </row>
    <row r="222" spans="1:10" x14ac:dyDescent="0.35">
      <c r="A222" s="28" t="s">
        <v>2198</v>
      </c>
      <c r="B222" s="28">
        <v>62695</v>
      </c>
      <c r="C222" s="28" t="s">
        <v>2282</v>
      </c>
      <c r="D222" s="28">
        <v>92</v>
      </c>
      <c r="E222" s="29">
        <v>9666800</v>
      </c>
      <c r="F222" s="28">
        <v>31</v>
      </c>
      <c r="G222" s="28">
        <v>105.07</v>
      </c>
      <c r="H222" s="28">
        <v>106</v>
      </c>
      <c r="I222" s="28">
        <v>101.15</v>
      </c>
      <c r="J222" s="28" t="s">
        <v>2200</v>
      </c>
    </row>
    <row r="223" spans="1:10" x14ac:dyDescent="0.35">
      <c r="A223" s="28" t="s">
        <v>2198</v>
      </c>
      <c r="B223" s="28">
        <v>62696</v>
      </c>
      <c r="C223" s="28" t="s">
        <v>2281</v>
      </c>
      <c r="D223" s="28">
        <v>30</v>
      </c>
      <c r="E223" s="29">
        <v>3060000</v>
      </c>
      <c r="F223" s="28">
        <v>8</v>
      </c>
      <c r="G223" s="28">
        <v>102</v>
      </c>
      <c r="H223" s="28">
        <v>102</v>
      </c>
      <c r="I223" s="28">
        <v>102</v>
      </c>
      <c r="J223" s="28" t="s">
        <v>2200</v>
      </c>
    </row>
    <row r="224" spans="1:10" x14ac:dyDescent="0.35">
      <c r="A224" s="28" t="s">
        <v>2198</v>
      </c>
      <c r="B224" s="28">
        <v>62744</v>
      </c>
      <c r="C224" s="28" t="s">
        <v>2280</v>
      </c>
      <c r="D224" s="28">
        <v>576</v>
      </c>
      <c r="E224" s="29">
        <v>112503000</v>
      </c>
      <c r="F224" s="28">
        <v>209</v>
      </c>
      <c r="G224" s="28">
        <v>195.31</v>
      </c>
      <c r="H224" s="28">
        <v>222</v>
      </c>
      <c r="I224" s="28">
        <v>179</v>
      </c>
      <c r="J224" s="28" t="s">
        <v>2200</v>
      </c>
    </row>
    <row r="225" spans="1:10" x14ac:dyDescent="0.35">
      <c r="A225" s="28" t="s">
        <v>2198</v>
      </c>
      <c r="B225" s="28">
        <v>62822</v>
      </c>
      <c r="C225" s="28" t="s">
        <v>2279</v>
      </c>
      <c r="D225" s="28">
        <v>40</v>
      </c>
      <c r="E225" s="29">
        <v>3970050</v>
      </c>
      <c r="F225" s="28">
        <v>26</v>
      </c>
      <c r="G225" s="28">
        <v>99.25</v>
      </c>
      <c r="H225" s="28">
        <v>100</v>
      </c>
      <c r="I225" s="28">
        <v>98.3</v>
      </c>
      <c r="J225" s="28" t="s">
        <v>2200</v>
      </c>
    </row>
    <row r="226" spans="1:10" x14ac:dyDescent="0.35">
      <c r="A226" s="28" t="s">
        <v>2198</v>
      </c>
      <c r="B226" s="28">
        <v>62843</v>
      </c>
      <c r="C226" s="28" t="s">
        <v>2278</v>
      </c>
      <c r="D226" s="28">
        <v>321</v>
      </c>
      <c r="E226" s="29">
        <v>34673400</v>
      </c>
      <c r="F226" s="28">
        <v>185</v>
      </c>
      <c r="G226" s="28">
        <v>108.01</v>
      </c>
      <c r="H226" s="28">
        <v>111</v>
      </c>
      <c r="I226" s="28">
        <v>103.9</v>
      </c>
      <c r="J226" s="28">
        <v>107.98</v>
      </c>
    </row>
    <row r="227" spans="1:10" x14ac:dyDescent="0.35">
      <c r="A227" s="28" t="s">
        <v>2198</v>
      </c>
      <c r="B227" s="28">
        <v>629010</v>
      </c>
      <c r="C227" s="28" t="s">
        <v>2277</v>
      </c>
      <c r="D227" s="28">
        <v>887</v>
      </c>
      <c r="E227" s="29">
        <v>136236750</v>
      </c>
      <c r="F227" s="28">
        <v>501</v>
      </c>
      <c r="G227" s="28">
        <v>153.59</v>
      </c>
      <c r="H227" s="28">
        <v>170</v>
      </c>
      <c r="I227" s="28">
        <v>138.15</v>
      </c>
      <c r="J227" s="28">
        <v>162.5</v>
      </c>
    </row>
    <row r="228" spans="1:10" x14ac:dyDescent="0.35">
      <c r="A228" s="28" t="s">
        <v>2198</v>
      </c>
      <c r="B228" s="28">
        <v>64145</v>
      </c>
      <c r="C228" s="28" t="s">
        <v>2276</v>
      </c>
      <c r="D228" s="29">
        <v>2308</v>
      </c>
      <c r="E228" s="29">
        <v>273690750</v>
      </c>
      <c r="F228" s="28">
        <v>795</v>
      </c>
      <c r="G228" s="28">
        <v>118.58</v>
      </c>
      <c r="H228" s="28">
        <v>123.2</v>
      </c>
      <c r="I228" s="28">
        <v>115.4</v>
      </c>
      <c r="J228" s="28">
        <v>116.47</v>
      </c>
    </row>
    <row r="229" spans="1:10" x14ac:dyDescent="0.35">
      <c r="A229" s="28" t="s">
        <v>2198</v>
      </c>
      <c r="B229" s="28">
        <v>64251</v>
      </c>
      <c r="C229" s="28" t="s">
        <v>2275</v>
      </c>
      <c r="D229" s="28">
        <v>30</v>
      </c>
      <c r="E229" s="29">
        <v>4070850</v>
      </c>
      <c r="F229" s="28">
        <v>17</v>
      </c>
      <c r="G229" s="28">
        <v>135.69</v>
      </c>
      <c r="H229" s="28">
        <v>141.5</v>
      </c>
      <c r="I229" s="28">
        <v>125</v>
      </c>
      <c r="J229" s="28">
        <v>137.94999999999999</v>
      </c>
    </row>
    <row r="230" spans="1:10" x14ac:dyDescent="0.35">
      <c r="A230" s="28" t="s">
        <v>2198</v>
      </c>
      <c r="B230" s="28">
        <v>64421</v>
      </c>
      <c r="C230" s="28" t="s">
        <v>2274</v>
      </c>
      <c r="D230" s="29">
        <v>2898</v>
      </c>
      <c r="E230" s="29">
        <v>542496000</v>
      </c>
      <c r="F230" s="28">
        <v>859</v>
      </c>
      <c r="G230" s="28">
        <v>187.19</v>
      </c>
      <c r="H230" s="28">
        <v>209</v>
      </c>
      <c r="I230" s="28">
        <v>156</v>
      </c>
      <c r="J230" s="28">
        <v>160.72</v>
      </c>
    </row>
    <row r="231" spans="1:10" x14ac:dyDescent="0.35">
      <c r="A231" s="28" t="s">
        <v>2198</v>
      </c>
      <c r="B231" s="28">
        <v>64512</v>
      </c>
      <c r="C231" s="28" t="s">
        <v>2273</v>
      </c>
      <c r="D231" s="28">
        <v>451</v>
      </c>
      <c r="E231" s="29">
        <v>42293750</v>
      </c>
      <c r="F231" s="28">
        <v>79</v>
      </c>
      <c r="G231" s="28">
        <v>93.33</v>
      </c>
      <c r="H231" s="28">
        <v>95.95</v>
      </c>
      <c r="I231" s="28">
        <v>92.1</v>
      </c>
      <c r="J231" s="28">
        <v>92.6</v>
      </c>
    </row>
    <row r="232" spans="1:10" x14ac:dyDescent="0.35">
      <c r="A232" s="28" t="s">
        <v>2198</v>
      </c>
      <c r="B232" s="28">
        <v>64692</v>
      </c>
      <c r="C232" s="28" t="s">
        <v>2272</v>
      </c>
      <c r="D232" s="28">
        <v>4</v>
      </c>
      <c r="E232" s="29">
        <v>399550</v>
      </c>
      <c r="F232" s="28">
        <v>4</v>
      </c>
      <c r="G232" s="28">
        <v>99.88</v>
      </c>
      <c r="H232" s="28">
        <v>100</v>
      </c>
      <c r="I232" s="28">
        <v>99.8</v>
      </c>
      <c r="J232" s="28">
        <v>99.87</v>
      </c>
    </row>
    <row r="233" spans="1:10" x14ac:dyDescent="0.35">
      <c r="A233" s="28" t="s">
        <v>2198</v>
      </c>
      <c r="B233" s="28">
        <v>64693</v>
      </c>
      <c r="C233" s="28" t="s">
        <v>2271</v>
      </c>
      <c r="D233" s="28">
        <v>455</v>
      </c>
      <c r="E233" s="29">
        <v>51018900</v>
      </c>
      <c r="F233" s="28">
        <v>157</v>
      </c>
      <c r="G233" s="28">
        <v>112.12</v>
      </c>
      <c r="H233" s="28">
        <v>114.3</v>
      </c>
      <c r="I233" s="28">
        <v>108</v>
      </c>
      <c r="J233" s="28">
        <v>111</v>
      </c>
    </row>
    <row r="234" spans="1:10" x14ac:dyDescent="0.35">
      <c r="A234" s="28" t="s">
        <v>2198</v>
      </c>
      <c r="B234" s="28">
        <v>64723</v>
      </c>
      <c r="C234" s="28" t="s">
        <v>2270</v>
      </c>
      <c r="D234" s="29">
        <v>2435</v>
      </c>
      <c r="E234" s="29">
        <v>336293850</v>
      </c>
      <c r="F234" s="28">
        <v>579</v>
      </c>
      <c r="G234" s="28">
        <v>138.1</v>
      </c>
      <c r="H234" s="28">
        <v>155</v>
      </c>
      <c r="I234" s="28">
        <v>134</v>
      </c>
      <c r="J234" s="28">
        <v>138.05000000000001</v>
      </c>
    </row>
    <row r="235" spans="1:10" x14ac:dyDescent="0.35">
      <c r="A235" s="28" t="s">
        <v>2198</v>
      </c>
      <c r="B235" s="28">
        <v>64773</v>
      </c>
      <c r="C235" s="28" t="s">
        <v>2269</v>
      </c>
      <c r="D235" s="28">
        <v>155</v>
      </c>
      <c r="E235" s="29">
        <v>16484900</v>
      </c>
      <c r="F235" s="28">
        <v>70</v>
      </c>
      <c r="G235" s="28">
        <v>106.35</v>
      </c>
      <c r="H235" s="28">
        <v>109.45</v>
      </c>
      <c r="I235" s="28">
        <v>103.6</v>
      </c>
      <c r="J235" s="28" t="s">
        <v>2200</v>
      </c>
    </row>
    <row r="236" spans="1:10" x14ac:dyDescent="0.35">
      <c r="A236" s="28" t="s">
        <v>2198</v>
      </c>
      <c r="B236" s="28">
        <v>64774</v>
      </c>
      <c r="C236" s="28" t="s">
        <v>2268</v>
      </c>
      <c r="D236" s="28">
        <v>2</v>
      </c>
      <c r="E236" s="29">
        <v>199000</v>
      </c>
      <c r="F236" s="28">
        <v>2</v>
      </c>
      <c r="G236" s="28">
        <v>99.5</v>
      </c>
      <c r="H236" s="28">
        <v>100</v>
      </c>
      <c r="I236" s="28">
        <v>99</v>
      </c>
      <c r="J236" s="28" t="s">
        <v>2200</v>
      </c>
    </row>
    <row r="237" spans="1:10" x14ac:dyDescent="0.35">
      <c r="A237" s="28" t="s">
        <v>2198</v>
      </c>
      <c r="B237" s="28">
        <v>65096</v>
      </c>
      <c r="C237" s="28" t="s">
        <v>2267</v>
      </c>
      <c r="D237" s="28">
        <v>160</v>
      </c>
      <c r="E237" s="29">
        <v>17204650</v>
      </c>
      <c r="F237" s="28">
        <v>85</v>
      </c>
      <c r="G237" s="28">
        <v>107.52</v>
      </c>
      <c r="H237" s="28">
        <v>109.95</v>
      </c>
      <c r="I237" s="28">
        <v>105.05</v>
      </c>
      <c r="J237" s="28">
        <v>106.53</v>
      </c>
    </row>
    <row r="238" spans="1:10" x14ac:dyDescent="0.35">
      <c r="A238" s="28" t="s">
        <v>2198</v>
      </c>
      <c r="B238" s="28">
        <v>65331</v>
      </c>
      <c r="C238" s="28" t="s">
        <v>2266</v>
      </c>
      <c r="D238" s="29">
        <v>17288</v>
      </c>
      <c r="E238" s="29">
        <v>1857034800</v>
      </c>
      <c r="F238" s="29">
        <v>3562</v>
      </c>
      <c r="G238" s="28">
        <v>107.38</v>
      </c>
      <c r="H238" s="28">
        <v>113.25</v>
      </c>
      <c r="I238" s="28">
        <v>104.5</v>
      </c>
      <c r="J238" s="28">
        <v>109.59</v>
      </c>
    </row>
    <row r="239" spans="1:10" x14ac:dyDescent="0.35">
      <c r="A239" s="28" t="s">
        <v>2198</v>
      </c>
      <c r="B239" s="28">
        <v>65381</v>
      </c>
      <c r="C239" s="28" t="s">
        <v>2265</v>
      </c>
      <c r="D239" s="28">
        <v>232</v>
      </c>
      <c r="E239" s="29">
        <v>21613350</v>
      </c>
      <c r="F239" s="28">
        <v>44</v>
      </c>
      <c r="G239" s="28">
        <v>93.16</v>
      </c>
      <c r="H239" s="28">
        <v>94.3</v>
      </c>
      <c r="I239" s="28">
        <v>92.7</v>
      </c>
      <c r="J239" s="28">
        <v>93.05</v>
      </c>
    </row>
    <row r="240" spans="1:10" x14ac:dyDescent="0.35">
      <c r="A240" s="28" t="s">
        <v>2198</v>
      </c>
      <c r="B240" s="28">
        <v>65461</v>
      </c>
      <c r="C240" s="28" t="s">
        <v>2264</v>
      </c>
      <c r="D240" s="28">
        <v>28</v>
      </c>
      <c r="E240" s="29">
        <v>2732450</v>
      </c>
      <c r="F240" s="28">
        <v>12</v>
      </c>
      <c r="G240" s="28">
        <v>97.58</v>
      </c>
      <c r="H240" s="28">
        <v>98</v>
      </c>
      <c r="I240" s="28">
        <v>97</v>
      </c>
      <c r="J240" s="28" t="s">
        <v>2200</v>
      </c>
    </row>
    <row r="241" spans="1:10" x14ac:dyDescent="0.35">
      <c r="A241" s="28" t="s">
        <v>2198</v>
      </c>
      <c r="B241" s="28">
        <v>65521</v>
      </c>
      <c r="C241" s="28" t="s">
        <v>2263</v>
      </c>
      <c r="D241" s="28">
        <v>40</v>
      </c>
      <c r="E241" s="29">
        <v>4008300</v>
      </c>
      <c r="F241" s="28">
        <v>17</v>
      </c>
      <c r="G241" s="28">
        <v>100.2</v>
      </c>
      <c r="H241" s="28">
        <v>102.1</v>
      </c>
      <c r="I241" s="28">
        <v>100</v>
      </c>
      <c r="J241" s="28" t="s">
        <v>2200</v>
      </c>
    </row>
    <row r="242" spans="1:10" x14ac:dyDescent="0.35">
      <c r="A242" s="28" t="s">
        <v>2198</v>
      </c>
      <c r="B242" s="28">
        <v>65841</v>
      </c>
      <c r="C242" s="28" t="s">
        <v>2078</v>
      </c>
      <c r="D242" s="29">
        <v>2118</v>
      </c>
      <c r="E242" s="29">
        <v>296660400</v>
      </c>
      <c r="F242" s="28">
        <v>771</v>
      </c>
      <c r="G242" s="28">
        <v>139.65</v>
      </c>
      <c r="H242" s="28">
        <v>150</v>
      </c>
      <c r="I242" s="28">
        <v>123.15</v>
      </c>
      <c r="J242" s="28">
        <v>135.91999999999999</v>
      </c>
    </row>
    <row r="243" spans="1:10" x14ac:dyDescent="0.35">
      <c r="A243" s="28" t="s">
        <v>2198</v>
      </c>
      <c r="B243" s="28">
        <v>65842</v>
      </c>
      <c r="C243" s="28" t="s">
        <v>2079</v>
      </c>
      <c r="D243" s="28">
        <v>18</v>
      </c>
      <c r="E243" s="29">
        <v>2319350</v>
      </c>
      <c r="F243" s="28">
        <v>15</v>
      </c>
      <c r="G243" s="28">
        <v>128.85</v>
      </c>
      <c r="H243" s="28">
        <v>138.9</v>
      </c>
      <c r="I243" s="28">
        <v>120</v>
      </c>
      <c r="J243" s="28" t="s">
        <v>2200</v>
      </c>
    </row>
    <row r="244" spans="1:10" x14ac:dyDescent="0.35">
      <c r="A244" s="28" t="s">
        <v>2198</v>
      </c>
      <c r="B244" s="28">
        <v>65851</v>
      </c>
      <c r="C244" s="28" t="s">
        <v>2262</v>
      </c>
      <c r="D244" s="28">
        <v>34</v>
      </c>
      <c r="E244" s="29">
        <v>3841550</v>
      </c>
      <c r="F244" s="28">
        <v>25</v>
      </c>
      <c r="G244" s="28">
        <v>112.98</v>
      </c>
      <c r="H244" s="28">
        <v>116.9</v>
      </c>
      <c r="I244" s="28">
        <v>109.1</v>
      </c>
      <c r="J244" s="28">
        <v>112.5</v>
      </c>
    </row>
    <row r="245" spans="1:10" x14ac:dyDescent="0.35">
      <c r="A245" s="28" t="s">
        <v>2198</v>
      </c>
      <c r="B245" s="28">
        <v>65914</v>
      </c>
      <c r="C245" s="28" t="s">
        <v>2261</v>
      </c>
      <c r="D245" s="29">
        <v>2022</v>
      </c>
      <c r="E245" s="29">
        <v>228097800</v>
      </c>
      <c r="F245" s="28">
        <v>471</v>
      </c>
      <c r="G245" s="28">
        <v>112.52</v>
      </c>
      <c r="H245" s="28">
        <v>118.05</v>
      </c>
      <c r="I245" s="28">
        <v>108.2</v>
      </c>
      <c r="J245" s="28">
        <v>111</v>
      </c>
    </row>
    <row r="246" spans="1:10" x14ac:dyDescent="0.35">
      <c r="A246" s="28" t="s">
        <v>2198</v>
      </c>
      <c r="B246" s="28">
        <v>66163</v>
      </c>
      <c r="C246" s="28" t="s">
        <v>2260</v>
      </c>
      <c r="D246" s="28">
        <v>53</v>
      </c>
      <c r="E246" s="29">
        <v>5160200</v>
      </c>
      <c r="F246" s="28">
        <v>30</v>
      </c>
      <c r="G246" s="28">
        <v>97.36</v>
      </c>
      <c r="H246" s="28">
        <v>97.95</v>
      </c>
      <c r="I246" s="28">
        <v>96.35</v>
      </c>
      <c r="J246" s="28">
        <v>97.55</v>
      </c>
    </row>
    <row r="247" spans="1:10" x14ac:dyDescent="0.35">
      <c r="A247" s="28" t="s">
        <v>2198</v>
      </c>
      <c r="B247" s="28">
        <v>66241</v>
      </c>
      <c r="C247" s="28" t="s">
        <v>2259</v>
      </c>
      <c r="D247" s="28">
        <v>38</v>
      </c>
      <c r="E247" s="29">
        <v>3855050</v>
      </c>
      <c r="F247" s="28">
        <v>6</v>
      </c>
      <c r="G247" s="28">
        <v>101.44</v>
      </c>
      <c r="H247" s="28">
        <v>102.1</v>
      </c>
      <c r="I247" s="28">
        <v>101.35</v>
      </c>
      <c r="J247" s="28" t="s">
        <v>2200</v>
      </c>
    </row>
    <row r="248" spans="1:10" x14ac:dyDescent="0.35">
      <c r="A248" s="28" t="s">
        <v>2198</v>
      </c>
      <c r="B248" s="28">
        <v>66292</v>
      </c>
      <c r="C248" s="28" t="s">
        <v>2258</v>
      </c>
      <c r="D248" s="28">
        <v>635</v>
      </c>
      <c r="E248" s="29">
        <v>62881450</v>
      </c>
      <c r="F248" s="28">
        <v>139</v>
      </c>
      <c r="G248" s="28">
        <v>99.02</v>
      </c>
      <c r="H248" s="28">
        <v>104.45</v>
      </c>
      <c r="I248" s="28">
        <v>96</v>
      </c>
      <c r="J248" s="28">
        <v>104.37</v>
      </c>
    </row>
    <row r="249" spans="1:10" x14ac:dyDescent="0.35">
      <c r="A249" s="28" t="s">
        <v>2198</v>
      </c>
      <c r="B249" s="28">
        <v>66451</v>
      </c>
      <c r="C249" s="28" t="s">
        <v>2085</v>
      </c>
      <c r="D249" s="28">
        <v>79</v>
      </c>
      <c r="E249" s="29">
        <v>8394700</v>
      </c>
      <c r="F249" s="28">
        <v>31</v>
      </c>
      <c r="G249" s="28">
        <v>106.26</v>
      </c>
      <c r="H249" s="28">
        <v>107.95</v>
      </c>
      <c r="I249" s="28">
        <v>104.6</v>
      </c>
      <c r="J249" s="28" t="s">
        <v>2200</v>
      </c>
    </row>
    <row r="250" spans="1:10" x14ac:dyDescent="0.35">
      <c r="A250" s="28" t="s">
        <v>2198</v>
      </c>
      <c r="B250" s="28">
        <v>66642</v>
      </c>
      <c r="C250" s="28" t="s">
        <v>2257</v>
      </c>
      <c r="D250" s="29">
        <v>1760</v>
      </c>
      <c r="E250" s="29">
        <v>201269800</v>
      </c>
      <c r="F250" s="28">
        <v>684</v>
      </c>
      <c r="G250" s="28">
        <v>114.42</v>
      </c>
      <c r="H250" s="28">
        <v>119.4</v>
      </c>
      <c r="I250" s="28">
        <v>109.2</v>
      </c>
      <c r="J250" s="28">
        <v>118.35</v>
      </c>
    </row>
    <row r="251" spans="1:10" x14ac:dyDescent="0.35">
      <c r="A251" s="28" t="s">
        <v>2198</v>
      </c>
      <c r="B251" s="28">
        <v>66801</v>
      </c>
      <c r="C251" s="28" t="s">
        <v>2089</v>
      </c>
      <c r="D251" s="28">
        <v>3</v>
      </c>
      <c r="E251" s="29">
        <v>320750</v>
      </c>
      <c r="F251" s="28">
        <v>3</v>
      </c>
      <c r="G251" s="28">
        <v>106.91</v>
      </c>
      <c r="H251" s="28">
        <v>109.7</v>
      </c>
      <c r="I251" s="28">
        <v>105</v>
      </c>
      <c r="J251" s="28" t="s">
        <v>2200</v>
      </c>
    </row>
    <row r="252" spans="1:10" x14ac:dyDescent="0.35">
      <c r="A252" s="28" t="s">
        <v>2198</v>
      </c>
      <c r="B252" s="28">
        <v>67062</v>
      </c>
      <c r="C252" s="28" t="s">
        <v>2256</v>
      </c>
      <c r="D252" s="28">
        <v>621</v>
      </c>
      <c r="E252" s="29">
        <v>56978700</v>
      </c>
      <c r="F252" s="28">
        <v>96</v>
      </c>
      <c r="G252" s="28">
        <v>91.75</v>
      </c>
      <c r="H252" s="28">
        <v>96.6</v>
      </c>
      <c r="I252" s="28">
        <v>89.8</v>
      </c>
      <c r="J252" s="28">
        <v>93</v>
      </c>
    </row>
    <row r="253" spans="1:10" x14ac:dyDescent="0.35">
      <c r="A253" s="28" t="s">
        <v>2198</v>
      </c>
      <c r="B253" s="28">
        <v>67152</v>
      </c>
      <c r="C253" s="28" t="s">
        <v>2255</v>
      </c>
      <c r="D253" s="28">
        <v>26</v>
      </c>
      <c r="E253" s="29">
        <v>2689550</v>
      </c>
      <c r="F253" s="28">
        <v>9</v>
      </c>
      <c r="G253" s="28">
        <v>103.44</v>
      </c>
      <c r="H253" s="28">
        <v>105.15</v>
      </c>
      <c r="I253" s="28">
        <v>102.05</v>
      </c>
      <c r="J253" s="28" t="s">
        <v>2200</v>
      </c>
    </row>
    <row r="254" spans="1:10" x14ac:dyDescent="0.35">
      <c r="A254" s="28" t="s">
        <v>2198</v>
      </c>
      <c r="B254" s="28">
        <v>67531</v>
      </c>
      <c r="C254" s="28" t="s">
        <v>1828</v>
      </c>
      <c r="D254" s="29">
        <v>5757</v>
      </c>
      <c r="E254" s="29">
        <v>859307050</v>
      </c>
      <c r="F254" s="29">
        <v>2202</v>
      </c>
      <c r="G254" s="28">
        <v>149.26</v>
      </c>
      <c r="H254" s="28">
        <v>180</v>
      </c>
      <c r="I254" s="28">
        <v>119</v>
      </c>
      <c r="J254" s="28">
        <v>133.66999999999999</v>
      </c>
    </row>
    <row r="255" spans="1:10" x14ac:dyDescent="0.35">
      <c r="A255" s="28" t="s">
        <v>2198</v>
      </c>
      <c r="B255" s="28">
        <v>67681</v>
      </c>
      <c r="C255" s="28" t="s">
        <v>2254</v>
      </c>
      <c r="D255" s="28">
        <v>147</v>
      </c>
      <c r="E255" s="29">
        <v>17408350</v>
      </c>
      <c r="F255" s="28">
        <v>43</v>
      </c>
      <c r="G255" s="28">
        <v>118.42</v>
      </c>
      <c r="H255" s="28">
        <v>119.55</v>
      </c>
      <c r="I255" s="28">
        <v>114.2</v>
      </c>
      <c r="J255" s="28">
        <v>118.84</v>
      </c>
    </row>
    <row r="256" spans="1:10" x14ac:dyDescent="0.35">
      <c r="A256" s="28" t="s">
        <v>2198</v>
      </c>
      <c r="B256" s="28">
        <v>67711</v>
      </c>
      <c r="C256" s="28" t="s">
        <v>2161</v>
      </c>
      <c r="D256" s="28">
        <v>530</v>
      </c>
      <c r="E256" s="29">
        <v>58118450</v>
      </c>
      <c r="F256" s="28">
        <v>105</v>
      </c>
      <c r="G256" s="28">
        <v>109.65</v>
      </c>
      <c r="H256" s="28">
        <v>110.7</v>
      </c>
      <c r="I256" s="28">
        <v>108.25</v>
      </c>
      <c r="J256" s="28" t="s">
        <v>2200</v>
      </c>
    </row>
    <row r="257" spans="1:10" x14ac:dyDescent="0.35">
      <c r="A257" s="28" t="s">
        <v>2198</v>
      </c>
      <c r="B257" s="28">
        <v>67961</v>
      </c>
      <c r="C257" s="28" t="s">
        <v>2253</v>
      </c>
      <c r="D257" s="28">
        <v>51</v>
      </c>
      <c r="E257" s="29">
        <v>4940600</v>
      </c>
      <c r="F257" s="28">
        <v>22</v>
      </c>
      <c r="G257" s="28">
        <v>96.87</v>
      </c>
      <c r="H257" s="28">
        <v>97.8</v>
      </c>
      <c r="I257" s="28">
        <v>96</v>
      </c>
      <c r="J257" s="28">
        <v>97.5</v>
      </c>
    </row>
    <row r="258" spans="1:10" x14ac:dyDescent="0.35">
      <c r="A258" s="28" t="s">
        <v>2198</v>
      </c>
      <c r="B258" s="28">
        <v>68041</v>
      </c>
      <c r="C258" s="28" t="s">
        <v>2252</v>
      </c>
      <c r="D258" s="28">
        <v>78</v>
      </c>
      <c r="E258" s="29">
        <v>7576550</v>
      </c>
      <c r="F258" s="28">
        <v>39</v>
      </c>
      <c r="G258" s="28">
        <v>97.13</v>
      </c>
      <c r="H258" s="28">
        <v>97.5</v>
      </c>
      <c r="I258" s="28">
        <v>96.9</v>
      </c>
      <c r="J258" s="28" t="s">
        <v>2200</v>
      </c>
    </row>
    <row r="259" spans="1:10" x14ac:dyDescent="0.35">
      <c r="A259" s="28" t="s">
        <v>2198</v>
      </c>
      <c r="B259" s="28">
        <v>68061</v>
      </c>
      <c r="C259" s="28" t="s">
        <v>2090</v>
      </c>
      <c r="D259" s="28">
        <v>326</v>
      </c>
      <c r="E259" s="29">
        <v>31958550</v>
      </c>
      <c r="F259" s="28">
        <v>129</v>
      </c>
      <c r="G259" s="28">
        <v>98.03</v>
      </c>
      <c r="H259" s="28">
        <v>98.5</v>
      </c>
      <c r="I259" s="28">
        <v>97.8</v>
      </c>
      <c r="J259" s="28" t="s">
        <v>2200</v>
      </c>
    </row>
    <row r="260" spans="1:10" x14ac:dyDescent="0.35">
      <c r="A260" s="28" t="s">
        <v>2198</v>
      </c>
      <c r="B260" s="28">
        <v>68211</v>
      </c>
      <c r="C260" s="28" t="s">
        <v>2251</v>
      </c>
      <c r="D260" s="28">
        <v>126</v>
      </c>
      <c r="E260" s="29">
        <v>13211800</v>
      </c>
      <c r="F260" s="28">
        <v>61</v>
      </c>
      <c r="G260" s="28">
        <v>104.76</v>
      </c>
      <c r="H260" s="28">
        <v>107.05</v>
      </c>
      <c r="I260" s="28">
        <v>102.1</v>
      </c>
      <c r="J260" s="28">
        <v>102.8</v>
      </c>
    </row>
    <row r="261" spans="1:10" x14ac:dyDescent="0.35">
      <c r="A261" s="28" t="s">
        <v>2198</v>
      </c>
      <c r="B261" s="28">
        <v>68301</v>
      </c>
      <c r="C261" s="28" t="s">
        <v>2250</v>
      </c>
      <c r="D261" s="28">
        <v>336</v>
      </c>
      <c r="E261" s="29">
        <v>42000300</v>
      </c>
      <c r="F261" s="28">
        <v>51</v>
      </c>
      <c r="G261" s="28">
        <v>125</v>
      </c>
      <c r="H261" s="28">
        <v>129</v>
      </c>
      <c r="I261" s="28">
        <v>123.5</v>
      </c>
      <c r="J261" s="28" t="s">
        <v>2200</v>
      </c>
    </row>
    <row r="262" spans="1:10" x14ac:dyDescent="0.35">
      <c r="A262" s="28" t="s">
        <v>2198</v>
      </c>
      <c r="B262" s="28">
        <v>68351</v>
      </c>
      <c r="C262" s="28" t="s">
        <v>2249</v>
      </c>
      <c r="D262" s="28">
        <v>178</v>
      </c>
      <c r="E262" s="29">
        <v>18080450</v>
      </c>
      <c r="F262" s="28">
        <v>29</v>
      </c>
      <c r="G262" s="28">
        <v>101.57</v>
      </c>
      <c r="H262" s="28">
        <v>103.6</v>
      </c>
      <c r="I262" s="28">
        <v>100</v>
      </c>
      <c r="J262" s="28" t="s">
        <v>2200</v>
      </c>
    </row>
    <row r="263" spans="1:10" x14ac:dyDescent="0.35">
      <c r="A263" s="28" t="s">
        <v>2198</v>
      </c>
      <c r="B263" s="28">
        <v>68401</v>
      </c>
      <c r="C263" s="28" t="s">
        <v>1799</v>
      </c>
      <c r="D263" s="28">
        <v>112</v>
      </c>
      <c r="E263" s="29">
        <v>12636850</v>
      </c>
      <c r="F263" s="28">
        <v>43</v>
      </c>
      <c r="G263" s="28">
        <v>112.82</v>
      </c>
      <c r="H263" s="28">
        <v>121</v>
      </c>
      <c r="I263" s="28">
        <v>107</v>
      </c>
      <c r="J263" s="28" t="s">
        <v>2200</v>
      </c>
    </row>
    <row r="264" spans="1:10" x14ac:dyDescent="0.35">
      <c r="A264" s="28" t="s">
        <v>2198</v>
      </c>
      <c r="B264" s="28">
        <v>68431</v>
      </c>
      <c r="C264" s="28" t="s">
        <v>2248</v>
      </c>
      <c r="D264" s="28">
        <v>897</v>
      </c>
      <c r="E264" s="29">
        <v>101612800</v>
      </c>
      <c r="F264" s="28">
        <v>136</v>
      </c>
      <c r="G264" s="28">
        <v>113.28</v>
      </c>
      <c r="H264" s="28">
        <v>115</v>
      </c>
      <c r="I264" s="28">
        <v>110</v>
      </c>
      <c r="J264" s="28">
        <v>112</v>
      </c>
    </row>
    <row r="265" spans="1:10" x14ac:dyDescent="0.35">
      <c r="A265" s="28" t="s">
        <v>2198</v>
      </c>
      <c r="B265" s="28">
        <v>68461</v>
      </c>
      <c r="C265" s="28" t="s">
        <v>2247</v>
      </c>
      <c r="D265" s="28">
        <v>192</v>
      </c>
      <c r="E265" s="29">
        <v>19216400</v>
      </c>
      <c r="F265" s="28">
        <v>98</v>
      </c>
      <c r="G265" s="28">
        <v>100.08</v>
      </c>
      <c r="H265" s="28">
        <v>101.65</v>
      </c>
      <c r="I265" s="28">
        <v>98.5</v>
      </c>
      <c r="J265" s="28">
        <v>99.15</v>
      </c>
    </row>
    <row r="266" spans="1:10" x14ac:dyDescent="0.35">
      <c r="A266" s="28" t="s">
        <v>2198</v>
      </c>
      <c r="B266" s="28">
        <v>68462</v>
      </c>
      <c r="C266" s="28" t="s">
        <v>2246</v>
      </c>
      <c r="D266" s="28">
        <v>245</v>
      </c>
      <c r="E266" s="29">
        <v>24945900</v>
      </c>
      <c r="F266" s="28">
        <v>90</v>
      </c>
      <c r="G266" s="28">
        <v>101.79</v>
      </c>
      <c r="H266" s="28">
        <v>104</v>
      </c>
      <c r="I266" s="28">
        <v>100.5</v>
      </c>
      <c r="J266" s="28">
        <v>101.08</v>
      </c>
    </row>
    <row r="267" spans="1:10" x14ac:dyDescent="0.35">
      <c r="A267" s="28" t="s">
        <v>2198</v>
      </c>
      <c r="B267" s="28">
        <v>68541</v>
      </c>
      <c r="C267" s="28" t="s">
        <v>2245</v>
      </c>
      <c r="D267" s="28">
        <v>411</v>
      </c>
      <c r="E267" s="29">
        <v>43925150</v>
      </c>
      <c r="F267" s="28">
        <v>124</v>
      </c>
      <c r="G267" s="28">
        <v>106.87</v>
      </c>
      <c r="H267" s="28">
        <v>112</v>
      </c>
      <c r="I267" s="28">
        <v>104.7</v>
      </c>
      <c r="J267" s="28" t="s">
        <v>2200</v>
      </c>
    </row>
    <row r="268" spans="1:10" x14ac:dyDescent="0.35">
      <c r="A268" s="28" t="s">
        <v>2198</v>
      </c>
      <c r="B268" s="28">
        <v>68631</v>
      </c>
      <c r="C268" s="28" t="s">
        <v>2244</v>
      </c>
      <c r="D268" s="29">
        <v>1178</v>
      </c>
      <c r="E268" s="29">
        <v>107294650</v>
      </c>
      <c r="F268" s="28">
        <v>226</v>
      </c>
      <c r="G268" s="28">
        <v>91.08</v>
      </c>
      <c r="H268" s="28">
        <v>93.2</v>
      </c>
      <c r="I268" s="28">
        <v>89.05</v>
      </c>
      <c r="J268" s="28">
        <v>91.19</v>
      </c>
    </row>
    <row r="269" spans="1:10" x14ac:dyDescent="0.35">
      <c r="A269" s="28" t="s">
        <v>2198</v>
      </c>
      <c r="B269" s="28">
        <v>68701</v>
      </c>
      <c r="C269" s="28" t="s">
        <v>2243</v>
      </c>
      <c r="D269" s="28">
        <v>234</v>
      </c>
      <c r="E269" s="29">
        <v>24660200</v>
      </c>
      <c r="F269" s="28">
        <v>115</v>
      </c>
      <c r="G269" s="28">
        <v>105.68</v>
      </c>
      <c r="H269" s="28">
        <v>111.95</v>
      </c>
      <c r="I269" s="28">
        <v>100.5</v>
      </c>
      <c r="J269" s="28">
        <v>104.5</v>
      </c>
    </row>
    <row r="270" spans="1:10" x14ac:dyDescent="0.35">
      <c r="A270" s="28" t="s">
        <v>2198</v>
      </c>
      <c r="B270" s="28">
        <v>68702</v>
      </c>
      <c r="C270" s="28" t="s">
        <v>2242</v>
      </c>
      <c r="D270" s="28">
        <v>352</v>
      </c>
      <c r="E270" s="29">
        <v>38191650</v>
      </c>
      <c r="F270" s="28">
        <v>93</v>
      </c>
      <c r="G270" s="28">
        <v>108.49</v>
      </c>
      <c r="H270" s="28">
        <v>118.5</v>
      </c>
      <c r="I270" s="28">
        <v>100.1</v>
      </c>
      <c r="J270" s="28">
        <v>105.47</v>
      </c>
    </row>
    <row r="271" spans="1:10" x14ac:dyDescent="0.35">
      <c r="A271" s="28" t="s">
        <v>2198</v>
      </c>
      <c r="B271" s="28">
        <v>68731</v>
      </c>
      <c r="C271" s="28" t="s">
        <v>2092</v>
      </c>
      <c r="D271" s="28">
        <v>174</v>
      </c>
      <c r="E271" s="29">
        <v>24646650</v>
      </c>
      <c r="F271" s="28">
        <v>59</v>
      </c>
      <c r="G271" s="28">
        <v>141.63999999999999</v>
      </c>
      <c r="H271" s="28">
        <v>152</v>
      </c>
      <c r="I271" s="28">
        <v>132.19999999999999</v>
      </c>
      <c r="J271" s="28" t="s">
        <v>2200</v>
      </c>
    </row>
    <row r="272" spans="1:10" x14ac:dyDescent="0.35">
      <c r="A272" s="28" t="s">
        <v>2198</v>
      </c>
      <c r="B272" s="28">
        <v>68732</v>
      </c>
      <c r="C272" s="28" t="s">
        <v>2166</v>
      </c>
      <c r="D272" s="28">
        <v>471</v>
      </c>
      <c r="E272" s="29">
        <v>43461350</v>
      </c>
      <c r="F272" s="28">
        <v>167</v>
      </c>
      <c r="G272" s="28">
        <v>92.27</v>
      </c>
      <c r="H272" s="28">
        <v>95.05</v>
      </c>
      <c r="I272" s="28">
        <v>90.3</v>
      </c>
      <c r="J272" s="28">
        <v>92.75</v>
      </c>
    </row>
    <row r="273" spans="1:10" x14ac:dyDescent="0.35">
      <c r="A273" s="28" t="s">
        <v>2198</v>
      </c>
      <c r="B273" s="28">
        <v>69821</v>
      </c>
      <c r="C273" s="28" t="s">
        <v>2241</v>
      </c>
      <c r="D273" s="28">
        <v>398</v>
      </c>
      <c r="E273" s="29">
        <v>45328700</v>
      </c>
      <c r="F273" s="28">
        <v>136</v>
      </c>
      <c r="G273" s="28">
        <v>113.89</v>
      </c>
      <c r="H273" s="28">
        <v>116.5</v>
      </c>
      <c r="I273" s="28">
        <v>108.1</v>
      </c>
      <c r="J273" s="28" t="s">
        <v>2200</v>
      </c>
    </row>
    <row r="274" spans="1:10" x14ac:dyDescent="0.35">
      <c r="A274" s="28" t="s">
        <v>2198</v>
      </c>
      <c r="B274" s="28">
        <v>69822</v>
      </c>
      <c r="C274" s="28" t="s">
        <v>2240</v>
      </c>
      <c r="D274" s="28">
        <v>501</v>
      </c>
      <c r="E274" s="29">
        <v>57354400</v>
      </c>
      <c r="F274" s="28">
        <v>169</v>
      </c>
      <c r="G274" s="28">
        <v>114.48</v>
      </c>
      <c r="H274" s="28">
        <v>118.5</v>
      </c>
      <c r="I274" s="28">
        <v>109.5</v>
      </c>
      <c r="J274" s="28">
        <v>111.63</v>
      </c>
    </row>
    <row r="275" spans="1:10" x14ac:dyDescent="0.35">
      <c r="A275" s="28" t="s">
        <v>2198</v>
      </c>
      <c r="B275" s="28">
        <v>74022</v>
      </c>
      <c r="C275" s="28" t="s">
        <v>2239</v>
      </c>
      <c r="D275" s="29">
        <v>3979</v>
      </c>
      <c r="E275" s="29">
        <v>612928000</v>
      </c>
      <c r="F275" s="28">
        <v>536</v>
      </c>
      <c r="G275" s="28">
        <v>154.04</v>
      </c>
      <c r="H275" s="28">
        <v>168</v>
      </c>
      <c r="I275" s="28">
        <v>121</v>
      </c>
      <c r="J275" s="28">
        <v>142.94</v>
      </c>
    </row>
    <row r="276" spans="1:10" x14ac:dyDescent="0.35">
      <c r="A276" s="28" t="s">
        <v>2198</v>
      </c>
      <c r="B276" s="28">
        <v>75561</v>
      </c>
      <c r="C276" s="28" t="s">
        <v>2238</v>
      </c>
      <c r="D276" s="28">
        <v>59</v>
      </c>
      <c r="E276" s="29">
        <v>6969150</v>
      </c>
      <c r="F276" s="28">
        <v>27</v>
      </c>
      <c r="G276" s="28">
        <v>118.12</v>
      </c>
      <c r="H276" s="28">
        <v>120</v>
      </c>
      <c r="I276" s="28">
        <v>116.6</v>
      </c>
      <c r="J276" s="28">
        <v>117</v>
      </c>
    </row>
    <row r="277" spans="1:10" x14ac:dyDescent="0.35">
      <c r="A277" s="28" t="s">
        <v>2198</v>
      </c>
      <c r="B277" s="28">
        <v>75562</v>
      </c>
      <c r="C277" s="28" t="s">
        <v>2237</v>
      </c>
      <c r="D277" s="28">
        <v>165</v>
      </c>
      <c r="E277" s="29">
        <v>19768200</v>
      </c>
      <c r="F277" s="28">
        <v>38</v>
      </c>
      <c r="G277" s="28">
        <v>119.8</v>
      </c>
      <c r="H277" s="28">
        <v>122</v>
      </c>
      <c r="I277" s="28">
        <v>117</v>
      </c>
      <c r="J277" s="28" t="s">
        <v>2200</v>
      </c>
    </row>
    <row r="278" spans="1:10" x14ac:dyDescent="0.35">
      <c r="A278" s="28" t="s">
        <v>2198</v>
      </c>
      <c r="B278" s="28">
        <v>80273</v>
      </c>
      <c r="C278" s="28" t="s">
        <v>2236</v>
      </c>
      <c r="D278" s="28">
        <v>45</v>
      </c>
      <c r="E278" s="29">
        <v>6594550</v>
      </c>
      <c r="F278" s="28">
        <v>35</v>
      </c>
      <c r="G278" s="28">
        <v>146.54</v>
      </c>
      <c r="H278" s="28">
        <v>153</v>
      </c>
      <c r="I278" s="28">
        <v>135</v>
      </c>
      <c r="J278" s="28">
        <v>135</v>
      </c>
    </row>
    <row r="279" spans="1:10" x14ac:dyDescent="0.35">
      <c r="A279" s="28" t="s">
        <v>2198</v>
      </c>
      <c r="B279" s="28">
        <v>80282</v>
      </c>
      <c r="C279" s="28" t="s">
        <v>1910</v>
      </c>
      <c r="D279" s="29">
        <v>4452</v>
      </c>
      <c r="E279" s="29">
        <v>579413600</v>
      </c>
      <c r="F279" s="29">
        <v>1668</v>
      </c>
      <c r="G279" s="28">
        <v>129.59</v>
      </c>
      <c r="H279" s="28">
        <v>139.05000000000001</v>
      </c>
      <c r="I279" s="28">
        <v>118.8</v>
      </c>
      <c r="J279" s="28">
        <v>131.97999999999999</v>
      </c>
    </row>
    <row r="280" spans="1:10" x14ac:dyDescent="0.35">
      <c r="A280" s="28" t="s">
        <v>2198</v>
      </c>
      <c r="B280" s="28">
        <v>80506</v>
      </c>
      <c r="C280" s="28" t="s">
        <v>2235</v>
      </c>
      <c r="D280" s="28">
        <v>28</v>
      </c>
      <c r="E280" s="29">
        <v>2941700</v>
      </c>
      <c r="F280" s="28">
        <v>8</v>
      </c>
      <c r="G280" s="28">
        <v>105.06</v>
      </c>
      <c r="H280" s="28">
        <v>106</v>
      </c>
      <c r="I280" s="28">
        <v>102.8</v>
      </c>
      <c r="J280" s="28" t="s">
        <v>2200</v>
      </c>
    </row>
    <row r="281" spans="1:10" x14ac:dyDescent="0.35">
      <c r="A281" s="28" t="s">
        <v>2198</v>
      </c>
      <c r="B281" s="28">
        <v>80872</v>
      </c>
      <c r="C281" s="28" t="s">
        <v>2156</v>
      </c>
      <c r="D281" s="28">
        <v>334</v>
      </c>
      <c r="E281" s="29">
        <v>31527950</v>
      </c>
      <c r="F281" s="28">
        <v>82</v>
      </c>
      <c r="G281" s="28">
        <v>94.39</v>
      </c>
      <c r="H281" s="28">
        <v>95.2</v>
      </c>
      <c r="I281" s="28">
        <v>93.85</v>
      </c>
      <c r="J281" s="28" t="s">
        <v>2200</v>
      </c>
    </row>
    <row r="282" spans="1:10" x14ac:dyDescent="0.35">
      <c r="A282" s="28" t="s">
        <v>2198</v>
      </c>
      <c r="B282" s="28">
        <v>80914</v>
      </c>
      <c r="C282" s="28" t="s">
        <v>2234</v>
      </c>
      <c r="D282" s="28">
        <v>693</v>
      </c>
      <c r="E282" s="29">
        <v>81752700</v>
      </c>
      <c r="F282" s="28">
        <v>191</v>
      </c>
      <c r="G282" s="28">
        <v>117.96</v>
      </c>
      <c r="H282" s="28">
        <v>120.5</v>
      </c>
      <c r="I282" s="28">
        <v>111.1</v>
      </c>
      <c r="J282" s="28">
        <v>114.93</v>
      </c>
    </row>
    <row r="283" spans="1:10" x14ac:dyDescent="0.35">
      <c r="A283" s="28" t="s">
        <v>2198</v>
      </c>
      <c r="B283" s="28">
        <v>81042</v>
      </c>
      <c r="C283" s="28" t="s">
        <v>2233</v>
      </c>
      <c r="D283" s="28">
        <v>11</v>
      </c>
      <c r="E283" s="29">
        <v>1055000</v>
      </c>
      <c r="F283" s="28">
        <v>2</v>
      </c>
      <c r="G283" s="28">
        <v>95.9</v>
      </c>
      <c r="H283" s="28">
        <v>96</v>
      </c>
      <c r="I283" s="28">
        <v>95</v>
      </c>
      <c r="J283" s="28" t="s">
        <v>2200</v>
      </c>
    </row>
    <row r="284" spans="1:10" x14ac:dyDescent="0.35">
      <c r="A284" s="28" t="s">
        <v>2198</v>
      </c>
      <c r="B284" s="28">
        <v>811210</v>
      </c>
      <c r="C284" s="28" t="s">
        <v>2232</v>
      </c>
      <c r="D284" s="29">
        <v>1941</v>
      </c>
      <c r="E284" s="29">
        <v>188915300</v>
      </c>
      <c r="F284" s="28">
        <v>292</v>
      </c>
      <c r="G284" s="28">
        <v>97.32</v>
      </c>
      <c r="H284" s="28">
        <v>99.95</v>
      </c>
      <c r="I284" s="28">
        <v>94</v>
      </c>
      <c r="J284" s="28">
        <v>99.02</v>
      </c>
    </row>
    <row r="285" spans="1:10" x14ac:dyDescent="0.35">
      <c r="A285" s="28" t="s">
        <v>2198</v>
      </c>
      <c r="B285" s="28">
        <v>81473</v>
      </c>
      <c r="C285" s="28" t="s">
        <v>2231</v>
      </c>
      <c r="D285" s="29">
        <v>1227</v>
      </c>
      <c r="E285" s="29">
        <v>127390500</v>
      </c>
      <c r="F285" s="28">
        <v>397</v>
      </c>
      <c r="G285" s="28">
        <v>103.75</v>
      </c>
      <c r="H285" s="28">
        <v>112.9</v>
      </c>
      <c r="I285" s="28">
        <v>94.5</v>
      </c>
      <c r="J285" s="28">
        <v>110.8</v>
      </c>
    </row>
    <row r="286" spans="1:10" x14ac:dyDescent="0.35">
      <c r="A286" s="28" t="s">
        <v>2198</v>
      </c>
      <c r="B286" s="28">
        <v>81551</v>
      </c>
      <c r="C286" s="28" t="s">
        <v>2230</v>
      </c>
      <c r="D286" s="29">
        <v>2173</v>
      </c>
      <c r="E286" s="29">
        <v>275232050</v>
      </c>
      <c r="F286" s="29">
        <v>1011</v>
      </c>
      <c r="G286" s="28">
        <v>126.65</v>
      </c>
      <c r="H286" s="28">
        <v>132</v>
      </c>
      <c r="I286" s="28">
        <v>121</v>
      </c>
      <c r="J286" s="28">
        <v>130.22999999999999</v>
      </c>
    </row>
    <row r="287" spans="1:10" x14ac:dyDescent="0.35">
      <c r="A287" s="28" t="s">
        <v>2198</v>
      </c>
      <c r="B287" s="28">
        <v>81714</v>
      </c>
      <c r="C287" s="28" t="s">
        <v>2229</v>
      </c>
      <c r="D287" s="28">
        <v>14</v>
      </c>
      <c r="E287" s="29">
        <v>1668000</v>
      </c>
      <c r="F287" s="28">
        <v>5</v>
      </c>
      <c r="G287" s="28">
        <v>119.14</v>
      </c>
      <c r="H287" s="28">
        <v>120</v>
      </c>
      <c r="I287" s="28">
        <v>118</v>
      </c>
      <c r="J287" s="28" t="s">
        <v>2200</v>
      </c>
    </row>
    <row r="288" spans="1:10" x14ac:dyDescent="0.35">
      <c r="A288" s="28" t="s">
        <v>2198</v>
      </c>
      <c r="B288" s="28">
        <v>81715</v>
      </c>
      <c r="C288" s="28" t="s">
        <v>2228</v>
      </c>
      <c r="D288" s="28">
        <v>209</v>
      </c>
      <c r="E288" s="29">
        <v>20225350</v>
      </c>
      <c r="F288" s="28">
        <v>98</v>
      </c>
      <c r="G288" s="28">
        <v>96.77</v>
      </c>
      <c r="H288" s="28">
        <v>98.05</v>
      </c>
      <c r="I288" s="28">
        <v>96.2</v>
      </c>
      <c r="J288" s="28" t="s">
        <v>2200</v>
      </c>
    </row>
    <row r="289" spans="1:10" x14ac:dyDescent="0.35">
      <c r="A289" s="28" t="s">
        <v>2198</v>
      </c>
      <c r="B289" s="28">
        <v>82101</v>
      </c>
      <c r="C289" s="28" t="s">
        <v>2227</v>
      </c>
      <c r="D289" s="28">
        <v>7</v>
      </c>
      <c r="E289" s="29">
        <v>1518000</v>
      </c>
      <c r="F289" s="28">
        <v>7</v>
      </c>
      <c r="G289" s="28">
        <v>216.85</v>
      </c>
      <c r="H289" s="28">
        <v>218</v>
      </c>
      <c r="I289" s="28">
        <v>214</v>
      </c>
      <c r="J289" s="28" t="s">
        <v>2200</v>
      </c>
    </row>
    <row r="290" spans="1:10" x14ac:dyDescent="0.35">
      <c r="A290" s="28" t="s">
        <v>2198</v>
      </c>
      <c r="B290" s="28">
        <v>82551</v>
      </c>
      <c r="C290" s="28" t="s">
        <v>2226</v>
      </c>
      <c r="D290" s="29">
        <v>1241</v>
      </c>
      <c r="E290" s="29">
        <v>134904950</v>
      </c>
      <c r="F290" s="28">
        <v>694</v>
      </c>
      <c r="G290" s="28">
        <v>108.7</v>
      </c>
      <c r="H290" s="28">
        <v>112</v>
      </c>
      <c r="I290" s="28">
        <v>102.4</v>
      </c>
      <c r="J290" s="28">
        <v>107.12</v>
      </c>
    </row>
    <row r="291" spans="1:10" x14ac:dyDescent="0.35">
      <c r="A291" s="28" t="s">
        <v>2198</v>
      </c>
      <c r="B291" s="28">
        <v>82992</v>
      </c>
      <c r="C291" s="28" t="s">
        <v>2225</v>
      </c>
      <c r="D291" s="29">
        <v>25254</v>
      </c>
      <c r="E291" s="29">
        <v>3317956950</v>
      </c>
      <c r="F291" s="29">
        <v>7952</v>
      </c>
      <c r="G291" s="28">
        <v>130.97</v>
      </c>
      <c r="H291" s="28">
        <v>143.55000000000001</v>
      </c>
      <c r="I291" s="28">
        <v>110.5</v>
      </c>
      <c r="J291" s="28">
        <v>137.91999999999999</v>
      </c>
    </row>
    <row r="292" spans="1:10" x14ac:dyDescent="0.35">
      <c r="A292" s="28" t="s">
        <v>2198</v>
      </c>
      <c r="B292" s="28">
        <v>83742</v>
      </c>
      <c r="C292" s="28" t="s">
        <v>2224</v>
      </c>
      <c r="D292" s="28">
        <v>100</v>
      </c>
      <c r="E292" s="29">
        <v>10295100</v>
      </c>
      <c r="F292" s="28">
        <v>28</v>
      </c>
      <c r="G292" s="28">
        <v>102.95</v>
      </c>
      <c r="H292" s="28">
        <v>106.5</v>
      </c>
      <c r="I292" s="28">
        <v>99.5</v>
      </c>
      <c r="J292" s="28">
        <v>103.9</v>
      </c>
    </row>
    <row r="293" spans="1:10" x14ac:dyDescent="0.35">
      <c r="A293" s="28" t="s">
        <v>2198</v>
      </c>
      <c r="B293" s="28">
        <v>84112</v>
      </c>
      <c r="C293" s="28" t="s">
        <v>2223</v>
      </c>
      <c r="D293" s="28">
        <v>85</v>
      </c>
      <c r="E293" s="29">
        <v>8471950</v>
      </c>
      <c r="F293" s="28">
        <v>16</v>
      </c>
      <c r="G293" s="28">
        <v>99.67</v>
      </c>
      <c r="H293" s="28">
        <v>99.75</v>
      </c>
      <c r="I293" s="28">
        <v>99.55</v>
      </c>
      <c r="J293" s="28" t="s">
        <v>2200</v>
      </c>
    </row>
    <row r="294" spans="1:10" x14ac:dyDescent="0.35">
      <c r="A294" s="28" t="s">
        <v>2198</v>
      </c>
      <c r="B294" s="28">
        <v>84113</v>
      </c>
      <c r="C294" s="28" t="s">
        <v>2222</v>
      </c>
      <c r="D294" s="28">
        <v>801</v>
      </c>
      <c r="E294" s="29">
        <v>81341900</v>
      </c>
      <c r="F294" s="28">
        <v>282</v>
      </c>
      <c r="G294" s="28">
        <v>101.55</v>
      </c>
      <c r="H294" s="28">
        <v>102</v>
      </c>
      <c r="I294" s="28">
        <v>101.3</v>
      </c>
      <c r="J294" s="28">
        <v>101.77</v>
      </c>
    </row>
    <row r="295" spans="1:10" x14ac:dyDescent="0.35">
      <c r="A295" s="28" t="s">
        <v>2198</v>
      </c>
      <c r="B295" s="28">
        <v>84221</v>
      </c>
      <c r="C295" s="28" t="s">
        <v>2221</v>
      </c>
      <c r="D295" s="29">
        <v>1019</v>
      </c>
      <c r="E295" s="29">
        <v>139186800</v>
      </c>
      <c r="F295" s="28">
        <v>487</v>
      </c>
      <c r="G295" s="28">
        <v>136.59</v>
      </c>
      <c r="H295" s="28">
        <v>140.9</v>
      </c>
      <c r="I295" s="28">
        <v>133.35</v>
      </c>
      <c r="J295" s="28">
        <v>136.91999999999999</v>
      </c>
    </row>
    <row r="296" spans="1:10" x14ac:dyDescent="0.35">
      <c r="A296" s="28" t="s">
        <v>2198</v>
      </c>
      <c r="B296" s="28">
        <v>84222</v>
      </c>
      <c r="C296" s="28" t="s">
        <v>2220</v>
      </c>
      <c r="D296" s="28">
        <v>814</v>
      </c>
      <c r="E296" s="29">
        <v>94713500</v>
      </c>
      <c r="F296" s="28">
        <v>280</v>
      </c>
      <c r="G296" s="28">
        <v>116.34</v>
      </c>
      <c r="H296" s="28">
        <v>118.4</v>
      </c>
      <c r="I296" s="28">
        <v>115</v>
      </c>
      <c r="J296" s="28">
        <v>117.34</v>
      </c>
    </row>
    <row r="297" spans="1:10" x14ac:dyDescent="0.35">
      <c r="A297" s="28" t="s">
        <v>2198</v>
      </c>
      <c r="B297" s="28">
        <v>84331</v>
      </c>
      <c r="C297" s="28" t="s">
        <v>2219</v>
      </c>
      <c r="D297" s="28">
        <v>70</v>
      </c>
      <c r="E297" s="29">
        <v>7120750</v>
      </c>
      <c r="F297" s="28">
        <v>55</v>
      </c>
      <c r="G297" s="28">
        <v>101.72</v>
      </c>
      <c r="H297" s="28">
        <v>104.5</v>
      </c>
      <c r="I297" s="28">
        <v>100.8</v>
      </c>
      <c r="J297" s="28" t="s">
        <v>2200</v>
      </c>
    </row>
    <row r="298" spans="1:10" x14ac:dyDescent="0.35">
      <c r="A298" s="28" t="s">
        <v>2198</v>
      </c>
      <c r="B298" s="28">
        <v>84332</v>
      </c>
      <c r="C298" s="28" t="s">
        <v>2218</v>
      </c>
      <c r="D298" s="28">
        <v>149</v>
      </c>
      <c r="E298" s="29">
        <v>14490600</v>
      </c>
      <c r="F298" s="28">
        <v>33</v>
      </c>
      <c r="G298" s="28">
        <v>97.25</v>
      </c>
      <c r="H298" s="28">
        <v>98.2</v>
      </c>
      <c r="I298" s="28">
        <v>96.65</v>
      </c>
      <c r="J298" s="28" t="s">
        <v>2200</v>
      </c>
    </row>
    <row r="299" spans="1:10" x14ac:dyDescent="0.35">
      <c r="A299" s="28" t="s">
        <v>2198</v>
      </c>
      <c r="B299" s="28">
        <v>84333</v>
      </c>
      <c r="C299" s="28" t="s">
        <v>2217</v>
      </c>
      <c r="D299" s="28">
        <v>115</v>
      </c>
      <c r="E299" s="29">
        <v>11214950</v>
      </c>
      <c r="F299" s="28">
        <v>47</v>
      </c>
      <c r="G299" s="28">
        <v>97.52</v>
      </c>
      <c r="H299" s="28">
        <v>98.75</v>
      </c>
      <c r="I299" s="28">
        <v>97</v>
      </c>
      <c r="J299" s="28" t="s">
        <v>2200</v>
      </c>
    </row>
    <row r="300" spans="1:10" x14ac:dyDescent="0.35">
      <c r="A300" s="28" t="s">
        <v>2198</v>
      </c>
      <c r="B300" s="28">
        <v>84422</v>
      </c>
      <c r="C300" s="28" t="s">
        <v>2216</v>
      </c>
      <c r="D300" s="28">
        <v>21</v>
      </c>
      <c r="E300" s="29">
        <v>2513000</v>
      </c>
      <c r="F300" s="28">
        <v>6</v>
      </c>
      <c r="G300" s="28">
        <v>119.66</v>
      </c>
      <c r="H300" s="28">
        <v>120</v>
      </c>
      <c r="I300" s="28">
        <v>119.5</v>
      </c>
      <c r="J300" s="28" t="s">
        <v>2200</v>
      </c>
    </row>
    <row r="301" spans="1:10" x14ac:dyDescent="0.35">
      <c r="A301" s="28" t="s">
        <v>2198</v>
      </c>
      <c r="B301" s="28">
        <v>84623</v>
      </c>
      <c r="C301" s="28" t="s">
        <v>2215</v>
      </c>
      <c r="D301" s="28">
        <v>230</v>
      </c>
      <c r="E301" s="29">
        <v>27586850</v>
      </c>
      <c r="F301" s="28">
        <v>50</v>
      </c>
      <c r="G301" s="28">
        <v>119.94</v>
      </c>
      <c r="H301" s="28">
        <v>121</v>
      </c>
      <c r="I301" s="28">
        <v>117</v>
      </c>
      <c r="J301" s="28" t="s">
        <v>2200</v>
      </c>
    </row>
    <row r="302" spans="1:10" x14ac:dyDescent="0.35">
      <c r="A302" s="28" t="s">
        <v>2198</v>
      </c>
      <c r="B302" s="28">
        <v>84662</v>
      </c>
      <c r="C302" s="28" t="s">
        <v>1700</v>
      </c>
      <c r="D302" s="28">
        <v>60</v>
      </c>
      <c r="E302" s="29">
        <v>6000000</v>
      </c>
      <c r="F302" s="28">
        <v>3</v>
      </c>
      <c r="G302" s="28">
        <v>100</v>
      </c>
      <c r="H302" s="28">
        <v>100</v>
      </c>
      <c r="I302" s="28">
        <v>100</v>
      </c>
      <c r="J302" s="28" t="s">
        <v>2200</v>
      </c>
    </row>
    <row r="303" spans="1:10" x14ac:dyDescent="0.35">
      <c r="A303" s="28" t="s">
        <v>2198</v>
      </c>
      <c r="B303" s="28">
        <v>84672</v>
      </c>
      <c r="C303" s="28" t="s">
        <v>2214</v>
      </c>
      <c r="D303" s="28">
        <v>69</v>
      </c>
      <c r="E303" s="29">
        <v>8410150</v>
      </c>
      <c r="F303" s="28">
        <v>36</v>
      </c>
      <c r="G303" s="28">
        <v>121.88</v>
      </c>
      <c r="H303" s="28">
        <v>125</v>
      </c>
      <c r="I303" s="28">
        <v>115</v>
      </c>
      <c r="J303" s="28">
        <v>119.5</v>
      </c>
    </row>
    <row r="304" spans="1:10" x14ac:dyDescent="0.35">
      <c r="A304" s="28" t="s">
        <v>2198</v>
      </c>
      <c r="B304" s="28">
        <v>84732</v>
      </c>
      <c r="C304" s="28" t="s">
        <v>2213</v>
      </c>
      <c r="D304" s="28">
        <v>21</v>
      </c>
      <c r="E304" s="29">
        <v>2346000</v>
      </c>
      <c r="F304" s="28">
        <v>2</v>
      </c>
      <c r="G304" s="28">
        <v>110</v>
      </c>
      <c r="H304" s="28">
        <v>110</v>
      </c>
      <c r="I304" s="28">
        <v>110</v>
      </c>
      <c r="J304" s="28" t="s">
        <v>2200</v>
      </c>
    </row>
    <row r="305" spans="1:10" x14ac:dyDescent="0.35">
      <c r="A305" s="28" t="s">
        <v>2198</v>
      </c>
      <c r="B305" s="28">
        <v>84781</v>
      </c>
      <c r="C305" s="28" t="s">
        <v>1836</v>
      </c>
      <c r="D305" s="28">
        <v>775</v>
      </c>
      <c r="E305" s="29">
        <v>71820600</v>
      </c>
      <c r="F305" s="28">
        <v>252</v>
      </c>
      <c r="G305" s="28">
        <v>92.67</v>
      </c>
      <c r="H305" s="28">
        <v>93.45</v>
      </c>
      <c r="I305" s="28">
        <v>91.95</v>
      </c>
      <c r="J305" s="28">
        <v>93</v>
      </c>
    </row>
    <row r="306" spans="1:10" x14ac:dyDescent="0.35">
      <c r="A306" s="28" t="s">
        <v>2198</v>
      </c>
      <c r="B306" s="28">
        <v>84881</v>
      </c>
      <c r="C306" s="28" t="s">
        <v>2212</v>
      </c>
      <c r="D306" s="28">
        <v>21</v>
      </c>
      <c r="E306" s="29">
        <v>2092550</v>
      </c>
      <c r="F306" s="28">
        <v>5</v>
      </c>
      <c r="G306" s="28">
        <v>99.64</v>
      </c>
      <c r="H306" s="28">
        <v>99.7</v>
      </c>
      <c r="I306" s="28">
        <v>98.55</v>
      </c>
      <c r="J306" s="28" t="s">
        <v>2200</v>
      </c>
    </row>
    <row r="307" spans="1:10" x14ac:dyDescent="0.35">
      <c r="A307" s="28" t="s">
        <v>2198</v>
      </c>
      <c r="B307" s="28">
        <v>84891</v>
      </c>
      <c r="C307" s="28" t="s">
        <v>2211</v>
      </c>
      <c r="D307" s="28">
        <v>5</v>
      </c>
      <c r="E307" s="29">
        <v>689900</v>
      </c>
      <c r="F307" s="28">
        <v>5</v>
      </c>
      <c r="G307" s="28">
        <v>137.97999999999999</v>
      </c>
      <c r="H307" s="28">
        <v>147.9</v>
      </c>
      <c r="I307" s="28">
        <v>131</v>
      </c>
      <c r="J307" s="28" t="s">
        <v>2200</v>
      </c>
    </row>
    <row r="308" spans="1:10" x14ac:dyDescent="0.35">
      <c r="A308" s="28" t="s">
        <v>2198</v>
      </c>
      <c r="B308" s="28">
        <v>89277</v>
      </c>
      <c r="C308" s="28" t="s">
        <v>2210</v>
      </c>
      <c r="D308" s="28">
        <v>31</v>
      </c>
      <c r="E308" s="29">
        <v>3370650</v>
      </c>
      <c r="F308" s="28">
        <v>13</v>
      </c>
      <c r="G308" s="28">
        <v>108.73</v>
      </c>
      <c r="H308" s="28">
        <v>110.7</v>
      </c>
      <c r="I308" s="28">
        <v>106.1</v>
      </c>
      <c r="J308" s="28" t="s">
        <v>2200</v>
      </c>
    </row>
    <row r="309" spans="1:10" x14ac:dyDescent="0.35">
      <c r="A309" s="28" t="s">
        <v>2198</v>
      </c>
      <c r="B309" s="28">
        <v>89278</v>
      </c>
      <c r="C309" s="28" t="s">
        <v>2209</v>
      </c>
      <c r="D309" s="28">
        <v>38</v>
      </c>
      <c r="E309" s="29">
        <v>3741650</v>
      </c>
      <c r="F309" s="28">
        <v>25</v>
      </c>
      <c r="G309" s="28">
        <v>98.46</v>
      </c>
      <c r="H309" s="28">
        <v>101</v>
      </c>
      <c r="I309" s="28">
        <v>97.55</v>
      </c>
      <c r="J309" s="28" t="s">
        <v>2200</v>
      </c>
    </row>
    <row r="310" spans="1:10" x14ac:dyDescent="0.35">
      <c r="A310" s="28" t="s">
        <v>2198</v>
      </c>
      <c r="B310" s="28">
        <v>89964</v>
      </c>
      <c r="C310" s="28" t="s">
        <v>2208</v>
      </c>
      <c r="D310" s="28">
        <v>177</v>
      </c>
      <c r="E310" s="29">
        <v>26238850</v>
      </c>
      <c r="F310" s="28">
        <v>87</v>
      </c>
      <c r="G310" s="28">
        <v>148.24</v>
      </c>
      <c r="H310" s="28">
        <v>162</v>
      </c>
      <c r="I310" s="28">
        <v>135.05000000000001</v>
      </c>
      <c r="J310" s="28">
        <v>139.43</v>
      </c>
    </row>
    <row r="311" spans="1:10" x14ac:dyDescent="0.35">
      <c r="A311" s="28" t="s">
        <v>2198</v>
      </c>
      <c r="B311" s="28">
        <v>98026</v>
      </c>
      <c r="C311" s="28" t="s">
        <v>2207</v>
      </c>
      <c r="D311" s="28">
        <v>349</v>
      </c>
      <c r="E311" s="29">
        <v>41269400</v>
      </c>
      <c r="F311" s="28">
        <v>183</v>
      </c>
      <c r="G311" s="28">
        <v>118.25</v>
      </c>
      <c r="H311" s="28">
        <v>121.6</v>
      </c>
      <c r="I311" s="28">
        <v>116</v>
      </c>
      <c r="J311" s="28">
        <v>118.2</v>
      </c>
    </row>
    <row r="312" spans="1:10" x14ac:dyDescent="0.35">
      <c r="A312" s="28" t="s">
        <v>2198</v>
      </c>
      <c r="B312" s="28">
        <v>99063</v>
      </c>
      <c r="C312" s="28" t="s">
        <v>2206</v>
      </c>
      <c r="D312" s="28">
        <v>410</v>
      </c>
      <c r="E312" s="29">
        <v>39260050</v>
      </c>
      <c r="F312" s="28">
        <v>137</v>
      </c>
      <c r="G312" s="28">
        <v>95.75</v>
      </c>
      <c r="H312" s="28">
        <v>97</v>
      </c>
      <c r="I312" s="28">
        <v>94.5</v>
      </c>
      <c r="J312" s="28">
        <v>95.63</v>
      </c>
    </row>
    <row r="313" spans="1:10" x14ac:dyDescent="0.35">
      <c r="A313" s="28" t="s">
        <v>2198</v>
      </c>
      <c r="B313" s="28">
        <v>99211</v>
      </c>
      <c r="C313" s="28" t="s">
        <v>2205</v>
      </c>
      <c r="D313" s="28">
        <v>690</v>
      </c>
      <c r="E313" s="29">
        <v>68673950</v>
      </c>
      <c r="F313" s="28">
        <v>211</v>
      </c>
      <c r="G313" s="28">
        <v>99.52</v>
      </c>
      <c r="H313" s="28">
        <v>99.75</v>
      </c>
      <c r="I313" s="28">
        <v>96.65</v>
      </c>
      <c r="J313" s="28">
        <v>99.6</v>
      </c>
    </row>
    <row r="314" spans="1:10" x14ac:dyDescent="0.35">
      <c r="A314" s="28" t="s">
        <v>2198</v>
      </c>
      <c r="B314" s="28">
        <v>99332</v>
      </c>
      <c r="C314" s="28" t="s">
        <v>2204</v>
      </c>
      <c r="D314" s="29">
        <v>3524</v>
      </c>
      <c r="E314" s="29">
        <v>328327900</v>
      </c>
      <c r="F314" s="28">
        <v>991</v>
      </c>
      <c r="G314" s="28">
        <v>93.17</v>
      </c>
      <c r="H314" s="28">
        <v>95.15</v>
      </c>
      <c r="I314" s="28">
        <v>91.7</v>
      </c>
      <c r="J314" s="28">
        <v>93.07</v>
      </c>
    </row>
    <row r="315" spans="1:10" x14ac:dyDescent="0.35">
      <c r="A315" s="28" t="s">
        <v>2198</v>
      </c>
      <c r="B315" s="28">
        <v>99353</v>
      </c>
      <c r="C315" s="28" t="s">
        <v>2203</v>
      </c>
      <c r="D315" s="28">
        <v>14</v>
      </c>
      <c r="E315" s="29">
        <v>1337000</v>
      </c>
      <c r="F315" s="28">
        <v>10</v>
      </c>
      <c r="G315" s="28">
        <v>95.5</v>
      </c>
      <c r="H315" s="28">
        <v>95.8</v>
      </c>
      <c r="I315" s="28">
        <v>95.05</v>
      </c>
      <c r="J315" s="28" t="s">
        <v>2200</v>
      </c>
    </row>
    <row r="316" spans="1:10" x14ac:dyDescent="0.35">
      <c r="A316" s="28" t="s">
        <v>2198</v>
      </c>
      <c r="B316" s="28">
        <v>99392</v>
      </c>
      <c r="C316" s="28" t="s">
        <v>2202</v>
      </c>
      <c r="D316" s="29">
        <v>1588</v>
      </c>
      <c r="E316" s="29">
        <v>166318200</v>
      </c>
      <c r="F316" s="28">
        <v>527</v>
      </c>
      <c r="G316" s="28">
        <v>104.73</v>
      </c>
      <c r="H316" s="28">
        <v>106.8</v>
      </c>
      <c r="I316" s="28">
        <v>103.05</v>
      </c>
      <c r="J316" s="28">
        <v>104.77</v>
      </c>
    </row>
    <row r="317" spans="1:10" x14ac:dyDescent="0.35">
      <c r="A317" s="28" t="s">
        <v>2198</v>
      </c>
      <c r="B317" s="28">
        <v>99412</v>
      </c>
      <c r="C317" s="28" t="s">
        <v>2201</v>
      </c>
      <c r="D317" s="29">
        <v>1470</v>
      </c>
      <c r="E317" s="29">
        <v>140371200</v>
      </c>
      <c r="F317" s="28">
        <v>199</v>
      </c>
      <c r="G317" s="28">
        <v>95.49</v>
      </c>
      <c r="H317" s="28">
        <v>97</v>
      </c>
      <c r="I317" s="28">
        <v>95.4</v>
      </c>
      <c r="J317" s="28" t="s">
        <v>2200</v>
      </c>
    </row>
    <row r="318" spans="1:10" x14ac:dyDescent="0.35">
      <c r="A318" s="28" t="s">
        <v>2198</v>
      </c>
      <c r="B318" s="28">
        <v>99587</v>
      </c>
      <c r="C318" s="28" t="s">
        <v>2199</v>
      </c>
      <c r="D318" s="28">
        <v>264</v>
      </c>
      <c r="E318" s="29">
        <v>26946400</v>
      </c>
      <c r="F318" s="28">
        <v>90</v>
      </c>
      <c r="G318" s="28">
        <v>102.07</v>
      </c>
      <c r="H318" s="28">
        <v>105</v>
      </c>
      <c r="I318" s="28">
        <v>100.55</v>
      </c>
      <c r="J318" s="28">
        <v>104</v>
      </c>
    </row>
    <row r="319" spans="1:10" x14ac:dyDescent="0.35">
      <c r="A319" s="28" t="s">
        <v>2198</v>
      </c>
      <c r="B319" s="28">
        <v>99588</v>
      </c>
      <c r="C319" s="28" t="s">
        <v>2119</v>
      </c>
      <c r="D319" s="28">
        <v>723</v>
      </c>
      <c r="E319" s="29">
        <v>76011550</v>
      </c>
      <c r="F319" s="28">
        <v>80</v>
      </c>
      <c r="G319" s="28">
        <v>105.13</v>
      </c>
      <c r="H319" s="28">
        <v>106.8</v>
      </c>
      <c r="I319" s="28">
        <v>102</v>
      </c>
      <c r="J319" s="28">
        <v>105.87</v>
      </c>
    </row>
    <row r="320" spans="1:10" x14ac:dyDescent="0.35">
      <c r="A320" s="28" t="s">
        <v>2198</v>
      </c>
      <c r="B320" s="28" t="s">
        <v>2197</v>
      </c>
      <c r="D320" s="29">
        <v>326001</v>
      </c>
      <c r="E320" s="29">
        <v>42837113600</v>
      </c>
      <c r="F320" s="29">
        <v>89864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</vt:i4>
      </vt:variant>
    </vt:vector>
  </HeadingPairs>
  <TitlesOfParts>
    <vt:vector size="6" baseType="lpstr">
      <vt:lpstr>CB歷年最高最低價</vt:lpstr>
      <vt:lpstr>CB發行歷史查詢</vt:lpstr>
      <vt:lpstr>CB歷年最高</vt:lpstr>
      <vt:lpstr>CB歷年最低</vt:lpstr>
      <vt:lpstr>11409</vt:lpstr>
      <vt:lpstr>CB發行歷史查詢!Print_Area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景彬 陳</cp:lastModifiedBy>
  <cp:lastPrinted>2024-10-19T01:46:29Z</cp:lastPrinted>
  <dcterms:created xsi:type="dcterms:W3CDTF">2023-12-03T00:08:45Z</dcterms:created>
  <dcterms:modified xsi:type="dcterms:W3CDTF">2025-10-30T15:49:12Z</dcterms:modified>
</cp:coreProperties>
</file>