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24" yWindow="624" windowWidth="19872" windowHeight="13836" activeTab="2"/>
  </bookViews>
  <sheets>
    <sheet name="貼文" sheetId="1" r:id="rId1"/>
    <sheet name="影片" sheetId="2" r:id="rId2"/>
    <sheet name="限動" sheetId="3" r:id="rId3"/>
  </sheets>
  <calcPr calcId="144525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73" i="1" l="1"/>
  <c r="O73" i="1"/>
  <c r="N74" i="1"/>
  <c r="O74" i="1"/>
  <c r="N75" i="1"/>
  <c r="O75" i="1"/>
  <c r="N77" i="1"/>
  <c r="O77" i="1"/>
  <c r="N78" i="1"/>
  <c r="O78" i="1"/>
  <c r="N79" i="1"/>
  <c r="O79" i="1"/>
  <c r="N81" i="1"/>
  <c r="O81" i="1"/>
  <c r="N82" i="1"/>
  <c r="O82" i="1"/>
  <c r="N83" i="1"/>
  <c r="O83" i="1"/>
  <c r="N85" i="1"/>
  <c r="O85" i="1"/>
  <c r="N86" i="1"/>
  <c r="O86" i="1"/>
  <c r="N87" i="1"/>
  <c r="O87" i="1"/>
  <c r="N89" i="1"/>
  <c r="O89" i="1"/>
  <c r="N90" i="1"/>
  <c r="O90" i="1"/>
  <c r="N91" i="1"/>
  <c r="O91" i="1"/>
  <c r="N93" i="1"/>
  <c r="O93" i="1"/>
  <c r="N94" i="1"/>
  <c r="O94" i="1"/>
  <c r="N95" i="1"/>
  <c r="O95" i="1"/>
  <c r="N97" i="1"/>
  <c r="O97" i="1"/>
  <c r="N98" i="1"/>
  <c r="O98" i="1"/>
  <c r="N99" i="1"/>
  <c r="O99" i="1"/>
  <c r="N101" i="1"/>
  <c r="O101" i="1"/>
  <c r="N102" i="1"/>
  <c r="O102" i="1"/>
  <c r="N103" i="1"/>
  <c r="O103" i="1"/>
  <c r="N105" i="1"/>
  <c r="O105" i="1"/>
  <c r="N106" i="1"/>
  <c r="O106" i="1"/>
  <c r="N107" i="1"/>
  <c r="O107" i="1"/>
  <c r="N109" i="1"/>
  <c r="O109" i="1"/>
  <c r="N110" i="1"/>
  <c r="O110" i="1"/>
  <c r="N111" i="1"/>
  <c r="O111" i="1"/>
  <c r="N113" i="1"/>
  <c r="O113" i="1"/>
  <c r="N114" i="1"/>
  <c r="O114" i="1"/>
  <c r="N115" i="1"/>
  <c r="O115" i="1"/>
  <c r="N117" i="1"/>
  <c r="O117" i="1"/>
  <c r="N118" i="1"/>
  <c r="O118" i="1"/>
  <c r="N119" i="1"/>
  <c r="O119" i="1"/>
  <c r="N121" i="1"/>
  <c r="O121" i="1"/>
  <c r="N122" i="1"/>
  <c r="O122" i="1"/>
  <c r="N123" i="1"/>
  <c r="O123" i="1"/>
  <c r="N125" i="1"/>
  <c r="O125" i="1"/>
  <c r="N126" i="1"/>
  <c r="O126" i="1"/>
  <c r="N127" i="1"/>
  <c r="O127" i="1"/>
  <c r="N129" i="1"/>
  <c r="O129" i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K11" i="2" l="1"/>
  <c r="K12" i="2"/>
  <c r="K1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G11" i="2"/>
  <c r="G12" i="2"/>
  <c r="G13" i="2"/>
  <c r="G16" i="2"/>
  <c r="G26" i="2"/>
  <c r="G42" i="2"/>
  <c r="G60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N38" i="1" l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K27" i="3" l="1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0" i="2"/>
  <c r="G10" i="2"/>
  <c r="K9" i="2"/>
  <c r="G9" i="2"/>
  <c r="K8" i="2"/>
  <c r="G8" i="2"/>
  <c r="K7" i="2"/>
  <c r="G7" i="2"/>
  <c r="K6" i="2"/>
  <c r="G6" i="2"/>
  <c r="K5" i="2"/>
  <c r="G5" i="2"/>
  <c r="K4" i="2"/>
  <c r="G4" i="2"/>
  <c r="K3" i="2"/>
  <c r="G3" i="2"/>
  <c r="K2" i="2"/>
  <c r="G2" i="2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</calcChain>
</file>

<file path=xl/sharedStrings.xml><?xml version="1.0" encoding="utf-8"?>
<sst xmlns="http://schemas.openxmlformats.org/spreadsheetml/2006/main" count="680" uniqueCount="261">
  <si>
    <t>編號</t>
  </si>
  <si>
    <t>類別</t>
  </si>
  <si>
    <t>發布日期</t>
  </si>
  <si>
    <t>發布時間</t>
  </si>
  <si>
    <t>發布時</t>
  </si>
  <si>
    <t>永久連結</t>
  </si>
  <si>
    <t>來源為分享</t>
  </si>
  <si>
    <t>觸及人數</t>
  </si>
  <si>
    <t>心情</t>
  </si>
  <si>
    <t>留言</t>
  </si>
  <si>
    <t>分享</t>
  </si>
  <si>
    <t>總點擊次數</t>
  </si>
  <si>
    <t>連結點擊次數</t>
  </si>
  <si>
    <t>分享率</t>
  </si>
  <si>
    <t>點擊率</t>
  </si>
  <si>
    <t>15</t>
  </si>
  <si>
    <t>20</t>
  </si>
  <si>
    <t>21</t>
  </si>
  <si>
    <t>18</t>
  </si>
  <si>
    <t>17</t>
  </si>
  <si>
    <t>期間（秒）</t>
  </si>
  <si>
    <t>影片觀看 3 秒以上的次數</t>
  </si>
  <si>
    <t>3秒觀看率</t>
  </si>
  <si>
    <t>09/08/2024</t>
  </si>
  <si>
    <t>21:02</t>
  </si>
  <si>
    <t>08/22/2024</t>
  </si>
  <si>
    <t>19:50</t>
  </si>
  <si>
    <t>19</t>
  </si>
  <si>
    <t>10/31/2024</t>
  </si>
  <si>
    <t>20:21</t>
  </si>
  <si>
    <t>10/28/2024</t>
  </si>
  <si>
    <t>17:54</t>
  </si>
  <si>
    <t>10/22/2024</t>
  </si>
  <si>
    <t>20:01</t>
  </si>
  <si>
    <t>09/16/2024</t>
  </si>
  <si>
    <t xml:space="preserve"> 0:55</t>
  </si>
  <si>
    <t xml:space="preserve"> 0</t>
  </si>
  <si>
    <t>09/14/2024</t>
  </si>
  <si>
    <t>20:07</t>
  </si>
  <si>
    <t>09/12/2024</t>
  </si>
  <si>
    <t>21:57</t>
  </si>
  <si>
    <t>09/10/2024</t>
  </si>
  <si>
    <t>21:22</t>
  </si>
  <si>
    <t>動態(秒)</t>
  </si>
  <si>
    <t>讚數</t>
  </si>
  <si>
    <t>回覆數</t>
  </si>
  <si>
    <t>分享數</t>
  </si>
  <si>
    <t xml:space="preserve"> 6秒</t>
  </si>
  <si>
    <t xml:space="preserve"> 6:40</t>
  </si>
  <si>
    <t xml:space="preserve"> 6</t>
  </si>
  <si>
    <t>14:53</t>
  </si>
  <si>
    <t>14</t>
  </si>
  <si>
    <t xml:space="preserve"> 8:57</t>
  </si>
  <si>
    <t xml:space="preserve"> 8</t>
  </si>
  <si>
    <t>47秒</t>
  </si>
  <si>
    <t>15:04</t>
  </si>
  <si>
    <t xml:space="preserve"> 9:05</t>
  </si>
  <si>
    <t xml:space="preserve"> 9</t>
  </si>
  <si>
    <t>10:00</t>
  </si>
  <si>
    <t>10</t>
  </si>
  <si>
    <t xml:space="preserve"> 6:00</t>
  </si>
  <si>
    <t>11:13</t>
  </si>
  <si>
    <t>11</t>
  </si>
  <si>
    <t xml:space="preserve"> 8:22</t>
  </si>
  <si>
    <t xml:space="preserve"> 8:20</t>
  </si>
  <si>
    <t>11:21</t>
  </si>
  <si>
    <t>15:43</t>
  </si>
  <si>
    <t xml:space="preserve"> 7:15</t>
  </si>
  <si>
    <t xml:space="preserve"> 7</t>
  </si>
  <si>
    <t>11:19</t>
  </si>
  <si>
    <t xml:space="preserve"> 9:00</t>
  </si>
  <si>
    <t>發布時間</t>
    <phoneticPr fontId="3" type="noConversion"/>
  </si>
  <si>
    <t>07/30/2024</t>
  </si>
  <si>
    <t>07/27/2024</t>
  </si>
  <si>
    <t>07/25/2024</t>
  </si>
  <si>
    <t>07/23/2024</t>
  </si>
  <si>
    <t>07/20/2024</t>
  </si>
  <si>
    <t>07/18/2024</t>
  </si>
  <si>
    <t>07/16/2024</t>
  </si>
  <si>
    <t>07/13/2024</t>
  </si>
  <si>
    <t>07/11/2024</t>
  </si>
  <si>
    <t>07/09/2024</t>
  </si>
  <si>
    <t>07/06/2024</t>
  </si>
  <si>
    <t>07/04/2024</t>
  </si>
  <si>
    <t>07/02/2024</t>
  </si>
  <si>
    <t>06/29/2024</t>
  </si>
  <si>
    <t>06/27/2024</t>
  </si>
  <si>
    <t>06/25/2024</t>
  </si>
  <si>
    <t>06/22/2024</t>
  </si>
  <si>
    <t>06/20/2024</t>
  </si>
  <si>
    <t>06/18/2024</t>
  </si>
  <si>
    <t>06/15/2024</t>
  </si>
  <si>
    <t>06/13/2024</t>
  </si>
  <si>
    <t>06/11/2024</t>
  </si>
  <si>
    <t>06/09/2024</t>
  </si>
  <si>
    <t>06/08/2024</t>
  </si>
  <si>
    <t>06/06/2024</t>
  </si>
  <si>
    <t>06/04/2024</t>
  </si>
  <si>
    <t>06/01/2024</t>
  </si>
  <si>
    <t>05/31/2024</t>
  </si>
  <si>
    <t xml:space="preserve"> 2:31</t>
  </si>
  <si>
    <t>05/30/2024</t>
  </si>
  <si>
    <t>05/28/2024</t>
  </si>
  <si>
    <t>05/27/2024</t>
  </si>
  <si>
    <t xml:space="preserve"> 2:05</t>
  </si>
  <si>
    <t>05/25/2024</t>
  </si>
  <si>
    <t>05/23/2024</t>
  </si>
  <si>
    <t>05/21/2024</t>
  </si>
  <si>
    <t>05/18/2024</t>
  </si>
  <si>
    <t>05/16/2024</t>
  </si>
  <si>
    <t>05/14/2024</t>
  </si>
  <si>
    <t>05/11/2024</t>
  </si>
  <si>
    <t>05/10/2024</t>
  </si>
  <si>
    <t>05/09/2024</t>
  </si>
  <si>
    <t>05/07/2024</t>
  </si>
  <si>
    <t>05/04/2024</t>
  </si>
  <si>
    <t>05/02/2024</t>
  </si>
  <si>
    <t>04/30/2024</t>
  </si>
  <si>
    <t>04/27/2024</t>
  </si>
  <si>
    <t>04/24/2024</t>
  </si>
  <si>
    <t xml:space="preserve"> 5:37</t>
  </si>
  <si>
    <t>04/23/2024</t>
  </si>
  <si>
    <t>04/20/2024</t>
  </si>
  <si>
    <t>04/18/2024</t>
  </si>
  <si>
    <t>04/16/2024</t>
  </si>
  <si>
    <t>04/13/2024</t>
  </si>
  <si>
    <t>04/11/2024</t>
  </si>
  <si>
    <t>04/09/2024</t>
  </si>
  <si>
    <t>04/06/2024</t>
  </si>
  <si>
    <t>04/04/2024</t>
  </si>
  <si>
    <t>04/02/2024</t>
  </si>
  <si>
    <t>10/27/2024</t>
  </si>
  <si>
    <t>10/26/2024</t>
  </si>
  <si>
    <t>10/24/2024</t>
  </si>
  <si>
    <t>10/21/2024</t>
  </si>
  <si>
    <t>10/18/2024</t>
  </si>
  <si>
    <t>10/17/2024</t>
  </si>
  <si>
    <t>10/15/2024</t>
  </si>
  <si>
    <t>10/13/2024</t>
  </si>
  <si>
    <t>10/11/2024</t>
  </si>
  <si>
    <t>10/10/2024</t>
  </si>
  <si>
    <t>10/9/2024</t>
  </si>
  <si>
    <t>2/15/2024</t>
  </si>
  <si>
    <t>10/13/2023</t>
  </si>
  <si>
    <t xml:space="preserve"> 0:01</t>
  </si>
  <si>
    <t>8/19/2023</t>
  </si>
  <si>
    <t>9/3/2022</t>
  </si>
  <si>
    <t>7/25/2022</t>
  </si>
  <si>
    <t>7/23/2022</t>
  </si>
  <si>
    <t xml:space="preserve"> 0:35</t>
  </si>
  <si>
    <t>7/18/2022</t>
  </si>
  <si>
    <t>7/14/2022</t>
  </si>
  <si>
    <t xml:space="preserve"> 2:08</t>
  </si>
  <si>
    <t>7/13/2022</t>
  </si>
  <si>
    <t xml:space="preserve"> 5:30</t>
  </si>
  <si>
    <t xml:space="preserve"> 5:33</t>
  </si>
  <si>
    <t xml:space="preserve"> 5:34</t>
  </si>
  <si>
    <t xml:space="preserve"> 5:35</t>
  </si>
  <si>
    <t>7/12/2022</t>
  </si>
  <si>
    <t xml:space="preserve"> 5:03</t>
  </si>
  <si>
    <t xml:space="preserve"> 5:05</t>
  </si>
  <si>
    <t>7/11/2022</t>
  </si>
  <si>
    <t xml:space="preserve"> 6:20</t>
  </si>
  <si>
    <t xml:space="preserve"> 6:21</t>
  </si>
  <si>
    <t xml:space="preserve"> 6:30</t>
  </si>
  <si>
    <t>7/10/2022</t>
  </si>
  <si>
    <t xml:space="preserve"> 5:32</t>
  </si>
  <si>
    <t>7/9/2022</t>
  </si>
  <si>
    <t xml:space="preserve"> 1:54</t>
  </si>
  <si>
    <t>7/8/2022</t>
  </si>
  <si>
    <t xml:space="preserve"> 5:16</t>
  </si>
  <si>
    <t xml:space="preserve"> 5:28</t>
  </si>
  <si>
    <t xml:space="preserve"> 6:36</t>
  </si>
  <si>
    <t>7/7/2022</t>
  </si>
  <si>
    <t xml:space="preserve"> 0:00</t>
  </si>
  <si>
    <t xml:space="preserve"> 0:58</t>
  </si>
  <si>
    <t xml:space="preserve"> 0:59</t>
  </si>
  <si>
    <t xml:space="preserve"> 1:00</t>
  </si>
  <si>
    <t xml:space="preserve"> 1:32</t>
  </si>
  <si>
    <t xml:space="preserve"> 4:20</t>
  </si>
  <si>
    <t>7/6/2022</t>
  </si>
  <si>
    <t xml:space="preserve"> 7:14</t>
  </si>
  <si>
    <t>7/5/2022</t>
  </si>
  <si>
    <t>7/4/2022</t>
  </si>
  <si>
    <t xml:space="preserve"> 6:04</t>
  </si>
  <si>
    <t xml:space="preserve"> 6:06</t>
  </si>
  <si>
    <t>7/3/2022</t>
  </si>
  <si>
    <t>7/2/2022</t>
  </si>
  <si>
    <t>8/9/2021</t>
  </si>
  <si>
    <t xml:space="preserve"> 6:50</t>
  </si>
  <si>
    <t>6/4/2021</t>
  </si>
  <si>
    <t>4/23/2021</t>
  </si>
  <si>
    <t>4/4/2021</t>
  </si>
  <si>
    <t>3/22/2021</t>
  </si>
  <si>
    <t>3/17/2021</t>
  </si>
  <si>
    <t>2/25/2021</t>
  </si>
  <si>
    <t>8/7/2020</t>
  </si>
  <si>
    <t xml:space="preserve"> 5:00</t>
  </si>
  <si>
    <t>6/1/2020</t>
  </si>
  <si>
    <t>4/26/2020</t>
  </si>
  <si>
    <t>1/31/2020</t>
  </si>
  <si>
    <t xml:space="preserve"> 1:49</t>
  </si>
  <si>
    <t>12/23/2019</t>
  </si>
  <si>
    <t>12/19/2019</t>
  </si>
  <si>
    <t>11/8/2019</t>
  </si>
  <si>
    <t>10/30/2019</t>
  </si>
  <si>
    <t>10/21/2019</t>
  </si>
  <si>
    <t xml:space="preserve"> 2:00</t>
  </si>
  <si>
    <t>10/9/2019</t>
  </si>
  <si>
    <t>9/28/2019</t>
  </si>
  <si>
    <t>9/20/2019</t>
  </si>
  <si>
    <t>9/5/2019</t>
  </si>
  <si>
    <t xml:space="preserve"> 6:15</t>
  </si>
  <si>
    <t>9/1/2019</t>
  </si>
  <si>
    <t>6/21/2019</t>
  </si>
  <si>
    <t>5/5/2019</t>
  </si>
  <si>
    <t xml:space="preserve"> 8:15</t>
  </si>
  <si>
    <t>1/16/2019</t>
  </si>
  <si>
    <t>12/27/2018</t>
  </si>
  <si>
    <t xml:space="preserve"> 2:40</t>
  </si>
  <si>
    <t>12/24/2018</t>
  </si>
  <si>
    <t>12/11/2018</t>
  </si>
  <si>
    <t>12/9/2018</t>
  </si>
  <si>
    <t>11/12/2018</t>
  </si>
  <si>
    <t xml:space="preserve"> 1:44</t>
  </si>
  <si>
    <t>6/10/2018</t>
  </si>
  <si>
    <t>4/30/2018</t>
  </si>
  <si>
    <t>4/3/2018</t>
  </si>
  <si>
    <t>3/7/2018</t>
  </si>
  <si>
    <t>2/12/2018</t>
  </si>
  <si>
    <t>1/3/2018</t>
  </si>
  <si>
    <t xml:space="preserve"> 3:00</t>
  </si>
  <si>
    <t>12/27/2017</t>
  </si>
  <si>
    <t>10/2/2017</t>
  </si>
  <si>
    <t xml:space="preserve"> 2:51</t>
  </si>
  <si>
    <t>12/31/1969</t>
  </si>
  <si>
    <t>所有互動數</t>
    <phoneticPr fontId="3" type="noConversion"/>
  </si>
  <si>
    <t>編號</t>
    <phoneticPr fontId="3" type="noConversion"/>
  </si>
  <si>
    <t>【問與答】</t>
  </si>
  <si>
    <t>【問與答】</t>
    <phoneticPr fontId="3" type="noConversion"/>
  </si>
  <si>
    <t>【書籍知識】</t>
  </si>
  <si>
    <t>【公司實績】</t>
  </si>
  <si>
    <t>贊助資訊</t>
  </si>
  <si>
    <t>【公司實績】</t>
    <phoneticPr fontId="3" type="noConversion"/>
  </si>
  <si>
    <t>【贊助資訊】</t>
    <phoneticPr fontId="3" type="noConversion"/>
  </si>
  <si>
    <t>【分享好文】</t>
  </si>
  <si>
    <t>【知識典故】</t>
  </si>
  <si>
    <t>更新</t>
  </si>
  <si>
    <t>【服務資訊】</t>
  </si>
  <si>
    <t>【好話分享】</t>
  </si>
  <si>
    <t>【自說自話】</t>
  </si>
  <si>
    <t>【好評分享】</t>
  </si>
  <si>
    <t>【對外活動】</t>
  </si>
  <si>
    <t>【教師節活動】</t>
  </si>
  <si>
    <t>【好話分享</t>
  </si>
  <si>
    <t>【父親節】</t>
  </si>
  <si>
    <t>【教育資訊】</t>
  </si>
  <si>
    <t>【服務須知】</t>
  </si>
  <si>
    <t>【好文分享】</t>
  </si>
  <si>
    <t>【端午活動】</t>
  </si>
  <si>
    <t>httls://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</si>
</sst>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9"/>
      <name val="Arial"/>
      <family val="3"/>
      <charset val="136"/>
      <scheme val="minor"/>
    </font>
    <font>
      <sz val="10"/>
      <color theme="1"/>
      <name val="細明體"/>
      <family val="3"/>
      <charset val="136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3"/>
      <charset val="136"/>
      <scheme val="minor"/>
    </font>
    <font>
      <sz val="10"/>
      <color theme="1"/>
      <name val="Arial"/>
      <family val="3"/>
      <charset val="136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20" fontId="0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29"/>
  <sheetViews>
    <sheetView workbookViewId="0">
      <pane ySplit="1" topLeftCell="A2" activePane="bottomLeft" state="frozen"/>
      <selection pane="bottomLeft" activeCell="K22" sqref="K22:K23"/>
    </sheetView>
  </sheetViews>
  <sheetFormatPr defaultColWidth="12.6640625" defaultRowHeight="15.75" customHeight="1" x14ac:dyDescent="0.25"/>
  <cols>
    <col min="1" max="1" width="12.6640625" style="15"/>
    <col min="2" max="2" width="35.88671875" style="15" customWidth="1"/>
    <col min="3" max="16384" width="12.6640625" style="15"/>
  </cols>
  <sheetData>
    <row r="1" spans="1:15" ht="13.8" x14ac:dyDescent="0.25">
      <c r="A1" s="9" t="s">
        <v>237</v>
      </c>
      <c r="B1" s="7" t="s">
        <v>1</v>
      </c>
      <c r="C1" s="7" t="s">
        <v>2</v>
      </c>
      <c r="D1" s="9" t="s">
        <v>71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ht="13.8" x14ac:dyDescent="0.25">
      <c r="A2" s="7">
        <v>1</v>
      </c>
      <c r="B2" s="9" t="s">
        <v>239</v>
      </c>
      <c r="C2" s="20">
        <v>45626</v>
      </c>
      <c r="D2" s="23">
        <v>0.79166666666666663</v>
      </c>
      <c r="E2" s="7">
        <v>19</v>
      </c>
      <c r="F2" s="26" t="s">
        <v>260</v>
      </c>
      <c r="G2" s="7">
        <v>0</v>
      </c>
      <c r="H2" s="7">
        <v>6017</v>
      </c>
      <c r="I2" s="7">
        <v>459</v>
      </c>
      <c r="J2" s="7">
        <v>186</v>
      </c>
      <c r="K2" s="7">
        <v>33</v>
      </c>
      <c r="L2" s="7">
        <v>259</v>
      </c>
      <c r="M2" s="7">
        <v>0</v>
      </c>
      <c r="N2" s="5">
        <f t="shared" ref="N2:N19" si="0">K2/L2</f>
        <v>0.12741312741312741</v>
      </c>
      <c r="O2" s="5">
        <f t="shared" ref="O2:O19" si="1">L2/H2</f>
        <v>4.3044706664450726E-2</v>
      </c>
    </row>
    <row r="3" spans="1:15" ht="13.8" x14ac:dyDescent="0.25">
      <c r="A3" s="7">
        <v>2</v>
      </c>
      <c r="B3" s="9" t="s">
        <v>238</v>
      </c>
      <c r="C3" s="20">
        <v>45624</v>
      </c>
      <c r="D3" s="23">
        <v>0.79166666666666663</v>
      </c>
      <c r="E3" s="7">
        <v>19</v>
      </c>
      <c r="F3" s="26" t="s">
        <v>260</v>
      </c>
      <c r="G3" s="7">
        <v>0</v>
      </c>
      <c r="H3" s="7">
        <v>6791</v>
      </c>
      <c r="I3" s="7">
        <v>400</v>
      </c>
      <c r="J3" s="7">
        <v>140</v>
      </c>
      <c r="K3" s="7">
        <v>25</v>
      </c>
      <c r="L3" s="7">
        <v>236</v>
      </c>
      <c r="M3" s="7">
        <v>0</v>
      </c>
      <c r="N3" s="5">
        <f t="shared" si="0"/>
        <v>0.1059322033898305</v>
      </c>
      <c r="O3" s="5">
        <f t="shared" si="1"/>
        <v>3.475187748490649E-2</v>
      </c>
    </row>
    <row r="4" spans="1:15" ht="13.8" x14ac:dyDescent="0.25">
      <c r="A4" s="7">
        <v>3</v>
      </c>
      <c r="B4" s="9" t="s">
        <v>240</v>
      </c>
      <c r="C4" s="20">
        <v>45622</v>
      </c>
      <c r="D4" s="23">
        <v>0.79166666666666663</v>
      </c>
      <c r="E4" s="7">
        <v>19</v>
      </c>
      <c r="F4" s="26" t="s">
        <v>260</v>
      </c>
      <c r="G4" s="7">
        <v>0</v>
      </c>
      <c r="H4" s="7">
        <v>2971</v>
      </c>
      <c r="I4" s="7">
        <v>197</v>
      </c>
      <c r="J4" s="7">
        <v>103</v>
      </c>
      <c r="K4" s="7">
        <v>25</v>
      </c>
      <c r="L4" s="7">
        <v>131</v>
      </c>
      <c r="M4" s="7">
        <v>0</v>
      </c>
      <c r="N4" s="5">
        <f t="shared" si="0"/>
        <v>0.19083969465648856</v>
      </c>
      <c r="O4" s="5">
        <f t="shared" si="1"/>
        <v>4.4092898014136656E-2</v>
      </c>
    </row>
    <row r="5" spans="1:15" ht="13.8" x14ac:dyDescent="0.25">
      <c r="A5" s="7">
        <v>4</v>
      </c>
      <c r="B5" s="9" t="s">
        <v>243</v>
      </c>
      <c r="C5" s="20">
        <v>45621</v>
      </c>
      <c r="D5" s="23">
        <v>0.1013888888888889</v>
      </c>
      <c r="E5" s="7">
        <v>2</v>
      </c>
      <c r="F5" s="26" t="s">
        <v>260</v>
      </c>
      <c r="G5" s="7">
        <v>0</v>
      </c>
      <c r="H5" s="7">
        <v>7406</v>
      </c>
      <c r="I5" s="7">
        <v>352</v>
      </c>
      <c r="J5" s="7">
        <v>134</v>
      </c>
      <c r="K5" s="7">
        <v>20</v>
      </c>
      <c r="L5" s="7">
        <v>311</v>
      </c>
      <c r="M5" s="7">
        <v>1</v>
      </c>
      <c r="N5" s="5">
        <f t="shared" si="0"/>
        <v>6.4308681672025719E-2</v>
      </c>
      <c r="O5" s="5">
        <f t="shared" si="1"/>
        <v>4.1992978665946527E-2</v>
      </c>
    </row>
    <row r="6" spans="1:15" ht="13.8" x14ac:dyDescent="0.25">
      <c r="A6" s="7">
        <v>5</v>
      </c>
      <c r="B6" s="9" t="s">
        <v>244</v>
      </c>
      <c r="C6" s="20">
        <v>45620</v>
      </c>
      <c r="D6" s="23">
        <v>0.88680555555555562</v>
      </c>
      <c r="E6" s="7">
        <v>21</v>
      </c>
      <c r="F6" s="26" t="s">
        <v>260</v>
      </c>
      <c r="G6" s="7">
        <v>1</v>
      </c>
      <c r="H6" s="7">
        <v>6171</v>
      </c>
      <c r="I6" s="7">
        <v>187</v>
      </c>
      <c r="J6" s="7">
        <v>46</v>
      </c>
      <c r="K6" s="7">
        <v>2</v>
      </c>
      <c r="L6" s="7">
        <v>153</v>
      </c>
      <c r="M6" s="7">
        <v>1</v>
      </c>
      <c r="N6" s="5">
        <f t="shared" si="0"/>
        <v>1.3071895424836602E-2</v>
      </c>
      <c r="O6" s="5">
        <f t="shared" si="1"/>
        <v>2.4793388429752067E-2</v>
      </c>
    </row>
    <row r="7" spans="1:15" ht="13.8" x14ac:dyDescent="0.25">
      <c r="A7" s="7">
        <v>6</v>
      </c>
      <c r="B7" s="9" t="s">
        <v>246</v>
      </c>
      <c r="C7" s="20">
        <v>45619</v>
      </c>
      <c r="D7" s="23">
        <v>0.79166666666666663</v>
      </c>
      <c r="E7" s="7">
        <v>19</v>
      </c>
      <c r="F7" s="26" t="s">
        <v>260</v>
      </c>
      <c r="G7" s="7">
        <v>0</v>
      </c>
      <c r="H7" s="7">
        <v>6476</v>
      </c>
      <c r="I7" s="7">
        <v>581</v>
      </c>
      <c r="J7" s="7">
        <v>148</v>
      </c>
      <c r="K7" s="7">
        <v>55</v>
      </c>
      <c r="L7" s="7">
        <v>352</v>
      </c>
      <c r="M7" s="7">
        <v>0</v>
      </c>
      <c r="N7" s="5">
        <f t="shared" si="0"/>
        <v>0.15625</v>
      </c>
      <c r="O7" s="5">
        <f t="shared" si="1"/>
        <v>5.4354539839407044E-2</v>
      </c>
    </row>
    <row r="8" spans="1:15" ht="13.8" x14ac:dyDescent="0.25">
      <c r="A8" s="7">
        <v>7</v>
      </c>
      <c r="B8" s="9" t="s">
        <v>241</v>
      </c>
      <c r="C8" s="20">
        <v>45618</v>
      </c>
      <c r="D8" s="23">
        <v>9.8611111111111108E-2</v>
      </c>
      <c r="E8" s="7">
        <v>2</v>
      </c>
      <c r="F8" s="26" t="s">
        <v>260</v>
      </c>
      <c r="G8" s="7">
        <v>0</v>
      </c>
      <c r="H8" s="7">
        <v>3527</v>
      </c>
      <c r="I8" s="7">
        <v>249</v>
      </c>
      <c r="J8" s="7">
        <v>56</v>
      </c>
      <c r="K8" s="7">
        <v>3</v>
      </c>
      <c r="L8" s="7">
        <v>165</v>
      </c>
      <c r="M8" s="7">
        <v>0</v>
      </c>
      <c r="N8" s="5">
        <f t="shared" si="0"/>
        <v>1.8181818181818181E-2</v>
      </c>
      <c r="O8" s="5">
        <f t="shared" si="1"/>
        <v>4.678196767791324E-2</v>
      </c>
    </row>
    <row r="9" spans="1:15" ht="13.8" x14ac:dyDescent="0.25">
      <c r="A9" s="7">
        <v>8</v>
      </c>
      <c r="B9" s="9" t="s">
        <v>245</v>
      </c>
      <c r="C9" s="20">
        <v>45617</v>
      </c>
      <c r="D9" s="23">
        <v>0.79166666666666663</v>
      </c>
      <c r="E9" s="7">
        <v>19</v>
      </c>
      <c r="F9" s="26" t="s">
        <v>260</v>
      </c>
      <c r="G9" s="7">
        <v>0</v>
      </c>
      <c r="H9" s="7">
        <v>3045</v>
      </c>
      <c r="I9" s="7">
        <v>286</v>
      </c>
      <c r="J9" s="7">
        <v>105</v>
      </c>
      <c r="K9" s="7">
        <v>17</v>
      </c>
      <c r="L9" s="7">
        <v>129</v>
      </c>
      <c r="M9" s="7">
        <v>0</v>
      </c>
      <c r="N9" s="5">
        <f t="shared" si="0"/>
        <v>0.13178294573643412</v>
      </c>
      <c r="O9" s="5">
        <f t="shared" si="1"/>
        <v>4.2364532019704436E-2</v>
      </c>
    </row>
    <row r="10" spans="1:15" ht="13.8" x14ac:dyDescent="0.25">
      <c r="A10" s="7">
        <v>9</v>
      </c>
      <c r="B10" s="9" t="s">
        <v>238</v>
      </c>
      <c r="C10" s="20">
        <v>45615</v>
      </c>
      <c r="D10" s="23">
        <v>0.79166666666666663</v>
      </c>
      <c r="E10" s="7">
        <v>19</v>
      </c>
      <c r="F10" s="26" t="s">
        <v>260</v>
      </c>
      <c r="G10" s="7">
        <v>0</v>
      </c>
      <c r="H10" s="7">
        <v>14684</v>
      </c>
      <c r="I10" s="7">
        <v>1015</v>
      </c>
      <c r="J10" s="7">
        <v>236</v>
      </c>
      <c r="K10" s="7">
        <v>56</v>
      </c>
      <c r="L10" s="7">
        <v>915</v>
      </c>
      <c r="M10" s="7">
        <v>0</v>
      </c>
      <c r="N10" s="5">
        <f t="shared" si="0"/>
        <v>6.1202185792349727E-2</v>
      </c>
      <c r="O10" s="5">
        <f t="shared" si="1"/>
        <v>6.2312721329338058E-2</v>
      </c>
    </row>
    <row r="11" spans="1:15" ht="13.8" x14ac:dyDescent="0.25">
      <c r="A11" s="7">
        <v>10</v>
      </c>
      <c r="B11" s="9" t="s">
        <v>246</v>
      </c>
      <c r="C11" s="20">
        <v>45612</v>
      </c>
      <c r="D11" s="23">
        <v>0.80763888888888891</v>
      </c>
      <c r="E11" s="7">
        <v>19</v>
      </c>
      <c r="F11" s="26" t="s">
        <v>260</v>
      </c>
      <c r="G11" s="7">
        <v>0</v>
      </c>
      <c r="H11" s="7">
        <v>13132</v>
      </c>
      <c r="I11" s="7">
        <v>1132</v>
      </c>
      <c r="J11" s="7">
        <v>280</v>
      </c>
      <c r="K11" s="7">
        <v>110</v>
      </c>
      <c r="L11" s="7">
        <v>805</v>
      </c>
      <c r="M11" s="7">
        <v>0</v>
      </c>
      <c r="N11" s="5">
        <f t="shared" si="0"/>
        <v>0.13664596273291926</v>
      </c>
      <c r="O11" s="5">
        <f t="shared" si="1"/>
        <v>6.1300639658848612E-2</v>
      </c>
    </row>
    <row r="12" spans="1:15" ht="13.8" x14ac:dyDescent="0.25">
      <c r="A12" s="7">
        <v>11</v>
      </c>
      <c r="B12" s="9" t="s">
        <v>246</v>
      </c>
      <c r="C12" s="20">
        <v>45610</v>
      </c>
      <c r="D12" s="23">
        <v>0.79166666666666663</v>
      </c>
      <c r="E12" s="7">
        <v>19</v>
      </c>
      <c r="F12" s="26" t="s">
        <v>260</v>
      </c>
      <c r="G12" s="7">
        <v>0</v>
      </c>
      <c r="H12" s="7">
        <v>5466</v>
      </c>
      <c r="I12" s="7">
        <v>362</v>
      </c>
      <c r="J12" s="7">
        <v>144</v>
      </c>
      <c r="K12" s="7">
        <v>13</v>
      </c>
      <c r="L12" s="7">
        <v>196</v>
      </c>
      <c r="M12" s="7">
        <v>0</v>
      </c>
      <c r="N12" s="5">
        <f t="shared" si="0"/>
        <v>6.6326530612244902E-2</v>
      </c>
      <c r="O12" s="5">
        <f t="shared" si="1"/>
        <v>3.5858031467252104E-2</v>
      </c>
    </row>
    <row r="13" spans="1:15" ht="13.8" x14ac:dyDescent="0.25">
      <c r="A13" s="7">
        <v>12</v>
      </c>
      <c r="B13" s="9" t="s">
        <v>247</v>
      </c>
      <c r="C13" s="20">
        <v>45609</v>
      </c>
      <c r="D13" s="23">
        <v>0.97499999999999998</v>
      </c>
      <c r="E13" s="7">
        <v>23</v>
      </c>
      <c r="F13" s="26" t="s">
        <v>260</v>
      </c>
      <c r="G13" s="7">
        <v>0</v>
      </c>
      <c r="H13" s="7">
        <v>21</v>
      </c>
      <c r="I13" s="7">
        <v>214</v>
      </c>
      <c r="J13" s="7">
        <v>90</v>
      </c>
      <c r="K13" s="7">
        <v>3</v>
      </c>
      <c r="L13" s="7">
        <v>3</v>
      </c>
      <c r="M13" s="7">
        <v>0</v>
      </c>
      <c r="N13" s="5">
        <f t="shared" si="0"/>
        <v>1</v>
      </c>
      <c r="O13" s="5">
        <f t="shared" si="1"/>
        <v>0.14285714285714285</v>
      </c>
    </row>
    <row r="14" spans="1:15" ht="13.8" x14ac:dyDescent="0.25">
      <c r="A14" s="7">
        <v>13</v>
      </c>
      <c r="B14" s="9" t="s">
        <v>248</v>
      </c>
      <c r="C14" s="20">
        <v>45608</v>
      </c>
      <c r="D14" s="23">
        <v>0.79166666666666663</v>
      </c>
      <c r="E14" s="7">
        <v>19</v>
      </c>
      <c r="F14" s="26" t="s">
        <v>260</v>
      </c>
      <c r="G14" s="7">
        <v>0</v>
      </c>
      <c r="H14" s="7">
        <v>9135</v>
      </c>
      <c r="I14" s="7">
        <v>724</v>
      </c>
      <c r="J14" s="7">
        <v>242</v>
      </c>
      <c r="K14" s="7">
        <v>63</v>
      </c>
      <c r="L14" s="7">
        <v>488</v>
      </c>
      <c r="M14" s="7">
        <v>0</v>
      </c>
      <c r="N14" s="5">
        <f t="shared" si="0"/>
        <v>0.12909836065573771</v>
      </c>
      <c r="O14" s="5">
        <f t="shared" si="1"/>
        <v>5.3420908593322387E-2</v>
      </c>
    </row>
    <row r="15" spans="1:15" ht="13.8" x14ac:dyDescent="0.25">
      <c r="A15" s="7">
        <v>14</v>
      </c>
      <c r="B15" s="9" t="s">
        <v>242</v>
      </c>
      <c r="C15" s="20">
        <v>45607</v>
      </c>
      <c r="D15" s="23">
        <v>0.79166666666666663</v>
      </c>
      <c r="E15" s="7">
        <v>19</v>
      </c>
      <c r="F15" s="26" t="s">
        <v>260</v>
      </c>
      <c r="G15" s="7">
        <v>0</v>
      </c>
      <c r="H15" s="7">
        <v>1679</v>
      </c>
      <c r="I15" s="7">
        <v>128</v>
      </c>
      <c r="J15" s="7">
        <v>33</v>
      </c>
      <c r="K15" s="7">
        <v>2</v>
      </c>
      <c r="L15" s="7">
        <v>107</v>
      </c>
      <c r="M15" s="7">
        <v>0</v>
      </c>
      <c r="N15" s="5">
        <f t="shared" si="0"/>
        <v>1.8691588785046728E-2</v>
      </c>
      <c r="O15" s="5">
        <f t="shared" si="1"/>
        <v>6.3728409767718874E-2</v>
      </c>
    </row>
    <row r="16" spans="1:15" ht="13.8" x14ac:dyDescent="0.25">
      <c r="A16" s="7">
        <v>15</v>
      </c>
      <c r="B16" s="9" t="s">
        <v>249</v>
      </c>
      <c r="C16" s="20">
        <v>45605</v>
      </c>
      <c r="D16" s="23">
        <v>0.79166666666666663</v>
      </c>
      <c r="E16" s="7">
        <v>19</v>
      </c>
      <c r="F16" s="26" t="s">
        <v>260</v>
      </c>
      <c r="G16" s="7">
        <v>0</v>
      </c>
      <c r="H16" s="7">
        <v>4848</v>
      </c>
      <c r="I16" s="7">
        <v>371</v>
      </c>
      <c r="J16" s="7">
        <v>114</v>
      </c>
      <c r="K16" s="7">
        <v>18</v>
      </c>
      <c r="L16" s="7">
        <v>225</v>
      </c>
      <c r="M16" s="7">
        <v>0</v>
      </c>
      <c r="N16" s="5">
        <f t="shared" si="0"/>
        <v>0.08</v>
      </c>
      <c r="O16" s="5">
        <f t="shared" si="1"/>
        <v>4.641089108910891E-2</v>
      </c>
    </row>
    <row r="17" spans="1:15" ht="13.8" x14ac:dyDescent="0.25">
      <c r="A17" s="7">
        <v>16</v>
      </c>
      <c r="B17" s="9" t="s">
        <v>250</v>
      </c>
      <c r="C17" s="20">
        <v>45603</v>
      </c>
      <c r="D17" s="23">
        <v>0.79166666666666663</v>
      </c>
      <c r="E17" s="7">
        <v>19</v>
      </c>
      <c r="F17" s="26" t="s">
        <v>260</v>
      </c>
      <c r="G17" s="7">
        <v>0</v>
      </c>
      <c r="H17" s="7">
        <v>6171</v>
      </c>
      <c r="I17" s="7">
        <v>447</v>
      </c>
      <c r="J17" s="7">
        <v>156</v>
      </c>
      <c r="K17" s="7">
        <v>17</v>
      </c>
      <c r="L17" s="7">
        <v>284</v>
      </c>
      <c r="M17" s="7">
        <v>0</v>
      </c>
      <c r="N17" s="5">
        <f t="shared" si="0"/>
        <v>5.9859154929577461E-2</v>
      </c>
      <c r="O17" s="5">
        <f t="shared" si="1"/>
        <v>4.6021714470912335E-2</v>
      </c>
    </row>
    <row r="18" spans="1:15" ht="13.8" x14ac:dyDescent="0.25">
      <c r="A18" s="7">
        <v>17</v>
      </c>
      <c r="B18" s="9" t="s">
        <v>251</v>
      </c>
      <c r="C18" s="20">
        <v>45601</v>
      </c>
      <c r="D18" s="23">
        <v>0.79166666666666663</v>
      </c>
      <c r="E18" s="7">
        <v>19</v>
      </c>
      <c r="F18" s="26" t="s">
        <v>260</v>
      </c>
      <c r="G18" s="7">
        <v>0</v>
      </c>
      <c r="H18" s="7">
        <v>3815</v>
      </c>
      <c r="I18" s="7">
        <v>257</v>
      </c>
      <c r="J18" s="7">
        <v>121</v>
      </c>
      <c r="K18" s="7">
        <v>9</v>
      </c>
      <c r="L18" s="7">
        <v>154</v>
      </c>
      <c r="M18" s="7">
        <v>0</v>
      </c>
      <c r="N18" s="5">
        <f t="shared" si="0"/>
        <v>5.844155844155844E-2</v>
      </c>
      <c r="O18" s="5">
        <f t="shared" si="1"/>
        <v>4.0366972477064222E-2</v>
      </c>
    </row>
    <row r="19" spans="1:15" ht="13.8" x14ac:dyDescent="0.25">
      <c r="A19" s="7">
        <v>18</v>
      </c>
      <c r="B19" s="9" t="s">
        <v>241</v>
      </c>
      <c r="C19" s="20">
        <v>45598</v>
      </c>
      <c r="D19" s="23">
        <v>0.83333333333333337</v>
      </c>
      <c r="E19" s="7">
        <v>20</v>
      </c>
      <c r="F19" s="26" t="s">
        <v>260</v>
      </c>
      <c r="G19" s="7">
        <v>0</v>
      </c>
      <c r="H19" s="7">
        <v>4307</v>
      </c>
      <c r="I19" s="7">
        <v>260</v>
      </c>
      <c r="J19" s="7">
        <v>112</v>
      </c>
      <c r="K19" s="7">
        <v>8</v>
      </c>
      <c r="L19" s="7">
        <v>156</v>
      </c>
      <c r="M19" s="7">
        <v>0</v>
      </c>
      <c r="N19" s="5">
        <f t="shared" si="0"/>
        <v>5.128205128205128E-2</v>
      </c>
      <c r="O19" s="5">
        <f t="shared" si="1"/>
        <v>3.6220106802879036E-2</v>
      </c>
    </row>
    <row r="20" spans="1:15" ht="13.2" x14ac:dyDescent="0.25">
      <c r="A20" s="7">
        <v>19</v>
      </c>
      <c r="B20" s="24" t="s">
        <v>246</v>
      </c>
      <c r="C20" s="17">
        <v>45595</v>
      </c>
      <c r="D20" s="3">
        <v>0.64583333333333337</v>
      </c>
      <c r="E20" s="4" t="s">
        <v>15</v>
      </c>
      <c r="F20" s="26" t="s">
        <v>260</v>
      </c>
      <c r="G20" s="4">
        <v>0</v>
      </c>
      <c r="H20" s="4">
        <v>10603</v>
      </c>
      <c r="I20" s="4">
        <v>1099</v>
      </c>
      <c r="J20" s="4">
        <v>343</v>
      </c>
      <c r="K20" s="4">
        <v>81</v>
      </c>
      <c r="L20" s="4">
        <v>655</v>
      </c>
      <c r="M20" s="4">
        <v>0</v>
      </c>
      <c r="N20" s="5">
        <f t="shared" ref="N20:N71" si="2">K20/L20</f>
        <v>0.12366412213740458</v>
      </c>
      <c r="O20" s="5">
        <f t="shared" ref="O20:O71" si="3">L20/H20</f>
        <v>6.1774969348297654E-2</v>
      </c>
    </row>
    <row r="21" spans="1:15" ht="13.2" x14ac:dyDescent="0.25">
      <c r="A21" s="7">
        <v>20</v>
      </c>
      <c r="B21" s="4" t="s">
        <v>240</v>
      </c>
      <c r="C21" s="17">
        <v>45594</v>
      </c>
      <c r="D21" s="3">
        <v>0.83333333333333337</v>
      </c>
      <c r="E21" s="4" t="s">
        <v>16</v>
      </c>
      <c r="F21" s="26" t="s">
        <v>260</v>
      </c>
      <c r="G21" s="4">
        <v>0</v>
      </c>
      <c r="H21" s="4">
        <v>6236</v>
      </c>
      <c r="I21" s="4">
        <v>387</v>
      </c>
      <c r="J21" s="4">
        <v>122</v>
      </c>
      <c r="K21" s="4">
        <v>31</v>
      </c>
      <c r="L21" s="4">
        <v>312</v>
      </c>
      <c r="M21" s="4">
        <v>0</v>
      </c>
      <c r="N21" s="5">
        <f t="shared" si="2"/>
        <v>9.9358974358974353E-2</v>
      </c>
      <c r="O21" s="5">
        <f t="shared" si="3"/>
        <v>5.0032071840923668E-2</v>
      </c>
    </row>
    <row r="22" spans="1:15" ht="13.2" x14ac:dyDescent="0.25">
      <c r="A22" s="7">
        <v>21</v>
      </c>
      <c r="B22" s="4" t="s">
        <v>246</v>
      </c>
      <c r="C22" s="17">
        <v>45591</v>
      </c>
      <c r="D22" s="3">
        <v>0.83333333333333337</v>
      </c>
      <c r="E22" s="4" t="s">
        <v>16</v>
      </c>
      <c r="F22" s="26" t="s">
        <v>260</v>
      </c>
      <c r="G22" s="4">
        <v>0</v>
      </c>
      <c r="H22" s="4">
        <v>11513</v>
      </c>
      <c r="I22" s="4">
        <v>916</v>
      </c>
      <c r="J22" s="4">
        <v>202</v>
      </c>
      <c r="K22" s="4">
        <v>84</v>
      </c>
      <c r="L22" s="4">
        <v>602</v>
      </c>
      <c r="M22" s="4">
        <v>0</v>
      </c>
      <c r="N22" s="5">
        <f t="shared" si="2"/>
        <v>0.13953488372093023</v>
      </c>
      <c r="O22" s="5">
        <f t="shared" si="3"/>
        <v>5.2288717102405978E-2</v>
      </c>
    </row>
    <row r="23" spans="1:15" ht="13.2" x14ac:dyDescent="0.25">
      <c r="A23" s="7">
        <v>22</v>
      </c>
      <c r="B23" s="4" t="s">
        <v>245</v>
      </c>
      <c r="C23" s="17">
        <v>45589</v>
      </c>
      <c r="D23" s="3">
        <v>0.83333333333333337</v>
      </c>
      <c r="E23" s="4" t="s">
        <v>16</v>
      </c>
      <c r="F23" s="26" t="s">
        <v>260</v>
      </c>
      <c r="G23" s="4">
        <v>0</v>
      </c>
      <c r="H23" s="4">
        <v>8813</v>
      </c>
      <c r="I23" s="4">
        <v>560</v>
      </c>
      <c r="J23" s="4">
        <v>140</v>
      </c>
      <c r="K23" s="4">
        <v>68</v>
      </c>
      <c r="L23" s="4">
        <v>424</v>
      </c>
      <c r="M23" s="4">
        <v>0</v>
      </c>
      <c r="N23" s="5">
        <f t="shared" si="2"/>
        <v>0.16037735849056603</v>
      </c>
      <c r="O23" s="5">
        <f t="shared" si="3"/>
        <v>4.8110745489617614E-2</v>
      </c>
    </row>
    <row r="24" spans="1:15" ht="13.2" x14ac:dyDescent="0.25">
      <c r="A24" s="7">
        <v>23</v>
      </c>
      <c r="B24" s="24" t="s">
        <v>252</v>
      </c>
      <c r="C24" s="17">
        <v>45587</v>
      </c>
      <c r="D24" s="3">
        <v>0.89444444444444449</v>
      </c>
      <c r="E24" s="4" t="s">
        <v>17</v>
      </c>
      <c r="F24" s="26" t="s">
        <v>260</v>
      </c>
      <c r="G24" s="4">
        <v>1</v>
      </c>
      <c r="H24" s="4">
        <v>3499</v>
      </c>
      <c r="I24" s="4">
        <v>173</v>
      </c>
      <c r="J24" s="4">
        <v>61</v>
      </c>
      <c r="K24" s="4">
        <v>7</v>
      </c>
      <c r="L24" s="4">
        <v>144</v>
      </c>
      <c r="M24" s="4">
        <v>33</v>
      </c>
      <c r="N24" s="5">
        <f t="shared" si="2"/>
        <v>4.8611111111111112E-2</v>
      </c>
      <c r="O24" s="5">
        <f t="shared" si="3"/>
        <v>4.1154615604458419E-2</v>
      </c>
    </row>
    <row r="25" spans="1:15" ht="13.2" x14ac:dyDescent="0.25">
      <c r="A25" s="7">
        <v>24</v>
      </c>
      <c r="B25" s="24" t="s">
        <v>246</v>
      </c>
      <c r="C25" s="17">
        <v>45585</v>
      </c>
      <c r="D25" s="3">
        <v>0.64583333333333337</v>
      </c>
      <c r="E25" s="4" t="s">
        <v>15</v>
      </c>
      <c r="F25" s="26" t="s">
        <v>260</v>
      </c>
      <c r="G25" s="4">
        <v>0</v>
      </c>
      <c r="H25" s="4">
        <v>16072</v>
      </c>
      <c r="I25" s="4">
        <v>1690</v>
      </c>
      <c r="J25" s="4">
        <v>425</v>
      </c>
      <c r="K25" s="4">
        <v>137</v>
      </c>
      <c r="L25" s="4">
        <v>1546</v>
      </c>
      <c r="M25" s="4">
        <v>0</v>
      </c>
      <c r="N25" s="5">
        <f t="shared" si="2"/>
        <v>8.8615782664941786E-2</v>
      </c>
      <c r="O25" s="5">
        <f t="shared" si="3"/>
        <v>9.6192135390741659E-2</v>
      </c>
    </row>
    <row r="26" spans="1:15" ht="13.2" x14ac:dyDescent="0.25">
      <c r="A26" s="7">
        <v>25</v>
      </c>
      <c r="B26" s="4" t="s">
        <v>238</v>
      </c>
      <c r="C26" s="17">
        <v>45584</v>
      </c>
      <c r="D26" s="3">
        <v>0.83333333333333337</v>
      </c>
      <c r="E26" s="4" t="s">
        <v>16</v>
      </c>
      <c r="F26" s="26" t="s">
        <v>260</v>
      </c>
      <c r="G26" s="4">
        <v>0</v>
      </c>
      <c r="H26" s="4">
        <v>10103</v>
      </c>
      <c r="I26" s="4">
        <v>506</v>
      </c>
      <c r="J26" s="4">
        <v>128</v>
      </c>
      <c r="K26" s="4">
        <v>29</v>
      </c>
      <c r="L26" s="4">
        <v>461</v>
      </c>
      <c r="M26" s="4">
        <v>0</v>
      </c>
      <c r="N26" s="5">
        <f t="shared" si="2"/>
        <v>6.2906724511930592E-2</v>
      </c>
      <c r="O26" s="5">
        <f t="shared" si="3"/>
        <v>4.5630010887855094E-2</v>
      </c>
    </row>
    <row r="27" spans="1:15" ht="13.2" x14ac:dyDescent="0.25">
      <c r="A27" s="7">
        <v>26</v>
      </c>
      <c r="B27" s="24" t="s">
        <v>246</v>
      </c>
      <c r="C27" s="17">
        <v>45582</v>
      </c>
      <c r="D27" s="3">
        <v>0.83333333333333337</v>
      </c>
      <c r="E27" s="4" t="s">
        <v>16</v>
      </c>
      <c r="F27" s="26" t="s">
        <v>260</v>
      </c>
      <c r="G27" s="4">
        <v>0</v>
      </c>
      <c r="H27" s="4">
        <v>3607</v>
      </c>
      <c r="I27" s="4">
        <v>310</v>
      </c>
      <c r="J27" s="4">
        <v>130</v>
      </c>
      <c r="K27" s="4">
        <v>10</v>
      </c>
      <c r="L27" s="4">
        <v>115</v>
      </c>
      <c r="M27" s="4">
        <v>0</v>
      </c>
      <c r="N27" s="5">
        <f t="shared" si="2"/>
        <v>8.6956521739130432E-2</v>
      </c>
      <c r="O27" s="5">
        <f t="shared" si="3"/>
        <v>3.1882450790130301E-2</v>
      </c>
    </row>
    <row r="28" spans="1:15" ht="13.2" x14ac:dyDescent="0.25">
      <c r="A28" s="7">
        <v>27</v>
      </c>
      <c r="B28" s="4" t="s">
        <v>246</v>
      </c>
      <c r="C28" s="17">
        <v>45580</v>
      </c>
      <c r="D28" s="3">
        <v>0.83333333333333337</v>
      </c>
      <c r="E28" s="4" t="s">
        <v>16</v>
      </c>
      <c r="F28" s="26" t="s">
        <v>260</v>
      </c>
      <c r="G28" s="4">
        <v>0</v>
      </c>
      <c r="H28" s="4">
        <v>14605</v>
      </c>
      <c r="I28" s="4">
        <v>1233</v>
      </c>
      <c r="J28" s="4">
        <v>357</v>
      </c>
      <c r="K28" s="4">
        <v>128</v>
      </c>
      <c r="L28" s="4">
        <v>869</v>
      </c>
      <c r="M28" s="4">
        <v>0</v>
      </c>
      <c r="N28" s="5">
        <f t="shared" si="2"/>
        <v>0.14729574223245109</v>
      </c>
      <c r="O28" s="5">
        <f t="shared" si="3"/>
        <v>5.9500171174255392E-2</v>
      </c>
    </row>
    <row r="29" spans="1:15" ht="13.2" x14ac:dyDescent="0.25">
      <c r="A29" s="7">
        <v>28</v>
      </c>
      <c r="B29" s="4" t="s">
        <v>249</v>
      </c>
      <c r="C29" s="17">
        <v>45577</v>
      </c>
      <c r="D29" s="3">
        <v>0.83333333333333337</v>
      </c>
      <c r="E29" s="4" t="s">
        <v>16</v>
      </c>
      <c r="F29" s="26" t="s">
        <v>260</v>
      </c>
      <c r="G29" s="4">
        <v>0</v>
      </c>
      <c r="H29" s="4">
        <v>5769</v>
      </c>
      <c r="I29" s="4">
        <v>485</v>
      </c>
      <c r="J29" s="4">
        <v>162</v>
      </c>
      <c r="K29" s="4">
        <v>38</v>
      </c>
      <c r="L29" s="4">
        <v>320</v>
      </c>
      <c r="M29" s="4">
        <v>0</v>
      </c>
      <c r="N29" s="5">
        <f t="shared" si="2"/>
        <v>0.11874999999999999</v>
      </c>
      <c r="O29" s="5">
        <f t="shared" si="3"/>
        <v>5.5468885422083551E-2</v>
      </c>
    </row>
    <row r="30" spans="1:15" ht="13.2" x14ac:dyDescent="0.25">
      <c r="A30" s="7">
        <v>29</v>
      </c>
      <c r="B30" s="4" t="s">
        <v>250</v>
      </c>
      <c r="C30" s="17">
        <v>45575</v>
      </c>
      <c r="D30" s="3">
        <v>0.83333333333333337</v>
      </c>
      <c r="E30" s="4" t="s">
        <v>16</v>
      </c>
      <c r="F30" s="26" t="s">
        <v>260</v>
      </c>
      <c r="G30" s="4">
        <v>0</v>
      </c>
      <c r="H30" s="4">
        <v>5826</v>
      </c>
      <c r="I30" s="4">
        <v>331</v>
      </c>
      <c r="J30" s="4">
        <v>110</v>
      </c>
      <c r="K30" s="4">
        <v>12</v>
      </c>
      <c r="L30" s="4">
        <v>197</v>
      </c>
      <c r="M30" s="4">
        <v>0</v>
      </c>
      <c r="N30" s="5">
        <f t="shared" si="2"/>
        <v>6.0913705583756347E-2</v>
      </c>
      <c r="O30" s="5">
        <f t="shared" si="3"/>
        <v>3.3813937521455541E-2</v>
      </c>
    </row>
    <row r="31" spans="1:15" ht="13.2" x14ac:dyDescent="0.25">
      <c r="A31" s="7">
        <v>30</v>
      </c>
      <c r="B31" s="24" t="s">
        <v>246</v>
      </c>
      <c r="C31" s="17">
        <v>45575</v>
      </c>
      <c r="D31" s="3">
        <v>0.30555555555555558</v>
      </c>
      <c r="E31" s="4">
        <v>7</v>
      </c>
      <c r="F31" s="26" t="s">
        <v>260</v>
      </c>
      <c r="G31" s="4">
        <v>1</v>
      </c>
      <c r="H31" s="4">
        <v>7300</v>
      </c>
      <c r="I31" s="4">
        <v>364</v>
      </c>
      <c r="J31" s="4">
        <v>129</v>
      </c>
      <c r="K31" s="4">
        <v>1</v>
      </c>
      <c r="L31" s="4">
        <v>1059</v>
      </c>
      <c r="M31" s="4">
        <v>24</v>
      </c>
      <c r="N31" s="5">
        <f t="shared" si="2"/>
        <v>9.4428706326723328E-4</v>
      </c>
      <c r="O31" s="5">
        <f t="shared" si="3"/>
        <v>0.14506849315068493</v>
      </c>
    </row>
    <row r="32" spans="1:15" ht="13.2" x14ac:dyDescent="0.25">
      <c r="A32" s="7">
        <v>31</v>
      </c>
      <c r="B32" s="4" t="s">
        <v>246</v>
      </c>
      <c r="C32" s="17">
        <v>45574</v>
      </c>
      <c r="D32" s="3">
        <v>0.25416666666666665</v>
      </c>
      <c r="E32" s="4">
        <v>6</v>
      </c>
      <c r="F32" s="26" t="s">
        <v>260</v>
      </c>
      <c r="G32" s="4">
        <v>0</v>
      </c>
      <c r="H32" s="4">
        <v>12344</v>
      </c>
      <c r="I32" s="4">
        <v>1066</v>
      </c>
      <c r="J32" s="4">
        <v>640</v>
      </c>
      <c r="K32" s="4">
        <v>28</v>
      </c>
      <c r="L32" s="4">
        <v>852</v>
      </c>
      <c r="M32" s="4">
        <v>0</v>
      </c>
      <c r="N32" s="5">
        <f t="shared" si="2"/>
        <v>3.2863849765258218E-2</v>
      </c>
      <c r="O32" s="5">
        <f t="shared" si="3"/>
        <v>6.9021386908619572E-2</v>
      </c>
    </row>
    <row r="33" spans="1:15" ht="13.2" x14ac:dyDescent="0.25">
      <c r="A33" s="7">
        <v>32</v>
      </c>
      <c r="B33" s="4" t="s">
        <v>246</v>
      </c>
      <c r="C33" s="17">
        <v>45574</v>
      </c>
      <c r="D33" s="3">
        <v>6.9444444444444448E-2</v>
      </c>
      <c r="E33" s="4">
        <v>1</v>
      </c>
      <c r="F33" s="26" t="s">
        <v>260</v>
      </c>
      <c r="G33" s="4">
        <v>1</v>
      </c>
      <c r="H33" s="4">
        <v>7099</v>
      </c>
      <c r="I33" s="4">
        <v>345</v>
      </c>
      <c r="J33" s="4">
        <v>260</v>
      </c>
      <c r="K33" s="4">
        <v>6</v>
      </c>
      <c r="L33" s="4">
        <v>460</v>
      </c>
      <c r="M33" s="4">
        <v>178</v>
      </c>
      <c r="N33" s="5">
        <f t="shared" si="2"/>
        <v>1.3043478260869565E-2</v>
      </c>
      <c r="O33" s="5">
        <f t="shared" si="3"/>
        <v>6.4797858853359633E-2</v>
      </c>
    </row>
    <row r="34" spans="1:15" ht="13.2" x14ac:dyDescent="0.25">
      <c r="A34" s="7">
        <v>33</v>
      </c>
      <c r="B34" s="4" t="s">
        <v>251</v>
      </c>
      <c r="C34" s="17">
        <v>45573</v>
      </c>
      <c r="D34" s="3">
        <v>0.83333333333333337</v>
      </c>
      <c r="E34" s="4" t="s">
        <v>16</v>
      </c>
      <c r="F34" s="26" t="s">
        <v>260</v>
      </c>
      <c r="G34" s="4">
        <v>0</v>
      </c>
      <c r="H34" s="4">
        <v>5731</v>
      </c>
      <c r="I34" s="4">
        <v>292</v>
      </c>
      <c r="J34" s="4">
        <v>110</v>
      </c>
      <c r="K34" s="4">
        <v>5</v>
      </c>
      <c r="L34" s="4">
        <v>200</v>
      </c>
      <c r="M34" s="4">
        <v>0</v>
      </c>
      <c r="N34" s="5">
        <f t="shared" si="2"/>
        <v>2.5000000000000001E-2</v>
      </c>
      <c r="O34" s="5">
        <f t="shared" si="3"/>
        <v>3.4897923573547374E-2</v>
      </c>
    </row>
    <row r="35" spans="1:15" ht="13.2" x14ac:dyDescent="0.25">
      <c r="A35" s="7">
        <v>34</v>
      </c>
      <c r="B35" s="24" t="s">
        <v>251</v>
      </c>
      <c r="C35" s="17">
        <v>45571</v>
      </c>
      <c r="D35" s="3">
        <v>0.83333333333333337</v>
      </c>
      <c r="E35" s="4" t="s">
        <v>16</v>
      </c>
      <c r="F35" s="26" t="s">
        <v>260</v>
      </c>
      <c r="G35" s="4">
        <v>0</v>
      </c>
      <c r="H35" s="4">
        <v>4283</v>
      </c>
      <c r="I35" s="4">
        <v>181</v>
      </c>
      <c r="J35" s="4">
        <v>68</v>
      </c>
      <c r="K35" s="4">
        <v>8</v>
      </c>
      <c r="L35" s="4">
        <v>294</v>
      </c>
      <c r="M35" s="4">
        <v>0</v>
      </c>
      <c r="N35" s="5">
        <f t="shared" si="2"/>
        <v>2.7210884353741496E-2</v>
      </c>
      <c r="O35" s="5">
        <f t="shared" si="3"/>
        <v>6.8643474200326876E-2</v>
      </c>
    </row>
    <row r="36" spans="1:15" ht="13.2" x14ac:dyDescent="0.25">
      <c r="A36" s="7">
        <v>35</v>
      </c>
      <c r="B36" s="24" t="s">
        <v>245</v>
      </c>
      <c r="C36" s="17">
        <v>45570</v>
      </c>
      <c r="D36" s="3">
        <v>0.83333333333333337</v>
      </c>
      <c r="E36" s="4" t="s">
        <v>16</v>
      </c>
      <c r="F36" s="26" t="s">
        <v>260</v>
      </c>
      <c r="G36" s="4">
        <v>0</v>
      </c>
      <c r="H36" s="4">
        <v>7070</v>
      </c>
      <c r="I36" s="4">
        <v>597</v>
      </c>
      <c r="J36" s="4">
        <v>171</v>
      </c>
      <c r="K36" s="4">
        <v>37</v>
      </c>
      <c r="L36" s="4">
        <v>398</v>
      </c>
      <c r="M36" s="4">
        <v>0</v>
      </c>
      <c r="N36" s="5">
        <f t="shared" si="2"/>
        <v>9.2964824120603015E-2</v>
      </c>
      <c r="O36" s="5">
        <f t="shared" si="3"/>
        <v>5.6294200848656294E-2</v>
      </c>
    </row>
    <row r="37" spans="1:15" ht="13.2" x14ac:dyDescent="0.25">
      <c r="A37" s="7">
        <v>36</v>
      </c>
      <c r="B37" s="4" t="s">
        <v>238</v>
      </c>
      <c r="C37" s="17">
        <v>45568</v>
      </c>
      <c r="D37" s="3">
        <v>0.83333333333333337</v>
      </c>
      <c r="E37" s="4" t="s">
        <v>16</v>
      </c>
      <c r="F37" s="26" t="s">
        <v>260</v>
      </c>
      <c r="G37" s="4">
        <v>0</v>
      </c>
      <c r="H37" s="4">
        <v>11262</v>
      </c>
      <c r="I37" s="4">
        <v>923</v>
      </c>
      <c r="J37" s="4">
        <v>299</v>
      </c>
      <c r="K37" s="4">
        <v>56</v>
      </c>
      <c r="L37" s="4">
        <v>565</v>
      </c>
      <c r="M37" s="4">
        <v>0</v>
      </c>
      <c r="N37" s="5">
        <f t="shared" si="2"/>
        <v>9.9115044247787609E-2</v>
      </c>
      <c r="O37" s="5">
        <f t="shared" si="3"/>
        <v>5.0168708932694019E-2</v>
      </c>
    </row>
    <row r="38" spans="1:15" ht="13.2" x14ac:dyDescent="0.25">
      <c r="A38" s="7">
        <v>37</v>
      </c>
      <c r="B38" s="4" t="s">
        <v>246</v>
      </c>
      <c r="C38" s="17">
        <v>45567</v>
      </c>
      <c r="D38" s="3">
        <v>0.78125</v>
      </c>
      <c r="E38" s="4" t="s">
        <v>18</v>
      </c>
      <c r="F38" s="26" t="s">
        <v>260</v>
      </c>
      <c r="G38" s="4">
        <v>0</v>
      </c>
      <c r="H38" s="4">
        <v>14553</v>
      </c>
      <c r="I38" s="4">
        <v>1301</v>
      </c>
      <c r="J38" s="4">
        <v>865</v>
      </c>
      <c r="K38" s="4">
        <v>40</v>
      </c>
      <c r="L38" s="4">
        <v>1341</v>
      </c>
      <c r="M38" s="4">
        <v>1</v>
      </c>
      <c r="N38" s="5">
        <f t="shared" si="2"/>
        <v>2.9828486204325131E-2</v>
      </c>
      <c r="O38" s="5">
        <f t="shared" si="3"/>
        <v>9.2145949288806428E-2</v>
      </c>
    </row>
    <row r="39" spans="1:15" ht="13.2" x14ac:dyDescent="0.25">
      <c r="A39" s="7">
        <v>38</v>
      </c>
      <c r="B39" s="4" t="s">
        <v>248</v>
      </c>
      <c r="C39" s="17">
        <v>45566</v>
      </c>
      <c r="D39" s="3">
        <v>0.83333333333333337</v>
      </c>
      <c r="E39" s="4" t="s">
        <v>16</v>
      </c>
      <c r="F39" s="26" t="s">
        <v>260</v>
      </c>
      <c r="G39" s="4">
        <v>0</v>
      </c>
      <c r="H39" s="4">
        <v>2917</v>
      </c>
      <c r="I39" s="4">
        <v>153</v>
      </c>
      <c r="J39" s="4">
        <v>88</v>
      </c>
      <c r="K39" s="4">
        <v>1</v>
      </c>
      <c r="L39" s="4">
        <v>113</v>
      </c>
      <c r="M39" s="4">
        <v>0</v>
      </c>
      <c r="N39" s="5">
        <f t="shared" si="2"/>
        <v>8.8495575221238937E-3</v>
      </c>
      <c r="O39" s="5">
        <f t="shared" si="3"/>
        <v>3.8738429893726431E-2</v>
      </c>
    </row>
    <row r="40" spans="1:15" ht="13.2" x14ac:dyDescent="0.25">
      <c r="A40" s="7">
        <v>39</v>
      </c>
      <c r="B40" s="4" t="s">
        <v>249</v>
      </c>
      <c r="C40" s="17">
        <v>45563</v>
      </c>
      <c r="D40" s="3">
        <v>0.83333333333333337</v>
      </c>
      <c r="E40" s="4" t="s">
        <v>16</v>
      </c>
      <c r="F40" s="26" t="s">
        <v>260</v>
      </c>
      <c r="G40" s="4">
        <v>0</v>
      </c>
      <c r="H40" s="4">
        <v>10626</v>
      </c>
      <c r="I40" s="4">
        <v>798</v>
      </c>
      <c r="J40" s="4">
        <v>146</v>
      </c>
      <c r="K40" s="4">
        <v>49</v>
      </c>
      <c r="L40" s="4">
        <v>436</v>
      </c>
      <c r="M40" s="4">
        <v>0</v>
      </c>
      <c r="N40" s="5">
        <f t="shared" si="2"/>
        <v>0.11238532110091744</v>
      </c>
      <c r="O40" s="5">
        <f t="shared" si="3"/>
        <v>4.103143233578016E-2</v>
      </c>
    </row>
    <row r="41" spans="1:15" ht="13.2" x14ac:dyDescent="0.25">
      <c r="A41" s="7">
        <v>40</v>
      </c>
      <c r="B41" s="24" t="s">
        <v>253</v>
      </c>
      <c r="C41" s="17">
        <v>45562</v>
      </c>
      <c r="D41" s="3">
        <v>0.64583333333333337</v>
      </c>
      <c r="E41" s="4" t="s">
        <v>15</v>
      </c>
      <c r="F41" s="26" t="s">
        <v>260</v>
      </c>
      <c r="G41" s="4">
        <v>0</v>
      </c>
      <c r="H41" s="4">
        <v>10254</v>
      </c>
      <c r="I41" s="4">
        <v>887</v>
      </c>
      <c r="J41" s="4">
        <v>187</v>
      </c>
      <c r="K41" s="4">
        <v>55</v>
      </c>
      <c r="L41" s="4">
        <v>427</v>
      </c>
      <c r="M41" s="4">
        <v>0</v>
      </c>
      <c r="N41" s="5">
        <f t="shared" si="2"/>
        <v>0.1288056206088993</v>
      </c>
      <c r="O41" s="5">
        <f t="shared" si="3"/>
        <v>4.1642285937195239E-2</v>
      </c>
    </row>
    <row r="42" spans="1:15" ht="13.2" x14ac:dyDescent="0.25">
      <c r="A42" s="7">
        <v>41</v>
      </c>
      <c r="B42" s="4" t="s">
        <v>240</v>
      </c>
      <c r="C42" s="17">
        <v>45561</v>
      </c>
      <c r="D42" s="3">
        <v>0.84861111111111109</v>
      </c>
      <c r="E42" s="4" t="s">
        <v>16</v>
      </c>
      <c r="F42" s="26" t="s">
        <v>260</v>
      </c>
      <c r="G42" s="4">
        <v>0</v>
      </c>
      <c r="H42" s="4">
        <v>6198</v>
      </c>
      <c r="I42" s="4">
        <v>471</v>
      </c>
      <c r="J42" s="4">
        <v>117</v>
      </c>
      <c r="K42" s="4">
        <v>23</v>
      </c>
      <c r="L42" s="4">
        <v>190</v>
      </c>
      <c r="M42" s="4">
        <v>0</v>
      </c>
      <c r="N42" s="5">
        <f t="shared" si="2"/>
        <v>0.12105263157894737</v>
      </c>
      <c r="O42" s="5">
        <f t="shared" si="3"/>
        <v>3.0655050016134236E-2</v>
      </c>
    </row>
    <row r="43" spans="1:15" ht="13.2" x14ac:dyDescent="0.25">
      <c r="A43" s="7">
        <v>42</v>
      </c>
      <c r="B43" s="4" t="s">
        <v>246</v>
      </c>
      <c r="C43" s="17">
        <v>45559</v>
      </c>
      <c r="D43" s="3">
        <v>0.83333333333333337</v>
      </c>
      <c r="E43" s="4" t="s">
        <v>16</v>
      </c>
      <c r="F43" s="26" t="s">
        <v>260</v>
      </c>
      <c r="G43" s="4">
        <v>0</v>
      </c>
      <c r="H43" s="4">
        <v>12134</v>
      </c>
      <c r="I43" s="4">
        <v>986</v>
      </c>
      <c r="J43" s="4">
        <v>278</v>
      </c>
      <c r="K43" s="4">
        <v>51</v>
      </c>
      <c r="L43" s="4">
        <v>371</v>
      </c>
      <c r="M43" s="4">
        <v>0</v>
      </c>
      <c r="N43" s="5">
        <f t="shared" si="2"/>
        <v>0.13746630727762804</v>
      </c>
      <c r="O43" s="5">
        <f t="shared" si="3"/>
        <v>3.0575243118509971E-2</v>
      </c>
    </row>
    <row r="44" spans="1:15" ht="13.2" x14ac:dyDescent="0.25">
      <c r="A44" s="7">
        <v>43</v>
      </c>
      <c r="B44" s="4" t="s">
        <v>246</v>
      </c>
      <c r="C44" s="17">
        <v>45556</v>
      </c>
      <c r="D44" s="3">
        <v>0.83333333333333337</v>
      </c>
      <c r="E44" s="4" t="s">
        <v>16</v>
      </c>
      <c r="F44" s="26" t="s">
        <v>260</v>
      </c>
      <c r="G44" s="4">
        <v>0</v>
      </c>
      <c r="H44" s="4">
        <v>22072</v>
      </c>
      <c r="I44" s="4">
        <v>1785</v>
      </c>
      <c r="J44" s="4">
        <v>300</v>
      </c>
      <c r="K44" s="4">
        <v>160</v>
      </c>
      <c r="L44" s="4">
        <v>878</v>
      </c>
      <c r="M44" s="4">
        <v>0</v>
      </c>
      <c r="N44" s="5">
        <f t="shared" si="2"/>
        <v>0.18223234624145787</v>
      </c>
      <c r="O44" s="5">
        <f t="shared" si="3"/>
        <v>3.9778905400507429E-2</v>
      </c>
    </row>
    <row r="45" spans="1:15" ht="13.2" x14ac:dyDescent="0.25">
      <c r="A45" s="7">
        <v>44</v>
      </c>
      <c r="B45" s="4" t="s">
        <v>250</v>
      </c>
      <c r="C45" s="17">
        <v>45554</v>
      </c>
      <c r="D45" s="3">
        <v>0.83333333333333337</v>
      </c>
      <c r="E45" s="4" t="s">
        <v>16</v>
      </c>
      <c r="F45" s="26" t="s">
        <v>260</v>
      </c>
      <c r="G45" s="4">
        <v>0</v>
      </c>
      <c r="H45" s="4">
        <v>6970</v>
      </c>
      <c r="I45" s="4">
        <v>468</v>
      </c>
      <c r="J45" s="4">
        <v>91</v>
      </c>
      <c r="K45" s="4">
        <v>8</v>
      </c>
      <c r="L45" s="4">
        <v>427</v>
      </c>
      <c r="M45" s="4">
        <v>0</v>
      </c>
      <c r="N45" s="5">
        <f t="shared" si="2"/>
        <v>1.873536299765808E-2</v>
      </c>
      <c r="O45" s="5">
        <f t="shared" si="3"/>
        <v>6.126255380200861E-2</v>
      </c>
    </row>
    <row r="46" spans="1:15" ht="13.2" x14ac:dyDescent="0.25">
      <c r="A46" s="7">
        <v>45</v>
      </c>
      <c r="B46" s="4" t="s">
        <v>251</v>
      </c>
      <c r="C46" s="17">
        <v>45552</v>
      </c>
      <c r="D46" s="3">
        <v>0.83333333333333337</v>
      </c>
      <c r="E46" s="4" t="s">
        <v>16</v>
      </c>
      <c r="F46" s="26" t="s">
        <v>260</v>
      </c>
      <c r="G46" s="4">
        <v>0</v>
      </c>
      <c r="H46" s="4">
        <v>6062</v>
      </c>
      <c r="I46" s="4">
        <v>266</v>
      </c>
      <c r="J46" s="4">
        <v>89</v>
      </c>
      <c r="K46" s="4">
        <v>5</v>
      </c>
      <c r="L46" s="4">
        <v>235</v>
      </c>
      <c r="M46" s="4">
        <v>0</v>
      </c>
      <c r="N46" s="5">
        <f t="shared" si="2"/>
        <v>2.1276595744680851E-2</v>
      </c>
      <c r="O46" s="5">
        <f t="shared" si="3"/>
        <v>3.8766083800725833E-2</v>
      </c>
    </row>
    <row r="47" spans="1:15" ht="13.2" x14ac:dyDescent="0.25">
      <c r="A47" s="7">
        <v>46</v>
      </c>
      <c r="B47" s="24" t="s">
        <v>246</v>
      </c>
      <c r="C47" s="17">
        <v>45551</v>
      </c>
      <c r="D47" s="3">
        <v>0.64583333333333337</v>
      </c>
      <c r="E47" s="4" t="s">
        <v>15</v>
      </c>
      <c r="F47" s="26" t="s">
        <v>260</v>
      </c>
      <c r="G47" s="4">
        <v>0</v>
      </c>
      <c r="H47" s="4">
        <v>18254</v>
      </c>
      <c r="I47" s="4">
        <v>1725</v>
      </c>
      <c r="J47" s="4">
        <v>333</v>
      </c>
      <c r="K47" s="4">
        <v>83</v>
      </c>
      <c r="L47" s="4">
        <v>928</v>
      </c>
      <c r="M47" s="4">
        <v>0</v>
      </c>
      <c r="N47" s="5">
        <f t="shared" si="2"/>
        <v>8.9439655172413798E-2</v>
      </c>
      <c r="O47" s="5">
        <f t="shared" si="3"/>
        <v>5.083817245535225E-2</v>
      </c>
    </row>
    <row r="48" spans="1:15" ht="13.2" x14ac:dyDescent="0.25">
      <c r="A48" s="7">
        <v>47</v>
      </c>
      <c r="B48" s="4" t="s">
        <v>241</v>
      </c>
      <c r="C48" s="17">
        <v>45549</v>
      </c>
      <c r="D48" s="3">
        <v>0.87291666666666667</v>
      </c>
      <c r="E48" s="4" t="s">
        <v>16</v>
      </c>
      <c r="F48" s="26" t="s">
        <v>260</v>
      </c>
      <c r="G48" s="4">
        <v>1</v>
      </c>
      <c r="H48" s="4">
        <v>6044</v>
      </c>
      <c r="I48" s="4">
        <v>379</v>
      </c>
      <c r="J48" s="4">
        <v>58</v>
      </c>
      <c r="K48" s="4">
        <v>4</v>
      </c>
      <c r="L48" s="4">
        <v>206</v>
      </c>
      <c r="M48" s="4">
        <v>8</v>
      </c>
      <c r="N48" s="5">
        <f t="shared" si="2"/>
        <v>1.9417475728155338E-2</v>
      </c>
      <c r="O48" s="5">
        <f t="shared" si="3"/>
        <v>3.4083388484447384E-2</v>
      </c>
    </row>
    <row r="49" spans="1:15" ht="13.2" x14ac:dyDescent="0.25">
      <c r="A49" s="7">
        <v>48</v>
      </c>
      <c r="B49" s="4" t="s">
        <v>238</v>
      </c>
      <c r="C49" s="17">
        <v>45547</v>
      </c>
      <c r="D49" s="3">
        <v>0.83333333333333337</v>
      </c>
      <c r="E49" s="4" t="s">
        <v>16</v>
      </c>
      <c r="F49" s="26" t="s">
        <v>260</v>
      </c>
      <c r="G49" s="4">
        <v>0</v>
      </c>
      <c r="H49" s="4">
        <v>6502</v>
      </c>
      <c r="I49" s="4">
        <v>281</v>
      </c>
      <c r="J49" s="4">
        <v>114</v>
      </c>
      <c r="K49" s="4">
        <v>11</v>
      </c>
      <c r="L49" s="4">
        <v>197</v>
      </c>
      <c r="M49" s="4">
        <v>0</v>
      </c>
      <c r="N49" s="5">
        <f t="shared" si="2"/>
        <v>5.5837563451776651E-2</v>
      </c>
      <c r="O49" s="5">
        <f t="shared" si="3"/>
        <v>3.0298369732390033E-2</v>
      </c>
    </row>
    <row r="50" spans="1:15" ht="13.2" x14ac:dyDescent="0.25">
      <c r="A50" s="7">
        <v>49</v>
      </c>
      <c r="B50" s="4" t="s">
        <v>246</v>
      </c>
      <c r="C50" s="17">
        <v>45544</v>
      </c>
      <c r="D50" s="3">
        <v>0.83402777777777781</v>
      </c>
      <c r="E50" s="4" t="s">
        <v>16</v>
      </c>
      <c r="F50" s="26" t="s">
        <v>260</v>
      </c>
      <c r="G50" s="4">
        <v>0</v>
      </c>
      <c r="H50" s="4">
        <v>7989</v>
      </c>
      <c r="I50" s="4">
        <v>370</v>
      </c>
      <c r="J50" s="4">
        <v>133</v>
      </c>
      <c r="K50" s="4">
        <v>10</v>
      </c>
      <c r="L50" s="4">
        <v>248</v>
      </c>
      <c r="M50" s="4">
        <v>0</v>
      </c>
      <c r="N50" s="5">
        <f t="shared" si="2"/>
        <v>4.0322580645161289E-2</v>
      </c>
      <c r="O50" s="5">
        <f t="shared" si="3"/>
        <v>3.104268369007385E-2</v>
      </c>
    </row>
    <row r="51" spans="1:15" ht="13.2" x14ac:dyDescent="0.25">
      <c r="A51" s="7">
        <v>50</v>
      </c>
      <c r="B51" s="4" t="s">
        <v>249</v>
      </c>
      <c r="C51" s="17">
        <v>45542</v>
      </c>
      <c r="D51" s="3">
        <v>0.83333333333333337</v>
      </c>
      <c r="E51" s="4" t="s">
        <v>16</v>
      </c>
      <c r="F51" s="26" t="s">
        <v>260</v>
      </c>
      <c r="G51" s="4">
        <v>0</v>
      </c>
      <c r="H51" s="4">
        <v>9959</v>
      </c>
      <c r="I51" s="4">
        <v>753</v>
      </c>
      <c r="J51" s="4">
        <v>125</v>
      </c>
      <c r="K51" s="4">
        <v>44</v>
      </c>
      <c r="L51" s="4">
        <v>387</v>
      </c>
      <c r="M51" s="4">
        <v>0</v>
      </c>
      <c r="N51" s="5">
        <f t="shared" si="2"/>
        <v>0.11369509043927649</v>
      </c>
      <c r="O51" s="5">
        <f t="shared" si="3"/>
        <v>3.8859323225223417E-2</v>
      </c>
    </row>
    <row r="52" spans="1:15" ht="13.2" x14ac:dyDescent="0.25">
      <c r="A52" s="7">
        <v>51</v>
      </c>
      <c r="B52" s="4" t="s">
        <v>238</v>
      </c>
      <c r="C52" s="17">
        <v>45540</v>
      </c>
      <c r="D52" s="3">
        <v>0.85138888888888886</v>
      </c>
      <c r="E52" s="4" t="s">
        <v>16</v>
      </c>
      <c r="F52" s="26" t="s">
        <v>260</v>
      </c>
      <c r="G52" s="4">
        <v>0</v>
      </c>
      <c r="H52" s="4">
        <v>16597</v>
      </c>
      <c r="I52" s="4">
        <v>1195</v>
      </c>
      <c r="J52" s="4">
        <v>253</v>
      </c>
      <c r="K52" s="4">
        <v>78</v>
      </c>
      <c r="L52" s="4">
        <v>809</v>
      </c>
      <c r="M52" s="4">
        <v>0</v>
      </c>
      <c r="N52" s="5">
        <f t="shared" si="2"/>
        <v>9.6415327564894932E-2</v>
      </c>
      <c r="O52" s="5">
        <f t="shared" si="3"/>
        <v>4.8743748870277763E-2</v>
      </c>
    </row>
    <row r="53" spans="1:15" ht="13.2" x14ac:dyDescent="0.25">
      <c r="A53" s="7">
        <v>52</v>
      </c>
      <c r="B53" s="4" t="s">
        <v>238</v>
      </c>
      <c r="C53" s="17">
        <v>45540</v>
      </c>
      <c r="D53" s="3">
        <v>0.83333333333333337</v>
      </c>
      <c r="E53" s="4" t="s">
        <v>16</v>
      </c>
      <c r="F53" s="26" t="s">
        <v>260</v>
      </c>
      <c r="G53" s="4">
        <v>0</v>
      </c>
      <c r="H53" s="4">
        <v>8528</v>
      </c>
      <c r="I53" s="4">
        <v>747</v>
      </c>
      <c r="J53" s="4">
        <v>145</v>
      </c>
      <c r="K53" s="4">
        <v>30</v>
      </c>
      <c r="L53" s="4">
        <v>313</v>
      </c>
      <c r="M53" s="4">
        <v>1</v>
      </c>
      <c r="N53" s="5">
        <f t="shared" si="2"/>
        <v>9.5846645367412137E-2</v>
      </c>
      <c r="O53" s="5">
        <f t="shared" si="3"/>
        <v>3.6702626641651033E-2</v>
      </c>
    </row>
    <row r="54" spans="1:15" ht="13.2" x14ac:dyDescent="0.25">
      <c r="A54" s="7">
        <v>53</v>
      </c>
      <c r="B54" s="4" t="s">
        <v>248</v>
      </c>
      <c r="C54" s="17">
        <v>45538</v>
      </c>
      <c r="D54" s="3">
        <v>0.83333333333333337</v>
      </c>
      <c r="E54" s="4" t="s">
        <v>16</v>
      </c>
      <c r="F54" s="26" t="s">
        <v>260</v>
      </c>
      <c r="G54" s="4">
        <v>0</v>
      </c>
      <c r="H54" s="4">
        <v>1865</v>
      </c>
      <c r="I54" s="4">
        <v>97</v>
      </c>
      <c r="J54" s="4">
        <v>35</v>
      </c>
      <c r="K54" s="4">
        <v>3</v>
      </c>
      <c r="L54" s="4">
        <v>52</v>
      </c>
      <c r="M54" s="4">
        <v>0</v>
      </c>
      <c r="N54" s="5">
        <f t="shared" si="2"/>
        <v>5.7692307692307696E-2</v>
      </c>
      <c r="O54" s="5">
        <f t="shared" si="3"/>
        <v>2.7882037533512063E-2</v>
      </c>
    </row>
    <row r="55" spans="1:15" ht="13.2" x14ac:dyDescent="0.25">
      <c r="A55" s="7">
        <v>54</v>
      </c>
      <c r="B55" s="4" t="s">
        <v>241</v>
      </c>
      <c r="C55" s="17">
        <v>45538</v>
      </c>
      <c r="D55" s="3">
        <v>6.1111111111111109E-2</v>
      </c>
      <c r="E55" s="4">
        <v>1</v>
      </c>
      <c r="F55" s="26" t="s">
        <v>260</v>
      </c>
      <c r="G55" s="4">
        <v>1</v>
      </c>
      <c r="H55" s="4">
        <v>1355</v>
      </c>
      <c r="I55" s="4">
        <v>35</v>
      </c>
      <c r="J55" s="4">
        <v>12</v>
      </c>
      <c r="K55" s="4">
        <v>2</v>
      </c>
      <c r="L55" s="4">
        <v>37</v>
      </c>
      <c r="M55" s="4">
        <v>2</v>
      </c>
      <c r="N55" s="5">
        <f t="shared" si="2"/>
        <v>5.4054054054054057E-2</v>
      </c>
      <c r="O55" s="5">
        <f t="shared" si="3"/>
        <v>2.7306273062730629E-2</v>
      </c>
    </row>
    <row r="56" spans="1:15" ht="13.2" x14ac:dyDescent="0.25">
      <c r="A56" s="7">
        <v>55</v>
      </c>
      <c r="B56" s="4" t="s">
        <v>241</v>
      </c>
      <c r="C56" s="17">
        <v>45537</v>
      </c>
      <c r="D56" s="3">
        <v>0.15347222222222223</v>
      </c>
      <c r="E56" s="4">
        <v>3</v>
      </c>
      <c r="F56" s="26" t="s">
        <v>260</v>
      </c>
      <c r="G56" s="4">
        <v>1</v>
      </c>
      <c r="H56" s="4">
        <v>5767</v>
      </c>
      <c r="I56" s="4">
        <v>255</v>
      </c>
      <c r="J56" s="4">
        <v>77</v>
      </c>
      <c r="K56" s="4">
        <v>4</v>
      </c>
      <c r="L56" s="4">
        <v>212</v>
      </c>
      <c r="M56" s="4">
        <v>5</v>
      </c>
      <c r="N56" s="5">
        <f t="shared" si="2"/>
        <v>1.8867924528301886E-2</v>
      </c>
      <c r="O56" s="5">
        <f t="shared" si="3"/>
        <v>3.6760880873937925E-2</v>
      </c>
    </row>
    <row r="57" spans="1:15" ht="13.2" x14ac:dyDescent="0.25">
      <c r="A57" s="7">
        <v>56</v>
      </c>
      <c r="B57" s="24" t="s">
        <v>246</v>
      </c>
      <c r="C57" s="17">
        <v>45536</v>
      </c>
      <c r="D57" s="3">
        <v>0.64583333333333337</v>
      </c>
      <c r="E57" s="4" t="s">
        <v>15</v>
      </c>
      <c r="F57" s="26" t="s">
        <v>260</v>
      </c>
      <c r="G57" s="4">
        <v>0</v>
      </c>
      <c r="H57" s="4">
        <v>2335</v>
      </c>
      <c r="I57" s="4">
        <v>237</v>
      </c>
      <c r="J57" s="4">
        <v>152</v>
      </c>
      <c r="K57" s="4">
        <v>4</v>
      </c>
      <c r="L57" s="4">
        <v>51</v>
      </c>
      <c r="M57" s="4">
        <v>0</v>
      </c>
      <c r="N57" s="5">
        <f t="shared" si="2"/>
        <v>7.8431372549019607E-2</v>
      </c>
      <c r="O57" s="5">
        <f t="shared" si="3"/>
        <v>2.1841541755888649E-2</v>
      </c>
    </row>
    <row r="58" spans="1:15" ht="13.2" x14ac:dyDescent="0.25">
      <c r="A58" s="7">
        <v>57</v>
      </c>
      <c r="B58" s="4" t="s">
        <v>245</v>
      </c>
      <c r="C58" s="17">
        <v>45535</v>
      </c>
      <c r="D58" s="3">
        <v>0.83333333333333337</v>
      </c>
      <c r="E58" s="4" t="s">
        <v>16</v>
      </c>
      <c r="F58" s="26" t="s">
        <v>260</v>
      </c>
      <c r="G58" s="4">
        <v>0</v>
      </c>
      <c r="H58" s="4">
        <v>1852</v>
      </c>
      <c r="I58" s="4">
        <v>90</v>
      </c>
      <c r="J58" s="4">
        <v>29</v>
      </c>
      <c r="K58" s="4">
        <v>7</v>
      </c>
      <c r="L58" s="4">
        <v>61</v>
      </c>
      <c r="M58" s="4">
        <v>0</v>
      </c>
      <c r="N58" s="5">
        <f t="shared" si="2"/>
        <v>0.11475409836065574</v>
      </c>
      <c r="O58" s="5">
        <f t="shared" si="3"/>
        <v>3.2937365010799136E-2</v>
      </c>
    </row>
    <row r="59" spans="1:15" ht="13.2" x14ac:dyDescent="0.25">
      <c r="A59" s="7">
        <v>58</v>
      </c>
      <c r="B59" s="4" t="s">
        <v>238</v>
      </c>
      <c r="C59" s="17">
        <v>45533</v>
      </c>
      <c r="D59" s="3">
        <v>0.83333333333333337</v>
      </c>
      <c r="E59" s="4" t="s">
        <v>16</v>
      </c>
      <c r="F59" s="26" t="s">
        <v>260</v>
      </c>
      <c r="G59" s="4">
        <v>0</v>
      </c>
      <c r="H59" s="4">
        <v>1725</v>
      </c>
      <c r="I59" s="4">
        <v>110</v>
      </c>
      <c r="J59" s="4">
        <v>34</v>
      </c>
      <c r="K59" s="4">
        <v>6</v>
      </c>
      <c r="L59" s="4">
        <v>61</v>
      </c>
      <c r="M59" s="4">
        <v>4</v>
      </c>
      <c r="N59" s="5">
        <f t="shared" si="2"/>
        <v>9.8360655737704916E-2</v>
      </c>
      <c r="O59" s="5">
        <f t="shared" si="3"/>
        <v>3.5362318840579707E-2</v>
      </c>
    </row>
    <row r="60" spans="1:15" ht="13.2" x14ac:dyDescent="0.25">
      <c r="A60" s="7">
        <v>59</v>
      </c>
      <c r="B60" s="4" t="s">
        <v>241</v>
      </c>
      <c r="C60" s="17">
        <v>45532</v>
      </c>
      <c r="D60" s="3">
        <v>0.74305555555555558</v>
      </c>
      <c r="E60" s="4" t="s">
        <v>19</v>
      </c>
      <c r="F60" s="26" t="s">
        <v>260</v>
      </c>
      <c r="G60" s="4">
        <v>0</v>
      </c>
      <c r="H60" s="4">
        <v>950</v>
      </c>
      <c r="I60" s="4">
        <v>211</v>
      </c>
      <c r="J60" s="4">
        <v>78</v>
      </c>
      <c r="K60" s="4">
        <v>8</v>
      </c>
      <c r="L60" s="4">
        <v>65</v>
      </c>
      <c r="M60" s="4">
        <v>2</v>
      </c>
      <c r="N60" s="5">
        <f t="shared" si="2"/>
        <v>0.12307692307692308</v>
      </c>
      <c r="O60" s="5">
        <f t="shared" si="3"/>
        <v>6.8421052631578952E-2</v>
      </c>
    </row>
    <row r="61" spans="1:15" ht="13.2" x14ac:dyDescent="0.25">
      <c r="A61" s="7">
        <v>60</v>
      </c>
      <c r="B61" s="4" t="s">
        <v>240</v>
      </c>
      <c r="C61" s="17">
        <v>45531</v>
      </c>
      <c r="D61" s="3">
        <v>0.83333333333333337</v>
      </c>
      <c r="E61" s="4" t="s">
        <v>16</v>
      </c>
      <c r="F61" s="26" t="s">
        <v>260</v>
      </c>
      <c r="G61" s="4">
        <v>0</v>
      </c>
      <c r="H61" s="4">
        <v>2001</v>
      </c>
      <c r="I61" s="4">
        <v>107</v>
      </c>
      <c r="J61" s="4">
        <v>35</v>
      </c>
      <c r="K61" s="4">
        <v>3</v>
      </c>
      <c r="L61" s="4">
        <v>59</v>
      </c>
      <c r="M61" s="4">
        <v>0</v>
      </c>
      <c r="N61" s="5">
        <f t="shared" si="2"/>
        <v>5.0847457627118647E-2</v>
      </c>
      <c r="O61" s="5">
        <f t="shared" si="3"/>
        <v>2.9485257371314341E-2</v>
      </c>
    </row>
    <row r="62" spans="1:15" ht="13.2" x14ac:dyDescent="0.25">
      <c r="A62" s="7">
        <v>61</v>
      </c>
      <c r="B62" s="4" t="s">
        <v>241</v>
      </c>
      <c r="C62" s="17">
        <v>45530</v>
      </c>
      <c r="D62" s="3">
        <v>1.6666666666666666E-2</v>
      </c>
      <c r="E62" s="4">
        <v>0</v>
      </c>
      <c r="F62" s="26" t="s">
        <v>260</v>
      </c>
      <c r="G62" s="4">
        <v>0</v>
      </c>
      <c r="H62" s="4">
        <v>3566</v>
      </c>
      <c r="I62" s="4">
        <v>152</v>
      </c>
      <c r="J62" s="4">
        <v>33</v>
      </c>
      <c r="K62" s="4">
        <v>3</v>
      </c>
      <c r="L62" s="4">
        <v>171</v>
      </c>
      <c r="M62" s="4">
        <v>0</v>
      </c>
      <c r="N62" s="5">
        <f t="shared" si="2"/>
        <v>1.7543859649122806E-2</v>
      </c>
      <c r="O62" s="5">
        <f t="shared" si="3"/>
        <v>4.7952888390353339E-2</v>
      </c>
    </row>
    <row r="63" spans="1:15" ht="13.2" x14ac:dyDescent="0.25">
      <c r="A63" s="7">
        <v>62</v>
      </c>
      <c r="B63" s="4" t="s">
        <v>246</v>
      </c>
      <c r="C63" s="17">
        <v>45528</v>
      </c>
      <c r="D63" s="3">
        <v>0.83333333333333337</v>
      </c>
      <c r="E63" s="4" t="s">
        <v>16</v>
      </c>
      <c r="F63" s="26" t="s">
        <v>260</v>
      </c>
      <c r="G63" s="4">
        <v>0</v>
      </c>
      <c r="H63" s="4">
        <v>2753</v>
      </c>
      <c r="I63" s="4">
        <v>272</v>
      </c>
      <c r="J63" s="4">
        <v>79</v>
      </c>
      <c r="K63" s="4">
        <v>13</v>
      </c>
      <c r="L63" s="4">
        <v>138</v>
      </c>
      <c r="M63" s="4">
        <v>0</v>
      </c>
      <c r="N63" s="5">
        <f t="shared" si="2"/>
        <v>9.420289855072464E-2</v>
      </c>
      <c r="O63" s="5">
        <f t="shared" si="3"/>
        <v>5.0127134035597529E-2</v>
      </c>
    </row>
    <row r="64" spans="1:15" ht="13.2" x14ac:dyDescent="0.25">
      <c r="A64" s="7">
        <v>63</v>
      </c>
      <c r="B64" s="4" t="s">
        <v>246</v>
      </c>
      <c r="C64" s="17">
        <v>45524</v>
      </c>
      <c r="D64" s="3">
        <v>0.83611111111111114</v>
      </c>
      <c r="E64" s="4" t="s">
        <v>16</v>
      </c>
      <c r="F64" s="26" t="s">
        <v>260</v>
      </c>
      <c r="G64" s="4">
        <v>0</v>
      </c>
      <c r="H64" s="4">
        <v>699</v>
      </c>
      <c r="I64" s="4">
        <v>67</v>
      </c>
      <c r="J64" s="4">
        <v>39</v>
      </c>
      <c r="K64" s="4">
        <v>2</v>
      </c>
      <c r="L64" s="4">
        <v>38</v>
      </c>
      <c r="M64" s="4">
        <v>0</v>
      </c>
      <c r="N64" s="5">
        <f t="shared" si="2"/>
        <v>5.2631578947368418E-2</v>
      </c>
      <c r="O64" s="5">
        <f t="shared" si="3"/>
        <v>5.4363376251788269E-2</v>
      </c>
    </row>
    <row r="65" spans="1:15" ht="13.2" x14ac:dyDescent="0.25">
      <c r="A65" s="7">
        <v>64</v>
      </c>
      <c r="B65" s="24" t="s">
        <v>249</v>
      </c>
      <c r="C65" s="17">
        <v>45521</v>
      </c>
      <c r="D65" s="3">
        <v>0.83333333333333337</v>
      </c>
      <c r="E65" s="4" t="s">
        <v>16</v>
      </c>
      <c r="F65" s="26" t="s">
        <v>260</v>
      </c>
      <c r="G65" s="4">
        <v>0</v>
      </c>
      <c r="H65" s="4">
        <v>1266</v>
      </c>
      <c r="I65" s="4">
        <v>97</v>
      </c>
      <c r="J65" s="4">
        <v>31</v>
      </c>
      <c r="K65" s="4">
        <v>3</v>
      </c>
      <c r="L65" s="4">
        <v>31</v>
      </c>
      <c r="M65" s="4">
        <v>0</v>
      </c>
      <c r="N65" s="5">
        <f t="shared" si="2"/>
        <v>9.6774193548387094E-2</v>
      </c>
      <c r="O65" s="5">
        <f t="shared" si="3"/>
        <v>2.448657187993681E-2</v>
      </c>
    </row>
    <row r="66" spans="1:15" ht="13.2" x14ac:dyDescent="0.25">
      <c r="A66" s="7">
        <v>65</v>
      </c>
      <c r="B66" s="24" t="s">
        <v>246</v>
      </c>
      <c r="C66" s="17">
        <v>45519</v>
      </c>
      <c r="D66" s="3">
        <v>0.64583333333333337</v>
      </c>
      <c r="E66" s="4" t="s">
        <v>15</v>
      </c>
      <c r="F66" s="26" t="s">
        <v>260</v>
      </c>
      <c r="G66" s="4">
        <v>0</v>
      </c>
      <c r="H66" s="4">
        <v>980</v>
      </c>
      <c r="I66" s="4">
        <v>205</v>
      </c>
      <c r="J66" s="4">
        <v>119</v>
      </c>
      <c r="K66" s="4">
        <v>4</v>
      </c>
      <c r="L66" s="4">
        <v>31</v>
      </c>
      <c r="M66" s="4">
        <v>0</v>
      </c>
      <c r="N66" s="5">
        <f t="shared" si="2"/>
        <v>0.12903225806451613</v>
      </c>
      <c r="O66" s="5">
        <f t="shared" si="3"/>
        <v>3.1632653061224487E-2</v>
      </c>
    </row>
    <row r="67" spans="1:15" ht="13.2" x14ac:dyDescent="0.25">
      <c r="A67" s="7">
        <v>66</v>
      </c>
      <c r="B67" s="4" t="s">
        <v>246</v>
      </c>
      <c r="C67" s="17">
        <v>45517</v>
      </c>
      <c r="D67" s="3">
        <v>0.83333333333333337</v>
      </c>
      <c r="E67" s="4" t="s">
        <v>16</v>
      </c>
      <c r="F67" s="26" t="s">
        <v>260</v>
      </c>
      <c r="G67" s="4">
        <v>0</v>
      </c>
      <c r="H67" s="4">
        <v>494</v>
      </c>
      <c r="I67" s="4">
        <v>46</v>
      </c>
      <c r="J67" s="4">
        <v>25</v>
      </c>
      <c r="K67" s="4">
        <v>1</v>
      </c>
      <c r="L67" s="4">
        <v>17</v>
      </c>
      <c r="M67" s="4">
        <v>0</v>
      </c>
      <c r="N67" s="5">
        <f t="shared" si="2"/>
        <v>5.8823529411764705E-2</v>
      </c>
      <c r="O67" s="5">
        <f t="shared" si="3"/>
        <v>3.4412955465587043E-2</v>
      </c>
    </row>
    <row r="68" spans="1:15" ht="13.2" x14ac:dyDescent="0.25">
      <c r="A68" s="7">
        <v>67</v>
      </c>
      <c r="B68" s="4" t="s">
        <v>249</v>
      </c>
      <c r="C68" s="17">
        <v>45514</v>
      </c>
      <c r="D68" s="3">
        <v>0.83333333333333337</v>
      </c>
      <c r="E68" s="4" t="s">
        <v>16</v>
      </c>
      <c r="F68" s="26" t="s">
        <v>260</v>
      </c>
      <c r="G68" s="4">
        <v>0</v>
      </c>
      <c r="H68" s="4">
        <v>543</v>
      </c>
      <c r="I68" s="4">
        <v>49</v>
      </c>
      <c r="J68" s="4">
        <v>26</v>
      </c>
      <c r="K68" s="4">
        <v>1</v>
      </c>
      <c r="L68" s="4">
        <v>20</v>
      </c>
      <c r="M68" s="4">
        <v>0</v>
      </c>
      <c r="N68" s="5">
        <f t="shared" si="2"/>
        <v>0.05</v>
      </c>
      <c r="O68" s="5">
        <f t="shared" si="3"/>
        <v>3.6832412523020261E-2</v>
      </c>
    </row>
    <row r="69" spans="1:15" ht="13.2" x14ac:dyDescent="0.25">
      <c r="A69" s="7">
        <v>68</v>
      </c>
      <c r="B69" s="24" t="s">
        <v>246</v>
      </c>
      <c r="C69" s="17">
        <v>45512</v>
      </c>
      <c r="D69" s="3">
        <v>0.84930555555555554</v>
      </c>
      <c r="E69" s="4" t="s">
        <v>16</v>
      </c>
      <c r="F69" s="26" t="s">
        <v>260</v>
      </c>
      <c r="G69" s="4">
        <v>0</v>
      </c>
      <c r="H69" s="4">
        <v>495</v>
      </c>
      <c r="I69" s="4">
        <v>31</v>
      </c>
      <c r="J69" s="4">
        <v>18</v>
      </c>
      <c r="K69" s="4">
        <v>0</v>
      </c>
      <c r="L69" s="4">
        <v>13</v>
      </c>
      <c r="M69" s="4">
        <v>0</v>
      </c>
      <c r="N69" s="5">
        <f t="shared" si="2"/>
        <v>0</v>
      </c>
      <c r="O69" s="5">
        <f t="shared" si="3"/>
        <v>2.6262626262626262E-2</v>
      </c>
    </row>
    <row r="70" spans="1:15" ht="13.2" x14ac:dyDescent="0.25">
      <c r="A70" s="7">
        <v>69</v>
      </c>
      <c r="B70" s="24" t="s">
        <v>255</v>
      </c>
      <c r="C70" s="17">
        <v>45511</v>
      </c>
      <c r="D70" s="3">
        <v>0.64583333333333337</v>
      </c>
      <c r="E70" s="4" t="s">
        <v>15</v>
      </c>
      <c r="F70" s="26" t="s">
        <v>260</v>
      </c>
      <c r="G70" s="4">
        <v>0</v>
      </c>
      <c r="H70" s="4">
        <v>1021</v>
      </c>
      <c r="I70" s="4">
        <v>186</v>
      </c>
      <c r="J70" s="4">
        <v>77</v>
      </c>
      <c r="K70" s="4">
        <v>4</v>
      </c>
      <c r="L70" s="4">
        <v>16</v>
      </c>
      <c r="M70" s="4">
        <v>0</v>
      </c>
      <c r="N70" s="5">
        <f t="shared" si="2"/>
        <v>0.25</v>
      </c>
      <c r="O70" s="5">
        <f t="shared" si="3"/>
        <v>1.5670910871694418E-2</v>
      </c>
    </row>
    <row r="71" spans="1:15" ht="13.2" x14ac:dyDescent="0.25">
      <c r="A71" s="7">
        <v>70</v>
      </c>
      <c r="B71" s="4" t="s">
        <v>251</v>
      </c>
      <c r="C71" s="17">
        <v>45510</v>
      </c>
      <c r="D71" s="3">
        <v>0.83333333333333337</v>
      </c>
      <c r="E71" s="4" t="s">
        <v>16</v>
      </c>
      <c r="F71" s="26" t="s">
        <v>260</v>
      </c>
      <c r="G71" s="4">
        <v>0</v>
      </c>
      <c r="H71" s="4">
        <v>1086</v>
      </c>
      <c r="I71" s="4">
        <v>83</v>
      </c>
      <c r="J71" s="4">
        <v>35</v>
      </c>
      <c r="K71" s="4">
        <v>1</v>
      </c>
      <c r="L71" s="4">
        <v>64</v>
      </c>
      <c r="M71" s="4">
        <v>1</v>
      </c>
      <c r="N71" s="5">
        <f t="shared" si="2"/>
        <v>1.5625E-2</v>
      </c>
      <c r="O71" s="5">
        <f t="shared" si="3"/>
        <v>5.8931860036832415E-2</v>
      </c>
    </row>
    <row r="72" spans="1:15" ht="13.2" x14ac:dyDescent="0.25">
      <c r="A72" s="7">
        <v>71</v>
      </c>
      <c r="B72" s="4" t="s">
        <v>245</v>
      </c>
      <c r="C72" s="17">
        <v>45507</v>
      </c>
      <c r="D72" s="3">
        <v>0.83333333333333337</v>
      </c>
      <c r="E72" s="4" t="s">
        <v>16</v>
      </c>
      <c r="F72" s="26" t="s">
        <v>260</v>
      </c>
      <c r="G72" s="4">
        <v>0</v>
      </c>
      <c r="H72" s="4">
        <v>512</v>
      </c>
      <c r="I72" s="4">
        <v>44</v>
      </c>
      <c r="J72" s="4">
        <v>20</v>
      </c>
      <c r="K72" s="4">
        <v>0</v>
      </c>
      <c r="L72" s="4">
        <v>20</v>
      </c>
      <c r="M72" s="4">
        <v>0</v>
      </c>
      <c r="N72" s="5">
        <v>0</v>
      </c>
      <c r="O72" s="5">
        <v>3.90625E-2</v>
      </c>
    </row>
    <row r="73" spans="1:15" ht="13.2" x14ac:dyDescent="0.25">
      <c r="A73" s="7">
        <v>72</v>
      </c>
      <c r="B73" s="4" t="s">
        <v>250</v>
      </c>
      <c r="C73" s="17">
        <v>45505</v>
      </c>
      <c r="D73" s="3">
        <v>0.83333333333333337</v>
      </c>
      <c r="E73" s="4" t="s">
        <v>16</v>
      </c>
      <c r="F73" s="26" t="s">
        <v>260</v>
      </c>
      <c r="G73" s="4">
        <v>0</v>
      </c>
      <c r="H73" s="4">
        <v>709</v>
      </c>
      <c r="I73" s="4">
        <v>100</v>
      </c>
      <c r="J73" s="4">
        <v>36</v>
      </c>
      <c r="K73" s="4">
        <v>1</v>
      </c>
      <c r="L73" s="4">
        <v>27</v>
      </c>
      <c r="M73" s="4">
        <v>8</v>
      </c>
      <c r="N73" s="5">
        <f t="shared" ref="N73:N75" si="4">K73/L73</f>
        <v>3.7037037037037035E-2</v>
      </c>
      <c r="O73" s="5">
        <f t="shared" ref="O73:O75" si="5">L73/H73</f>
        <v>3.8081805359661498E-2</v>
      </c>
    </row>
    <row r="74" spans="1:15" ht="15.75" customHeight="1" x14ac:dyDescent="0.25">
      <c r="A74" s="7">
        <v>73</v>
      </c>
      <c r="B74" s="10" t="s">
        <v>240</v>
      </c>
      <c r="C74" s="18" t="s">
        <v>72</v>
      </c>
      <c r="D74" s="12">
        <v>0.83333333333333337</v>
      </c>
      <c r="E74" s="11">
        <v>20</v>
      </c>
      <c r="F74" s="26" t="s">
        <v>260</v>
      </c>
      <c r="G74" s="10">
        <v>0</v>
      </c>
      <c r="H74" s="11">
        <v>1271</v>
      </c>
      <c r="I74" s="11">
        <v>110</v>
      </c>
      <c r="J74" s="11">
        <v>50</v>
      </c>
      <c r="K74" s="11">
        <v>1</v>
      </c>
      <c r="L74" s="11">
        <v>59</v>
      </c>
      <c r="M74" s="13">
        <v>0</v>
      </c>
      <c r="N74" s="5">
        <f t="shared" si="4"/>
        <v>1.6949152542372881E-2</v>
      </c>
      <c r="O74" s="5">
        <f t="shared" si="5"/>
        <v>4.6420141620771044E-2</v>
      </c>
    </row>
    <row r="75" spans="1:15" ht="15.75" customHeight="1" x14ac:dyDescent="0.25">
      <c r="A75" s="7">
        <v>74</v>
      </c>
      <c r="B75" s="10" t="s">
        <v>238</v>
      </c>
      <c r="C75" s="18" t="s">
        <v>73</v>
      </c>
      <c r="D75" s="12">
        <v>0.83333333333333337</v>
      </c>
      <c r="E75" s="11">
        <v>20</v>
      </c>
      <c r="F75" s="26" t="s">
        <v>260</v>
      </c>
      <c r="G75" s="10">
        <v>0</v>
      </c>
      <c r="H75" s="11">
        <v>1591</v>
      </c>
      <c r="I75" s="11">
        <v>139</v>
      </c>
      <c r="J75" s="11">
        <v>55</v>
      </c>
      <c r="K75" s="11">
        <v>6</v>
      </c>
      <c r="L75" s="11">
        <v>52</v>
      </c>
      <c r="M75" s="11">
        <v>1</v>
      </c>
      <c r="N75" s="5">
        <f t="shared" si="4"/>
        <v>0.11538461538461539</v>
      </c>
      <c r="O75" s="5">
        <f t="shared" si="5"/>
        <v>3.2683846637335007E-2</v>
      </c>
    </row>
    <row r="76" spans="1:15" ht="15.75" customHeight="1" x14ac:dyDescent="0.25">
      <c r="A76" s="7">
        <v>75</v>
      </c>
      <c r="B76" s="10" t="s">
        <v>257</v>
      </c>
      <c r="C76" s="18" t="s">
        <v>74</v>
      </c>
      <c r="D76" s="12">
        <v>0.83333333333333337</v>
      </c>
      <c r="E76" s="11">
        <v>20</v>
      </c>
      <c r="F76" s="26" t="s">
        <v>260</v>
      </c>
      <c r="G76" s="10">
        <v>0</v>
      </c>
      <c r="H76" s="11">
        <v>498</v>
      </c>
      <c r="I76" s="11">
        <v>75</v>
      </c>
      <c r="J76" s="11">
        <v>44</v>
      </c>
      <c r="K76" s="11">
        <v>1</v>
      </c>
      <c r="L76" s="11">
        <v>43</v>
      </c>
      <c r="M76" s="13">
        <v>0</v>
      </c>
      <c r="N76" s="5">
        <v>0</v>
      </c>
      <c r="O76" s="5">
        <v>3.90625E-2</v>
      </c>
    </row>
    <row r="77" spans="1:15" ht="15.75" customHeight="1" x14ac:dyDescent="0.25">
      <c r="A77" s="7">
        <v>76</v>
      </c>
      <c r="B77" s="25" t="s">
        <v>246</v>
      </c>
      <c r="C77" s="18" t="s">
        <v>75</v>
      </c>
      <c r="D77" s="12">
        <v>0.64583333333333337</v>
      </c>
      <c r="E77" s="11">
        <v>15</v>
      </c>
      <c r="F77" s="26" t="s">
        <v>260</v>
      </c>
      <c r="G77" s="10">
        <v>0</v>
      </c>
      <c r="H77" s="11">
        <v>2096</v>
      </c>
      <c r="I77" s="11">
        <v>385</v>
      </c>
      <c r="J77" s="11">
        <v>175</v>
      </c>
      <c r="K77" s="11">
        <v>22</v>
      </c>
      <c r="L77" s="11">
        <v>104</v>
      </c>
      <c r="M77" s="13">
        <v>0</v>
      </c>
      <c r="N77" s="5">
        <f t="shared" ref="N77:N79" si="6">K77/L77</f>
        <v>0.21153846153846154</v>
      </c>
      <c r="O77" s="5">
        <f t="shared" ref="O77:O79" si="7">L77/H77</f>
        <v>4.9618320610687022E-2</v>
      </c>
    </row>
    <row r="78" spans="1:15" ht="15.75" customHeight="1" x14ac:dyDescent="0.25">
      <c r="A78" s="7">
        <v>77</v>
      </c>
      <c r="B78" s="10" t="s">
        <v>246</v>
      </c>
      <c r="C78" s="18" t="s">
        <v>76</v>
      </c>
      <c r="D78" s="12">
        <v>0.83333333333333337</v>
      </c>
      <c r="E78" s="11">
        <v>20</v>
      </c>
      <c r="F78" s="26" t="s">
        <v>260</v>
      </c>
      <c r="G78" s="10">
        <v>0</v>
      </c>
      <c r="H78" s="11">
        <v>619</v>
      </c>
      <c r="I78" s="11">
        <v>66</v>
      </c>
      <c r="J78" s="11">
        <v>23</v>
      </c>
      <c r="K78" s="11">
        <v>1</v>
      </c>
      <c r="L78" s="11">
        <v>30</v>
      </c>
      <c r="M78" s="13">
        <v>0</v>
      </c>
      <c r="N78" s="5">
        <f t="shared" si="6"/>
        <v>3.3333333333333333E-2</v>
      </c>
      <c r="O78" s="5">
        <f t="shared" si="7"/>
        <v>4.8465266558966075E-2</v>
      </c>
    </row>
    <row r="79" spans="1:15" ht="15.75" customHeight="1" x14ac:dyDescent="0.25">
      <c r="A79" s="7">
        <v>78</v>
      </c>
      <c r="B79" s="10" t="s">
        <v>245</v>
      </c>
      <c r="C79" s="18" t="s">
        <v>77</v>
      </c>
      <c r="D79" s="12">
        <v>0.83333333333333337</v>
      </c>
      <c r="E79" s="11">
        <v>20</v>
      </c>
      <c r="F79" s="26" t="s">
        <v>260</v>
      </c>
      <c r="G79" s="10">
        <v>0</v>
      </c>
      <c r="H79" s="11">
        <v>486</v>
      </c>
      <c r="I79" s="11">
        <v>38</v>
      </c>
      <c r="J79" s="11">
        <v>14</v>
      </c>
      <c r="K79" s="11">
        <v>0</v>
      </c>
      <c r="L79" s="11">
        <v>8</v>
      </c>
      <c r="M79" s="13">
        <v>0</v>
      </c>
      <c r="N79" s="5">
        <f t="shared" si="6"/>
        <v>0</v>
      </c>
      <c r="O79" s="5">
        <f t="shared" si="7"/>
        <v>1.646090534979424E-2</v>
      </c>
    </row>
    <row r="80" spans="1:15" ht="15.75" customHeight="1" x14ac:dyDescent="0.25">
      <c r="A80" s="7">
        <v>79</v>
      </c>
      <c r="B80" s="10" t="s">
        <v>246</v>
      </c>
      <c r="C80" s="18" t="s">
        <v>78</v>
      </c>
      <c r="D80" s="12">
        <v>0.83333333333333337</v>
      </c>
      <c r="E80" s="11">
        <v>20</v>
      </c>
      <c r="F80" s="26" t="s">
        <v>260</v>
      </c>
      <c r="G80" s="10">
        <v>0</v>
      </c>
      <c r="H80" s="11">
        <v>542</v>
      </c>
      <c r="I80" s="11">
        <v>64</v>
      </c>
      <c r="J80" s="11">
        <v>29</v>
      </c>
      <c r="K80" s="11">
        <v>0</v>
      </c>
      <c r="L80" s="11">
        <v>17</v>
      </c>
      <c r="M80" s="13">
        <v>0</v>
      </c>
      <c r="N80" s="5">
        <v>0</v>
      </c>
      <c r="O80" s="5">
        <v>3.90625E-2</v>
      </c>
    </row>
    <row r="81" spans="1:15" ht="15.75" customHeight="1" x14ac:dyDescent="0.25">
      <c r="A81" s="7">
        <v>80</v>
      </c>
      <c r="B81" s="10" t="s">
        <v>249</v>
      </c>
      <c r="C81" s="18" t="s">
        <v>79</v>
      </c>
      <c r="D81" s="12">
        <v>0.83333333333333337</v>
      </c>
      <c r="E81" s="11">
        <v>20</v>
      </c>
      <c r="F81" s="26" t="s">
        <v>260</v>
      </c>
      <c r="G81" s="10">
        <v>0</v>
      </c>
      <c r="H81" s="11">
        <v>971</v>
      </c>
      <c r="I81" s="11">
        <v>77</v>
      </c>
      <c r="J81" s="11">
        <v>31</v>
      </c>
      <c r="K81" s="11">
        <v>2</v>
      </c>
      <c r="L81" s="11">
        <v>38</v>
      </c>
      <c r="M81" s="13">
        <v>0</v>
      </c>
      <c r="N81" s="5">
        <f t="shared" ref="N81:N83" si="8">K81/L81</f>
        <v>5.2631578947368418E-2</v>
      </c>
      <c r="O81" s="5">
        <f t="shared" ref="O81:O83" si="9">L81/H81</f>
        <v>3.9134912461380018E-2</v>
      </c>
    </row>
    <row r="82" spans="1:15" ht="15.75" customHeight="1" x14ac:dyDescent="0.25">
      <c r="A82" s="7">
        <v>81</v>
      </c>
      <c r="B82" s="10" t="s">
        <v>250</v>
      </c>
      <c r="C82" s="18" t="s">
        <v>80</v>
      </c>
      <c r="D82" s="12">
        <v>0.83333333333333337</v>
      </c>
      <c r="E82" s="11">
        <v>20</v>
      </c>
      <c r="F82" s="26" t="s">
        <v>260</v>
      </c>
      <c r="G82" s="10">
        <v>0</v>
      </c>
      <c r="H82" s="11">
        <v>1038</v>
      </c>
      <c r="I82" s="11">
        <v>95</v>
      </c>
      <c r="J82" s="11">
        <v>46</v>
      </c>
      <c r="K82" s="11">
        <v>2</v>
      </c>
      <c r="L82" s="11">
        <v>30</v>
      </c>
      <c r="M82" s="13">
        <v>0</v>
      </c>
      <c r="N82" s="5">
        <f t="shared" si="8"/>
        <v>6.6666666666666666E-2</v>
      </c>
      <c r="O82" s="5">
        <f t="shared" si="9"/>
        <v>2.8901734104046242E-2</v>
      </c>
    </row>
    <row r="83" spans="1:15" ht="15.75" customHeight="1" x14ac:dyDescent="0.25">
      <c r="A83" s="7">
        <v>82</v>
      </c>
      <c r="B83" s="25" t="s">
        <v>256</v>
      </c>
      <c r="C83" s="18" t="s">
        <v>81</v>
      </c>
      <c r="D83" s="12">
        <v>0.83333333333333337</v>
      </c>
      <c r="E83" s="11">
        <v>20</v>
      </c>
      <c r="F83" s="26" t="s">
        <v>260</v>
      </c>
      <c r="G83" s="10">
        <v>0</v>
      </c>
      <c r="H83" s="11">
        <v>555</v>
      </c>
      <c r="I83" s="11">
        <v>84</v>
      </c>
      <c r="J83" s="11">
        <v>54</v>
      </c>
      <c r="K83" s="11">
        <v>4</v>
      </c>
      <c r="L83" s="11">
        <v>23</v>
      </c>
      <c r="M83" s="13">
        <v>0</v>
      </c>
      <c r="N83" s="5">
        <f t="shared" si="8"/>
        <v>0.17391304347826086</v>
      </c>
      <c r="O83" s="5">
        <f t="shared" si="9"/>
        <v>4.1441441441441441E-2</v>
      </c>
    </row>
    <row r="84" spans="1:15" ht="15.75" customHeight="1" x14ac:dyDescent="0.25">
      <c r="A84" s="7">
        <v>83</v>
      </c>
      <c r="B84" s="10" t="s">
        <v>245</v>
      </c>
      <c r="C84" s="18" t="s">
        <v>82</v>
      </c>
      <c r="D84" s="12">
        <v>0.83333333333333337</v>
      </c>
      <c r="E84" s="11">
        <v>20</v>
      </c>
      <c r="F84" s="26" t="s">
        <v>260</v>
      </c>
      <c r="G84" s="10">
        <v>0</v>
      </c>
      <c r="H84" s="11">
        <v>884</v>
      </c>
      <c r="I84" s="11">
        <v>74</v>
      </c>
      <c r="J84" s="11">
        <v>32</v>
      </c>
      <c r="K84" s="11">
        <v>2</v>
      </c>
      <c r="L84" s="11">
        <v>43</v>
      </c>
      <c r="M84" s="13">
        <v>0</v>
      </c>
      <c r="N84" s="5">
        <v>0</v>
      </c>
      <c r="O84" s="5">
        <v>3.90625E-2</v>
      </c>
    </row>
    <row r="85" spans="1:15" ht="15.75" customHeight="1" x14ac:dyDescent="0.25">
      <c r="A85" s="7">
        <v>84</v>
      </c>
      <c r="B85" s="10" t="s">
        <v>238</v>
      </c>
      <c r="C85" s="18" t="s">
        <v>83</v>
      </c>
      <c r="D85" s="12">
        <v>0.83333333333333337</v>
      </c>
      <c r="E85" s="11">
        <v>20</v>
      </c>
      <c r="F85" s="26" t="s">
        <v>260</v>
      </c>
      <c r="G85" s="10">
        <v>0</v>
      </c>
      <c r="H85" s="11">
        <v>2313</v>
      </c>
      <c r="I85" s="11">
        <v>107</v>
      </c>
      <c r="J85" s="11">
        <v>28</v>
      </c>
      <c r="K85" s="11">
        <v>1</v>
      </c>
      <c r="L85" s="11">
        <v>139</v>
      </c>
      <c r="M85" s="13">
        <v>0</v>
      </c>
      <c r="N85" s="5">
        <f t="shared" ref="N85:N87" si="10">K85/L85</f>
        <v>7.1942446043165471E-3</v>
      </c>
      <c r="O85" s="5">
        <f t="shared" ref="O85:O87" si="11">L85/H85</f>
        <v>6.0095114569822743E-2</v>
      </c>
    </row>
    <row r="86" spans="1:15" ht="15.75" customHeight="1" x14ac:dyDescent="0.25">
      <c r="A86" s="7">
        <v>85</v>
      </c>
      <c r="B86" s="10" t="s">
        <v>251</v>
      </c>
      <c r="C86" s="18" t="s">
        <v>84</v>
      </c>
      <c r="D86" s="12">
        <v>0.83333333333333337</v>
      </c>
      <c r="E86" s="11">
        <v>20</v>
      </c>
      <c r="F86" s="26" t="s">
        <v>260</v>
      </c>
      <c r="G86" s="10">
        <v>0</v>
      </c>
      <c r="H86" s="11">
        <v>3122</v>
      </c>
      <c r="I86" s="11">
        <v>301</v>
      </c>
      <c r="J86" s="11">
        <v>124</v>
      </c>
      <c r="K86" s="11">
        <v>6</v>
      </c>
      <c r="L86" s="11">
        <v>203</v>
      </c>
      <c r="M86" s="11">
        <v>8</v>
      </c>
      <c r="N86" s="5">
        <f t="shared" si="10"/>
        <v>2.9556650246305417E-2</v>
      </c>
      <c r="O86" s="5">
        <f t="shared" si="11"/>
        <v>6.5022421524663671E-2</v>
      </c>
    </row>
    <row r="87" spans="1:15" ht="15.75" customHeight="1" x14ac:dyDescent="0.25">
      <c r="A87" s="7">
        <v>86</v>
      </c>
      <c r="B87" s="14" t="s">
        <v>238</v>
      </c>
      <c r="C87" s="19" t="s">
        <v>85</v>
      </c>
      <c r="D87" s="16">
        <v>0.77083333333333337</v>
      </c>
      <c r="E87" s="15">
        <v>18</v>
      </c>
      <c r="F87" s="26" t="s">
        <v>260</v>
      </c>
      <c r="G87" s="15">
        <v>0</v>
      </c>
      <c r="H87" s="15">
        <v>844</v>
      </c>
      <c r="I87" s="15">
        <v>70</v>
      </c>
      <c r="J87" s="15">
        <v>28</v>
      </c>
      <c r="K87" s="15">
        <v>3</v>
      </c>
      <c r="L87" s="15">
        <v>21</v>
      </c>
      <c r="M87" s="15">
        <v>0</v>
      </c>
      <c r="N87" s="5">
        <f t="shared" si="10"/>
        <v>0.14285714285714285</v>
      </c>
      <c r="O87" s="5">
        <f t="shared" si="11"/>
        <v>2.4881516587677725E-2</v>
      </c>
    </row>
    <row r="88" spans="1:15" ht="15.75" customHeight="1" x14ac:dyDescent="0.25">
      <c r="A88" s="7">
        <v>87</v>
      </c>
      <c r="B88" s="14" t="s">
        <v>254</v>
      </c>
      <c r="C88" s="19" t="s">
        <v>86</v>
      </c>
      <c r="D88" s="16">
        <v>0.77777777777777779</v>
      </c>
      <c r="E88" s="15">
        <v>18</v>
      </c>
      <c r="F88" s="26" t="s">
        <v>260</v>
      </c>
      <c r="G88" s="15">
        <v>0</v>
      </c>
      <c r="H88" s="15">
        <v>1243</v>
      </c>
      <c r="I88" s="15">
        <v>105</v>
      </c>
      <c r="J88" s="15">
        <v>57</v>
      </c>
      <c r="K88" s="15">
        <v>4</v>
      </c>
      <c r="L88" s="15">
        <v>64</v>
      </c>
      <c r="M88" s="15">
        <v>0</v>
      </c>
      <c r="N88" s="5">
        <v>0</v>
      </c>
      <c r="O88" s="5">
        <v>3.90625E-2</v>
      </c>
    </row>
    <row r="89" spans="1:15" ht="15.75" customHeight="1" x14ac:dyDescent="0.25">
      <c r="A89" s="7">
        <v>88</v>
      </c>
      <c r="B89" s="14" t="s">
        <v>240</v>
      </c>
      <c r="C89" s="19" t="s">
        <v>87</v>
      </c>
      <c r="D89" s="16">
        <v>0.77083333333333337</v>
      </c>
      <c r="E89" s="15">
        <v>18</v>
      </c>
      <c r="F89" s="26" t="s">
        <v>260</v>
      </c>
      <c r="G89" s="15">
        <v>0</v>
      </c>
      <c r="H89" s="15">
        <v>746</v>
      </c>
      <c r="I89" s="15">
        <v>71</v>
      </c>
      <c r="J89" s="15">
        <v>40</v>
      </c>
      <c r="K89" s="15">
        <v>3</v>
      </c>
      <c r="L89" s="15">
        <v>23</v>
      </c>
      <c r="M89" s="15">
        <v>0</v>
      </c>
      <c r="N89" s="5">
        <f t="shared" ref="N89:N91" si="12">K89/L89</f>
        <v>0.13043478260869565</v>
      </c>
      <c r="O89" s="5">
        <f t="shared" ref="O89:O91" si="13">L89/H89</f>
        <v>3.0831099195710455E-2</v>
      </c>
    </row>
    <row r="90" spans="1:15" ht="15.75" customHeight="1" x14ac:dyDescent="0.25">
      <c r="A90" s="7">
        <v>89</v>
      </c>
      <c r="B90" s="14" t="s">
        <v>246</v>
      </c>
      <c r="C90" s="19" t="s">
        <v>88</v>
      </c>
      <c r="D90" s="16">
        <v>0.77083333333333337</v>
      </c>
      <c r="E90" s="15">
        <v>18</v>
      </c>
      <c r="F90" s="26" t="s">
        <v>260</v>
      </c>
      <c r="G90" s="15">
        <v>0</v>
      </c>
      <c r="H90" s="15">
        <v>915</v>
      </c>
      <c r="I90" s="15">
        <v>101</v>
      </c>
      <c r="J90" s="15">
        <v>42</v>
      </c>
      <c r="K90" s="15">
        <v>4</v>
      </c>
      <c r="L90" s="15">
        <v>23</v>
      </c>
      <c r="M90" s="15">
        <v>0</v>
      </c>
      <c r="N90" s="5">
        <f t="shared" si="12"/>
        <v>0.17391304347826086</v>
      </c>
      <c r="O90" s="5">
        <f t="shared" si="13"/>
        <v>2.5136612021857924E-2</v>
      </c>
    </row>
    <row r="91" spans="1:15" ht="15.75" customHeight="1" x14ac:dyDescent="0.25">
      <c r="A91" s="7">
        <v>90</v>
      </c>
      <c r="B91" s="14" t="s">
        <v>257</v>
      </c>
      <c r="C91" s="19" t="s">
        <v>89</v>
      </c>
      <c r="D91" s="16">
        <v>0.77083333333333337</v>
      </c>
      <c r="E91" s="15">
        <v>18</v>
      </c>
      <c r="F91" s="26" t="s">
        <v>260</v>
      </c>
      <c r="G91" s="15">
        <v>0</v>
      </c>
      <c r="H91" s="15">
        <v>580</v>
      </c>
      <c r="I91" s="15">
        <v>53</v>
      </c>
      <c r="J91" s="15">
        <v>27</v>
      </c>
      <c r="K91" s="15">
        <v>1</v>
      </c>
      <c r="L91" s="15">
        <v>17</v>
      </c>
      <c r="M91" s="15">
        <v>0</v>
      </c>
      <c r="N91" s="5">
        <f t="shared" si="12"/>
        <v>5.8823529411764705E-2</v>
      </c>
      <c r="O91" s="5">
        <f t="shared" si="13"/>
        <v>2.9310344827586206E-2</v>
      </c>
    </row>
    <row r="92" spans="1:15" ht="15.75" customHeight="1" x14ac:dyDescent="0.25">
      <c r="A92" s="7">
        <v>91</v>
      </c>
      <c r="B92" s="14" t="s">
        <v>246</v>
      </c>
      <c r="C92" s="19" t="s">
        <v>90</v>
      </c>
      <c r="D92" s="16">
        <v>0.77083333333333337</v>
      </c>
      <c r="E92" s="15">
        <v>18</v>
      </c>
      <c r="F92" s="26" t="s">
        <v>260</v>
      </c>
      <c r="G92" s="15">
        <v>0</v>
      </c>
      <c r="H92" s="15">
        <v>454</v>
      </c>
      <c r="I92" s="15">
        <v>59</v>
      </c>
      <c r="J92" s="15">
        <v>23</v>
      </c>
      <c r="K92" s="15">
        <v>4</v>
      </c>
      <c r="L92" s="15">
        <v>10</v>
      </c>
      <c r="M92" s="15">
        <v>0</v>
      </c>
      <c r="N92" s="5">
        <v>0</v>
      </c>
      <c r="O92" s="5">
        <v>3.90625E-2</v>
      </c>
    </row>
    <row r="93" spans="1:15" ht="15.75" customHeight="1" x14ac:dyDescent="0.25">
      <c r="A93" s="7">
        <v>92</v>
      </c>
      <c r="B93" s="14" t="s">
        <v>238</v>
      </c>
      <c r="C93" s="19" t="s">
        <v>91</v>
      </c>
      <c r="D93" s="16">
        <v>0.77083333333333337</v>
      </c>
      <c r="E93" s="15">
        <v>18</v>
      </c>
      <c r="F93" s="26" t="s">
        <v>260</v>
      </c>
      <c r="G93" s="15">
        <v>0</v>
      </c>
      <c r="H93" s="15">
        <v>717</v>
      </c>
      <c r="I93" s="15">
        <v>62</v>
      </c>
      <c r="J93" s="15">
        <v>20</v>
      </c>
      <c r="K93" s="15">
        <v>3</v>
      </c>
      <c r="L93" s="15">
        <v>22</v>
      </c>
      <c r="M93" s="15">
        <v>0</v>
      </c>
      <c r="N93" s="5">
        <f t="shared" ref="N93:N95" si="14">K93/L93</f>
        <v>0.13636363636363635</v>
      </c>
      <c r="O93" s="5">
        <f t="shared" ref="O93:O95" si="15">L93/H93</f>
        <v>3.0683403068340307E-2</v>
      </c>
    </row>
    <row r="94" spans="1:15" ht="15.75" customHeight="1" x14ac:dyDescent="0.25">
      <c r="A94" s="7">
        <v>93</v>
      </c>
      <c r="B94" s="14" t="s">
        <v>258</v>
      </c>
      <c r="C94" s="19" t="s">
        <v>92</v>
      </c>
      <c r="D94" s="16">
        <v>0.77083333333333337</v>
      </c>
      <c r="E94" s="15">
        <v>18</v>
      </c>
      <c r="F94" s="26" t="s">
        <v>260</v>
      </c>
      <c r="G94" s="15">
        <v>0</v>
      </c>
      <c r="H94" s="15">
        <v>381</v>
      </c>
      <c r="I94" s="15">
        <v>62</v>
      </c>
      <c r="J94" s="15">
        <v>36</v>
      </c>
      <c r="K94" s="15">
        <v>0</v>
      </c>
      <c r="L94" s="15">
        <v>11</v>
      </c>
      <c r="M94" s="15">
        <v>0</v>
      </c>
      <c r="N94" s="5">
        <f t="shared" si="14"/>
        <v>0</v>
      </c>
      <c r="O94" s="5">
        <f t="shared" si="15"/>
        <v>2.8871391076115485E-2</v>
      </c>
    </row>
    <row r="95" spans="1:15" ht="15.75" customHeight="1" x14ac:dyDescent="0.25">
      <c r="A95" s="7">
        <v>94</v>
      </c>
      <c r="B95" s="14" t="s">
        <v>246</v>
      </c>
      <c r="C95" s="19" t="s">
        <v>93</v>
      </c>
      <c r="D95" s="16">
        <v>0.77083333333333337</v>
      </c>
      <c r="E95" s="15">
        <v>18</v>
      </c>
      <c r="F95" s="26" t="s">
        <v>260</v>
      </c>
      <c r="G95" s="15">
        <v>0</v>
      </c>
      <c r="H95" s="15">
        <v>559</v>
      </c>
      <c r="I95" s="15">
        <v>52</v>
      </c>
      <c r="J95" s="15">
        <v>26</v>
      </c>
      <c r="K95" s="15">
        <v>3</v>
      </c>
      <c r="L95" s="15">
        <v>18</v>
      </c>
      <c r="M95" s="15">
        <v>0</v>
      </c>
      <c r="N95" s="5">
        <f t="shared" si="14"/>
        <v>0.16666666666666666</v>
      </c>
      <c r="O95" s="5">
        <f t="shared" si="15"/>
        <v>3.2200357781753133E-2</v>
      </c>
    </row>
    <row r="96" spans="1:15" ht="15.75" customHeight="1" x14ac:dyDescent="0.25">
      <c r="A96" s="7">
        <v>95</v>
      </c>
      <c r="B96" s="14" t="s">
        <v>259</v>
      </c>
      <c r="C96" s="19" t="s">
        <v>94</v>
      </c>
      <c r="D96" s="16">
        <v>0.625</v>
      </c>
      <c r="E96" s="15">
        <v>15</v>
      </c>
      <c r="F96" s="26" t="s">
        <v>260</v>
      </c>
      <c r="G96" s="15">
        <v>0</v>
      </c>
      <c r="H96" s="15">
        <v>619</v>
      </c>
      <c r="I96" s="15">
        <v>82</v>
      </c>
      <c r="J96" s="15">
        <v>33</v>
      </c>
      <c r="K96" s="15">
        <v>2</v>
      </c>
      <c r="L96" s="15">
        <v>14</v>
      </c>
      <c r="M96" s="15">
        <v>0</v>
      </c>
      <c r="N96" s="5">
        <v>0</v>
      </c>
      <c r="O96" s="5">
        <v>3.90625E-2</v>
      </c>
    </row>
    <row r="97" spans="1:15" ht="15.75" customHeight="1" x14ac:dyDescent="0.25">
      <c r="A97" s="7">
        <v>96</v>
      </c>
      <c r="B97" s="14" t="s">
        <v>249</v>
      </c>
      <c r="C97" s="19" t="s">
        <v>95</v>
      </c>
      <c r="D97" s="16">
        <v>0.77083333333333337</v>
      </c>
      <c r="E97" s="15">
        <v>18</v>
      </c>
      <c r="F97" s="26" t="s">
        <v>260</v>
      </c>
      <c r="G97" s="15">
        <v>0</v>
      </c>
      <c r="H97" s="15">
        <v>540</v>
      </c>
      <c r="I97" s="15">
        <v>66</v>
      </c>
      <c r="J97" s="15">
        <v>31</v>
      </c>
      <c r="K97" s="15">
        <v>1</v>
      </c>
      <c r="L97" s="15">
        <v>12</v>
      </c>
      <c r="M97" s="15">
        <v>0</v>
      </c>
      <c r="N97" s="5">
        <f t="shared" ref="N97:N99" si="16">K97/L97</f>
        <v>8.3333333333333329E-2</v>
      </c>
      <c r="O97" s="5">
        <f t="shared" ref="O97:O99" si="17">L97/H97</f>
        <v>2.2222222222222223E-2</v>
      </c>
    </row>
    <row r="98" spans="1:15" ht="15.75" customHeight="1" x14ac:dyDescent="0.25">
      <c r="A98" s="7">
        <v>97</v>
      </c>
      <c r="B98" s="14" t="s">
        <v>250</v>
      </c>
      <c r="C98" s="19" t="s">
        <v>96</v>
      </c>
      <c r="D98" s="16">
        <v>0.77083333333333337</v>
      </c>
      <c r="E98" s="15">
        <v>18</v>
      </c>
      <c r="F98" s="26" t="s">
        <v>260</v>
      </c>
      <c r="G98" s="15">
        <v>0</v>
      </c>
      <c r="H98" s="15">
        <v>498</v>
      </c>
      <c r="I98" s="15">
        <v>56</v>
      </c>
      <c r="J98" s="15">
        <v>22</v>
      </c>
      <c r="K98" s="15">
        <v>1</v>
      </c>
      <c r="L98" s="15">
        <v>14</v>
      </c>
      <c r="M98" s="15">
        <v>0</v>
      </c>
      <c r="N98" s="5">
        <f t="shared" si="16"/>
        <v>7.1428571428571425E-2</v>
      </c>
      <c r="O98" s="5">
        <f t="shared" si="17"/>
        <v>2.8112449799196786E-2</v>
      </c>
    </row>
    <row r="99" spans="1:15" ht="15.75" customHeight="1" x14ac:dyDescent="0.25">
      <c r="A99" s="7">
        <v>98</v>
      </c>
      <c r="B99" s="14" t="s">
        <v>251</v>
      </c>
      <c r="C99" s="19" t="s">
        <v>97</v>
      </c>
      <c r="D99" s="16">
        <v>0.77083333333333337</v>
      </c>
      <c r="E99" s="15">
        <v>18</v>
      </c>
      <c r="F99" s="26" t="s">
        <v>260</v>
      </c>
      <c r="G99" s="15">
        <v>0</v>
      </c>
      <c r="H99" s="15">
        <v>517</v>
      </c>
      <c r="I99" s="15">
        <v>49</v>
      </c>
      <c r="J99" s="15">
        <v>16</v>
      </c>
      <c r="K99" s="15">
        <v>1</v>
      </c>
      <c r="L99" s="15">
        <v>15</v>
      </c>
      <c r="M99" s="15">
        <v>1</v>
      </c>
      <c r="N99" s="5">
        <f t="shared" si="16"/>
        <v>6.6666666666666666E-2</v>
      </c>
      <c r="O99" s="5">
        <f t="shared" si="17"/>
        <v>2.9013539651837523E-2</v>
      </c>
    </row>
    <row r="100" spans="1:15" ht="15.75" customHeight="1" x14ac:dyDescent="0.25">
      <c r="A100" s="7">
        <v>99</v>
      </c>
      <c r="B100" s="14" t="s">
        <v>256</v>
      </c>
      <c r="C100" s="19" t="s">
        <v>98</v>
      </c>
      <c r="D100" s="16">
        <v>0.77083333333333337</v>
      </c>
      <c r="E100" s="15">
        <v>18</v>
      </c>
      <c r="F100" s="26" t="s">
        <v>260</v>
      </c>
      <c r="G100" s="15">
        <v>0</v>
      </c>
      <c r="H100" s="15">
        <v>759</v>
      </c>
      <c r="I100" s="15">
        <v>73</v>
      </c>
      <c r="J100" s="15">
        <v>22</v>
      </c>
      <c r="K100" s="15">
        <v>1</v>
      </c>
      <c r="L100" s="15">
        <v>16</v>
      </c>
      <c r="M100" s="15">
        <v>0</v>
      </c>
      <c r="N100" s="5">
        <v>0</v>
      </c>
      <c r="O100" s="5">
        <v>3.90625E-2</v>
      </c>
    </row>
    <row r="101" spans="1:15" ht="15.75" customHeight="1" x14ac:dyDescent="0.25">
      <c r="A101" s="7">
        <v>100</v>
      </c>
      <c r="B101" s="14" t="s">
        <v>241</v>
      </c>
      <c r="C101" s="19" t="s">
        <v>99</v>
      </c>
      <c r="D101" s="15" t="s">
        <v>100</v>
      </c>
      <c r="E101" s="15">
        <v>2</v>
      </c>
      <c r="F101" s="26" t="s">
        <v>260</v>
      </c>
      <c r="G101" s="15">
        <v>0</v>
      </c>
      <c r="H101" s="15">
        <v>1288</v>
      </c>
      <c r="I101" s="15">
        <v>158</v>
      </c>
      <c r="J101" s="15">
        <v>45</v>
      </c>
      <c r="K101" s="15">
        <v>2</v>
      </c>
      <c r="L101" s="15">
        <v>44</v>
      </c>
      <c r="M101" s="15">
        <v>0</v>
      </c>
      <c r="N101" s="5">
        <f t="shared" ref="N101:N103" si="18">K101/L101</f>
        <v>4.5454545454545456E-2</v>
      </c>
      <c r="O101" s="5">
        <f t="shared" ref="O101:O103" si="19">L101/H101</f>
        <v>3.4161490683229816E-2</v>
      </c>
    </row>
    <row r="102" spans="1:15" ht="15.75" customHeight="1" x14ac:dyDescent="0.25">
      <c r="A102" s="7">
        <v>101</v>
      </c>
      <c r="B102" s="14" t="s">
        <v>249</v>
      </c>
      <c r="C102" s="19" t="s">
        <v>101</v>
      </c>
      <c r="D102" s="16">
        <v>0.77083333333333337</v>
      </c>
      <c r="E102" s="15">
        <v>18</v>
      </c>
      <c r="F102" s="26" t="s">
        <v>260</v>
      </c>
      <c r="G102" s="15">
        <v>0</v>
      </c>
      <c r="H102" s="15">
        <v>747</v>
      </c>
      <c r="I102" s="15">
        <v>48</v>
      </c>
      <c r="J102" s="15">
        <v>22</v>
      </c>
      <c r="K102" s="15">
        <v>2</v>
      </c>
      <c r="L102" s="15">
        <v>9</v>
      </c>
      <c r="M102" s="15">
        <v>0</v>
      </c>
      <c r="N102" s="5">
        <f t="shared" si="18"/>
        <v>0.22222222222222221</v>
      </c>
      <c r="O102" s="5">
        <f t="shared" si="19"/>
        <v>1.2048192771084338E-2</v>
      </c>
    </row>
    <row r="103" spans="1:15" ht="15.75" customHeight="1" x14ac:dyDescent="0.25">
      <c r="A103" s="7">
        <v>102</v>
      </c>
      <c r="B103" s="14" t="s">
        <v>240</v>
      </c>
      <c r="C103" s="19" t="s">
        <v>102</v>
      </c>
      <c r="D103" s="16">
        <v>0.77083333333333337</v>
      </c>
      <c r="E103" s="15">
        <v>18</v>
      </c>
      <c r="F103" s="26" t="s">
        <v>260</v>
      </c>
      <c r="G103" s="15">
        <v>0</v>
      </c>
      <c r="H103" s="15">
        <v>513</v>
      </c>
      <c r="I103" s="15">
        <v>65</v>
      </c>
      <c r="J103" s="15">
        <v>25</v>
      </c>
      <c r="K103" s="15">
        <v>1</v>
      </c>
      <c r="L103" s="15">
        <v>21</v>
      </c>
      <c r="M103" s="15">
        <v>1</v>
      </c>
      <c r="N103" s="5">
        <f t="shared" si="18"/>
        <v>4.7619047619047616E-2</v>
      </c>
      <c r="O103" s="5">
        <f t="shared" si="19"/>
        <v>4.0935672514619881E-2</v>
      </c>
    </row>
    <row r="104" spans="1:15" ht="15.75" customHeight="1" x14ac:dyDescent="0.25">
      <c r="A104" s="7">
        <v>103</v>
      </c>
      <c r="B104" s="14" t="s">
        <v>241</v>
      </c>
      <c r="C104" s="19" t="s">
        <v>103</v>
      </c>
      <c r="D104" s="15" t="s">
        <v>104</v>
      </c>
      <c r="E104" s="15">
        <v>2</v>
      </c>
      <c r="F104" s="26" t="s">
        <v>260</v>
      </c>
      <c r="G104" s="15">
        <v>0</v>
      </c>
      <c r="H104" s="15">
        <v>3560</v>
      </c>
      <c r="I104" s="15">
        <v>218</v>
      </c>
      <c r="J104" s="15">
        <v>69</v>
      </c>
      <c r="K104" s="15">
        <v>8</v>
      </c>
      <c r="L104" s="15">
        <v>233</v>
      </c>
      <c r="M104" s="15">
        <v>0</v>
      </c>
      <c r="N104" s="5">
        <v>0</v>
      </c>
      <c r="O104" s="5">
        <v>3.90625E-2</v>
      </c>
    </row>
    <row r="105" spans="1:15" ht="15.75" customHeight="1" x14ac:dyDescent="0.25">
      <c r="A105" s="7">
        <v>104</v>
      </c>
      <c r="B105" s="14" t="s">
        <v>249</v>
      </c>
      <c r="C105" s="19" t="s">
        <v>105</v>
      </c>
      <c r="D105" s="16">
        <v>0.77083333333333337</v>
      </c>
      <c r="E105" s="15">
        <v>18</v>
      </c>
      <c r="F105" s="26" t="s">
        <v>260</v>
      </c>
      <c r="G105" s="15">
        <v>0</v>
      </c>
      <c r="H105" s="15">
        <v>757</v>
      </c>
      <c r="I105" s="15">
        <v>112</v>
      </c>
      <c r="J105" s="15">
        <v>55</v>
      </c>
      <c r="K105" s="15">
        <v>2</v>
      </c>
      <c r="L105" s="15">
        <v>19</v>
      </c>
      <c r="M105" s="15">
        <v>0</v>
      </c>
      <c r="N105" s="5">
        <f t="shared" ref="N105:N107" si="20">K105/L105</f>
        <v>0.10526315789473684</v>
      </c>
      <c r="O105" s="5">
        <f t="shared" ref="O105:O107" si="21">L105/H105</f>
        <v>2.5099075297225892E-2</v>
      </c>
    </row>
    <row r="106" spans="1:15" ht="15.75" customHeight="1" x14ac:dyDescent="0.25">
      <c r="A106" s="7">
        <v>105</v>
      </c>
      <c r="B106" s="14" t="s">
        <v>257</v>
      </c>
      <c r="C106" s="19" t="s">
        <v>106</v>
      </c>
      <c r="D106" s="16">
        <v>0.77083333333333337</v>
      </c>
      <c r="E106" s="15">
        <v>18</v>
      </c>
      <c r="F106" s="26" t="s">
        <v>260</v>
      </c>
      <c r="G106" s="15">
        <v>0</v>
      </c>
      <c r="H106" s="15">
        <v>5464</v>
      </c>
      <c r="I106" s="15">
        <v>1262</v>
      </c>
      <c r="J106" s="15">
        <v>300</v>
      </c>
      <c r="K106" s="15">
        <v>23</v>
      </c>
      <c r="L106" s="15">
        <v>419</v>
      </c>
      <c r="M106" s="15">
        <v>59</v>
      </c>
      <c r="N106" s="5">
        <f t="shared" si="20"/>
        <v>5.4892601431980909E-2</v>
      </c>
      <c r="O106" s="5">
        <f t="shared" si="21"/>
        <v>7.6683748169838944E-2</v>
      </c>
    </row>
    <row r="107" spans="1:15" ht="15.75" customHeight="1" x14ac:dyDescent="0.25">
      <c r="A107" s="7">
        <v>106</v>
      </c>
      <c r="B107" s="14" t="s">
        <v>246</v>
      </c>
      <c r="C107" s="19" t="s">
        <v>107</v>
      </c>
      <c r="D107" s="16">
        <v>0.77083333333333337</v>
      </c>
      <c r="E107" s="15">
        <v>18</v>
      </c>
      <c r="F107" s="26" t="s">
        <v>260</v>
      </c>
      <c r="G107" s="15">
        <v>0</v>
      </c>
      <c r="H107" s="15">
        <v>5610</v>
      </c>
      <c r="I107" s="15">
        <v>1934</v>
      </c>
      <c r="J107" s="15">
        <v>328</v>
      </c>
      <c r="K107" s="15">
        <v>24</v>
      </c>
      <c r="L107" s="15">
        <v>363</v>
      </c>
      <c r="M107" s="15">
        <v>0</v>
      </c>
      <c r="N107" s="5">
        <f t="shared" si="20"/>
        <v>6.6115702479338845E-2</v>
      </c>
      <c r="O107" s="5">
        <f t="shared" si="21"/>
        <v>6.4705882352941183E-2</v>
      </c>
    </row>
    <row r="108" spans="1:15" ht="15.75" customHeight="1" x14ac:dyDescent="0.25">
      <c r="A108" s="7">
        <v>107</v>
      </c>
      <c r="B108" s="14" t="s">
        <v>246</v>
      </c>
      <c r="C108" s="19" t="s">
        <v>108</v>
      </c>
      <c r="D108" s="16">
        <v>0.77083333333333337</v>
      </c>
      <c r="E108" s="15">
        <v>18</v>
      </c>
      <c r="F108" s="26" t="s">
        <v>260</v>
      </c>
      <c r="G108" s="15">
        <v>0</v>
      </c>
      <c r="H108" s="15">
        <v>7746</v>
      </c>
      <c r="I108" s="15">
        <v>1442</v>
      </c>
      <c r="J108" s="15">
        <v>164</v>
      </c>
      <c r="K108" s="15">
        <v>71</v>
      </c>
      <c r="L108" s="15">
        <v>1508</v>
      </c>
      <c r="M108" s="15">
        <v>1010</v>
      </c>
      <c r="N108" s="5">
        <v>0</v>
      </c>
      <c r="O108" s="5">
        <v>3.90625E-2</v>
      </c>
    </row>
    <row r="109" spans="1:15" ht="15.75" customHeight="1" x14ac:dyDescent="0.25">
      <c r="A109" s="7">
        <v>108</v>
      </c>
      <c r="B109" s="14" t="s">
        <v>256</v>
      </c>
      <c r="C109" s="19" t="s">
        <v>109</v>
      </c>
      <c r="D109" s="16">
        <v>0.77083333333333337</v>
      </c>
      <c r="E109" s="15">
        <v>18</v>
      </c>
      <c r="F109" s="26" t="s">
        <v>260</v>
      </c>
      <c r="G109" s="15">
        <v>0</v>
      </c>
      <c r="H109" s="15">
        <v>4578</v>
      </c>
      <c r="I109" s="15">
        <v>647</v>
      </c>
      <c r="J109" s="15">
        <v>199</v>
      </c>
      <c r="K109" s="15">
        <v>16</v>
      </c>
      <c r="L109" s="15">
        <v>474</v>
      </c>
      <c r="M109" s="15">
        <v>1</v>
      </c>
      <c r="N109" s="5">
        <f t="shared" ref="N109:N111" si="22">K109/L109</f>
        <v>3.3755274261603373E-2</v>
      </c>
      <c r="O109" s="5">
        <f t="shared" ref="O109:O111" si="23">L109/H109</f>
        <v>0.10353866317169069</v>
      </c>
    </row>
    <row r="110" spans="1:15" ht="15.75" customHeight="1" x14ac:dyDescent="0.25">
      <c r="A110" s="7">
        <v>109</v>
      </c>
      <c r="B110" s="14" t="s">
        <v>246</v>
      </c>
      <c r="C110" s="19" t="s">
        <v>110</v>
      </c>
      <c r="D110" s="16">
        <v>0.625</v>
      </c>
      <c r="E110" s="15">
        <v>15</v>
      </c>
      <c r="F110" s="26" t="s">
        <v>260</v>
      </c>
      <c r="G110" s="15">
        <v>0</v>
      </c>
      <c r="H110" s="15">
        <v>2030</v>
      </c>
      <c r="I110" s="15">
        <v>151</v>
      </c>
      <c r="J110" s="15">
        <v>45</v>
      </c>
      <c r="K110" s="15">
        <v>1</v>
      </c>
      <c r="L110" s="15">
        <v>33</v>
      </c>
      <c r="M110" s="15">
        <v>0</v>
      </c>
      <c r="N110" s="5">
        <f t="shared" si="22"/>
        <v>3.0303030303030304E-2</v>
      </c>
      <c r="O110" s="5">
        <f t="shared" si="23"/>
        <v>1.6256157635467981E-2</v>
      </c>
    </row>
    <row r="111" spans="1:15" ht="15.75" customHeight="1" x14ac:dyDescent="0.25">
      <c r="A111" s="7">
        <v>110</v>
      </c>
      <c r="B111" s="14" t="s">
        <v>246</v>
      </c>
      <c r="C111" s="19" t="s">
        <v>111</v>
      </c>
      <c r="D111" s="16">
        <v>0.625</v>
      </c>
      <c r="E111" s="15">
        <v>15</v>
      </c>
      <c r="F111" s="26" t="s">
        <v>260</v>
      </c>
      <c r="G111" s="15">
        <v>0</v>
      </c>
      <c r="H111" s="15">
        <v>4635</v>
      </c>
      <c r="I111" s="15">
        <v>868</v>
      </c>
      <c r="J111" s="15">
        <v>243</v>
      </c>
      <c r="K111" s="15">
        <v>14</v>
      </c>
      <c r="L111" s="15">
        <v>254</v>
      </c>
      <c r="M111" s="15">
        <v>0</v>
      </c>
      <c r="N111" s="5">
        <f t="shared" si="22"/>
        <v>5.5118110236220472E-2</v>
      </c>
      <c r="O111" s="5">
        <f t="shared" si="23"/>
        <v>5.4800431499460622E-2</v>
      </c>
    </row>
    <row r="112" spans="1:15" ht="15.75" customHeight="1" x14ac:dyDescent="0.25">
      <c r="A112" s="7">
        <v>111</v>
      </c>
      <c r="B112" s="14" t="s">
        <v>246</v>
      </c>
      <c r="C112" s="19" t="s">
        <v>112</v>
      </c>
      <c r="D112" s="16">
        <v>0.625</v>
      </c>
      <c r="E112" s="15">
        <v>15</v>
      </c>
      <c r="F112" s="26" t="s">
        <v>260</v>
      </c>
      <c r="G112" s="15">
        <v>0</v>
      </c>
      <c r="H112" s="15">
        <v>6412</v>
      </c>
      <c r="I112" s="15">
        <v>2476</v>
      </c>
      <c r="J112" s="15">
        <v>312</v>
      </c>
      <c r="K112" s="15">
        <v>19</v>
      </c>
      <c r="L112" s="15">
        <v>276</v>
      </c>
      <c r="M112" s="15">
        <v>0</v>
      </c>
      <c r="N112" s="5">
        <v>0</v>
      </c>
      <c r="O112" s="5">
        <v>3.90625E-2</v>
      </c>
    </row>
    <row r="113" spans="1:15" ht="15.75" customHeight="1" x14ac:dyDescent="0.25">
      <c r="A113" s="7">
        <v>112</v>
      </c>
      <c r="B113" s="14" t="s">
        <v>250</v>
      </c>
      <c r="C113" s="19" t="s">
        <v>113</v>
      </c>
      <c r="D113" s="16">
        <v>0.77083333333333337</v>
      </c>
      <c r="E113" s="15">
        <v>18</v>
      </c>
      <c r="F113" s="26" t="s">
        <v>260</v>
      </c>
      <c r="G113" s="15">
        <v>0</v>
      </c>
      <c r="H113" s="15">
        <v>4684</v>
      </c>
      <c r="I113" s="15">
        <v>730</v>
      </c>
      <c r="J113" s="15">
        <v>199</v>
      </c>
      <c r="K113" s="15">
        <v>19</v>
      </c>
      <c r="L113" s="15">
        <v>464</v>
      </c>
      <c r="M113" s="15">
        <v>53</v>
      </c>
      <c r="N113" s="5">
        <f t="shared" ref="N113:N115" si="24">K113/L113</f>
        <v>4.0948275862068964E-2</v>
      </c>
      <c r="O113" s="5">
        <f t="shared" ref="O113:O115" si="25">L113/H113</f>
        <v>9.9060631938514096E-2</v>
      </c>
    </row>
    <row r="114" spans="1:15" ht="15.75" customHeight="1" x14ac:dyDescent="0.25">
      <c r="A114" s="7">
        <v>113</v>
      </c>
      <c r="B114" s="14" t="s">
        <v>251</v>
      </c>
      <c r="C114" s="19" t="s">
        <v>114</v>
      </c>
      <c r="D114" s="16">
        <v>0.77083333333333337</v>
      </c>
      <c r="E114" s="15">
        <v>18</v>
      </c>
      <c r="F114" s="26" t="s">
        <v>260</v>
      </c>
      <c r="G114" s="15">
        <v>0</v>
      </c>
      <c r="H114" s="15">
        <v>4399</v>
      </c>
      <c r="I114" s="15">
        <v>587</v>
      </c>
      <c r="J114" s="15">
        <v>158</v>
      </c>
      <c r="K114" s="15">
        <v>9</v>
      </c>
      <c r="L114" s="15">
        <v>337</v>
      </c>
      <c r="M114" s="15">
        <v>0</v>
      </c>
      <c r="N114" s="5">
        <f t="shared" si="24"/>
        <v>2.6706231454005934E-2</v>
      </c>
      <c r="O114" s="5">
        <f t="shared" si="25"/>
        <v>7.6608320072743805E-2</v>
      </c>
    </row>
    <row r="115" spans="1:15" ht="15.75" customHeight="1" x14ac:dyDescent="0.25">
      <c r="A115" s="7">
        <v>114</v>
      </c>
      <c r="B115" s="14" t="s">
        <v>256</v>
      </c>
      <c r="C115" s="19" t="s">
        <v>115</v>
      </c>
      <c r="D115" s="16">
        <v>0.77083333333333337</v>
      </c>
      <c r="E115" s="15">
        <v>18</v>
      </c>
      <c r="F115" s="26" t="s">
        <v>260</v>
      </c>
      <c r="G115" s="15">
        <v>0</v>
      </c>
      <c r="H115" s="15">
        <v>4597</v>
      </c>
      <c r="I115" s="15">
        <v>593</v>
      </c>
      <c r="J115" s="15">
        <v>143</v>
      </c>
      <c r="K115" s="15">
        <v>11</v>
      </c>
      <c r="L115" s="15">
        <v>533</v>
      </c>
      <c r="M115" s="15">
        <v>235</v>
      </c>
      <c r="N115" s="5">
        <f t="shared" si="24"/>
        <v>2.0637898686679174E-2</v>
      </c>
      <c r="O115" s="5">
        <f t="shared" si="25"/>
        <v>0.11594518164020014</v>
      </c>
    </row>
    <row r="116" spans="1:15" ht="15.75" customHeight="1" x14ac:dyDescent="0.25">
      <c r="A116" s="7">
        <v>115</v>
      </c>
      <c r="B116" s="14" t="s">
        <v>238</v>
      </c>
      <c r="C116" s="19" t="s">
        <v>116</v>
      </c>
      <c r="D116" s="16">
        <v>0.77638888888888891</v>
      </c>
      <c r="E116" s="15">
        <v>18</v>
      </c>
      <c r="F116" s="26" t="s">
        <v>260</v>
      </c>
      <c r="G116" s="15">
        <v>0</v>
      </c>
      <c r="H116" s="15">
        <v>47448</v>
      </c>
      <c r="I116" s="15">
        <v>1309</v>
      </c>
      <c r="J116" s="15">
        <v>171</v>
      </c>
      <c r="K116" s="15">
        <v>58</v>
      </c>
      <c r="L116" s="15">
        <v>906</v>
      </c>
      <c r="M116" s="15">
        <v>12</v>
      </c>
      <c r="N116" s="5">
        <v>0</v>
      </c>
      <c r="O116" s="5">
        <v>3.90625E-2</v>
      </c>
    </row>
    <row r="117" spans="1:15" ht="15.75" customHeight="1" x14ac:dyDescent="0.25">
      <c r="A117" s="7">
        <v>116</v>
      </c>
      <c r="B117" s="14" t="s">
        <v>246</v>
      </c>
      <c r="C117" s="19" t="s">
        <v>117</v>
      </c>
      <c r="D117" s="16">
        <v>0.625</v>
      </c>
      <c r="E117" s="15">
        <v>15</v>
      </c>
      <c r="F117" s="26" t="s">
        <v>260</v>
      </c>
      <c r="G117" s="15">
        <v>0</v>
      </c>
      <c r="H117" s="15">
        <v>31058</v>
      </c>
      <c r="I117" s="15">
        <v>643</v>
      </c>
      <c r="J117" s="15">
        <v>193</v>
      </c>
      <c r="K117" s="15">
        <v>19</v>
      </c>
      <c r="L117" s="15">
        <v>339</v>
      </c>
      <c r="M117" s="15">
        <v>1</v>
      </c>
      <c r="N117" s="5">
        <f t="shared" ref="N117:N119" si="26">K117/L117</f>
        <v>5.6047197640117993E-2</v>
      </c>
      <c r="O117" s="5">
        <f t="shared" ref="O117:O119" si="27">L117/H117</f>
        <v>1.0915062141799214E-2</v>
      </c>
    </row>
    <row r="118" spans="1:15" ht="15.75" customHeight="1" x14ac:dyDescent="0.25">
      <c r="A118" s="7">
        <v>117</v>
      </c>
      <c r="B118" s="14" t="s">
        <v>246</v>
      </c>
      <c r="C118" s="19" t="s">
        <v>118</v>
      </c>
      <c r="D118" s="16">
        <v>0.77083333333333337</v>
      </c>
      <c r="E118" s="15">
        <v>18</v>
      </c>
      <c r="F118" s="26" t="s">
        <v>260</v>
      </c>
      <c r="G118" s="15">
        <v>0</v>
      </c>
      <c r="H118" s="15">
        <v>27631</v>
      </c>
      <c r="I118" s="15">
        <v>1039</v>
      </c>
      <c r="J118" s="15">
        <v>166</v>
      </c>
      <c r="K118" s="15">
        <v>30</v>
      </c>
      <c r="L118" s="15">
        <v>862</v>
      </c>
      <c r="M118" s="15">
        <v>4</v>
      </c>
      <c r="N118" s="5">
        <f t="shared" si="26"/>
        <v>3.4802784222737818E-2</v>
      </c>
      <c r="O118" s="5">
        <f t="shared" si="27"/>
        <v>3.1196844124353081E-2</v>
      </c>
    </row>
    <row r="119" spans="1:15" ht="15.75" customHeight="1" x14ac:dyDescent="0.25">
      <c r="A119" s="7">
        <v>118</v>
      </c>
      <c r="B119" s="14" t="s">
        <v>246</v>
      </c>
      <c r="C119" s="19" t="s">
        <v>119</v>
      </c>
      <c r="D119" s="15" t="s">
        <v>120</v>
      </c>
      <c r="E119" s="15">
        <v>5</v>
      </c>
      <c r="F119" s="26" t="s">
        <v>260</v>
      </c>
      <c r="G119" s="15">
        <v>0</v>
      </c>
      <c r="H119" s="15">
        <v>62971</v>
      </c>
      <c r="I119" s="15">
        <v>1094</v>
      </c>
      <c r="J119" s="15">
        <v>230</v>
      </c>
      <c r="K119" s="15">
        <v>16</v>
      </c>
      <c r="L119" s="15">
        <v>930</v>
      </c>
      <c r="M119" s="15">
        <v>2</v>
      </c>
      <c r="N119" s="5">
        <f t="shared" si="26"/>
        <v>1.7204301075268817E-2</v>
      </c>
      <c r="O119" s="5">
        <f t="shared" si="27"/>
        <v>1.4768703053786664E-2</v>
      </c>
    </row>
    <row r="120" spans="1:15" ht="15.75" customHeight="1" x14ac:dyDescent="0.25">
      <c r="A120" s="7">
        <v>119</v>
      </c>
      <c r="B120" s="14" t="s">
        <v>246</v>
      </c>
      <c r="C120" s="19" t="s">
        <v>121</v>
      </c>
      <c r="D120" s="16">
        <v>0.77083333333333337</v>
      </c>
      <c r="E120" s="15">
        <v>18</v>
      </c>
      <c r="F120" s="26" t="s">
        <v>260</v>
      </c>
      <c r="G120" s="15">
        <v>0</v>
      </c>
      <c r="H120" s="15">
        <v>41210</v>
      </c>
      <c r="I120" s="15">
        <v>1164</v>
      </c>
      <c r="J120" s="15">
        <v>232</v>
      </c>
      <c r="K120" s="15">
        <v>32</v>
      </c>
      <c r="L120" s="15">
        <v>886</v>
      </c>
      <c r="M120" s="15">
        <v>3</v>
      </c>
      <c r="N120" s="5">
        <v>0</v>
      </c>
      <c r="O120" s="5">
        <v>3.90625E-2</v>
      </c>
    </row>
    <row r="121" spans="1:15" ht="15.75" customHeight="1" x14ac:dyDescent="0.25">
      <c r="A121" s="7">
        <v>120</v>
      </c>
      <c r="B121" s="14" t="s">
        <v>238</v>
      </c>
      <c r="C121" s="19" t="s">
        <v>122</v>
      </c>
      <c r="D121" s="16">
        <v>0.77083333333333337</v>
      </c>
      <c r="E121" s="15">
        <v>18</v>
      </c>
      <c r="F121" s="26" t="s">
        <v>260</v>
      </c>
      <c r="G121" s="15">
        <v>0</v>
      </c>
      <c r="H121" s="15">
        <v>24954</v>
      </c>
      <c r="I121" s="15">
        <v>909</v>
      </c>
      <c r="J121" s="15">
        <v>182</v>
      </c>
      <c r="K121" s="15">
        <v>18</v>
      </c>
      <c r="L121" s="15">
        <v>365</v>
      </c>
      <c r="M121" s="15">
        <v>5</v>
      </c>
      <c r="N121" s="5">
        <f t="shared" ref="N121:N123" si="28">K121/L121</f>
        <v>4.9315068493150684E-2</v>
      </c>
      <c r="O121" s="5">
        <f t="shared" ref="O121:O123" si="29">L121/H121</f>
        <v>1.4626913520878417E-2</v>
      </c>
    </row>
    <row r="122" spans="1:15" ht="15.75" customHeight="1" x14ac:dyDescent="0.25">
      <c r="A122" s="7">
        <v>121</v>
      </c>
      <c r="B122" s="14" t="s">
        <v>245</v>
      </c>
      <c r="C122" s="19" t="s">
        <v>123</v>
      </c>
      <c r="D122" s="16">
        <v>0.81319444444444444</v>
      </c>
      <c r="E122" s="15">
        <v>19</v>
      </c>
      <c r="F122" s="26" t="s">
        <v>260</v>
      </c>
      <c r="G122" s="15">
        <v>0</v>
      </c>
      <c r="H122" s="15">
        <v>8020</v>
      </c>
      <c r="I122" s="15">
        <v>1106</v>
      </c>
      <c r="J122" s="15">
        <v>131</v>
      </c>
      <c r="K122" s="15">
        <v>48</v>
      </c>
      <c r="L122" s="15">
        <v>967</v>
      </c>
      <c r="M122" s="15">
        <v>0</v>
      </c>
      <c r="N122" s="5">
        <f t="shared" si="28"/>
        <v>4.963805584281282E-2</v>
      </c>
      <c r="O122" s="5">
        <f t="shared" si="29"/>
        <v>0.12057356608478803</v>
      </c>
    </row>
    <row r="123" spans="1:15" ht="15.75" customHeight="1" x14ac:dyDescent="0.25">
      <c r="A123" s="7">
        <v>122</v>
      </c>
      <c r="B123" s="14" t="s">
        <v>251</v>
      </c>
      <c r="C123" s="19" t="s">
        <v>124</v>
      </c>
      <c r="D123" s="16">
        <v>0.77083333333333337</v>
      </c>
      <c r="E123" s="15">
        <v>18</v>
      </c>
      <c r="F123" s="26" t="s">
        <v>260</v>
      </c>
      <c r="G123" s="15">
        <v>0</v>
      </c>
      <c r="H123" s="15">
        <v>70641</v>
      </c>
      <c r="I123" s="15">
        <v>832</v>
      </c>
      <c r="J123" s="15">
        <v>231</v>
      </c>
      <c r="K123" s="15">
        <v>17</v>
      </c>
      <c r="L123" s="15">
        <v>863</v>
      </c>
      <c r="M123" s="15">
        <v>33</v>
      </c>
      <c r="N123" s="5">
        <f t="shared" si="28"/>
        <v>1.9698725376593278E-2</v>
      </c>
      <c r="O123" s="5">
        <f t="shared" si="29"/>
        <v>1.2216701349074899E-2</v>
      </c>
    </row>
    <row r="124" spans="1:15" ht="15.75" customHeight="1" x14ac:dyDescent="0.25">
      <c r="A124" s="7">
        <v>123</v>
      </c>
      <c r="B124" s="14" t="s">
        <v>249</v>
      </c>
      <c r="C124" s="19" t="s">
        <v>125</v>
      </c>
      <c r="D124" s="16">
        <v>0.77083333333333337</v>
      </c>
      <c r="E124" s="15">
        <v>18</v>
      </c>
      <c r="F124" s="26" t="s">
        <v>260</v>
      </c>
      <c r="G124" s="15">
        <v>0</v>
      </c>
      <c r="H124" s="15">
        <v>9749</v>
      </c>
      <c r="I124" s="15">
        <v>1090</v>
      </c>
      <c r="J124" s="15">
        <v>185</v>
      </c>
      <c r="K124" s="15">
        <v>39</v>
      </c>
      <c r="L124" s="15">
        <v>1537</v>
      </c>
      <c r="M124" s="15">
        <v>3</v>
      </c>
      <c r="N124" s="5">
        <v>0</v>
      </c>
      <c r="O124" s="5">
        <v>3.90625E-2</v>
      </c>
    </row>
    <row r="125" spans="1:15" ht="15.75" customHeight="1" x14ac:dyDescent="0.25">
      <c r="A125" s="7">
        <v>124</v>
      </c>
      <c r="B125" s="14" t="s">
        <v>250</v>
      </c>
      <c r="C125" s="19" t="s">
        <v>126</v>
      </c>
      <c r="D125" s="16">
        <v>0.77083333333333337</v>
      </c>
      <c r="E125" s="15">
        <v>18</v>
      </c>
      <c r="F125" s="26" t="s">
        <v>260</v>
      </c>
      <c r="G125" s="15">
        <v>0</v>
      </c>
      <c r="H125" s="15">
        <v>7643</v>
      </c>
      <c r="I125" s="15">
        <v>909</v>
      </c>
      <c r="J125" s="15">
        <v>229</v>
      </c>
      <c r="K125" s="15">
        <v>17</v>
      </c>
      <c r="L125" s="15">
        <v>1095</v>
      </c>
      <c r="M125" s="15">
        <v>60</v>
      </c>
      <c r="N125" s="5">
        <f t="shared" ref="N125:N127" si="30">K125/L125</f>
        <v>1.5525114155251141E-2</v>
      </c>
      <c r="O125" s="5">
        <f t="shared" ref="O125:O127" si="31">L125/H125</f>
        <v>0.14326835012429673</v>
      </c>
    </row>
    <row r="126" spans="1:15" ht="15.75" customHeight="1" x14ac:dyDescent="0.25">
      <c r="A126" s="7">
        <v>125</v>
      </c>
      <c r="B126" s="14" t="s">
        <v>240</v>
      </c>
      <c r="C126" s="19" t="s">
        <v>127</v>
      </c>
      <c r="D126" s="16">
        <v>0.77083333333333337</v>
      </c>
      <c r="E126" s="15">
        <v>18</v>
      </c>
      <c r="F126" s="26" t="s">
        <v>260</v>
      </c>
      <c r="G126" s="15">
        <v>0</v>
      </c>
      <c r="H126" s="15">
        <v>5996</v>
      </c>
      <c r="I126" s="15">
        <v>871</v>
      </c>
      <c r="J126" s="15">
        <v>225</v>
      </c>
      <c r="K126" s="15">
        <v>24</v>
      </c>
      <c r="L126" s="15">
        <v>819</v>
      </c>
      <c r="M126" s="15">
        <v>0</v>
      </c>
      <c r="N126" s="5">
        <f t="shared" si="30"/>
        <v>2.9304029304029304E-2</v>
      </c>
      <c r="O126" s="5">
        <f t="shared" si="31"/>
        <v>0.13659106070713808</v>
      </c>
    </row>
    <row r="127" spans="1:15" ht="15.75" customHeight="1" x14ac:dyDescent="0.25">
      <c r="A127" s="7">
        <v>126</v>
      </c>
      <c r="B127" s="14" t="s">
        <v>256</v>
      </c>
      <c r="C127" s="19" t="s">
        <v>128</v>
      </c>
      <c r="D127" s="16">
        <v>0.77083333333333337</v>
      </c>
      <c r="E127" s="15">
        <v>18</v>
      </c>
      <c r="F127" s="26" t="s">
        <v>260</v>
      </c>
      <c r="G127" s="15">
        <v>0</v>
      </c>
      <c r="H127" s="15">
        <v>24826</v>
      </c>
      <c r="I127" s="15">
        <v>999</v>
      </c>
      <c r="J127" s="15">
        <v>242</v>
      </c>
      <c r="K127" s="15">
        <v>29</v>
      </c>
      <c r="L127" s="15">
        <v>1147</v>
      </c>
      <c r="M127" s="15">
        <v>1</v>
      </c>
      <c r="N127" s="5">
        <f t="shared" si="30"/>
        <v>2.5283347863993024E-2</v>
      </c>
      <c r="O127" s="5">
        <f t="shared" si="31"/>
        <v>4.6201562877628291E-2</v>
      </c>
    </row>
    <row r="128" spans="1:15" ht="15.75" customHeight="1" x14ac:dyDescent="0.25">
      <c r="A128" s="7">
        <v>127</v>
      </c>
      <c r="B128" s="14" t="s">
        <v>238</v>
      </c>
      <c r="C128" s="19" t="s">
        <v>129</v>
      </c>
      <c r="D128" s="16">
        <v>0.80833333333333324</v>
      </c>
      <c r="E128" s="15">
        <v>19</v>
      </c>
      <c r="F128" s="26" t="s">
        <v>260</v>
      </c>
      <c r="G128" s="15">
        <v>0</v>
      </c>
      <c r="H128" s="15">
        <v>7257</v>
      </c>
      <c r="I128" s="15">
        <v>924</v>
      </c>
      <c r="J128" s="15">
        <v>163</v>
      </c>
      <c r="K128" s="15">
        <v>28</v>
      </c>
      <c r="L128" s="15">
        <v>695</v>
      </c>
      <c r="M128" s="15">
        <v>1</v>
      </c>
      <c r="N128" s="5">
        <v>0</v>
      </c>
      <c r="O128" s="5">
        <v>3.90625E-2</v>
      </c>
    </row>
    <row r="129" spans="1:15" ht="15.75" customHeight="1" x14ac:dyDescent="0.25">
      <c r="A129" s="7">
        <v>128</v>
      </c>
      <c r="B129" s="14" t="s">
        <v>246</v>
      </c>
      <c r="C129" s="19" t="s">
        <v>130</v>
      </c>
      <c r="D129" s="16">
        <v>0.77083333333333337</v>
      </c>
      <c r="E129" s="15">
        <v>18</v>
      </c>
      <c r="F129" s="26" t="s">
        <v>260</v>
      </c>
      <c r="G129" s="15">
        <v>0</v>
      </c>
      <c r="H129" s="15">
        <v>7136</v>
      </c>
      <c r="I129" s="15">
        <v>1082</v>
      </c>
      <c r="J129" s="15">
        <v>235</v>
      </c>
      <c r="K129" s="15">
        <v>52</v>
      </c>
      <c r="L129" s="15">
        <v>1269</v>
      </c>
      <c r="M129" s="15">
        <v>1</v>
      </c>
      <c r="N129" s="5">
        <f t="shared" ref="N129" si="32">K129/L129</f>
        <v>4.097714736012608E-2</v>
      </c>
      <c r="O129" s="5">
        <f t="shared" ref="O129" si="33">L129/H129</f>
        <v>0.17783071748878923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81"/>
  <sheetViews>
    <sheetView topLeftCell="A76" workbookViewId="0">
      <selection activeCell="C17" sqref="C17"/>
    </sheetView>
  </sheetViews>
  <sheetFormatPr defaultColWidth="12.6640625" defaultRowHeight="15.75" customHeight="1" x14ac:dyDescent="0.25"/>
  <cols>
    <col min="1" max="1" width="14.6640625" customWidth="1"/>
    <col min="2" max="2" width="13" customWidth="1"/>
    <col min="3" max="5" width="7.44140625" customWidth="1"/>
    <col min="6" max="6" width="24" customWidth="1"/>
    <col min="7" max="7" width="20.77734375" customWidth="1"/>
    <col min="8" max="10" width="4.21875" customWidth="1"/>
  </cols>
  <sheetData>
    <row r="1" spans="1:12" x14ac:dyDescent="0.25">
      <c r="A1" s="2" t="s">
        <v>20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21</v>
      </c>
      <c r="G1" s="1" t="s">
        <v>22</v>
      </c>
      <c r="H1" s="2" t="s">
        <v>8</v>
      </c>
      <c r="I1" s="2" t="s">
        <v>9</v>
      </c>
      <c r="J1" s="2" t="s">
        <v>10</v>
      </c>
      <c r="K1" s="1" t="s">
        <v>13</v>
      </c>
      <c r="L1" s="2"/>
    </row>
    <row r="2" spans="1:12" x14ac:dyDescent="0.25">
      <c r="A2" s="2">
        <v>25</v>
      </c>
      <c r="B2" s="2" t="s">
        <v>23</v>
      </c>
      <c r="C2" s="2" t="s">
        <v>24</v>
      </c>
      <c r="D2" s="2" t="s">
        <v>17</v>
      </c>
      <c r="E2" s="2">
        <v>3757</v>
      </c>
      <c r="F2" s="2">
        <v>1376</v>
      </c>
      <c r="G2" s="6">
        <f t="shared" ref="G2:G60" si="0">F2/E2</f>
        <v>0.36624966728772956</v>
      </c>
      <c r="H2" s="2">
        <v>323</v>
      </c>
      <c r="I2" s="2">
        <v>76</v>
      </c>
      <c r="J2" s="2">
        <v>11</v>
      </c>
      <c r="K2" s="6">
        <f t="shared" ref="K2:K13" si="1">J2/E2</f>
        <v>2.9278679797710939E-3</v>
      </c>
      <c r="L2" s="2"/>
    </row>
    <row r="3" spans="1:12" x14ac:dyDescent="0.25">
      <c r="A3" s="2">
        <v>10</v>
      </c>
      <c r="B3" s="2" t="s">
        <v>25</v>
      </c>
      <c r="C3" s="2" t="s">
        <v>26</v>
      </c>
      <c r="D3" s="2" t="s">
        <v>27</v>
      </c>
      <c r="E3" s="2">
        <v>1155</v>
      </c>
      <c r="F3" s="2">
        <v>473</v>
      </c>
      <c r="G3" s="6">
        <f t="shared" si="0"/>
        <v>0.40952380952380951</v>
      </c>
      <c r="H3" s="2">
        <v>110</v>
      </c>
      <c r="I3" s="2">
        <v>42</v>
      </c>
      <c r="J3" s="2">
        <v>3</v>
      </c>
      <c r="K3" s="6">
        <f t="shared" si="1"/>
        <v>2.5974025974025974E-3</v>
      </c>
      <c r="L3" s="2"/>
    </row>
    <row r="4" spans="1:12" x14ac:dyDescent="0.25">
      <c r="A4" s="7">
        <v>165</v>
      </c>
      <c r="B4" s="2" t="s">
        <v>28</v>
      </c>
      <c r="C4" s="2" t="s">
        <v>29</v>
      </c>
      <c r="D4" s="2" t="s">
        <v>16</v>
      </c>
      <c r="E4" s="7">
        <v>1374</v>
      </c>
      <c r="F4" s="7">
        <v>618</v>
      </c>
      <c r="G4" s="6">
        <f t="shared" si="0"/>
        <v>0.44978165938864628</v>
      </c>
      <c r="H4" s="7">
        <v>147</v>
      </c>
      <c r="I4" s="7">
        <v>57</v>
      </c>
      <c r="J4" s="7">
        <v>7</v>
      </c>
      <c r="K4" s="6">
        <f t="shared" si="1"/>
        <v>5.0946142649199418E-3</v>
      </c>
      <c r="L4" s="2"/>
    </row>
    <row r="5" spans="1:12" x14ac:dyDescent="0.25">
      <c r="A5" s="7">
        <v>105</v>
      </c>
      <c r="B5" s="2" t="s">
        <v>30</v>
      </c>
      <c r="C5" s="2" t="s">
        <v>31</v>
      </c>
      <c r="D5" s="2" t="s">
        <v>19</v>
      </c>
      <c r="E5" s="7">
        <v>814</v>
      </c>
      <c r="F5" s="2">
        <v>438</v>
      </c>
      <c r="G5" s="6">
        <f t="shared" si="0"/>
        <v>0.53808353808353804</v>
      </c>
      <c r="H5" s="7">
        <v>95</v>
      </c>
      <c r="I5" s="7">
        <v>32</v>
      </c>
      <c r="J5" s="7">
        <v>5</v>
      </c>
      <c r="K5" s="6">
        <f t="shared" si="1"/>
        <v>6.1425061425061421E-3</v>
      </c>
      <c r="L5" s="2"/>
    </row>
    <row r="6" spans="1:12" x14ac:dyDescent="0.25">
      <c r="A6" s="2">
        <v>16</v>
      </c>
      <c r="B6" s="2" t="s">
        <v>32</v>
      </c>
      <c r="C6" s="2" t="s">
        <v>33</v>
      </c>
      <c r="D6" s="2" t="s">
        <v>16</v>
      </c>
      <c r="E6" s="2">
        <v>2577</v>
      </c>
      <c r="F6" s="2">
        <v>947</v>
      </c>
      <c r="G6" s="6">
        <f t="shared" si="0"/>
        <v>0.36748156771439661</v>
      </c>
      <c r="H6" s="2">
        <v>238</v>
      </c>
      <c r="I6" s="2">
        <v>95</v>
      </c>
      <c r="J6" s="2">
        <v>16</v>
      </c>
      <c r="K6" s="6">
        <f t="shared" si="1"/>
        <v>6.2087698874660454E-3</v>
      </c>
      <c r="L6" s="2"/>
    </row>
    <row r="7" spans="1:12" x14ac:dyDescent="0.25">
      <c r="A7" s="2">
        <v>133</v>
      </c>
      <c r="B7" s="2" t="s">
        <v>34</v>
      </c>
      <c r="C7" s="2" t="s">
        <v>35</v>
      </c>
      <c r="D7" s="2" t="s">
        <v>36</v>
      </c>
      <c r="E7" s="2">
        <v>3428</v>
      </c>
      <c r="F7" s="2">
        <v>1206</v>
      </c>
      <c r="G7" s="6">
        <f t="shared" si="0"/>
        <v>0.3518086347724621</v>
      </c>
      <c r="H7" s="2">
        <v>332</v>
      </c>
      <c r="I7" s="2">
        <v>103</v>
      </c>
      <c r="J7" s="2">
        <v>12</v>
      </c>
      <c r="K7" s="6">
        <f t="shared" si="1"/>
        <v>3.5005834305717621E-3</v>
      </c>
      <c r="L7" s="2"/>
    </row>
    <row r="8" spans="1:12" x14ac:dyDescent="0.25">
      <c r="A8" s="2">
        <v>15</v>
      </c>
      <c r="B8" s="2" t="s">
        <v>37</v>
      </c>
      <c r="C8" s="2" t="s">
        <v>38</v>
      </c>
      <c r="D8" s="2" t="s">
        <v>16</v>
      </c>
      <c r="E8" s="2">
        <v>2504</v>
      </c>
      <c r="F8" s="2">
        <v>834</v>
      </c>
      <c r="G8" s="6">
        <f t="shared" si="0"/>
        <v>0.33306709265175721</v>
      </c>
      <c r="H8" s="2">
        <v>192</v>
      </c>
      <c r="I8" s="2">
        <v>78</v>
      </c>
      <c r="J8" s="2">
        <v>4</v>
      </c>
      <c r="K8" s="6">
        <f t="shared" si="1"/>
        <v>1.5974440894568689E-3</v>
      </c>
      <c r="L8" s="2"/>
    </row>
    <row r="9" spans="1:12" x14ac:dyDescent="0.25">
      <c r="A9" s="2">
        <v>34</v>
      </c>
      <c r="B9" s="2" t="s">
        <v>39</v>
      </c>
      <c r="C9" s="2" t="s">
        <v>40</v>
      </c>
      <c r="D9" s="2" t="s">
        <v>17</v>
      </c>
      <c r="E9" s="2">
        <v>24</v>
      </c>
      <c r="F9" s="2">
        <v>13</v>
      </c>
      <c r="G9" s="6">
        <f t="shared" si="0"/>
        <v>0.54166666666666663</v>
      </c>
      <c r="H9" s="2">
        <v>6</v>
      </c>
      <c r="I9" s="2">
        <v>0</v>
      </c>
      <c r="J9" s="2">
        <v>0</v>
      </c>
      <c r="K9" s="6">
        <f t="shared" si="1"/>
        <v>0</v>
      </c>
      <c r="L9" s="2"/>
    </row>
    <row r="10" spans="1:12" x14ac:dyDescent="0.25">
      <c r="A10" s="2">
        <v>10</v>
      </c>
      <c r="B10" s="2" t="s">
        <v>41</v>
      </c>
      <c r="C10" s="2" t="s">
        <v>42</v>
      </c>
      <c r="D10" s="2" t="s">
        <v>17</v>
      </c>
      <c r="E10" s="2">
        <v>8097</v>
      </c>
      <c r="F10" s="2">
        <v>2665</v>
      </c>
      <c r="G10" s="6">
        <f t="shared" si="0"/>
        <v>0.32913424725206869</v>
      </c>
      <c r="H10" s="2">
        <v>609</v>
      </c>
      <c r="I10" s="2">
        <v>142</v>
      </c>
      <c r="J10" s="2">
        <v>56</v>
      </c>
      <c r="K10" s="6">
        <f t="shared" si="1"/>
        <v>6.9161417809065085E-3</v>
      </c>
      <c r="L10" s="2"/>
    </row>
    <row r="11" spans="1:12" x14ac:dyDescent="0.25">
      <c r="A11" s="2">
        <v>163</v>
      </c>
      <c r="B11" s="2" t="s">
        <v>142</v>
      </c>
      <c r="C11" s="21">
        <v>0.72916666666666663</v>
      </c>
      <c r="D11" s="2">
        <v>17</v>
      </c>
      <c r="E11" s="2">
        <v>100195</v>
      </c>
      <c r="F11" s="2">
        <v>21337</v>
      </c>
      <c r="G11" s="6">
        <f t="shared" si="0"/>
        <v>0.21295473826039224</v>
      </c>
      <c r="H11" s="2">
        <v>410</v>
      </c>
      <c r="I11" s="2">
        <v>99</v>
      </c>
      <c r="J11" s="2">
        <v>3</v>
      </c>
      <c r="K11" s="6">
        <f t="shared" si="1"/>
        <v>2.9941613852986674E-5</v>
      </c>
      <c r="L11" s="2"/>
    </row>
    <row r="12" spans="1:12" x14ac:dyDescent="0.25">
      <c r="A12" s="2">
        <v>22</v>
      </c>
      <c r="B12" s="2" t="s">
        <v>143</v>
      </c>
      <c r="C12" s="2" t="s">
        <v>144</v>
      </c>
      <c r="D12" s="2">
        <v>0</v>
      </c>
      <c r="E12" s="2">
        <v>13273</v>
      </c>
      <c r="F12" s="2">
        <v>9564</v>
      </c>
      <c r="G12" s="6">
        <f t="shared" si="0"/>
        <v>0.72056053642733364</v>
      </c>
      <c r="H12" s="2">
        <v>184</v>
      </c>
      <c r="I12" s="2">
        <v>51</v>
      </c>
      <c r="J12" s="2">
        <v>3</v>
      </c>
      <c r="K12" s="6">
        <f t="shared" si="1"/>
        <v>2.2602275295713101E-4</v>
      </c>
      <c r="L12" s="2"/>
    </row>
    <row r="13" spans="1:12" x14ac:dyDescent="0.25">
      <c r="A13" s="4">
        <v>111</v>
      </c>
      <c r="B13" s="4" t="s">
        <v>145</v>
      </c>
      <c r="C13" s="3">
        <v>0.83333333333333337</v>
      </c>
      <c r="D13" s="4">
        <v>20</v>
      </c>
      <c r="E13" s="4">
        <v>16419</v>
      </c>
      <c r="F13" s="4">
        <v>15349</v>
      </c>
      <c r="G13" s="6">
        <f t="shared" si="0"/>
        <v>0.93483159753943601</v>
      </c>
      <c r="H13" s="4">
        <v>460</v>
      </c>
      <c r="I13" s="4">
        <v>142</v>
      </c>
      <c r="J13" s="4">
        <v>27</v>
      </c>
      <c r="K13" s="6">
        <f t="shared" si="1"/>
        <v>1.6444363237712407E-3</v>
      </c>
      <c r="L13" s="4"/>
    </row>
    <row r="14" spans="1:12" x14ac:dyDescent="0.25">
      <c r="A14" s="4">
        <v>1</v>
      </c>
      <c r="B14" s="4" t="s">
        <v>146</v>
      </c>
      <c r="C14" s="3">
        <v>0.78194444444444444</v>
      </c>
      <c r="D14" s="4">
        <v>18</v>
      </c>
      <c r="E14" s="4">
        <v>0</v>
      </c>
      <c r="F14" s="4">
        <v>6</v>
      </c>
      <c r="G14" s="6">
        <v>0</v>
      </c>
      <c r="H14" s="4">
        <v>0</v>
      </c>
      <c r="I14" s="4">
        <v>0</v>
      </c>
      <c r="J14" s="4">
        <v>0</v>
      </c>
      <c r="K14" s="6">
        <v>0</v>
      </c>
      <c r="L14" s="4"/>
    </row>
    <row r="15" spans="1:12" x14ac:dyDescent="0.25">
      <c r="A15" s="4">
        <v>2</v>
      </c>
      <c r="B15" s="4" t="s">
        <v>147</v>
      </c>
      <c r="C15" s="3">
        <v>0.83680555555555547</v>
      </c>
      <c r="D15" s="4">
        <v>20</v>
      </c>
      <c r="E15" s="4">
        <v>0</v>
      </c>
      <c r="F15" s="4">
        <v>1</v>
      </c>
      <c r="G15" s="6">
        <v>0</v>
      </c>
      <c r="H15" s="4">
        <v>0</v>
      </c>
      <c r="I15" s="4">
        <v>0</v>
      </c>
      <c r="J15" s="4">
        <v>0</v>
      </c>
      <c r="K15" s="6">
        <v>0</v>
      </c>
      <c r="L15" s="4"/>
    </row>
    <row r="16" spans="1:12" x14ac:dyDescent="0.25">
      <c r="A16" s="4">
        <v>2</v>
      </c>
      <c r="B16" s="4" t="s">
        <v>148</v>
      </c>
      <c r="C16" s="4" t="s">
        <v>149</v>
      </c>
      <c r="D16" s="4">
        <v>0</v>
      </c>
      <c r="E16" s="4">
        <v>2</v>
      </c>
      <c r="F16" s="4">
        <v>9</v>
      </c>
      <c r="G16" s="6">
        <f t="shared" si="0"/>
        <v>4.5</v>
      </c>
      <c r="H16" s="4">
        <v>0</v>
      </c>
      <c r="I16" s="4">
        <v>0</v>
      </c>
      <c r="J16" s="4">
        <v>0</v>
      </c>
      <c r="K16" s="6">
        <v>0</v>
      </c>
      <c r="L16" s="4"/>
    </row>
    <row r="17" spans="1:12" x14ac:dyDescent="0.25">
      <c r="A17" s="4">
        <v>2</v>
      </c>
      <c r="B17" s="4" t="s">
        <v>150</v>
      </c>
      <c r="C17" s="3">
        <v>0.76041666666666663</v>
      </c>
      <c r="D17" s="4">
        <v>18</v>
      </c>
      <c r="E17" s="4">
        <v>0</v>
      </c>
      <c r="F17" s="4">
        <v>1</v>
      </c>
      <c r="G17" s="6">
        <v>0</v>
      </c>
      <c r="H17" s="4">
        <v>0</v>
      </c>
      <c r="I17" s="4">
        <v>0</v>
      </c>
      <c r="J17" s="4">
        <v>0</v>
      </c>
      <c r="K17" s="6">
        <v>0</v>
      </c>
      <c r="L17" s="4"/>
    </row>
    <row r="18" spans="1:12" x14ac:dyDescent="0.25">
      <c r="A18" s="4">
        <v>2</v>
      </c>
      <c r="B18" s="4" t="s">
        <v>151</v>
      </c>
      <c r="C18" s="4" t="s">
        <v>152</v>
      </c>
      <c r="D18" s="4">
        <v>2</v>
      </c>
      <c r="E18" s="4">
        <v>0</v>
      </c>
      <c r="F18" s="4">
        <v>4</v>
      </c>
      <c r="G18" s="6">
        <v>0</v>
      </c>
      <c r="H18" s="4">
        <v>0</v>
      </c>
      <c r="I18" s="4">
        <v>0</v>
      </c>
      <c r="J18" s="4">
        <v>0</v>
      </c>
      <c r="K18" s="6">
        <v>0</v>
      </c>
      <c r="L18" s="4"/>
    </row>
    <row r="19" spans="1:12" x14ac:dyDescent="0.25">
      <c r="A19" s="4">
        <v>2</v>
      </c>
      <c r="B19" s="4" t="s">
        <v>151</v>
      </c>
      <c r="C19" s="3">
        <v>0.82152777777777775</v>
      </c>
      <c r="D19" s="4">
        <v>19</v>
      </c>
      <c r="E19" s="4">
        <v>0</v>
      </c>
      <c r="F19" s="4">
        <v>2</v>
      </c>
      <c r="G19" s="6">
        <v>0</v>
      </c>
      <c r="H19" s="4">
        <v>0</v>
      </c>
      <c r="I19" s="4">
        <v>0</v>
      </c>
      <c r="J19" s="4">
        <v>0</v>
      </c>
      <c r="K19" s="6">
        <v>0</v>
      </c>
      <c r="L19" s="4"/>
    </row>
    <row r="20" spans="1:12" x14ac:dyDescent="0.25">
      <c r="A20" s="4">
        <v>2</v>
      </c>
      <c r="B20" s="4" t="s">
        <v>153</v>
      </c>
      <c r="C20" s="4" t="s">
        <v>154</v>
      </c>
      <c r="D20" s="4">
        <v>5</v>
      </c>
      <c r="E20" s="4">
        <v>0</v>
      </c>
      <c r="F20" s="4">
        <v>1</v>
      </c>
      <c r="G20" s="6">
        <v>0</v>
      </c>
      <c r="H20" s="4">
        <v>0</v>
      </c>
      <c r="I20" s="4">
        <v>0</v>
      </c>
      <c r="J20" s="4">
        <v>0</v>
      </c>
      <c r="K20" s="6">
        <v>0</v>
      </c>
      <c r="L20" s="4"/>
    </row>
    <row r="21" spans="1:12" x14ac:dyDescent="0.25">
      <c r="A21" s="4">
        <v>1</v>
      </c>
      <c r="B21" s="4" t="s">
        <v>153</v>
      </c>
      <c r="C21" s="4" t="s">
        <v>154</v>
      </c>
      <c r="D21" s="4">
        <v>5</v>
      </c>
      <c r="E21" s="4">
        <v>0</v>
      </c>
      <c r="F21" s="4">
        <v>1</v>
      </c>
      <c r="G21" s="6">
        <v>0</v>
      </c>
      <c r="H21" s="4">
        <v>0</v>
      </c>
      <c r="I21" s="4">
        <v>0</v>
      </c>
      <c r="J21" s="4">
        <v>0</v>
      </c>
      <c r="K21" s="6">
        <v>0</v>
      </c>
      <c r="L21" s="4"/>
    </row>
    <row r="22" spans="1:12" x14ac:dyDescent="0.25">
      <c r="A22" s="4">
        <v>2</v>
      </c>
      <c r="B22" s="4" t="s">
        <v>153</v>
      </c>
      <c r="C22" s="4" t="s">
        <v>155</v>
      </c>
      <c r="D22" s="4">
        <v>5</v>
      </c>
      <c r="E22" s="4">
        <v>0</v>
      </c>
      <c r="F22" s="4">
        <v>2</v>
      </c>
      <c r="G22" s="6">
        <v>0</v>
      </c>
      <c r="H22" s="4">
        <v>0</v>
      </c>
      <c r="I22" s="4">
        <v>0</v>
      </c>
      <c r="J22" s="4">
        <v>0</v>
      </c>
      <c r="K22" s="6">
        <v>0</v>
      </c>
      <c r="L22" s="4"/>
    </row>
    <row r="23" spans="1:12" x14ac:dyDescent="0.25">
      <c r="A23" s="4">
        <v>2</v>
      </c>
      <c r="B23" s="4" t="s">
        <v>153</v>
      </c>
      <c r="C23" s="4" t="s">
        <v>156</v>
      </c>
      <c r="D23" s="4">
        <v>5</v>
      </c>
      <c r="E23" s="4">
        <v>0</v>
      </c>
      <c r="F23" s="4">
        <v>1</v>
      </c>
      <c r="G23" s="6">
        <v>0</v>
      </c>
      <c r="H23" s="4">
        <v>0</v>
      </c>
      <c r="I23" s="4">
        <v>0</v>
      </c>
      <c r="J23" s="4">
        <v>0</v>
      </c>
      <c r="K23" s="6">
        <v>0</v>
      </c>
      <c r="L23" s="4"/>
    </row>
    <row r="24" spans="1:12" x14ac:dyDescent="0.25">
      <c r="A24" s="4">
        <v>1</v>
      </c>
      <c r="B24" s="4" t="s">
        <v>153</v>
      </c>
      <c r="C24" s="4" t="s">
        <v>157</v>
      </c>
      <c r="D24" s="4">
        <v>5</v>
      </c>
      <c r="E24" s="4">
        <v>0</v>
      </c>
      <c r="F24" s="4">
        <v>3</v>
      </c>
      <c r="G24" s="6">
        <v>0</v>
      </c>
      <c r="H24" s="4">
        <v>0</v>
      </c>
      <c r="I24" s="4">
        <v>0</v>
      </c>
      <c r="J24" s="4">
        <v>0</v>
      </c>
      <c r="K24" s="6">
        <v>0</v>
      </c>
      <c r="L24" s="4"/>
    </row>
    <row r="25" spans="1:12" x14ac:dyDescent="0.25">
      <c r="A25" s="4">
        <v>2</v>
      </c>
      <c r="B25" s="4" t="s">
        <v>158</v>
      </c>
      <c r="C25" s="4" t="s">
        <v>159</v>
      </c>
      <c r="D25" s="4">
        <v>5</v>
      </c>
      <c r="E25" s="4">
        <v>0</v>
      </c>
      <c r="F25" s="4">
        <v>0</v>
      </c>
      <c r="G25" s="6">
        <v>0</v>
      </c>
      <c r="H25" s="4">
        <v>0</v>
      </c>
      <c r="I25" s="4">
        <v>0</v>
      </c>
      <c r="J25" s="4">
        <v>0</v>
      </c>
      <c r="K25" s="6">
        <v>0</v>
      </c>
      <c r="L25" s="4"/>
    </row>
    <row r="26" spans="1:12" x14ac:dyDescent="0.25">
      <c r="A26" s="4">
        <v>2</v>
      </c>
      <c r="B26" s="4" t="s">
        <v>158</v>
      </c>
      <c r="C26" s="4" t="s">
        <v>160</v>
      </c>
      <c r="D26" s="4">
        <v>5</v>
      </c>
      <c r="E26" s="4">
        <v>1</v>
      </c>
      <c r="F26" s="4">
        <v>4</v>
      </c>
      <c r="G26" s="6">
        <f t="shared" si="0"/>
        <v>4</v>
      </c>
      <c r="H26" s="4">
        <v>0</v>
      </c>
      <c r="I26" s="4">
        <v>0</v>
      </c>
      <c r="J26" s="4">
        <v>0</v>
      </c>
      <c r="K26" s="6">
        <v>0</v>
      </c>
      <c r="L26" s="4"/>
    </row>
    <row r="27" spans="1:12" x14ac:dyDescent="0.25">
      <c r="A27" s="4">
        <v>2</v>
      </c>
      <c r="B27" s="4" t="s">
        <v>161</v>
      </c>
      <c r="C27" s="4" t="s">
        <v>162</v>
      </c>
      <c r="D27" s="4">
        <v>6</v>
      </c>
      <c r="E27" s="4">
        <v>0</v>
      </c>
      <c r="F27" s="4">
        <v>1</v>
      </c>
      <c r="G27" s="6">
        <v>0</v>
      </c>
      <c r="H27" s="4">
        <v>0</v>
      </c>
      <c r="I27" s="4">
        <v>0</v>
      </c>
      <c r="J27" s="4">
        <v>0</v>
      </c>
      <c r="K27" s="6">
        <v>0</v>
      </c>
      <c r="L27" s="4"/>
    </row>
    <row r="28" spans="1:12" x14ac:dyDescent="0.25">
      <c r="A28" s="4">
        <v>2</v>
      </c>
      <c r="B28" s="4" t="s">
        <v>161</v>
      </c>
      <c r="C28" s="4" t="s">
        <v>163</v>
      </c>
      <c r="D28" s="4">
        <v>6</v>
      </c>
      <c r="E28" s="4">
        <v>0</v>
      </c>
      <c r="F28" s="4">
        <v>1</v>
      </c>
      <c r="G28" s="6">
        <v>0</v>
      </c>
      <c r="H28" s="4">
        <v>0</v>
      </c>
      <c r="I28" s="4">
        <v>0</v>
      </c>
      <c r="J28" s="4">
        <v>0</v>
      </c>
      <c r="K28" s="6">
        <v>0</v>
      </c>
      <c r="L28" s="4"/>
    </row>
    <row r="29" spans="1:12" x14ac:dyDescent="0.25">
      <c r="A29" s="4">
        <v>1</v>
      </c>
      <c r="B29" s="4" t="s">
        <v>161</v>
      </c>
      <c r="C29" s="4" t="s">
        <v>164</v>
      </c>
      <c r="D29" s="4">
        <v>6</v>
      </c>
      <c r="E29" s="4">
        <v>0</v>
      </c>
      <c r="F29" s="4">
        <v>1</v>
      </c>
      <c r="G29" s="6">
        <v>0</v>
      </c>
      <c r="H29" s="4">
        <v>0</v>
      </c>
      <c r="I29" s="4">
        <v>0</v>
      </c>
      <c r="J29" s="4">
        <v>0</v>
      </c>
      <c r="K29" s="6">
        <v>0</v>
      </c>
      <c r="L29" s="4"/>
    </row>
    <row r="30" spans="1:12" x14ac:dyDescent="0.25">
      <c r="A30" s="4">
        <v>2</v>
      </c>
      <c r="B30" s="4" t="s">
        <v>161</v>
      </c>
      <c r="C30" s="3">
        <v>0.78194444444444444</v>
      </c>
      <c r="D30" s="4">
        <v>18</v>
      </c>
      <c r="E30" s="4">
        <v>0</v>
      </c>
      <c r="F30" s="4">
        <v>0</v>
      </c>
      <c r="G30" s="6">
        <v>0</v>
      </c>
      <c r="H30" s="4">
        <v>0</v>
      </c>
      <c r="I30" s="4">
        <v>0</v>
      </c>
      <c r="J30" s="4">
        <v>0</v>
      </c>
      <c r="K30" s="6">
        <v>0</v>
      </c>
      <c r="L30" s="4"/>
    </row>
    <row r="31" spans="1:12" x14ac:dyDescent="0.25">
      <c r="A31" s="4">
        <v>2</v>
      </c>
      <c r="B31" s="4" t="s">
        <v>161</v>
      </c>
      <c r="C31" s="3">
        <v>0.78194444444444444</v>
      </c>
      <c r="D31" s="4">
        <v>18</v>
      </c>
      <c r="E31" s="4">
        <v>0</v>
      </c>
      <c r="F31" s="4">
        <v>2</v>
      </c>
      <c r="G31" s="6">
        <v>0</v>
      </c>
      <c r="H31" s="4">
        <v>0</v>
      </c>
      <c r="I31" s="4">
        <v>0</v>
      </c>
      <c r="J31" s="4">
        <v>0</v>
      </c>
      <c r="K31" s="6">
        <v>0</v>
      </c>
      <c r="L31" s="4"/>
    </row>
    <row r="32" spans="1:12" x14ac:dyDescent="0.25">
      <c r="A32" s="4">
        <v>2</v>
      </c>
      <c r="B32" s="4" t="s">
        <v>165</v>
      </c>
      <c r="C32" s="4" t="s">
        <v>166</v>
      </c>
      <c r="D32" s="4">
        <v>5</v>
      </c>
      <c r="E32" s="4">
        <v>0</v>
      </c>
      <c r="F32" s="4">
        <v>0</v>
      </c>
      <c r="G32" s="6">
        <v>0</v>
      </c>
      <c r="H32" s="4">
        <v>0</v>
      </c>
      <c r="I32" s="4">
        <v>0</v>
      </c>
      <c r="J32" s="4">
        <v>0</v>
      </c>
      <c r="K32" s="6">
        <v>0</v>
      </c>
      <c r="L32" s="4"/>
    </row>
    <row r="33" spans="1:12" x14ac:dyDescent="0.25">
      <c r="A33" s="4">
        <v>2</v>
      </c>
      <c r="B33" s="4" t="s">
        <v>165</v>
      </c>
      <c r="C33" s="3">
        <v>0.78680555555555554</v>
      </c>
      <c r="D33" s="4">
        <v>18</v>
      </c>
      <c r="E33" s="4">
        <v>0</v>
      </c>
      <c r="F33" s="4">
        <v>3</v>
      </c>
      <c r="G33" s="6">
        <v>0</v>
      </c>
      <c r="H33" s="4">
        <v>0</v>
      </c>
      <c r="I33" s="4">
        <v>0</v>
      </c>
      <c r="J33" s="4">
        <v>0</v>
      </c>
      <c r="K33" s="6">
        <v>0</v>
      </c>
      <c r="L33" s="4"/>
    </row>
    <row r="34" spans="1:12" x14ac:dyDescent="0.25">
      <c r="A34" s="4">
        <v>2</v>
      </c>
      <c r="B34" s="4" t="s">
        <v>165</v>
      </c>
      <c r="C34" s="3">
        <v>0.94027777777777777</v>
      </c>
      <c r="D34" s="4">
        <v>22</v>
      </c>
      <c r="E34" s="4">
        <v>0</v>
      </c>
      <c r="F34" s="4">
        <v>2</v>
      </c>
      <c r="G34" s="6">
        <v>0</v>
      </c>
      <c r="H34" s="4">
        <v>0</v>
      </c>
      <c r="I34" s="4">
        <v>0</v>
      </c>
      <c r="J34" s="4">
        <v>0</v>
      </c>
      <c r="K34" s="6">
        <v>0</v>
      </c>
      <c r="L34" s="4"/>
    </row>
    <row r="35" spans="1:12" x14ac:dyDescent="0.25">
      <c r="A35" s="4">
        <v>2</v>
      </c>
      <c r="B35" s="4" t="s">
        <v>167</v>
      </c>
      <c r="C35" s="4" t="s">
        <v>168</v>
      </c>
      <c r="D35" s="4">
        <v>1</v>
      </c>
      <c r="E35" s="4">
        <v>0</v>
      </c>
      <c r="F35" s="4">
        <v>0</v>
      </c>
      <c r="G35" s="6">
        <v>0</v>
      </c>
      <c r="H35" s="4">
        <v>0</v>
      </c>
      <c r="I35" s="4">
        <v>0</v>
      </c>
      <c r="J35" s="4">
        <v>0</v>
      </c>
      <c r="K35" s="6">
        <v>0</v>
      </c>
      <c r="L35" s="4"/>
    </row>
    <row r="36" spans="1:12" x14ac:dyDescent="0.25">
      <c r="A36" s="4">
        <v>2</v>
      </c>
      <c r="B36" s="4" t="s">
        <v>167</v>
      </c>
      <c r="C36" s="3">
        <v>0.84930555555555554</v>
      </c>
      <c r="D36" s="4">
        <v>20</v>
      </c>
      <c r="E36" s="4">
        <v>0</v>
      </c>
      <c r="F36" s="4">
        <v>5</v>
      </c>
      <c r="G36" s="6">
        <v>0</v>
      </c>
      <c r="H36" s="4">
        <v>0</v>
      </c>
      <c r="I36" s="4">
        <v>0</v>
      </c>
      <c r="J36" s="4">
        <v>0</v>
      </c>
      <c r="K36" s="6">
        <v>0</v>
      </c>
      <c r="L36" s="4"/>
    </row>
    <row r="37" spans="1:12" x14ac:dyDescent="0.25">
      <c r="A37" s="4">
        <v>2</v>
      </c>
      <c r="B37" s="4" t="s">
        <v>167</v>
      </c>
      <c r="C37" s="3">
        <v>0.85833333333333339</v>
      </c>
      <c r="D37" s="4">
        <v>20</v>
      </c>
      <c r="E37" s="4">
        <v>0</v>
      </c>
      <c r="F37" s="4">
        <v>1</v>
      </c>
      <c r="G37" s="6">
        <v>0</v>
      </c>
      <c r="H37" s="4">
        <v>0</v>
      </c>
      <c r="I37" s="4">
        <v>0</v>
      </c>
      <c r="J37" s="4">
        <v>0</v>
      </c>
      <c r="K37" s="6">
        <v>0</v>
      </c>
      <c r="L37" s="4"/>
    </row>
    <row r="38" spans="1:12" x14ac:dyDescent="0.25">
      <c r="A38" s="4">
        <v>2</v>
      </c>
      <c r="B38" s="4" t="s">
        <v>167</v>
      </c>
      <c r="C38" s="3">
        <v>0.9194444444444444</v>
      </c>
      <c r="D38" s="4">
        <v>22</v>
      </c>
      <c r="E38" s="4">
        <v>0</v>
      </c>
      <c r="F38" s="4">
        <v>0</v>
      </c>
      <c r="G38" s="6">
        <v>0</v>
      </c>
      <c r="H38" s="4">
        <v>0</v>
      </c>
      <c r="I38" s="4">
        <v>0</v>
      </c>
      <c r="J38" s="4">
        <v>0</v>
      </c>
      <c r="K38" s="6">
        <v>0</v>
      </c>
      <c r="L38" s="4"/>
    </row>
    <row r="39" spans="1:12" x14ac:dyDescent="0.25">
      <c r="A39" s="4">
        <v>2</v>
      </c>
      <c r="B39" s="4" t="s">
        <v>167</v>
      </c>
      <c r="C39" s="3">
        <v>0.92083333333333339</v>
      </c>
      <c r="D39" s="4">
        <v>22</v>
      </c>
      <c r="E39" s="4">
        <v>0</v>
      </c>
      <c r="F39" s="4">
        <v>2</v>
      </c>
      <c r="G39" s="6">
        <v>0</v>
      </c>
      <c r="H39" s="4">
        <v>0</v>
      </c>
      <c r="I39" s="4">
        <v>0</v>
      </c>
      <c r="J39" s="4">
        <v>0</v>
      </c>
      <c r="K39" s="6">
        <v>0</v>
      </c>
      <c r="L39" s="4"/>
    </row>
    <row r="40" spans="1:12" x14ac:dyDescent="0.25">
      <c r="A40" s="4">
        <v>2</v>
      </c>
      <c r="B40" s="4" t="s">
        <v>167</v>
      </c>
      <c r="C40" s="3">
        <v>0.92222222222222217</v>
      </c>
      <c r="D40" s="4">
        <v>22</v>
      </c>
      <c r="E40" s="4">
        <v>0</v>
      </c>
      <c r="F40" s="4">
        <v>10</v>
      </c>
      <c r="G40" s="6">
        <v>0</v>
      </c>
      <c r="H40" s="4">
        <v>0</v>
      </c>
      <c r="I40" s="4">
        <v>0</v>
      </c>
      <c r="J40" s="4">
        <v>0</v>
      </c>
      <c r="K40" s="6">
        <v>0</v>
      </c>
      <c r="L40" s="4"/>
    </row>
    <row r="41" spans="1:12" x14ac:dyDescent="0.25">
      <c r="A41" s="4">
        <v>2</v>
      </c>
      <c r="B41" s="4" t="s">
        <v>167</v>
      </c>
      <c r="C41" s="3">
        <v>0.96319444444444446</v>
      </c>
      <c r="D41" s="4">
        <v>23</v>
      </c>
      <c r="E41" s="4">
        <v>0</v>
      </c>
      <c r="F41" s="4">
        <v>2</v>
      </c>
      <c r="G41" s="6">
        <v>0</v>
      </c>
      <c r="H41" s="4">
        <v>0</v>
      </c>
      <c r="I41" s="4">
        <v>0</v>
      </c>
      <c r="J41" s="4">
        <v>0</v>
      </c>
      <c r="K41" s="6">
        <v>0</v>
      </c>
      <c r="L41" s="4"/>
    </row>
    <row r="42" spans="1:12" x14ac:dyDescent="0.25">
      <c r="A42" s="4">
        <v>2</v>
      </c>
      <c r="B42" s="4" t="s">
        <v>167</v>
      </c>
      <c r="C42" s="3">
        <v>0.96319444444444446</v>
      </c>
      <c r="D42" s="4">
        <v>23</v>
      </c>
      <c r="E42" s="4">
        <v>2</v>
      </c>
      <c r="F42" s="4">
        <v>9</v>
      </c>
      <c r="G42" s="6">
        <f t="shared" si="0"/>
        <v>4.5</v>
      </c>
      <c r="H42" s="4">
        <v>0</v>
      </c>
      <c r="I42" s="4">
        <v>0</v>
      </c>
      <c r="J42" s="4">
        <v>0</v>
      </c>
      <c r="K42" s="6">
        <v>0</v>
      </c>
      <c r="L42" s="4"/>
    </row>
    <row r="43" spans="1:12" x14ac:dyDescent="0.25">
      <c r="A43" s="4">
        <v>2</v>
      </c>
      <c r="B43" s="4" t="s">
        <v>167</v>
      </c>
      <c r="C43" s="3">
        <v>0.96944444444444444</v>
      </c>
      <c r="D43" s="4">
        <v>23</v>
      </c>
      <c r="E43" s="4">
        <v>0</v>
      </c>
      <c r="F43" s="4">
        <v>1</v>
      </c>
      <c r="G43" s="6">
        <v>0</v>
      </c>
      <c r="H43" s="4">
        <v>0</v>
      </c>
      <c r="I43" s="4">
        <v>0</v>
      </c>
      <c r="J43" s="4">
        <v>0</v>
      </c>
      <c r="K43" s="6">
        <v>0</v>
      </c>
      <c r="L43" s="4"/>
    </row>
    <row r="44" spans="1:12" x14ac:dyDescent="0.25">
      <c r="A44" s="4">
        <v>2</v>
      </c>
      <c r="B44" s="4" t="s">
        <v>169</v>
      </c>
      <c r="C44" s="4" t="s">
        <v>170</v>
      </c>
      <c r="D44" s="4">
        <v>5</v>
      </c>
      <c r="E44" s="4">
        <v>0</v>
      </c>
      <c r="F44" s="4">
        <v>1</v>
      </c>
      <c r="G44" s="6">
        <v>0</v>
      </c>
      <c r="H44" s="4">
        <v>0</v>
      </c>
      <c r="I44" s="4">
        <v>0</v>
      </c>
      <c r="J44" s="4">
        <v>0</v>
      </c>
      <c r="K44" s="6">
        <v>0</v>
      </c>
      <c r="L44" s="4"/>
    </row>
    <row r="45" spans="1:12" x14ac:dyDescent="0.25">
      <c r="A45" s="4">
        <v>2</v>
      </c>
      <c r="B45" s="4" t="s">
        <v>169</v>
      </c>
      <c r="C45" s="4" t="s">
        <v>170</v>
      </c>
      <c r="D45" s="4">
        <v>5</v>
      </c>
      <c r="E45" s="4">
        <v>0</v>
      </c>
      <c r="F45" s="4">
        <v>1</v>
      </c>
      <c r="G45" s="6">
        <v>0</v>
      </c>
      <c r="H45" s="4">
        <v>0</v>
      </c>
      <c r="I45" s="4">
        <v>0</v>
      </c>
      <c r="J45" s="4">
        <v>0</v>
      </c>
      <c r="K45" s="6">
        <v>0</v>
      </c>
      <c r="L45" s="4"/>
    </row>
    <row r="46" spans="1:12" x14ac:dyDescent="0.25">
      <c r="A46" s="4">
        <v>1</v>
      </c>
      <c r="B46" s="4" t="s">
        <v>169</v>
      </c>
      <c r="C46" s="4" t="s">
        <v>171</v>
      </c>
      <c r="D46" s="4">
        <v>5</v>
      </c>
      <c r="E46" s="4">
        <v>0</v>
      </c>
      <c r="F46" s="4">
        <v>2</v>
      </c>
      <c r="G46" s="6">
        <v>0</v>
      </c>
      <c r="H46" s="4">
        <v>0</v>
      </c>
      <c r="I46" s="4">
        <v>0</v>
      </c>
      <c r="J46" s="4">
        <v>0</v>
      </c>
      <c r="K46" s="6">
        <v>0</v>
      </c>
      <c r="L46" s="4"/>
    </row>
    <row r="47" spans="1:12" x14ac:dyDescent="0.25">
      <c r="A47" s="4">
        <v>1</v>
      </c>
      <c r="B47" s="4" t="s">
        <v>169</v>
      </c>
      <c r="C47" s="4" t="s">
        <v>172</v>
      </c>
      <c r="D47" s="4">
        <v>6</v>
      </c>
      <c r="E47" s="4">
        <v>0</v>
      </c>
      <c r="F47" s="4">
        <v>0</v>
      </c>
      <c r="G47" s="6">
        <v>0</v>
      </c>
      <c r="H47" s="4">
        <v>0</v>
      </c>
      <c r="I47" s="4">
        <v>0</v>
      </c>
      <c r="J47" s="4">
        <v>0</v>
      </c>
      <c r="K47" s="6">
        <v>0</v>
      </c>
      <c r="L47" s="4"/>
    </row>
    <row r="48" spans="1:12" x14ac:dyDescent="0.25">
      <c r="A48" s="4">
        <v>1</v>
      </c>
      <c r="B48" s="4" t="s">
        <v>169</v>
      </c>
      <c r="C48" s="3">
        <v>0.94236111111111109</v>
      </c>
      <c r="D48" s="4">
        <v>22</v>
      </c>
      <c r="E48" s="4">
        <v>0</v>
      </c>
      <c r="F48" s="4">
        <v>6</v>
      </c>
      <c r="G48" s="6">
        <v>0</v>
      </c>
      <c r="H48" s="4">
        <v>0</v>
      </c>
      <c r="I48" s="4">
        <v>0</v>
      </c>
      <c r="J48" s="4">
        <v>0</v>
      </c>
      <c r="K48" s="6">
        <v>0</v>
      </c>
      <c r="L48" s="4"/>
    </row>
    <row r="49" spans="1:12" x14ac:dyDescent="0.25">
      <c r="A49" s="4">
        <v>1</v>
      </c>
      <c r="B49" s="4" t="s">
        <v>169</v>
      </c>
      <c r="C49" s="3">
        <v>0.9458333333333333</v>
      </c>
      <c r="D49" s="4">
        <v>22</v>
      </c>
      <c r="E49" s="4">
        <v>0</v>
      </c>
      <c r="F49" s="4">
        <v>0</v>
      </c>
      <c r="G49" s="6">
        <v>0</v>
      </c>
      <c r="H49" s="4">
        <v>0</v>
      </c>
      <c r="I49" s="4">
        <v>0</v>
      </c>
      <c r="J49" s="4">
        <v>0</v>
      </c>
      <c r="K49" s="6">
        <v>0</v>
      </c>
      <c r="L49" s="4"/>
    </row>
    <row r="50" spans="1:12" x14ac:dyDescent="0.25">
      <c r="A50" s="4">
        <v>1</v>
      </c>
      <c r="B50" s="4" t="s">
        <v>169</v>
      </c>
      <c r="C50" s="3">
        <v>0.9458333333333333</v>
      </c>
      <c r="D50" s="4">
        <v>22</v>
      </c>
      <c r="E50" s="4">
        <v>0</v>
      </c>
      <c r="F50" s="4">
        <v>2</v>
      </c>
      <c r="G50" s="6">
        <v>0</v>
      </c>
      <c r="H50" s="4">
        <v>0</v>
      </c>
      <c r="I50" s="4">
        <v>0</v>
      </c>
      <c r="J50" s="4">
        <v>0</v>
      </c>
      <c r="K50" s="6">
        <v>0</v>
      </c>
      <c r="L50" s="4"/>
    </row>
    <row r="51" spans="1:12" x14ac:dyDescent="0.25">
      <c r="A51" s="4">
        <v>1</v>
      </c>
      <c r="B51" s="4" t="s">
        <v>169</v>
      </c>
      <c r="C51" s="3">
        <v>0.9458333333333333</v>
      </c>
      <c r="D51" s="4">
        <v>22</v>
      </c>
      <c r="E51" s="4">
        <v>0</v>
      </c>
      <c r="F51" s="4">
        <v>1</v>
      </c>
      <c r="G51" s="6">
        <v>0</v>
      </c>
      <c r="H51" s="4">
        <v>0</v>
      </c>
      <c r="I51" s="4">
        <v>0</v>
      </c>
      <c r="J51" s="4">
        <v>0</v>
      </c>
      <c r="K51" s="6">
        <v>0</v>
      </c>
      <c r="L51" s="4"/>
    </row>
    <row r="52" spans="1:12" x14ac:dyDescent="0.25">
      <c r="A52" s="4">
        <v>1</v>
      </c>
      <c r="B52" s="4" t="s">
        <v>169</v>
      </c>
      <c r="C52" s="3">
        <v>0.9458333333333333</v>
      </c>
      <c r="D52" s="4">
        <v>22</v>
      </c>
      <c r="E52" s="4">
        <v>0</v>
      </c>
      <c r="F52" s="4">
        <v>1</v>
      </c>
      <c r="G52" s="6">
        <v>0</v>
      </c>
      <c r="H52" s="4">
        <v>0</v>
      </c>
      <c r="I52" s="4">
        <v>0</v>
      </c>
      <c r="J52" s="4">
        <v>0</v>
      </c>
      <c r="K52" s="6">
        <v>0</v>
      </c>
      <c r="L52" s="4"/>
    </row>
    <row r="53" spans="1:12" x14ac:dyDescent="0.25">
      <c r="A53" s="4">
        <v>1</v>
      </c>
      <c r="B53" s="4" t="s">
        <v>173</v>
      </c>
      <c r="C53" s="4" t="s">
        <v>174</v>
      </c>
      <c r="D53" s="4">
        <v>0</v>
      </c>
      <c r="E53" s="4">
        <v>0</v>
      </c>
      <c r="F53" s="4">
        <v>2</v>
      </c>
      <c r="G53" s="6">
        <v>0</v>
      </c>
      <c r="H53" s="4">
        <v>0</v>
      </c>
      <c r="I53" s="4">
        <v>0</v>
      </c>
      <c r="J53" s="4">
        <v>0</v>
      </c>
      <c r="K53" s="6">
        <v>0</v>
      </c>
      <c r="L53" s="4"/>
    </row>
    <row r="54" spans="1:12" x14ac:dyDescent="0.25">
      <c r="A54" s="4">
        <v>1</v>
      </c>
      <c r="B54" s="4" t="s">
        <v>173</v>
      </c>
      <c r="C54" s="4" t="s">
        <v>144</v>
      </c>
      <c r="D54" s="4">
        <v>0</v>
      </c>
      <c r="E54" s="4">
        <v>0</v>
      </c>
      <c r="F54" s="4">
        <v>1</v>
      </c>
      <c r="G54" s="6">
        <v>0</v>
      </c>
      <c r="H54" s="4">
        <v>0</v>
      </c>
      <c r="I54" s="4">
        <v>0</v>
      </c>
      <c r="J54" s="4">
        <v>0</v>
      </c>
      <c r="K54" s="6">
        <v>0</v>
      </c>
      <c r="L54" s="4"/>
    </row>
    <row r="55" spans="1:12" x14ac:dyDescent="0.25">
      <c r="A55" s="4">
        <v>2</v>
      </c>
      <c r="B55" s="4" t="s">
        <v>173</v>
      </c>
      <c r="C55" s="4" t="s">
        <v>175</v>
      </c>
      <c r="D55" s="4">
        <v>0</v>
      </c>
      <c r="E55" s="4">
        <v>0</v>
      </c>
      <c r="F55" s="4">
        <v>2</v>
      </c>
      <c r="G55" s="6">
        <v>0</v>
      </c>
      <c r="H55" s="4">
        <v>0</v>
      </c>
      <c r="I55" s="4">
        <v>0</v>
      </c>
      <c r="J55" s="4">
        <v>0</v>
      </c>
      <c r="K55" s="6">
        <v>0</v>
      </c>
      <c r="L55" s="4"/>
    </row>
    <row r="56" spans="1:12" x14ac:dyDescent="0.25">
      <c r="A56" s="4">
        <v>2</v>
      </c>
      <c r="B56" s="4" t="s">
        <v>173</v>
      </c>
      <c r="C56" s="4" t="s">
        <v>176</v>
      </c>
      <c r="D56" s="4">
        <v>0</v>
      </c>
      <c r="E56" s="4">
        <v>0</v>
      </c>
      <c r="F56" s="4">
        <v>1</v>
      </c>
      <c r="G56" s="6">
        <v>0</v>
      </c>
      <c r="H56" s="4">
        <v>0</v>
      </c>
      <c r="I56" s="4">
        <v>0</v>
      </c>
      <c r="J56" s="4">
        <v>0</v>
      </c>
      <c r="K56" s="6">
        <v>0</v>
      </c>
      <c r="L56" s="4"/>
    </row>
    <row r="57" spans="1:12" x14ac:dyDescent="0.25">
      <c r="A57" s="4">
        <v>2</v>
      </c>
      <c r="B57" s="4" t="s">
        <v>173</v>
      </c>
      <c r="C57" s="4" t="s">
        <v>177</v>
      </c>
      <c r="D57" s="4">
        <v>1</v>
      </c>
      <c r="E57" s="4">
        <v>0</v>
      </c>
      <c r="F57" s="4">
        <v>1</v>
      </c>
      <c r="G57" s="6">
        <v>0</v>
      </c>
      <c r="H57" s="4">
        <v>0</v>
      </c>
      <c r="I57" s="4">
        <v>0</v>
      </c>
      <c r="J57" s="4">
        <v>0</v>
      </c>
      <c r="K57" s="6">
        <v>0</v>
      </c>
      <c r="L57" s="4"/>
    </row>
    <row r="58" spans="1:12" x14ac:dyDescent="0.25">
      <c r="A58" s="4">
        <v>2</v>
      </c>
      <c r="B58" s="4" t="s">
        <v>173</v>
      </c>
      <c r="C58" s="4" t="s">
        <v>178</v>
      </c>
      <c r="D58" s="4">
        <v>1</v>
      </c>
      <c r="E58" s="4">
        <v>0</v>
      </c>
      <c r="F58" s="4">
        <v>1</v>
      </c>
      <c r="G58" s="6">
        <v>0</v>
      </c>
      <c r="H58" s="4">
        <v>0</v>
      </c>
      <c r="I58" s="4">
        <v>0</v>
      </c>
      <c r="J58" s="4">
        <v>0</v>
      </c>
      <c r="K58" s="6">
        <v>0</v>
      </c>
      <c r="L58" s="4"/>
    </row>
    <row r="59" spans="1:12" x14ac:dyDescent="0.25">
      <c r="A59" s="4">
        <v>2</v>
      </c>
      <c r="B59" s="4" t="s">
        <v>173</v>
      </c>
      <c r="C59" s="4" t="s">
        <v>179</v>
      </c>
      <c r="D59" s="4">
        <v>4</v>
      </c>
      <c r="E59" s="4">
        <v>0</v>
      </c>
      <c r="F59" s="4">
        <v>4</v>
      </c>
      <c r="G59" s="6">
        <v>0</v>
      </c>
      <c r="H59" s="4">
        <v>0</v>
      </c>
      <c r="I59" s="4">
        <v>0</v>
      </c>
      <c r="J59" s="4">
        <v>0</v>
      </c>
      <c r="K59" s="6">
        <v>0</v>
      </c>
      <c r="L59" s="4"/>
    </row>
    <row r="60" spans="1:12" x14ac:dyDescent="0.25">
      <c r="A60" s="4">
        <v>2</v>
      </c>
      <c r="B60" s="4" t="s">
        <v>173</v>
      </c>
      <c r="C60" s="3">
        <v>0.72916666666666663</v>
      </c>
      <c r="D60" s="4">
        <v>17</v>
      </c>
      <c r="E60" s="4">
        <v>1</v>
      </c>
      <c r="F60" s="4">
        <v>1</v>
      </c>
      <c r="G60" s="6">
        <f t="shared" si="0"/>
        <v>1</v>
      </c>
      <c r="H60" s="4">
        <v>0</v>
      </c>
      <c r="I60" s="4">
        <v>0</v>
      </c>
      <c r="J60" s="4">
        <v>0</v>
      </c>
      <c r="K60" s="6">
        <v>0</v>
      </c>
      <c r="L60" s="4"/>
    </row>
    <row r="61" spans="1:12" x14ac:dyDescent="0.25">
      <c r="A61" s="4">
        <v>2</v>
      </c>
      <c r="B61" s="4" t="s">
        <v>173</v>
      </c>
      <c r="C61" s="3">
        <v>0.72986111111111107</v>
      </c>
      <c r="D61" s="4">
        <v>17</v>
      </c>
      <c r="E61" s="4">
        <v>0</v>
      </c>
      <c r="F61" s="4">
        <v>0</v>
      </c>
      <c r="G61" s="6">
        <v>0</v>
      </c>
      <c r="H61" s="4">
        <v>0</v>
      </c>
      <c r="I61" s="4">
        <v>0</v>
      </c>
      <c r="J61" s="4">
        <v>0</v>
      </c>
      <c r="K61" s="6">
        <v>0</v>
      </c>
      <c r="L61" s="4"/>
    </row>
    <row r="62" spans="1:12" x14ac:dyDescent="0.25">
      <c r="A62" s="4">
        <v>2</v>
      </c>
      <c r="B62" s="4" t="s">
        <v>173</v>
      </c>
      <c r="C62" s="3">
        <v>0.73611111111111116</v>
      </c>
      <c r="D62" s="4">
        <v>17</v>
      </c>
      <c r="E62" s="4">
        <v>0</v>
      </c>
      <c r="F62" s="4">
        <v>3</v>
      </c>
      <c r="G62" s="6">
        <v>0</v>
      </c>
      <c r="H62" s="4">
        <v>0</v>
      </c>
      <c r="I62" s="4">
        <v>0</v>
      </c>
      <c r="J62" s="4">
        <v>0</v>
      </c>
      <c r="K62" s="6">
        <v>0</v>
      </c>
      <c r="L62" s="4"/>
    </row>
    <row r="63" spans="1:12" x14ac:dyDescent="0.25">
      <c r="A63" s="4">
        <v>1</v>
      </c>
      <c r="B63" s="4" t="s">
        <v>173</v>
      </c>
      <c r="C63" s="3">
        <v>0.7368055555555556</v>
      </c>
      <c r="D63" s="4">
        <v>17</v>
      </c>
      <c r="E63" s="4">
        <v>0</v>
      </c>
      <c r="F63" s="4">
        <v>2</v>
      </c>
      <c r="G63" s="6">
        <v>0</v>
      </c>
      <c r="H63" s="4">
        <v>0</v>
      </c>
      <c r="I63" s="4">
        <v>0</v>
      </c>
      <c r="J63" s="4">
        <v>0</v>
      </c>
      <c r="K63" s="6">
        <v>0</v>
      </c>
      <c r="L63" s="4"/>
    </row>
    <row r="64" spans="1:12" x14ac:dyDescent="0.25">
      <c r="A64" s="4">
        <v>2</v>
      </c>
      <c r="B64" s="4" t="s">
        <v>180</v>
      </c>
      <c r="C64" s="4" t="s">
        <v>181</v>
      </c>
      <c r="D64" s="4">
        <v>7</v>
      </c>
      <c r="E64" s="4">
        <v>0</v>
      </c>
      <c r="F64" s="4">
        <v>1</v>
      </c>
      <c r="G64" s="6">
        <v>0</v>
      </c>
      <c r="H64" s="4">
        <v>0</v>
      </c>
      <c r="I64" s="4">
        <v>0</v>
      </c>
      <c r="J64" s="4">
        <v>0</v>
      </c>
      <c r="K64" s="6">
        <v>0</v>
      </c>
      <c r="L64" s="4"/>
    </row>
    <row r="65" spans="1:12" x14ac:dyDescent="0.25">
      <c r="A65" s="4">
        <v>1</v>
      </c>
      <c r="B65" s="4" t="s">
        <v>180</v>
      </c>
      <c r="C65" s="3">
        <v>0.69374999999999998</v>
      </c>
      <c r="D65" s="4">
        <v>16</v>
      </c>
      <c r="E65" s="4">
        <v>0</v>
      </c>
      <c r="F65" s="4">
        <v>2</v>
      </c>
      <c r="G65" s="6">
        <v>0</v>
      </c>
      <c r="H65" s="4">
        <v>0</v>
      </c>
      <c r="I65" s="4">
        <v>0</v>
      </c>
      <c r="J65" s="4">
        <v>0</v>
      </c>
      <c r="K65" s="6">
        <v>0</v>
      </c>
      <c r="L65" s="4"/>
    </row>
    <row r="66" spans="1:12" x14ac:dyDescent="0.25">
      <c r="A66" s="4">
        <v>1</v>
      </c>
      <c r="B66" s="4" t="s">
        <v>180</v>
      </c>
      <c r="C66" s="3">
        <v>0.75347222222222221</v>
      </c>
      <c r="D66" s="4">
        <v>18</v>
      </c>
      <c r="E66" s="4">
        <v>0</v>
      </c>
      <c r="F66" s="4">
        <v>1</v>
      </c>
      <c r="G66" s="6">
        <v>0</v>
      </c>
      <c r="H66" s="4">
        <v>0</v>
      </c>
      <c r="I66" s="4">
        <v>0</v>
      </c>
      <c r="J66" s="4">
        <v>0</v>
      </c>
      <c r="K66" s="6">
        <v>0</v>
      </c>
      <c r="L66" s="4"/>
    </row>
    <row r="67" spans="1:12" x14ac:dyDescent="0.25">
      <c r="A67" s="4">
        <v>1</v>
      </c>
      <c r="B67" s="4" t="s">
        <v>180</v>
      </c>
      <c r="C67" s="3">
        <v>0.75416666666666676</v>
      </c>
      <c r="D67" s="4">
        <v>18</v>
      </c>
      <c r="E67" s="4">
        <v>0</v>
      </c>
      <c r="F67" s="4">
        <v>6</v>
      </c>
      <c r="G67" s="6">
        <v>0</v>
      </c>
      <c r="H67" s="4">
        <v>0</v>
      </c>
      <c r="I67" s="4">
        <v>0</v>
      </c>
      <c r="J67" s="4">
        <v>0</v>
      </c>
      <c r="K67" s="6">
        <v>0</v>
      </c>
      <c r="L67" s="4"/>
    </row>
    <row r="68" spans="1:12" x14ac:dyDescent="0.25">
      <c r="A68" s="4">
        <v>2</v>
      </c>
      <c r="B68" s="4" t="s">
        <v>180</v>
      </c>
      <c r="C68" s="3">
        <v>0.99930555555555556</v>
      </c>
      <c r="D68" s="4">
        <v>23</v>
      </c>
      <c r="E68" s="4">
        <v>0</v>
      </c>
      <c r="F68" s="4">
        <v>3</v>
      </c>
      <c r="G68" s="6">
        <v>0</v>
      </c>
      <c r="H68" s="4">
        <v>0</v>
      </c>
      <c r="I68" s="4">
        <v>0</v>
      </c>
      <c r="J68" s="4">
        <v>0</v>
      </c>
      <c r="K68" s="6">
        <v>0</v>
      </c>
      <c r="L68" s="4"/>
    </row>
    <row r="69" spans="1:12" x14ac:dyDescent="0.25">
      <c r="A69" s="4">
        <v>2</v>
      </c>
      <c r="B69" s="4" t="s">
        <v>182</v>
      </c>
      <c r="C69" s="3">
        <v>0.99722222222222223</v>
      </c>
      <c r="D69" s="4">
        <v>23</v>
      </c>
      <c r="E69" s="4">
        <v>0</v>
      </c>
      <c r="F69" s="4">
        <v>1</v>
      </c>
      <c r="G69" s="6">
        <v>0</v>
      </c>
      <c r="H69" s="4">
        <v>0</v>
      </c>
      <c r="I69" s="4">
        <v>0</v>
      </c>
      <c r="J69" s="4">
        <v>0</v>
      </c>
      <c r="K69" s="6">
        <v>0</v>
      </c>
      <c r="L69" s="4"/>
    </row>
    <row r="70" spans="1:12" x14ac:dyDescent="0.25">
      <c r="A70" s="4">
        <v>1</v>
      </c>
      <c r="B70" s="4" t="s">
        <v>183</v>
      </c>
      <c r="C70" s="4" t="s">
        <v>184</v>
      </c>
      <c r="D70" s="4">
        <v>6</v>
      </c>
      <c r="E70" s="4">
        <v>0</v>
      </c>
      <c r="F70" s="4">
        <v>1</v>
      </c>
      <c r="G70" s="6">
        <v>0</v>
      </c>
      <c r="H70" s="4">
        <v>0</v>
      </c>
      <c r="I70" s="4">
        <v>0</v>
      </c>
      <c r="J70" s="4">
        <v>0</v>
      </c>
      <c r="K70" s="6">
        <v>0</v>
      </c>
      <c r="L70" s="4"/>
    </row>
    <row r="71" spans="1:12" x14ac:dyDescent="0.25">
      <c r="A71" s="4">
        <v>1</v>
      </c>
      <c r="B71" s="4" t="s">
        <v>183</v>
      </c>
      <c r="C71" s="4" t="s">
        <v>185</v>
      </c>
      <c r="D71" s="4">
        <v>6</v>
      </c>
      <c r="E71" s="4">
        <v>0</v>
      </c>
      <c r="F71" s="4">
        <v>1</v>
      </c>
      <c r="G71" s="6">
        <v>0</v>
      </c>
      <c r="H71" s="4">
        <v>0</v>
      </c>
      <c r="I71" s="4">
        <v>0</v>
      </c>
      <c r="J71" s="4">
        <v>0</v>
      </c>
      <c r="K71" s="6">
        <v>0</v>
      </c>
      <c r="L71" s="4"/>
    </row>
    <row r="72" spans="1:12" x14ac:dyDescent="0.25">
      <c r="A72" s="4">
        <v>1</v>
      </c>
      <c r="B72" s="4" t="s">
        <v>186</v>
      </c>
      <c r="C72" s="3">
        <v>0.93125000000000002</v>
      </c>
      <c r="D72" s="4">
        <v>22</v>
      </c>
      <c r="E72" s="4">
        <v>0</v>
      </c>
      <c r="F72" s="4">
        <v>1</v>
      </c>
      <c r="G72" s="6">
        <v>0</v>
      </c>
      <c r="H72" s="4">
        <v>0</v>
      </c>
      <c r="I72" s="4">
        <v>0</v>
      </c>
      <c r="J72" s="4">
        <v>0</v>
      </c>
      <c r="K72" s="6">
        <v>0</v>
      </c>
      <c r="L72" s="4"/>
    </row>
    <row r="73" spans="1:12" x14ac:dyDescent="0.25">
      <c r="A73" s="4">
        <v>9</v>
      </c>
      <c r="B73" s="4" t="s">
        <v>187</v>
      </c>
      <c r="C73" s="3">
        <v>0.72152777777777777</v>
      </c>
      <c r="D73" s="4">
        <v>17</v>
      </c>
      <c r="E73" s="4">
        <v>0</v>
      </c>
      <c r="F73" s="4">
        <v>1</v>
      </c>
      <c r="G73" s="6">
        <v>0</v>
      </c>
      <c r="H73" s="4">
        <v>0</v>
      </c>
      <c r="I73" s="4">
        <v>0</v>
      </c>
      <c r="J73" s="4">
        <v>0</v>
      </c>
      <c r="K73" s="6">
        <v>0</v>
      </c>
      <c r="L73" s="4"/>
    </row>
    <row r="74" spans="1:12" x14ac:dyDescent="0.25">
      <c r="A74" s="4">
        <v>84</v>
      </c>
      <c r="B74" s="4" t="s">
        <v>188</v>
      </c>
      <c r="C74" s="4" t="s">
        <v>189</v>
      </c>
      <c r="D74" s="4">
        <v>6</v>
      </c>
      <c r="E74" s="4">
        <v>3264</v>
      </c>
      <c r="F74" s="4">
        <v>1694</v>
      </c>
      <c r="G74" s="6">
        <f t="shared" ref="G74:G111" si="2">F74/E74</f>
        <v>0.51899509803921573</v>
      </c>
      <c r="H74" s="4">
        <v>248</v>
      </c>
      <c r="I74" s="4">
        <v>19</v>
      </c>
      <c r="J74" s="4">
        <v>14</v>
      </c>
      <c r="K74" s="6">
        <f t="shared" ref="K74:K111" si="3">J74/E74</f>
        <v>4.2892156862745102E-3</v>
      </c>
      <c r="L74" s="4"/>
    </row>
    <row r="75" spans="1:12" x14ac:dyDescent="0.25">
      <c r="A75" s="4">
        <v>21</v>
      </c>
      <c r="B75" s="4" t="s">
        <v>190</v>
      </c>
      <c r="C75" s="3">
        <v>0.75</v>
      </c>
      <c r="D75" s="4">
        <v>18</v>
      </c>
      <c r="E75" s="4">
        <v>1277</v>
      </c>
      <c r="F75" s="4">
        <v>527</v>
      </c>
      <c r="G75" s="6">
        <f t="shared" si="2"/>
        <v>0.41268598277212215</v>
      </c>
      <c r="H75" s="4">
        <v>208</v>
      </c>
      <c r="I75" s="4">
        <v>18</v>
      </c>
      <c r="J75" s="4">
        <v>5</v>
      </c>
      <c r="K75" s="6">
        <f t="shared" si="3"/>
        <v>3.9154267815191858E-3</v>
      </c>
      <c r="L75" s="4"/>
    </row>
    <row r="76" spans="1:12" x14ac:dyDescent="0.25">
      <c r="A76" s="4">
        <v>79</v>
      </c>
      <c r="B76" s="4" t="s">
        <v>191</v>
      </c>
      <c r="C76" s="3">
        <v>0.72916666666666663</v>
      </c>
      <c r="D76" s="4">
        <v>17</v>
      </c>
      <c r="E76" s="4">
        <v>1328</v>
      </c>
      <c r="F76" s="4">
        <v>722</v>
      </c>
      <c r="G76" s="6">
        <f t="shared" si="2"/>
        <v>0.54367469879518071</v>
      </c>
      <c r="H76" s="4">
        <v>147</v>
      </c>
      <c r="I76" s="4">
        <v>14</v>
      </c>
      <c r="J76" s="4">
        <v>3</v>
      </c>
      <c r="K76" s="6">
        <f t="shared" si="3"/>
        <v>2.2590361445783132E-3</v>
      </c>
      <c r="L76" s="4"/>
    </row>
    <row r="77" spans="1:12" x14ac:dyDescent="0.25">
      <c r="A77" s="4">
        <v>29</v>
      </c>
      <c r="B77" s="4" t="s">
        <v>192</v>
      </c>
      <c r="C77" s="3">
        <v>0.70833333333333337</v>
      </c>
      <c r="D77" s="4">
        <v>17</v>
      </c>
      <c r="E77" s="4">
        <v>1211</v>
      </c>
      <c r="F77" s="4">
        <v>491</v>
      </c>
      <c r="G77" s="6">
        <f t="shared" si="2"/>
        <v>0.40545004128819156</v>
      </c>
      <c r="H77" s="4">
        <v>224</v>
      </c>
      <c r="I77" s="4">
        <v>23</v>
      </c>
      <c r="J77" s="4">
        <v>6</v>
      </c>
      <c r="K77" s="6">
        <f t="shared" si="3"/>
        <v>4.9545829892650699E-3</v>
      </c>
      <c r="L77" s="4"/>
    </row>
    <row r="78" spans="1:12" x14ac:dyDescent="0.25">
      <c r="A78" s="4">
        <v>92</v>
      </c>
      <c r="B78" s="4" t="s">
        <v>193</v>
      </c>
      <c r="C78" s="3">
        <v>0.72916666666666663</v>
      </c>
      <c r="D78" s="4">
        <v>17</v>
      </c>
      <c r="E78" s="4">
        <v>1535</v>
      </c>
      <c r="F78" s="4">
        <v>749</v>
      </c>
      <c r="G78" s="6">
        <f t="shared" si="2"/>
        <v>0.48794788273615636</v>
      </c>
      <c r="H78" s="4">
        <v>237</v>
      </c>
      <c r="I78" s="4">
        <v>7</v>
      </c>
      <c r="J78" s="4">
        <v>9</v>
      </c>
      <c r="K78" s="6">
        <f t="shared" si="3"/>
        <v>5.8631921824104233E-3</v>
      </c>
      <c r="L78" s="4"/>
    </row>
    <row r="79" spans="1:12" x14ac:dyDescent="0.25">
      <c r="A79" s="4">
        <v>31</v>
      </c>
      <c r="B79" s="4" t="s">
        <v>194</v>
      </c>
      <c r="C79" s="3">
        <v>0.75</v>
      </c>
      <c r="D79" s="4">
        <v>18</v>
      </c>
      <c r="E79" s="4">
        <v>767</v>
      </c>
      <c r="F79" s="4">
        <v>357</v>
      </c>
      <c r="G79" s="6">
        <f t="shared" si="2"/>
        <v>0.46544980443285527</v>
      </c>
      <c r="H79" s="4">
        <v>162</v>
      </c>
      <c r="I79" s="4">
        <v>17</v>
      </c>
      <c r="J79" s="4">
        <v>3</v>
      </c>
      <c r="K79" s="6">
        <f t="shared" si="3"/>
        <v>3.9113428943937422E-3</v>
      </c>
      <c r="L79" s="4"/>
    </row>
    <row r="80" spans="1:12" x14ac:dyDescent="0.25">
      <c r="A80" s="4">
        <v>17</v>
      </c>
      <c r="B80" s="4" t="s">
        <v>195</v>
      </c>
      <c r="C80" s="3">
        <v>0.6694444444444444</v>
      </c>
      <c r="D80" s="4">
        <v>16</v>
      </c>
      <c r="E80" s="4">
        <v>1145</v>
      </c>
      <c r="F80" s="4">
        <v>458</v>
      </c>
      <c r="G80" s="6">
        <f t="shared" si="2"/>
        <v>0.4</v>
      </c>
      <c r="H80" s="4">
        <v>181</v>
      </c>
      <c r="I80" s="4">
        <v>47</v>
      </c>
      <c r="J80" s="4">
        <v>9</v>
      </c>
      <c r="K80" s="6">
        <f t="shared" si="3"/>
        <v>7.8602620087336247E-3</v>
      </c>
      <c r="L80" s="4"/>
    </row>
    <row r="81" spans="1:12" x14ac:dyDescent="0.25">
      <c r="A81" s="4">
        <v>10</v>
      </c>
      <c r="B81" s="4" t="s">
        <v>196</v>
      </c>
      <c r="C81" s="4" t="s">
        <v>197</v>
      </c>
      <c r="D81" s="4">
        <v>5</v>
      </c>
      <c r="E81" s="4">
        <v>8573</v>
      </c>
      <c r="F81" s="4">
        <v>2606</v>
      </c>
      <c r="G81" s="6">
        <f t="shared" si="2"/>
        <v>0.3039776041059139</v>
      </c>
      <c r="H81" s="4">
        <v>181</v>
      </c>
      <c r="I81" s="4">
        <v>2</v>
      </c>
      <c r="J81" s="4">
        <v>11</v>
      </c>
      <c r="K81" s="6">
        <f t="shared" si="3"/>
        <v>1.2830980986819082E-3</v>
      </c>
      <c r="L81" s="4"/>
    </row>
    <row r="82" spans="1:12" x14ac:dyDescent="0.25">
      <c r="A82" s="4">
        <v>256</v>
      </c>
      <c r="B82" s="4" t="s">
        <v>198</v>
      </c>
      <c r="C82" s="3">
        <v>0.78194444444444444</v>
      </c>
      <c r="D82" s="4">
        <v>18</v>
      </c>
      <c r="E82" s="4">
        <v>2942</v>
      </c>
      <c r="F82" s="4">
        <v>1175</v>
      </c>
      <c r="G82" s="6">
        <f t="shared" si="2"/>
        <v>0.39938817131203264</v>
      </c>
      <c r="H82" s="4">
        <v>155</v>
      </c>
      <c r="I82" s="4">
        <v>12</v>
      </c>
      <c r="J82" s="4">
        <v>15</v>
      </c>
      <c r="K82" s="6">
        <f t="shared" si="3"/>
        <v>5.0985723997280762E-3</v>
      </c>
      <c r="L82" s="4"/>
    </row>
    <row r="83" spans="1:12" x14ac:dyDescent="0.25">
      <c r="A83" s="4">
        <v>23</v>
      </c>
      <c r="B83" s="4" t="s">
        <v>199</v>
      </c>
      <c r="C83" s="3">
        <v>0.8256944444444444</v>
      </c>
      <c r="D83" s="4">
        <v>19</v>
      </c>
      <c r="E83" s="4">
        <v>1852</v>
      </c>
      <c r="F83" s="4">
        <v>966</v>
      </c>
      <c r="G83" s="6">
        <f t="shared" si="2"/>
        <v>0.52159827213822896</v>
      </c>
      <c r="H83" s="4">
        <v>158</v>
      </c>
      <c r="I83" s="4">
        <v>1</v>
      </c>
      <c r="J83" s="4">
        <v>1</v>
      </c>
      <c r="K83" s="6">
        <f t="shared" si="3"/>
        <v>5.3995680345572358E-4</v>
      </c>
      <c r="L83" s="4"/>
    </row>
    <row r="84" spans="1:12" x14ac:dyDescent="0.25">
      <c r="A84" s="4">
        <v>60</v>
      </c>
      <c r="B84" s="4" t="s">
        <v>200</v>
      </c>
      <c r="C84" s="4" t="s">
        <v>201</v>
      </c>
      <c r="D84" s="4">
        <v>1</v>
      </c>
      <c r="E84" s="4">
        <v>11916</v>
      </c>
      <c r="F84" s="4">
        <v>7418</v>
      </c>
      <c r="G84" s="6">
        <f t="shared" si="2"/>
        <v>0.62252433702584764</v>
      </c>
      <c r="H84" s="4">
        <v>96</v>
      </c>
      <c r="I84" s="4">
        <v>3</v>
      </c>
      <c r="J84" s="4">
        <v>1</v>
      </c>
      <c r="K84" s="6">
        <f t="shared" si="3"/>
        <v>8.3920778784827123E-5</v>
      </c>
      <c r="L84" s="4"/>
    </row>
    <row r="85" spans="1:12" x14ac:dyDescent="0.25">
      <c r="A85" s="4">
        <v>33</v>
      </c>
      <c r="B85" s="4" t="s">
        <v>202</v>
      </c>
      <c r="C85" s="3">
        <v>0.83333333333333337</v>
      </c>
      <c r="D85" s="4">
        <v>20</v>
      </c>
      <c r="E85" s="4">
        <v>1535</v>
      </c>
      <c r="F85" s="4">
        <v>558</v>
      </c>
      <c r="G85" s="6">
        <f t="shared" si="2"/>
        <v>0.36351791530944627</v>
      </c>
      <c r="H85" s="4">
        <v>106</v>
      </c>
      <c r="I85" s="4">
        <v>1</v>
      </c>
      <c r="J85" s="4">
        <v>2</v>
      </c>
      <c r="K85" s="6">
        <f t="shared" si="3"/>
        <v>1.3029315960912053E-3</v>
      </c>
      <c r="L85" s="4"/>
    </row>
    <row r="86" spans="1:12" x14ac:dyDescent="0.25">
      <c r="A86" s="4">
        <v>21</v>
      </c>
      <c r="B86" s="4" t="s">
        <v>203</v>
      </c>
      <c r="C86" s="3">
        <v>0.79652777777777783</v>
      </c>
      <c r="D86" s="4">
        <v>19</v>
      </c>
      <c r="E86" s="4">
        <v>1229</v>
      </c>
      <c r="F86" s="4">
        <v>467</v>
      </c>
      <c r="G86" s="6">
        <f t="shared" si="2"/>
        <v>0.37998372660699758</v>
      </c>
      <c r="H86" s="4">
        <v>120</v>
      </c>
      <c r="I86" s="4">
        <v>3</v>
      </c>
      <c r="J86" s="4">
        <v>1</v>
      </c>
      <c r="K86" s="6">
        <f t="shared" si="3"/>
        <v>8.1366965012205042E-4</v>
      </c>
      <c r="L86" s="4"/>
    </row>
    <row r="87" spans="1:12" x14ac:dyDescent="0.25">
      <c r="A87" s="4">
        <v>550</v>
      </c>
      <c r="B87" s="4" t="s">
        <v>204</v>
      </c>
      <c r="C87" s="3">
        <v>0.83333333333333337</v>
      </c>
      <c r="D87" s="4">
        <v>20</v>
      </c>
      <c r="E87" s="4">
        <v>1646</v>
      </c>
      <c r="F87" s="4">
        <v>730</v>
      </c>
      <c r="G87" s="6">
        <f t="shared" si="2"/>
        <v>0.44349939246658565</v>
      </c>
      <c r="H87" s="4">
        <v>92</v>
      </c>
      <c r="I87" s="4">
        <v>2</v>
      </c>
      <c r="J87" s="4">
        <v>9</v>
      </c>
      <c r="K87" s="6">
        <f t="shared" si="3"/>
        <v>5.4678007290400975E-3</v>
      </c>
      <c r="L87" s="4"/>
    </row>
    <row r="88" spans="1:12" x14ac:dyDescent="0.25">
      <c r="A88" s="4">
        <v>268</v>
      </c>
      <c r="B88" s="4" t="s">
        <v>205</v>
      </c>
      <c r="C88" s="3">
        <v>0.94444444444444453</v>
      </c>
      <c r="D88" s="4">
        <v>22</v>
      </c>
      <c r="E88" s="4">
        <v>25208</v>
      </c>
      <c r="F88" s="4">
        <v>14140</v>
      </c>
      <c r="G88" s="6">
        <f t="shared" si="2"/>
        <v>0.56093303713106946</v>
      </c>
      <c r="H88" s="4">
        <v>224</v>
      </c>
      <c r="I88" s="4">
        <v>19</v>
      </c>
      <c r="J88" s="4">
        <v>32</v>
      </c>
      <c r="K88" s="6">
        <f t="shared" si="3"/>
        <v>1.2694382735639479E-3</v>
      </c>
      <c r="L88" s="4"/>
    </row>
    <row r="89" spans="1:12" x14ac:dyDescent="0.25">
      <c r="A89" s="4">
        <v>31</v>
      </c>
      <c r="B89" s="4" t="s">
        <v>206</v>
      </c>
      <c r="C89" s="4" t="s">
        <v>207</v>
      </c>
      <c r="D89" s="4">
        <v>2</v>
      </c>
      <c r="E89" s="4">
        <v>2685</v>
      </c>
      <c r="F89" s="4">
        <v>1482</v>
      </c>
      <c r="G89" s="6">
        <f t="shared" si="2"/>
        <v>0.55195530726256981</v>
      </c>
      <c r="H89" s="4">
        <v>236</v>
      </c>
      <c r="I89" s="4">
        <v>4</v>
      </c>
      <c r="J89" s="4">
        <v>8</v>
      </c>
      <c r="K89" s="6">
        <f t="shared" si="3"/>
        <v>2.9795158286778397E-3</v>
      </c>
      <c r="L89" s="4"/>
    </row>
    <row r="90" spans="1:12" x14ac:dyDescent="0.25">
      <c r="A90" s="4">
        <v>102</v>
      </c>
      <c r="B90" s="4" t="s">
        <v>208</v>
      </c>
      <c r="C90" s="3">
        <v>0.85069444444444453</v>
      </c>
      <c r="D90" s="4">
        <v>20</v>
      </c>
      <c r="E90" s="4">
        <v>8563</v>
      </c>
      <c r="F90" s="4">
        <v>5299</v>
      </c>
      <c r="G90" s="6">
        <f t="shared" si="2"/>
        <v>0.61882517809179027</v>
      </c>
      <c r="H90" s="4">
        <v>102</v>
      </c>
      <c r="I90" s="4">
        <v>26</v>
      </c>
      <c r="J90" s="4">
        <v>4</v>
      </c>
      <c r="K90" s="6">
        <f t="shared" si="3"/>
        <v>4.6712600724045314E-4</v>
      </c>
      <c r="L90" s="4"/>
    </row>
    <row r="91" spans="1:12" x14ac:dyDescent="0.25">
      <c r="A91" s="4">
        <v>263</v>
      </c>
      <c r="B91" s="4" t="s">
        <v>209</v>
      </c>
      <c r="C91" s="4" t="s">
        <v>60</v>
      </c>
      <c r="D91" s="4">
        <v>6</v>
      </c>
      <c r="E91" s="4">
        <v>8971</v>
      </c>
      <c r="F91" s="4">
        <v>5050</v>
      </c>
      <c r="G91" s="6">
        <f t="shared" si="2"/>
        <v>0.56292498049269868</v>
      </c>
      <c r="H91" s="4">
        <v>180</v>
      </c>
      <c r="I91" s="4">
        <v>20</v>
      </c>
      <c r="J91" s="4">
        <v>28</v>
      </c>
      <c r="K91" s="6">
        <f t="shared" si="3"/>
        <v>3.1211682086723889E-3</v>
      </c>
      <c r="L91" s="4"/>
    </row>
    <row r="92" spans="1:12" x14ac:dyDescent="0.25">
      <c r="A92" s="4">
        <v>268</v>
      </c>
      <c r="B92" s="4" t="s">
        <v>210</v>
      </c>
      <c r="C92" s="4" t="s">
        <v>60</v>
      </c>
      <c r="D92" s="4">
        <v>6</v>
      </c>
      <c r="E92" s="4">
        <v>2193</v>
      </c>
      <c r="F92" s="4">
        <v>949</v>
      </c>
      <c r="G92" s="6">
        <f t="shared" si="2"/>
        <v>0.4327405380756954</v>
      </c>
      <c r="H92" s="4">
        <v>105</v>
      </c>
      <c r="I92" s="4">
        <v>3</v>
      </c>
      <c r="J92" s="4">
        <v>11</v>
      </c>
      <c r="K92" s="6">
        <f t="shared" si="3"/>
        <v>5.0159598723210214E-3</v>
      </c>
      <c r="L92" s="4"/>
    </row>
    <row r="93" spans="1:12" x14ac:dyDescent="0.25">
      <c r="A93" s="4">
        <v>553</v>
      </c>
      <c r="B93" s="4" t="s">
        <v>211</v>
      </c>
      <c r="C93" s="4" t="s">
        <v>212</v>
      </c>
      <c r="D93" s="4">
        <v>6</v>
      </c>
      <c r="E93" s="4">
        <v>2003</v>
      </c>
      <c r="F93" s="4">
        <v>1327</v>
      </c>
      <c r="G93" s="6">
        <f t="shared" si="2"/>
        <v>0.6625062406390414</v>
      </c>
      <c r="H93" s="4">
        <v>182</v>
      </c>
      <c r="I93" s="4">
        <v>11</v>
      </c>
      <c r="J93" s="4">
        <v>11</v>
      </c>
      <c r="K93" s="6">
        <f t="shared" si="3"/>
        <v>5.4917623564653024E-3</v>
      </c>
      <c r="L93" s="4"/>
    </row>
    <row r="94" spans="1:12" x14ac:dyDescent="0.25">
      <c r="A94" s="4">
        <v>41</v>
      </c>
      <c r="B94" s="4" t="s">
        <v>213</v>
      </c>
      <c r="C94" s="4" t="s">
        <v>164</v>
      </c>
      <c r="D94" s="4">
        <v>6</v>
      </c>
      <c r="E94" s="4">
        <v>1806</v>
      </c>
      <c r="F94" s="4">
        <v>774</v>
      </c>
      <c r="G94" s="6">
        <f t="shared" si="2"/>
        <v>0.42857142857142855</v>
      </c>
      <c r="H94" s="4">
        <v>132</v>
      </c>
      <c r="I94" s="4">
        <v>0</v>
      </c>
      <c r="J94" s="4">
        <v>9</v>
      </c>
      <c r="K94" s="6">
        <f t="shared" si="3"/>
        <v>4.9833887043189366E-3</v>
      </c>
      <c r="L94" s="4"/>
    </row>
    <row r="95" spans="1:12" x14ac:dyDescent="0.25">
      <c r="A95" s="4">
        <v>31</v>
      </c>
      <c r="B95" s="4" t="s">
        <v>214</v>
      </c>
      <c r="C95" s="3">
        <v>0.625</v>
      </c>
      <c r="D95" s="4">
        <v>15</v>
      </c>
      <c r="E95" s="4">
        <v>11512</v>
      </c>
      <c r="F95" s="4">
        <v>3767</v>
      </c>
      <c r="G95" s="6">
        <f t="shared" si="2"/>
        <v>0.32722376650451701</v>
      </c>
      <c r="H95" s="4">
        <v>186</v>
      </c>
      <c r="I95" s="4">
        <v>8</v>
      </c>
      <c r="J95" s="4">
        <v>8</v>
      </c>
      <c r="K95" s="6">
        <f t="shared" si="3"/>
        <v>6.9492703266157052E-4</v>
      </c>
      <c r="L95" s="4"/>
    </row>
    <row r="96" spans="1:12" x14ac:dyDescent="0.25">
      <c r="A96" s="4">
        <v>10</v>
      </c>
      <c r="B96" s="4" t="s">
        <v>215</v>
      </c>
      <c r="C96" s="4" t="s">
        <v>216</v>
      </c>
      <c r="D96" s="4">
        <v>8</v>
      </c>
      <c r="E96" s="4">
        <v>9</v>
      </c>
      <c r="F96" s="4">
        <v>31</v>
      </c>
      <c r="G96" s="6">
        <f t="shared" si="2"/>
        <v>3.4444444444444446</v>
      </c>
      <c r="H96" s="4">
        <v>0</v>
      </c>
      <c r="I96" s="4">
        <v>0</v>
      </c>
      <c r="J96" s="4">
        <v>0</v>
      </c>
      <c r="K96" s="6">
        <f t="shared" si="3"/>
        <v>0</v>
      </c>
      <c r="L96" s="4"/>
    </row>
    <row r="97" spans="1:12" x14ac:dyDescent="0.25">
      <c r="A97" s="4">
        <v>21</v>
      </c>
      <c r="B97" s="4" t="s">
        <v>217</v>
      </c>
      <c r="C97" s="4" t="s">
        <v>163</v>
      </c>
      <c r="D97" s="4">
        <v>6</v>
      </c>
      <c r="E97" s="4">
        <v>1043</v>
      </c>
      <c r="F97" s="4">
        <v>622</v>
      </c>
      <c r="G97" s="6">
        <f t="shared" si="2"/>
        <v>0.59635666347075744</v>
      </c>
      <c r="H97" s="4">
        <v>108</v>
      </c>
      <c r="I97" s="4">
        <v>0</v>
      </c>
      <c r="J97" s="4">
        <v>2</v>
      </c>
      <c r="K97" s="6">
        <f t="shared" si="3"/>
        <v>1.9175455417066154E-3</v>
      </c>
      <c r="L97" s="4"/>
    </row>
    <row r="98" spans="1:12" x14ac:dyDescent="0.25">
      <c r="A98" s="4">
        <v>21</v>
      </c>
      <c r="B98" s="4" t="s">
        <v>218</v>
      </c>
      <c r="C98" s="4" t="s">
        <v>219</v>
      </c>
      <c r="D98" s="4">
        <v>2</v>
      </c>
      <c r="E98" s="4">
        <v>879</v>
      </c>
      <c r="F98" s="4">
        <v>534</v>
      </c>
      <c r="G98" s="6">
        <f t="shared" si="2"/>
        <v>0.60750853242320824</v>
      </c>
      <c r="H98" s="4">
        <v>83</v>
      </c>
      <c r="I98" s="4">
        <v>1</v>
      </c>
      <c r="J98" s="4">
        <v>1</v>
      </c>
      <c r="K98" s="6">
        <f t="shared" si="3"/>
        <v>1.1376564277588168E-3</v>
      </c>
      <c r="L98" s="4"/>
    </row>
    <row r="99" spans="1:12" x14ac:dyDescent="0.25">
      <c r="A99" s="4">
        <v>169</v>
      </c>
      <c r="B99" s="4" t="s">
        <v>220</v>
      </c>
      <c r="C99" s="4" t="s">
        <v>197</v>
      </c>
      <c r="D99" s="4">
        <v>5</v>
      </c>
      <c r="E99" s="4">
        <v>900</v>
      </c>
      <c r="F99" s="4">
        <v>267</v>
      </c>
      <c r="G99" s="6">
        <f t="shared" si="2"/>
        <v>0.29666666666666669</v>
      </c>
      <c r="H99" s="4">
        <v>48</v>
      </c>
      <c r="I99" s="4">
        <v>0</v>
      </c>
      <c r="J99" s="4">
        <v>1</v>
      </c>
      <c r="K99" s="6">
        <f t="shared" si="3"/>
        <v>1.1111111111111111E-3</v>
      </c>
      <c r="L99" s="4"/>
    </row>
    <row r="100" spans="1:12" x14ac:dyDescent="0.25">
      <c r="A100" s="4">
        <v>29</v>
      </c>
      <c r="B100" s="4" t="s">
        <v>221</v>
      </c>
      <c r="C100" s="4" t="s">
        <v>197</v>
      </c>
      <c r="D100" s="4">
        <v>5</v>
      </c>
      <c r="E100" s="4">
        <v>5404</v>
      </c>
      <c r="F100" s="4">
        <v>2533</v>
      </c>
      <c r="G100" s="6">
        <f t="shared" si="2"/>
        <v>0.46872686898593635</v>
      </c>
      <c r="H100" s="4">
        <v>134</v>
      </c>
      <c r="I100" s="4">
        <v>0</v>
      </c>
      <c r="J100" s="4">
        <v>3</v>
      </c>
      <c r="K100" s="6">
        <f t="shared" si="3"/>
        <v>5.5514433752775719E-4</v>
      </c>
      <c r="L100" s="4"/>
    </row>
    <row r="101" spans="1:12" x14ac:dyDescent="0.25">
      <c r="A101" s="4">
        <v>28</v>
      </c>
      <c r="B101" s="4" t="s">
        <v>222</v>
      </c>
      <c r="C101" s="3">
        <v>0.72916666666666663</v>
      </c>
      <c r="D101" s="4">
        <v>17</v>
      </c>
      <c r="E101" s="4">
        <v>12459</v>
      </c>
      <c r="F101" s="4">
        <v>6223</v>
      </c>
      <c r="G101" s="6">
        <f t="shared" si="2"/>
        <v>0.49947828878722211</v>
      </c>
      <c r="H101" s="4">
        <v>331</v>
      </c>
      <c r="I101" s="4">
        <v>17</v>
      </c>
      <c r="J101" s="4">
        <v>17</v>
      </c>
      <c r="K101" s="6">
        <f t="shared" si="3"/>
        <v>1.3644754795729993E-3</v>
      </c>
      <c r="L101" s="4"/>
    </row>
    <row r="102" spans="1:12" x14ac:dyDescent="0.25">
      <c r="A102" s="4">
        <v>13</v>
      </c>
      <c r="B102" s="4" t="s">
        <v>223</v>
      </c>
      <c r="C102" s="4" t="s">
        <v>224</v>
      </c>
      <c r="D102" s="4">
        <v>1</v>
      </c>
      <c r="E102" s="4">
        <v>5528</v>
      </c>
      <c r="F102" s="4">
        <v>2516</v>
      </c>
      <c r="G102" s="6">
        <f t="shared" si="2"/>
        <v>0.45513748191027498</v>
      </c>
      <c r="H102" s="4">
        <v>315</v>
      </c>
      <c r="I102" s="4">
        <v>24</v>
      </c>
      <c r="J102" s="4">
        <v>6</v>
      </c>
      <c r="K102" s="6">
        <f t="shared" si="3"/>
        <v>1.0853835021707671E-3</v>
      </c>
      <c r="L102" s="4"/>
    </row>
    <row r="103" spans="1:12" x14ac:dyDescent="0.25">
      <c r="A103" s="4">
        <v>195</v>
      </c>
      <c r="B103" s="4" t="s">
        <v>225</v>
      </c>
      <c r="C103" s="3">
        <v>0.875</v>
      </c>
      <c r="D103" s="4">
        <v>21</v>
      </c>
      <c r="E103" s="4">
        <v>1083</v>
      </c>
      <c r="F103" s="4">
        <v>584</v>
      </c>
      <c r="G103" s="6">
        <f t="shared" si="2"/>
        <v>0.53924284395198518</v>
      </c>
      <c r="H103" s="4">
        <v>72</v>
      </c>
      <c r="I103" s="4">
        <v>5</v>
      </c>
      <c r="J103" s="4">
        <v>5</v>
      </c>
      <c r="K103" s="6">
        <f t="shared" si="3"/>
        <v>4.6168051708217915E-3</v>
      </c>
      <c r="L103" s="4"/>
    </row>
    <row r="104" spans="1:12" x14ac:dyDescent="0.25">
      <c r="A104" s="4">
        <v>156</v>
      </c>
      <c r="B104" s="4" t="s">
        <v>226</v>
      </c>
      <c r="C104" s="3">
        <v>0.875</v>
      </c>
      <c r="D104" s="4">
        <v>21</v>
      </c>
      <c r="E104" s="4">
        <v>738</v>
      </c>
      <c r="F104" s="4">
        <v>300</v>
      </c>
      <c r="G104" s="6">
        <f t="shared" si="2"/>
        <v>0.4065040650406504</v>
      </c>
      <c r="H104" s="4">
        <v>45</v>
      </c>
      <c r="I104" s="4">
        <v>1</v>
      </c>
      <c r="J104" s="4">
        <v>2</v>
      </c>
      <c r="K104" s="6">
        <f t="shared" si="3"/>
        <v>2.7100271002710027E-3</v>
      </c>
      <c r="L104" s="4"/>
    </row>
    <row r="105" spans="1:12" x14ac:dyDescent="0.25">
      <c r="A105" s="4">
        <v>179</v>
      </c>
      <c r="B105" s="4" t="s">
        <v>227</v>
      </c>
      <c r="C105" s="3">
        <v>0.79166666666666663</v>
      </c>
      <c r="D105" s="4">
        <v>19</v>
      </c>
      <c r="E105" s="4">
        <v>1524</v>
      </c>
      <c r="F105" s="4">
        <v>558</v>
      </c>
      <c r="G105" s="6">
        <f t="shared" si="2"/>
        <v>0.36614173228346458</v>
      </c>
      <c r="H105" s="4">
        <v>73</v>
      </c>
      <c r="I105" s="4">
        <v>4</v>
      </c>
      <c r="J105" s="4">
        <v>6</v>
      </c>
      <c r="K105" s="6">
        <f t="shared" si="3"/>
        <v>3.937007874015748E-3</v>
      </c>
      <c r="L105" s="4"/>
    </row>
    <row r="106" spans="1:12" x14ac:dyDescent="0.25">
      <c r="A106" s="4">
        <v>142</v>
      </c>
      <c r="B106" s="4" t="s">
        <v>228</v>
      </c>
      <c r="C106" s="4" t="s">
        <v>197</v>
      </c>
      <c r="D106" s="4">
        <v>5</v>
      </c>
      <c r="E106" s="4">
        <v>798</v>
      </c>
      <c r="F106" s="4">
        <v>384</v>
      </c>
      <c r="G106" s="6">
        <f t="shared" si="2"/>
        <v>0.48120300751879697</v>
      </c>
      <c r="H106" s="4">
        <v>67</v>
      </c>
      <c r="I106" s="4">
        <v>0</v>
      </c>
      <c r="J106" s="4">
        <v>5</v>
      </c>
      <c r="K106" s="6">
        <f t="shared" si="3"/>
        <v>6.2656641604010022E-3</v>
      </c>
      <c r="L106" s="4"/>
    </row>
    <row r="107" spans="1:12" x14ac:dyDescent="0.25">
      <c r="A107" s="4">
        <v>112</v>
      </c>
      <c r="B107" s="4" t="s">
        <v>229</v>
      </c>
      <c r="C107" s="4" t="s">
        <v>197</v>
      </c>
      <c r="D107" s="4">
        <v>5</v>
      </c>
      <c r="E107" s="4">
        <v>931</v>
      </c>
      <c r="F107" s="4">
        <v>333</v>
      </c>
      <c r="G107" s="6">
        <f t="shared" si="2"/>
        <v>0.3576799140708915</v>
      </c>
      <c r="H107" s="4">
        <v>56</v>
      </c>
      <c r="I107" s="4">
        <v>0</v>
      </c>
      <c r="J107" s="4">
        <v>4</v>
      </c>
      <c r="K107" s="6">
        <f t="shared" si="3"/>
        <v>4.296455424274973E-3</v>
      </c>
      <c r="L107" s="4"/>
    </row>
    <row r="108" spans="1:12" x14ac:dyDescent="0.25">
      <c r="A108" s="4">
        <v>113</v>
      </c>
      <c r="B108" s="4" t="s">
        <v>230</v>
      </c>
      <c r="C108" s="4" t="s">
        <v>231</v>
      </c>
      <c r="D108" s="4">
        <v>3</v>
      </c>
      <c r="E108" s="4">
        <v>728</v>
      </c>
      <c r="F108" s="4">
        <v>371</v>
      </c>
      <c r="G108" s="6">
        <f t="shared" si="2"/>
        <v>0.50961538461538458</v>
      </c>
      <c r="H108" s="4">
        <v>52</v>
      </c>
      <c r="I108" s="4">
        <v>0</v>
      </c>
      <c r="J108" s="4">
        <v>3</v>
      </c>
      <c r="K108" s="6">
        <f t="shared" si="3"/>
        <v>4.120879120879121E-3</v>
      </c>
      <c r="L108" s="4"/>
    </row>
    <row r="109" spans="1:12" x14ac:dyDescent="0.25">
      <c r="A109" s="4">
        <v>17</v>
      </c>
      <c r="B109" s="4" t="s">
        <v>232</v>
      </c>
      <c r="C109" s="4" t="s">
        <v>231</v>
      </c>
      <c r="D109" s="4">
        <v>3</v>
      </c>
      <c r="E109" s="4">
        <v>527</v>
      </c>
      <c r="F109" s="4">
        <v>285</v>
      </c>
      <c r="G109" s="6">
        <f t="shared" si="2"/>
        <v>0.54079696394686905</v>
      </c>
      <c r="H109" s="4">
        <v>50</v>
      </c>
      <c r="I109" s="4">
        <v>0</v>
      </c>
      <c r="J109" s="4">
        <v>3</v>
      </c>
      <c r="K109" s="6">
        <f t="shared" si="3"/>
        <v>5.6925996204933585E-3</v>
      </c>
      <c r="L109" s="4"/>
    </row>
    <row r="110" spans="1:12" x14ac:dyDescent="0.25">
      <c r="A110" s="4">
        <v>288</v>
      </c>
      <c r="B110" s="4" t="s">
        <v>233</v>
      </c>
      <c r="C110" s="4" t="s">
        <v>234</v>
      </c>
      <c r="D110" s="4">
        <v>2</v>
      </c>
      <c r="E110" s="4">
        <v>67247</v>
      </c>
      <c r="F110" s="4">
        <v>38131</v>
      </c>
      <c r="G110" s="6">
        <f t="shared" si="2"/>
        <v>0.56702901244665194</v>
      </c>
      <c r="H110" s="4">
        <v>2</v>
      </c>
      <c r="I110" s="4">
        <v>0</v>
      </c>
      <c r="J110" s="4">
        <v>0</v>
      </c>
      <c r="K110" s="6">
        <f t="shared" si="3"/>
        <v>0</v>
      </c>
      <c r="L110" s="4"/>
    </row>
    <row r="111" spans="1:12" x14ac:dyDescent="0.25">
      <c r="A111" s="4">
        <v>23</v>
      </c>
      <c r="B111" s="4" t="s">
        <v>235</v>
      </c>
      <c r="C111" s="3">
        <v>0.66666666666666663</v>
      </c>
      <c r="D111" s="4">
        <v>16</v>
      </c>
      <c r="E111" s="4">
        <v>2</v>
      </c>
      <c r="F111" s="4">
        <v>5</v>
      </c>
      <c r="G111" s="6">
        <f t="shared" si="2"/>
        <v>2.5</v>
      </c>
      <c r="H111" s="4">
        <v>0</v>
      </c>
      <c r="I111" s="4">
        <v>0</v>
      </c>
      <c r="J111" s="4">
        <v>0</v>
      </c>
      <c r="K111" s="6">
        <f t="shared" si="3"/>
        <v>0</v>
      </c>
      <c r="L111" s="4"/>
    </row>
    <row r="112" spans="1:1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spans="1:1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 spans="1:1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 spans="1:1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 spans="1:1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 spans="1:1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 spans="1:1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 spans="1:1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 spans="1:1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 spans="1:1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 spans="1:1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spans="1:1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 spans="1:1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 spans="1:1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 spans="1:1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 spans="1:1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 spans="1:1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 spans="1:1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 spans="1:1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 spans="1:1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 spans="1:1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 spans="1:12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spans="1:12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 spans="1:1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 spans="1:1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 spans="1:1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 spans="1:1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 spans="1:1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 spans="1:1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 spans="1:1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 spans="1:1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 spans="1:12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 spans="1:12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 spans="1:1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 spans="1:1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 spans="1:12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 spans="1:1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 spans="1:1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 spans="1:1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 spans="1:1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 spans="1:1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 spans="1:1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 spans="1:1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 spans="1:12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 spans="1:1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 spans="1:12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 spans="1:12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 spans="1:1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 spans="1:1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 spans="1:1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 spans="1:1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 spans="1:1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 spans="1:1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 spans="1:1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 spans="1:12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 spans="1:12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spans="1:1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spans="1:1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 spans="1:1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 spans="1:1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 spans="1:1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 spans="1:1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 spans="1:1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 spans="1:1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 spans="1:1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 spans="1:1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 spans="1:1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 spans="1:12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spans="1:12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 spans="1:1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 spans="1:1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 spans="1:1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 spans="1:1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 spans="1:1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 spans="1:1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spans="1:1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 spans="1:1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 spans="1:12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 spans="1:12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 spans="1:12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 spans="1:1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 spans="1:12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 spans="1:12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 spans="1:1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 spans="1:1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 spans="1:1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 spans="1:1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 spans="1:1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 spans="1:1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 spans="1:1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 spans="1:1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 spans="1:12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 spans="1:12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 spans="1:1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 spans="1:1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 spans="1:1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 spans="1:1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 spans="1:1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 spans="1:1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 spans="1:1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 spans="1:1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 spans="1:12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 spans="1:1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 spans="1:12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 spans="1:1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 spans="1:1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 spans="1:1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 spans="1:1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 spans="1:1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 spans="1:1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 spans="1:12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 spans="1:12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 spans="1:12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 spans="1:12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 spans="1:12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 spans="1:12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 spans="1:1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 spans="1:1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 spans="1:1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 spans="1:1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spans="1:1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spans="1:1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 spans="1:1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spans="1:1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spans="1:1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 spans="1:1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 spans="1:1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 spans="1:1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 spans="1:1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 spans="1:1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 spans="1:1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 spans="1:1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 spans="1:1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 spans="1:1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 spans="1:1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 spans="1:1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 spans="1:1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 spans="1:1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 spans="1:1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 spans="1:1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 spans="1:1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 spans="1:1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 spans="1:1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 spans="1:1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 spans="1:1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 spans="1:1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 spans="1:1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 spans="1:1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 spans="1:1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 spans="1:1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 spans="1:1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 spans="1:1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 spans="1:1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 spans="1:1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 spans="1:1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 spans="1:1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 spans="1:1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 spans="1:1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 spans="1:1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 spans="1:1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 spans="1:1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 spans="1:1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 spans="1:1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 spans="1:1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 spans="1:1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 spans="1:1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 spans="1:1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 spans="1:1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 spans="1:1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 spans="1:1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 spans="1:1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 spans="1:1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 spans="1:1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 spans="1:1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 spans="1:1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 spans="1:1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 spans="1:1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 spans="1:1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 spans="1:1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 spans="1:1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 spans="1:1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 spans="1:1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 spans="1:1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 spans="1:1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 spans="1:1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 spans="1:1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 spans="1:1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 spans="1:1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 spans="1:1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 spans="1:1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 spans="1:1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 spans="1:1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 spans="1:1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 spans="1:1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 spans="1:1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 spans="1:1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 spans="1:1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 spans="1:1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 spans="1:1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 spans="1:1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 spans="1:1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 spans="1:1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 spans="1:1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 spans="1:1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 spans="1:1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 spans="1:1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 spans="1:1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 spans="1:1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 spans="1:1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 spans="1:1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 spans="1:1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 spans="1:1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 spans="1:1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 spans="1:1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 spans="1:1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 spans="1:1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 spans="1:1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 spans="1:1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 spans="1:1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 spans="1:1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 spans="1:1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 spans="1:1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 spans="1:1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 spans="1:1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 spans="1:1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 spans="1:1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 spans="1:1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 spans="1:1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 spans="1:1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 spans="1:1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 spans="1:1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 spans="1:1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 spans="1:1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 spans="1:1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 spans="1:1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 spans="1:1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 spans="1:1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 spans="1:1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 spans="1:1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 spans="1:1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 spans="1:1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 spans="1:1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 spans="1:1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 spans="1:1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 spans="1:1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 spans="1:1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 spans="1:1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 spans="1:1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 spans="1:1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 spans="1:1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 spans="1:1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 spans="1:1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 spans="1:1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 spans="1:1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 spans="1:1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 spans="1:1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 spans="1:1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 spans="1:1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 spans="1:1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 spans="1:1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 spans="1:1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 spans="1:1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 spans="1:1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 spans="1:1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 spans="1:1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 spans="1:1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 spans="1:1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 spans="1:1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 spans="1:1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 spans="1:1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 spans="1:1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 spans="1:1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 spans="1:1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 spans="1:1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 spans="1:1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 spans="1:1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 spans="1:1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 spans="1:1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 spans="1:1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 spans="1:1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 spans="1:1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 spans="1:1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 spans="1:1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 spans="1:1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 spans="1:1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 spans="1:1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 spans="1:1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 spans="1:1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 spans="1:1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 spans="1:1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 spans="1:1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 spans="1:1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 spans="1:1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 spans="1:1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 spans="1:1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7"/>
  <sheetViews>
    <sheetView tabSelected="1" workbookViewId="0">
      <selection activeCell="O19" sqref="O19"/>
    </sheetView>
  </sheetViews>
  <sheetFormatPr defaultColWidth="12.6640625" defaultRowHeight="15.75" customHeight="1" x14ac:dyDescent="0.25"/>
  <sheetData>
    <row r="1" spans="1:11" x14ac:dyDescent="0.25">
      <c r="A1" s="2" t="s">
        <v>0</v>
      </c>
      <c r="B1" s="2" t="s">
        <v>43</v>
      </c>
      <c r="C1" s="2" t="s">
        <v>2</v>
      </c>
      <c r="D1" s="2" t="s">
        <v>3</v>
      </c>
      <c r="E1" s="1" t="s">
        <v>4</v>
      </c>
      <c r="F1" s="2" t="s">
        <v>7</v>
      </c>
      <c r="G1" s="9" t="s">
        <v>236</v>
      </c>
      <c r="H1" s="2" t="s">
        <v>44</v>
      </c>
      <c r="I1" s="2" t="s">
        <v>45</v>
      </c>
      <c r="J1" s="2" t="s">
        <v>46</v>
      </c>
      <c r="K1" s="2" t="s">
        <v>13</v>
      </c>
    </row>
    <row r="2" spans="1:11" x14ac:dyDescent="0.25">
      <c r="A2" s="2">
        <v>1</v>
      </c>
      <c r="B2" s="2" t="s">
        <v>47</v>
      </c>
      <c r="C2" s="20" t="s">
        <v>28</v>
      </c>
      <c r="D2" s="2" t="s">
        <v>48</v>
      </c>
      <c r="E2" s="8" t="s">
        <v>49</v>
      </c>
      <c r="F2" s="8">
        <v>107</v>
      </c>
      <c r="G2" s="8">
        <f>SUM(H2:J2)</f>
        <v>28</v>
      </c>
      <c r="H2" s="8">
        <v>27</v>
      </c>
      <c r="I2" s="2">
        <v>0</v>
      </c>
      <c r="J2" s="22">
        <v>1</v>
      </c>
      <c r="K2" s="6">
        <f t="shared" ref="K2:K27" si="0">J2/F2</f>
        <v>9.3457943925233638E-3</v>
      </c>
    </row>
    <row r="3" spans="1:11" x14ac:dyDescent="0.25">
      <c r="A3" s="2">
        <v>2</v>
      </c>
      <c r="B3" s="2" t="s">
        <v>47</v>
      </c>
      <c r="C3" s="20" t="s">
        <v>28</v>
      </c>
      <c r="D3" s="2" t="s">
        <v>48</v>
      </c>
      <c r="E3" s="8" t="s">
        <v>49</v>
      </c>
      <c r="F3" s="8">
        <v>386</v>
      </c>
      <c r="G3" s="8">
        <f t="shared" ref="G3:G27" si="1">SUM(H3:J3)</f>
        <v>102</v>
      </c>
      <c r="H3" s="8">
        <v>99</v>
      </c>
      <c r="I3" s="2">
        <v>0</v>
      </c>
      <c r="J3" s="22">
        <v>3</v>
      </c>
      <c r="K3" s="6">
        <f t="shared" si="0"/>
        <v>7.7720207253886009E-3</v>
      </c>
    </row>
    <row r="4" spans="1:11" x14ac:dyDescent="0.25">
      <c r="A4" s="2">
        <v>3</v>
      </c>
      <c r="B4" s="2" t="s">
        <v>47</v>
      </c>
      <c r="C4" s="20" t="s">
        <v>30</v>
      </c>
      <c r="D4" s="2" t="s">
        <v>50</v>
      </c>
      <c r="E4" s="8" t="s">
        <v>51</v>
      </c>
      <c r="F4" s="8">
        <v>98</v>
      </c>
      <c r="G4" s="8">
        <f t="shared" si="1"/>
        <v>15</v>
      </c>
      <c r="H4" s="8">
        <v>15</v>
      </c>
      <c r="I4" s="2">
        <v>0</v>
      </c>
      <c r="J4" s="22">
        <v>0</v>
      </c>
      <c r="K4" s="6">
        <f t="shared" si="0"/>
        <v>0</v>
      </c>
    </row>
    <row r="5" spans="1:11" x14ac:dyDescent="0.25">
      <c r="A5" s="2">
        <v>4</v>
      </c>
      <c r="B5" s="2" t="s">
        <v>47</v>
      </c>
      <c r="C5" s="2" t="s">
        <v>30</v>
      </c>
      <c r="D5" s="2" t="s">
        <v>50</v>
      </c>
      <c r="E5" s="8" t="s">
        <v>51</v>
      </c>
      <c r="F5" s="8">
        <v>232</v>
      </c>
      <c r="G5" s="8">
        <f t="shared" si="1"/>
        <v>23</v>
      </c>
      <c r="H5" s="8">
        <v>21</v>
      </c>
      <c r="I5" s="2">
        <v>0</v>
      </c>
      <c r="J5" s="22">
        <v>2</v>
      </c>
      <c r="K5" s="6">
        <f t="shared" si="0"/>
        <v>8.6206896551724137E-3</v>
      </c>
    </row>
    <row r="6" spans="1:11" x14ac:dyDescent="0.25">
      <c r="A6" s="2">
        <v>5</v>
      </c>
      <c r="B6" s="2" t="s">
        <v>47</v>
      </c>
      <c r="C6" s="2" t="s">
        <v>131</v>
      </c>
      <c r="D6" s="2" t="s">
        <v>52</v>
      </c>
      <c r="E6" s="8" t="s">
        <v>53</v>
      </c>
      <c r="F6" s="8">
        <v>286</v>
      </c>
      <c r="G6" s="8">
        <f t="shared" si="1"/>
        <v>32</v>
      </c>
      <c r="H6" s="8">
        <v>32</v>
      </c>
      <c r="I6" s="2">
        <v>0</v>
      </c>
      <c r="J6" s="22">
        <v>0</v>
      </c>
      <c r="K6" s="6">
        <f t="shared" si="0"/>
        <v>0</v>
      </c>
    </row>
    <row r="7" spans="1:11" x14ac:dyDescent="0.25">
      <c r="A7" s="2">
        <v>6</v>
      </c>
      <c r="B7" s="2" t="s">
        <v>54</v>
      </c>
      <c r="C7" s="2" t="s">
        <v>132</v>
      </c>
      <c r="D7" s="2" t="s">
        <v>55</v>
      </c>
      <c r="E7" s="8" t="s">
        <v>15</v>
      </c>
      <c r="F7" s="8">
        <v>195</v>
      </c>
      <c r="G7" s="8">
        <f t="shared" si="1"/>
        <v>34</v>
      </c>
      <c r="H7" s="8">
        <v>34</v>
      </c>
      <c r="I7" s="2">
        <v>0</v>
      </c>
      <c r="J7" s="22">
        <v>0</v>
      </c>
      <c r="K7" s="6">
        <f t="shared" si="0"/>
        <v>0</v>
      </c>
    </row>
    <row r="8" spans="1:11" x14ac:dyDescent="0.25">
      <c r="A8" s="2">
        <v>7</v>
      </c>
      <c r="B8" s="2" t="s">
        <v>47</v>
      </c>
      <c r="C8" s="2" t="s">
        <v>133</v>
      </c>
      <c r="D8" s="2" t="s">
        <v>56</v>
      </c>
      <c r="E8" s="8" t="s">
        <v>57</v>
      </c>
      <c r="F8" s="8">
        <v>166</v>
      </c>
      <c r="G8" s="8">
        <f t="shared" si="1"/>
        <v>17</v>
      </c>
      <c r="H8" s="8">
        <v>17</v>
      </c>
      <c r="I8" s="2">
        <v>0</v>
      </c>
      <c r="J8" s="22">
        <v>0</v>
      </c>
      <c r="K8" s="6">
        <f t="shared" si="0"/>
        <v>0</v>
      </c>
    </row>
    <row r="9" spans="1:11" x14ac:dyDescent="0.25">
      <c r="A9" s="2">
        <v>8</v>
      </c>
      <c r="B9" s="2" t="s">
        <v>47</v>
      </c>
      <c r="C9" s="2" t="s">
        <v>32</v>
      </c>
      <c r="D9" s="2" t="s">
        <v>58</v>
      </c>
      <c r="E9" s="8" t="s">
        <v>59</v>
      </c>
      <c r="F9" s="8">
        <v>197</v>
      </c>
      <c r="G9" s="8">
        <f t="shared" si="1"/>
        <v>17</v>
      </c>
      <c r="H9" s="8">
        <v>17</v>
      </c>
      <c r="I9" s="2">
        <v>0</v>
      </c>
      <c r="J9" s="22">
        <v>0</v>
      </c>
      <c r="K9" s="6">
        <f t="shared" si="0"/>
        <v>0</v>
      </c>
    </row>
    <row r="10" spans="1:11" x14ac:dyDescent="0.25">
      <c r="A10" s="2">
        <v>9</v>
      </c>
      <c r="B10" s="2" t="s">
        <v>47</v>
      </c>
      <c r="C10" s="2" t="s">
        <v>134</v>
      </c>
      <c r="D10" s="2" t="s">
        <v>60</v>
      </c>
      <c r="E10" s="8" t="s">
        <v>49</v>
      </c>
      <c r="F10" s="8">
        <v>121</v>
      </c>
      <c r="G10" s="8">
        <f t="shared" si="1"/>
        <v>27</v>
      </c>
      <c r="H10" s="8">
        <v>27</v>
      </c>
      <c r="I10" s="2">
        <v>0</v>
      </c>
      <c r="J10" s="22">
        <v>0</v>
      </c>
      <c r="K10" s="6">
        <f t="shared" si="0"/>
        <v>0</v>
      </c>
    </row>
    <row r="11" spans="1:11" x14ac:dyDescent="0.25">
      <c r="A11" s="2">
        <v>10</v>
      </c>
      <c r="B11" s="2" t="s">
        <v>47</v>
      </c>
      <c r="C11" s="2" t="s">
        <v>134</v>
      </c>
      <c r="D11" s="2" t="s">
        <v>60</v>
      </c>
      <c r="E11" s="8" t="s">
        <v>49</v>
      </c>
      <c r="F11" s="8">
        <v>317</v>
      </c>
      <c r="G11" s="8">
        <f t="shared" si="1"/>
        <v>29</v>
      </c>
      <c r="H11" s="8">
        <v>29</v>
      </c>
      <c r="I11" s="2">
        <v>0</v>
      </c>
      <c r="J11" s="22">
        <v>0</v>
      </c>
      <c r="K11" s="6">
        <f t="shared" si="0"/>
        <v>0</v>
      </c>
    </row>
    <row r="12" spans="1:11" x14ac:dyDescent="0.25">
      <c r="A12" s="2">
        <v>11</v>
      </c>
      <c r="B12" s="2" t="s">
        <v>47</v>
      </c>
      <c r="C12" s="2" t="s">
        <v>135</v>
      </c>
      <c r="D12" s="2" t="s">
        <v>61</v>
      </c>
      <c r="E12" s="8" t="s">
        <v>62</v>
      </c>
      <c r="F12" s="8">
        <v>189</v>
      </c>
      <c r="G12" s="8">
        <f t="shared" si="1"/>
        <v>22</v>
      </c>
      <c r="H12" s="8">
        <v>22</v>
      </c>
      <c r="I12" s="2">
        <v>0</v>
      </c>
      <c r="J12" s="22">
        <v>0</v>
      </c>
      <c r="K12" s="6">
        <f t="shared" si="0"/>
        <v>0</v>
      </c>
    </row>
    <row r="13" spans="1:11" x14ac:dyDescent="0.25">
      <c r="A13" s="2">
        <v>12</v>
      </c>
      <c r="B13" s="2" t="s">
        <v>47</v>
      </c>
      <c r="C13" s="2" t="s">
        <v>135</v>
      </c>
      <c r="D13" s="2" t="s">
        <v>61</v>
      </c>
      <c r="E13" s="8" t="s">
        <v>62</v>
      </c>
      <c r="F13" s="8">
        <v>36</v>
      </c>
      <c r="G13" s="8">
        <f t="shared" si="1"/>
        <v>7</v>
      </c>
      <c r="H13" s="8">
        <v>7</v>
      </c>
      <c r="I13" s="2">
        <v>0</v>
      </c>
      <c r="J13" s="22">
        <v>0</v>
      </c>
      <c r="K13" s="6">
        <f t="shared" si="0"/>
        <v>0</v>
      </c>
    </row>
    <row r="14" spans="1:11" x14ac:dyDescent="0.25">
      <c r="A14" s="2">
        <v>13</v>
      </c>
      <c r="B14" s="2" t="s">
        <v>47</v>
      </c>
      <c r="C14" s="2" t="s">
        <v>135</v>
      </c>
      <c r="D14" s="2" t="s">
        <v>61</v>
      </c>
      <c r="E14" s="8" t="s">
        <v>62</v>
      </c>
      <c r="F14" s="8">
        <v>68</v>
      </c>
      <c r="G14" s="8">
        <f t="shared" si="1"/>
        <v>7</v>
      </c>
      <c r="H14" s="8">
        <v>7</v>
      </c>
      <c r="I14" s="2">
        <v>0</v>
      </c>
      <c r="J14" s="22">
        <v>0</v>
      </c>
      <c r="K14" s="6">
        <f t="shared" si="0"/>
        <v>0</v>
      </c>
    </row>
    <row r="15" spans="1:11" x14ac:dyDescent="0.25">
      <c r="A15" s="2">
        <v>14</v>
      </c>
      <c r="B15" s="2" t="s">
        <v>47</v>
      </c>
      <c r="C15" s="2" t="s">
        <v>136</v>
      </c>
      <c r="D15" s="2" t="s">
        <v>63</v>
      </c>
      <c r="E15" s="8" t="s">
        <v>53</v>
      </c>
      <c r="F15" s="8">
        <v>81</v>
      </c>
      <c r="G15" s="8">
        <f t="shared" si="1"/>
        <v>9</v>
      </c>
      <c r="H15" s="8">
        <v>9</v>
      </c>
      <c r="I15" s="2">
        <v>0</v>
      </c>
      <c r="J15" s="22">
        <v>0</v>
      </c>
      <c r="K15" s="6">
        <f t="shared" si="0"/>
        <v>0</v>
      </c>
    </row>
    <row r="16" spans="1:11" x14ac:dyDescent="0.25">
      <c r="A16" s="2">
        <v>15</v>
      </c>
      <c r="B16" s="2" t="s">
        <v>47</v>
      </c>
      <c r="C16" s="2" t="s">
        <v>136</v>
      </c>
      <c r="D16" s="2" t="s">
        <v>64</v>
      </c>
      <c r="E16" s="8" t="s">
        <v>53</v>
      </c>
      <c r="F16" s="8">
        <v>189</v>
      </c>
      <c r="G16" s="8">
        <f t="shared" si="1"/>
        <v>13</v>
      </c>
      <c r="H16" s="8">
        <v>13</v>
      </c>
      <c r="I16" s="2">
        <v>0</v>
      </c>
      <c r="J16" s="22">
        <v>0</v>
      </c>
      <c r="K16" s="6">
        <f t="shared" si="0"/>
        <v>0</v>
      </c>
    </row>
    <row r="17" spans="1:11" x14ac:dyDescent="0.25">
      <c r="A17" s="2">
        <v>16</v>
      </c>
      <c r="B17" s="2" t="s">
        <v>47</v>
      </c>
      <c r="C17" s="2" t="s">
        <v>137</v>
      </c>
      <c r="D17" s="2" t="s">
        <v>65</v>
      </c>
      <c r="E17" s="8" t="s">
        <v>62</v>
      </c>
      <c r="F17" s="8">
        <v>294</v>
      </c>
      <c r="G17" s="8">
        <f t="shared" si="1"/>
        <v>23</v>
      </c>
      <c r="H17" s="8">
        <v>23</v>
      </c>
      <c r="I17" s="2">
        <v>0</v>
      </c>
      <c r="J17" s="22">
        <v>0</v>
      </c>
      <c r="K17" s="6">
        <f t="shared" si="0"/>
        <v>0</v>
      </c>
    </row>
    <row r="18" spans="1:11" x14ac:dyDescent="0.25">
      <c r="A18" s="2">
        <v>17</v>
      </c>
      <c r="B18" s="2" t="s">
        <v>47</v>
      </c>
      <c r="C18" s="2" t="s">
        <v>138</v>
      </c>
      <c r="D18" s="2" t="s">
        <v>66</v>
      </c>
      <c r="E18" s="8" t="s">
        <v>15</v>
      </c>
      <c r="F18" s="8">
        <v>81</v>
      </c>
      <c r="G18" s="8">
        <f t="shared" si="1"/>
        <v>8</v>
      </c>
      <c r="H18" s="8">
        <v>8</v>
      </c>
      <c r="I18" s="2">
        <v>0</v>
      </c>
      <c r="J18" s="22">
        <v>0</v>
      </c>
      <c r="K18" s="6">
        <f t="shared" si="0"/>
        <v>0</v>
      </c>
    </row>
    <row r="19" spans="1:11" x14ac:dyDescent="0.25">
      <c r="A19" s="2">
        <v>18</v>
      </c>
      <c r="B19" s="2" t="s">
        <v>47</v>
      </c>
      <c r="C19" s="2" t="s">
        <v>138</v>
      </c>
      <c r="D19" s="2" t="s">
        <v>66</v>
      </c>
      <c r="E19" s="8" t="s">
        <v>15</v>
      </c>
      <c r="F19" s="8">
        <v>249</v>
      </c>
      <c r="G19" s="8">
        <f t="shared" si="1"/>
        <v>15</v>
      </c>
      <c r="H19" s="8">
        <v>15</v>
      </c>
      <c r="I19" s="2">
        <v>0</v>
      </c>
      <c r="J19" s="22">
        <v>0</v>
      </c>
      <c r="K19" s="6">
        <f t="shared" si="0"/>
        <v>0</v>
      </c>
    </row>
    <row r="20" spans="1:11" x14ac:dyDescent="0.25">
      <c r="A20" s="2">
        <v>19</v>
      </c>
      <c r="B20" s="2" t="s">
        <v>47</v>
      </c>
      <c r="C20" s="2" t="s">
        <v>139</v>
      </c>
      <c r="D20" s="2" t="s">
        <v>67</v>
      </c>
      <c r="E20" s="8" t="s">
        <v>68</v>
      </c>
      <c r="F20" s="8">
        <v>77</v>
      </c>
      <c r="G20" s="8">
        <f t="shared" si="1"/>
        <v>9</v>
      </c>
      <c r="H20" s="8">
        <v>9</v>
      </c>
      <c r="I20" s="2">
        <v>0</v>
      </c>
      <c r="J20" s="22">
        <v>0</v>
      </c>
      <c r="K20" s="6">
        <f t="shared" si="0"/>
        <v>0</v>
      </c>
    </row>
    <row r="21" spans="1:11" x14ac:dyDescent="0.25">
      <c r="A21" s="2">
        <v>20</v>
      </c>
      <c r="B21" s="2" t="s">
        <v>47</v>
      </c>
      <c r="C21" s="2" t="s">
        <v>139</v>
      </c>
      <c r="D21" s="2" t="s">
        <v>60</v>
      </c>
      <c r="E21" s="8" t="s">
        <v>49</v>
      </c>
      <c r="F21" s="8">
        <v>108</v>
      </c>
      <c r="G21" s="8">
        <f t="shared" si="1"/>
        <v>13</v>
      </c>
      <c r="H21" s="8">
        <v>13</v>
      </c>
      <c r="I21" s="2">
        <v>0</v>
      </c>
      <c r="J21" s="22">
        <v>0</v>
      </c>
      <c r="K21" s="6">
        <f t="shared" si="0"/>
        <v>0</v>
      </c>
    </row>
    <row r="22" spans="1:11" x14ac:dyDescent="0.25">
      <c r="A22" s="2">
        <v>21</v>
      </c>
      <c r="B22" s="2" t="s">
        <v>47</v>
      </c>
      <c r="C22" s="2" t="s">
        <v>139</v>
      </c>
      <c r="D22" s="2" t="s">
        <v>60</v>
      </c>
      <c r="E22" s="8" t="s">
        <v>49</v>
      </c>
      <c r="F22" s="8">
        <v>240</v>
      </c>
      <c r="G22" s="8">
        <f t="shared" si="1"/>
        <v>28</v>
      </c>
      <c r="H22" s="8">
        <v>27</v>
      </c>
      <c r="I22" s="2">
        <v>0</v>
      </c>
      <c r="J22" s="22">
        <v>1</v>
      </c>
      <c r="K22" s="6">
        <f t="shared" si="0"/>
        <v>4.1666666666666666E-3</v>
      </c>
    </row>
    <row r="23" spans="1:11" x14ac:dyDescent="0.25">
      <c r="A23" s="2">
        <v>22</v>
      </c>
      <c r="B23" s="2" t="s">
        <v>47</v>
      </c>
      <c r="C23" s="2" t="s">
        <v>140</v>
      </c>
      <c r="D23" s="2" t="s">
        <v>60</v>
      </c>
      <c r="E23" s="8" t="s">
        <v>49</v>
      </c>
      <c r="F23" s="8">
        <v>108</v>
      </c>
      <c r="G23" s="8">
        <f t="shared" si="1"/>
        <v>7</v>
      </c>
      <c r="H23" s="8">
        <v>7</v>
      </c>
      <c r="I23" s="2">
        <v>0</v>
      </c>
      <c r="J23" s="22">
        <v>0</v>
      </c>
      <c r="K23" s="6">
        <f t="shared" si="0"/>
        <v>0</v>
      </c>
    </row>
    <row r="24" spans="1:11" x14ac:dyDescent="0.25">
      <c r="A24" s="2">
        <v>23</v>
      </c>
      <c r="B24" s="2" t="s">
        <v>47</v>
      </c>
      <c r="C24" s="2" t="s">
        <v>140</v>
      </c>
      <c r="D24" s="2" t="s">
        <v>60</v>
      </c>
      <c r="E24" s="8" t="s">
        <v>49</v>
      </c>
      <c r="F24" s="8">
        <v>232</v>
      </c>
      <c r="G24" s="8">
        <f t="shared" si="1"/>
        <v>38</v>
      </c>
      <c r="H24" s="8">
        <v>37</v>
      </c>
      <c r="I24" s="2">
        <v>0</v>
      </c>
      <c r="J24" s="22">
        <v>1</v>
      </c>
      <c r="K24" s="6">
        <f t="shared" si="0"/>
        <v>4.3103448275862068E-3</v>
      </c>
    </row>
    <row r="25" spans="1:11" x14ac:dyDescent="0.25">
      <c r="A25" s="2">
        <v>24</v>
      </c>
      <c r="B25" s="2" t="s">
        <v>47</v>
      </c>
      <c r="C25" s="2" t="s">
        <v>141</v>
      </c>
      <c r="D25" s="2" t="s">
        <v>69</v>
      </c>
      <c r="E25" s="8" t="s">
        <v>62</v>
      </c>
      <c r="F25" s="8">
        <v>75</v>
      </c>
      <c r="G25" s="8">
        <f t="shared" si="1"/>
        <v>9</v>
      </c>
      <c r="H25" s="8">
        <v>9</v>
      </c>
      <c r="I25" s="2">
        <v>0</v>
      </c>
      <c r="J25" s="22">
        <v>0</v>
      </c>
      <c r="K25" s="6">
        <f t="shared" si="0"/>
        <v>0</v>
      </c>
    </row>
    <row r="26" spans="1:11" x14ac:dyDescent="0.25">
      <c r="A26" s="2">
        <v>25</v>
      </c>
      <c r="B26" s="2" t="s">
        <v>47</v>
      </c>
      <c r="C26" s="2" t="s">
        <v>141</v>
      </c>
      <c r="D26" s="2" t="s">
        <v>70</v>
      </c>
      <c r="E26" s="8" t="s">
        <v>57</v>
      </c>
      <c r="F26" s="8">
        <v>62</v>
      </c>
      <c r="G26" s="8">
        <f t="shared" si="1"/>
        <v>7</v>
      </c>
      <c r="H26" s="8">
        <v>7</v>
      </c>
      <c r="I26" s="2">
        <v>0</v>
      </c>
      <c r="J26" s="22">
        <v>0</v>
      </c>
      <c r="K26" s="6">
        <f t="shared" si="0"/>
        <v>0</v>
      </c>
    </row>
    <row r="27" spans="1:11" x14ac:dyDescent="0.25">
      <c r="A27" s="2">
        <v>26</v>
      </c>
      <c r="B27" s="2" t="s">
        <v>47</v>
      </c>
      <c r="C27" s="2" t="s">
        <v>141</v>
      </c>
      <c r="D27" s="2" t="s">
        <v>70</v>
      </c>
      <c r="E27" s="8" t="s">
        <v>57</v>
      </c>
      <c r="F27" s="8">
        <v>197</v>
      </c>
      <c r="G27" s="8">
        <f t="shared" si="1"/>
        <v>12</v>
      </c>
      <c r="H27" s="8">
        <v>12</v>
      </c>
      <c r="I27" s="2">
        <v>0</v>
      </c>
      <c r="J27" s="22">
        <v>0</v>
      </c>
      <c r="K27" s="6">
        <f t="shared" si="0"/>
        <v>0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貼文</vt:lpstr>
      <vt:lpstr>影片</vt:lpstr>
      <vt:lpstr>限動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2024-12-28T07:03:18Z</dcterms:modified>
</cp:coreProperties>
</file>