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2" i="2" l="1"/>
  <c r="F62" i="2"/>
  <c r="J61" i="2"/>
  <c r="J60" i="2"/>
  <c r="J59" i="2"/>
  <c r="J58" i="2"/>
  <c r="J63" i="2" l="1"/>
  <c r="G62" i="1" l="1"/>
  <c r="F62" i="1"/>
  <c r="J61" i="1"/>
  <c r="J60" i="1"/>
  <c r="J59" i="1"/>
  <c r="J58" i="1"/>
  <c r="J63" i="1" s="1"/>
</calcChain>
</file>

<file path=xl/sharedStrings.xml><?xml version="1.0" encoding="utf-8"?>
<sst xmlns="http://schemas.openxmlformats.org/spreadsheetml/2006/main" count="357" uniqueCount="171">
  <si>
    <t>Màu vàng là thông tin thay đổi, tự gõ, hoặc chọn từ Nguồn ra</t>
  </si>
  <si>
    <t>Màu đỏ la thông tin cố định</t>
  </si>
  <si>
    <t xml:space="preserve">                                        HỢP ĐỒNG MUA BÁN</t>
  </si>
  <si>
    <t xml:space="preserve">                                          SALES CONTRACT</t>
  </si>
  <si>
    <t>Số /No: SMDVN-SMDJP-029/18</t>
  </si>
  <si>
    <t>Hôm nay, ngày 10 tháng 01 năm 2018, chúng tôi gồm có:</t>
  </si>
  <si>
    <r>
      <t>Today, January  10,</t>
    </r>
    <r>
      <rPr>
        <i/>
        <vertAlign val="superscript"/>
        <sz val="13"/>
        <color indexed="8"/>
        <rFont val="Times New Roman"/>
        <family val="1"/>
      </rPr>
      <t xml:space="preserve"> </t>
    </r>
    <r>
      <rPr>
        <i/>
        <sz val="13"/>
        <color indexed="8"/>
        <rFont val="Times New Roman"/>
        <family val="1"/>
      </rPr>
      <t>2018  we are:</t>
    </r>
  </si>
  <si>
    <t>PARTY A or THE BUYER:  SHIMADA SHOJI (VIETNAM) CO., LTD.</t>
  </si>
  <si>
    <t>BÊN A hoặc BÊN MUA:  CÔNG TY TNHH SHIMADA SHOJI (VIỆT NAM).</t>
  </si>
  <si>
    <t>Address</t>
  </si>
  <si>
    <t xml:space="preserve">: No.28 VSIP, Street 3, Vietnam- Singapore Industrial Park, </t>
  </si>
  <si>
    <t>Binh Hoa Ward, Thuan An Town, Binh Duong Province, Viet Nam.</t>
  </si>
  <si>
    <t>Địa chỉ</t>
  </si>
  <si>
    <t xml:space="preserve">: Số 28 VSIP, Đường số 3, KCN Việt Nam – Singapore, </t>
  </si>
  <si>
    <t>Phường Bình Hòa, Thị xã Thuận An, Tỉnh Bình Dương , Việt Nam.</t>
  </si>
  <si>
    <r>
      <t>Tel/</t>
    </r>
    <r>
      <rPr>
        <i/>
        <sz val="11"/>
        <color theme="1"/>
        <rFont val="Times New Roman"/>
        <family val="1"/>
      </rPr>
      <t>Điện thoại</t>
    </r>
  </si>
  <si>
    <t xml:space="preserve">: + 84 - 274 - 3768987                                     </t>
  </si>
  <si>
    <t>Fax</t>
  </si>
  <si>
    <t>: + 84 - 274 - 3768986</t>
  </si>
  <si>
    <r>
      <t>Tax code/</t>
    </r>
    <r>
      <rPr>
        <i/>
        <sz val="11"/>
        <color theme="1"/>
        <rFont val="Times New Roman"/>
        <family val="1"/>
      </rPr>
      <t>Mã số thuế</t>
    </r>
  </si>
  <si>
    <t>:  3700726730</t>
  </si>
  <si>
    <r>
      <t>Represented by/</t>
    </r>
    <r>
      <rPr>
        <i/>
        <sz val="11"/>
        <color theme="1"/>
        <rFont val="Times New Roman"/>
        <family val="1"/>
      </rPr>
      <t>Đại diện bởi</t>
    </r>
    <r>
      <rPr>
        <sz val="11"/>
        <color theme="1"/>
        <rFont val="Times New Roman"/>
        <family val="1"/>
      </rPr>
      <t xml:space="preserve">  </t>
    </r>
  </si>
  <si>
    <t>: Mr. KANEDA KATSUNORI</t>
  </si>
  <si>
    <r>
      <t>Position/</t>
    </r>
    <r>
      <rPr>
        <i/>
        <sz val="11"/>
        <color rgb="FFFF0000"/>
        <rFont val="Times New Roman"/>
        <family val="1"/>
      </rPr>
      <t>Chức vụ</t>
    </r>
  </si>
  <si>
    <t>: General Director</t>
  </si>
  <si>
    <t>PARTY B or THE SELLER:  SHIMADA SHOJI CO., LTD</t>
  </si>
  <si>
    <t>BÊN B hoặc BÊN BÁN:  SHIMADA SHOJI CO., LTD</t>
  </si>
  <si>
    <t>: 1-12, 3 Chome, Tanimachi, Chuo-ku, Osaka, Japan 540-0012</t>
  </si>
  <si>
    <t>:</t>
  </si>
  <si>
    <t>: + 81 - 66 - 945 - 6151</t>
  </si>
  <si>
    <t>: + 81 - 66 - 943 - 0651</t>
  </si>
  <si>
    <r>
      <t>Represented by/</t>
    </r>
    <r>
      <rPr>
        <i/>
        <sz val="11"/>
        <color theme="1"/>
        <rFont val="Times New Roman"/>
        <family val="1"/>
      </rPr>
      <t xml:space="preserve">Đại diện bởi  </t>
    </r>
  </si>
  <si>
    <t xml:space="preserve">: </t>
  </si>
  <si>
    <t>SUMISHO MONTBLANC CO., LTD</t>
  </si>
  <si>
    <t>Add :             Sumitomo bldg.No2.4F 4-7-28 Kitahama, Chuo-Ku Osaka, 541-0041 Japan</t>
  </si>
  <si>
    <t>Representative by:  Mr. TAKAHIKO NAGAO</t>
  </si>
  <si>
    <r>
      <t>Here is called "</t>
    </r>
    <r>
      <rPr>
        <b/>
        <i/>
        <sz val="11"/>
        <color indexed="8"/>
        <rFont val="Arial"/>
        <family val="2"/>
      </rPr>
      <t>The Notify</t>
    </r>
    <r>
      <rPr>
        <i/>
        <sz val="11"/>
        <color indexed="8"/>
        <rFont val="Arial"/>
        <family val="2"/>
      </rPr>
      <t>"</t>
    </r>
  </si>
  <si>
    <t xml:space="preserve">BACHVIET DEVELOPMENT AND INVESTMENT JOINT STOCK COMPANY                 </t>
  </si>
  <si>
    <t xml:space="preserve">Add:              </t>
  </si>
  <si>
    <t>Thanh Xa, Nghia Hiep, Yen My, Hung Yen</t>
  </si>
  <si>
    <t xml:space="preserve">Tax code:    </t>
  </si>
  <si>
    <t xml:space="preserve">Tel:                                                 </t>
  </si>
  <si>
    <t xml:space="preserve"> 0084-221-3941965</t>
  </si>
  <si>
    <t>Fax:</t>
  </si>
  <si>
    <t>0084-221-3742 398</t>
  </si>
  <si>
    <t>Representative by:  Mr  TRAN ANH DUNG</t>
  </si>
  <si>
    <t>Position: General Director</t>
  </si>
  <si>
    <r>
      <t>Here is called "</t>
    </r>
    <r>
      <rPr>
        <b/>
        <i/>
        <sz val="11"/>
        <rFont val="Arial"/>
        <family val="2"/>
      </rPr>
      <t>The Consignee</t>
    </r>
    <r>
      <rPr>
        <i/>
        <sz val="11"/>
        <rFont val="Arial"/>
        <family val="2"/>
      </rPr>
      <t>"</t>
    </r>
  </si>
  <si>
    <t>Sau khi thảo luận các bên đồng ý thống nhất ký kết hợp đồng mua bán với các điều khoản như sau :</t>
  </si>
  <si>
    <t>After discussion, the parties have agreed to sign the Sales Contract with the terms and conditions as follows:</t>
  </si>
  <si>
    <t>ĐIỀU 1: NỘI DUNG CỦA HỢP ĐỒNG</t>
  </si>
  <si>
    <t>ARTICLE 1: CONTRACT CONTENT</t>
  </si>
  <si>
    <t>Bên A bán cho bên B các mặt hàng với quy cách và số lượng cụ thể như sau:</t>
  </si>
  <si>
    <t>Party A sells goods for Party B with details of specification and amount as follow:</t>
  </si>
  <si>
    <t>STT
NO</t>
  </si>
  <si>
    <t>MÔ TẢ HÀNG HÓA
DESCRIPTION OF GOODS</t>
  </si>
  <si>
    <t>SỐ LƯỢNG
QUANTITY</t>
  </si>
  <si>
    <t>ĐVT
UNIT</t>
  </si>
  <si>
    <t>ĐƠN GIÁ</t>
  </si>
  <si>
    <t>THÀNH TIỀN</t>
  </si>
  <si>
    <t xml:space="preserve">UNIT PRICE </t>
  </si>
  <si>
    <t>TOTAL (JPY)</t>
  </si>
  <si>
    <t>CFC-459 /  Dây kéo nhựa</t>
  </si>
  <si>
    <t>SIZE: 016CM COL.501</t>
  </si>
  <si>
    <t>PCS</t>
  </si>
  <si>
    <t>SIZE: 018CM COL.501</t>
  </si>
  <si>
    <t>SIZE: 020CM COL.501</t>
  </si>
  <si>
    <t>SIZE: 022CM COL.501</t>
  </si>
  <si>
    <t>G.Total:</t>
  </si>
  <si>
    <t>TOTAL (USD)</t>
  </si>
  <si>
    <t>CHI TIẾT KÈM THEO PHỤ LỤC</t>
  </si>
  <si>
    <t>DETAILS AS PER ATTACH SHEET</t>
  </si>
  <si>
    <t>M</t>
  </si>
  <si>
    <t>CONES</t>
  </si>
  <si>
    <t>YARDS</t>
  </si>
  <si>
    <t>Bằng chữ:                Ba trăm hai mươi bảy ngàn Yên Nhật</t>
  </si>
  <si>
    <t>In Words:</t>
  </si>
  <si>
    <t xml:space="preserve"> Three hundred twenty seven thousand Japan Yen.</t>
  </si>
  <si>
    <t>ĐIỀU 2: ĐIỀU KHOẢN GIAO HÀNG</t>
  </si>
  <si>
    <t>ARTICLE 2: TERM OF DELIVERY</t>
  </si>
  <si>
    <t>Điều kiện giao hàng: DAP BÁCH VIỆT</t>
  </si>
  <si>
    <t>Delivery conditions:</t>
  </si>
  <si>
    <t>DAP BACH VIET</t>
  </si>
  <si>
    <t>Bên B mua phụ liệu từ Bên A và yêu cầu Bên A giao hàng cho Bên nhận hàng.</t>
  </si>
  <si>
    <t>Party B buys accessories from Party A, to ask Party A to deliver the goods to the consignee.</t>
  </si>
  <si>
    <t>Phí thông quan xuất, phí vận chuyển, phí chứng từ và các phí khác (nếu có) sẽ do Bên B chịu.</t>
  </si>
  <si>
    <t>Bên A sẽ trả các phí trên tại thời điểm phát sinh thay Bên B, sau đó Bên A sẽ phát hành công nợ cho Bên B.</t>
  </si>
  <si>
    <t>Bên B sẽ trả đầy đủ cho bên A vào ngày 20 của tháng sau.</t>
  </si>
  <si>
    <t xml:space="preserve">Export custom clearance fees, transportation fees, documentation fees and other fees (if any) whose fees shall </t>
  </si>
  <si>
    <t>be borne by Party B.</t>
  </si>
  <si>
    <t>Party A pay the above fees for party B at the accrued time and then the Party A will issue a debit note to Party B.</t>
  </si>
  <si>
    <t>Party B will pay in full to the Party A on 20th the following next month.</t>
  </si>
  <si>
    <t>Địa điểm giao hàng: tại Kho của Bên nhận hàng.</t>
  </si>
  <si>
    <t>Địa chỉ:  Thanh Xá, Nghĩa Hiệp, Yên Mỹ, Hưng Yên.</t>
  </si>
  <si>
    <t>Place of delivery: At the warehouse of  the consignee.</t>
  </si>
  <si>
    <t>Address: Thanh Xa, Nghia Hiep, Yen My, Hung Yen</t>
  </si>
  <si>
    <t>Tất cả phí bốc hàng phát sinh tại kho người nhận thì sẽ do người nhận hàng thanh toán.</t>
  </si>
  <si>
    <t>All loading charges incurred at the consignee's warehouse should be for the consignee's payment</t>
  </si>
  <si>
    <t>Ngày giao hàng: 19-01-2018</t>
  </si>
  <si>
    <t>Goods issue date: January 19,2018.</t>
  </si>
  <si>
    <t>ĐIỀU 3: ĐIỀU KHOẢN THANH TOÁN</t>
  </si>
  <si>
    <t>ARTICLE 3: PAYMENT TERMS</t>
  </si>
  <si>
    <t>Việc thanh toán sẽ được thực hiện bằng phương thức T.T.</t>
  </si>
  <si>
    <t>The payment will be made by T.T.</t>
  </si>
  <si>
    <t>Đồng tiền thanh toán: Ngoại tệ theo như hợp đồng giao kết</t>
  </si>
  <si>
    <t>Payment currency:  Foreign Currency as Contract mentioned</t>
  </si>
  <si>
    <t>Ngân hàng của bên A:</t>
  </si>
  <si>
    <t>Bank of Party A:</t>
  </si>
  <si>
    <t>Account name :</t>
  </si>
  <si>
    <t>SHIMADA SHOJI (VIETNAM) CO.,LTD</t>
  </si>
  <si>
    <t>Account no :</t>
  </si>
  <si>
    <t>F15-796-501914 (JPY)</t>
  </si>
  <si>
    <t>Bank name :</t>
  </si>
  <si>
    <t>Mizuho Bank- Ho Chi Minh City Branch</t>
  </si>
  <si>
    <t>Unit 1803, 18th Floor, Sun Wah Tower</t>
  </si>
  <si>
    <t>115 Nguyen Hue Boulevard,District 1, Ho Chi Minh City, Vietnam.</t>
  </si>
  <si>
    <t>SWIFT code :</t>
  </si>
  <si>
    <t>MHCBVNVXHCM</t>
  </si>
  <si>
    <t xml:space="preserve">Tất cả chi phí chuyển khoản ngân hàng sẽ do bên B chịu ( điều này có nghĩa là Bên A sẽ nhận đúng số tiền trên hợp </t>
  </si>
  <si>
    <t>đồng mà không bị trừ bất cứ khoản phí nào ).</t>
  </si>
  <si>
    <t xml:space="preserve">All bank transfer fees will be paid by party B (it means that Party A must receive the Full amount of contract without </t>
  </si>
  <si>
    <t>deducting of any bank fee ).</t>
  </si>
  <si>
    <t>ĐIỀU 4: CHỨNG TỪ &amp; THỦ TỤC XUẤT HÀNG</t>
  </si>
  <si>
    <t>ARTICLE 4: DOCUMENTS &amp; EXPORT TERM</t>
  </si>
  <si>
    <t>Cả hai bên ( Bên A và Bên nhận hàng) sẽ phối hợp cùng nhau làm thủ tục hải quan theo hình thức xuất nhập khẩu</t>
  </si>
  <si>
    <t xml:space="preserve"> tại chỗ và thực hiện đúng theo quy định hiện hành của luật pháp Việt Nam.</t>
  </si>
  <si>
    <t xml:space="preserve">Both parties ( Party A and the consignee) will do customs declarations in the form of the local import – export </t>
  </si>
  <si>
    <t>procedures and the current Vietnam Law.</t>
  </si>
  <si>
    <t>Bên A cung cấp hóa đơn tài chánh và các chứng từ thông quan liên quan cho Bên nhận hàng.</t>
  </si>
  <si>
    <t>Party A supply financial Invoice and related documents for the consignee.</t>
  </si>
  <si>
    <t>Bên A tự làm thông quan xuất hàng.</t>
  </si>
  <si>
    <t>Party A make export customs clearance.</t>
  </si>
  <si>
    <t>Bên nhận hàng tự làm thông quan nhập hàng, và thanh toán các loại phí.</t>
  </si>
  <si>
    <t>The consignee will make import customs clearance and pay all kinds of  fees.</t>
  </si>
  <si>
    <t xml:space="preserve">SHIMADA SHOJI CO., LTD  (Bên B) cho phép sử dụng chữ ký scan trên chứng từ theo thỏa thuận số: </t>
  </si>
  <si>
    <t>SMJ-AG-E/2018, ngày 5/1/2018.</t>
  </si>
  <si>
    <t>Party B allows to use of scan signature according to the Agreement No: SMJ-AG-E/2018, date Jan 5, 2018.</t>
  </si>
  <si>
    <t>Thỏa thuận này có hiệu lực kể từ ngày ký đến hết ngày 31/12/2018.</t>
  </si>
  <si>
    <t>This Agreement takes effect from the date of signing to Dec 31, 2018.</t>
  </si>
  <si>
    <t>ĐIỀU 5: ĐIỀU KHOẢN CHUNG</t>
  </si>
  <si>
    <t>ARTICLE 5: GENERAL CLAUSE</t>
  </si>
  <si>
    <t>Các bên cam kết sẽ thực hiện nghiêm túc và đầy đủ các điều khoản của Hợp Đồng.</t>
  </si>
  <si>
    <t>All  Parties undertake to execute this signed contract.</t>
  </si>
  <si>
    <t>Mọi sự sửa chữa hoặc thay đổi các điều khoản trong Hợp đồng chỉ có giá trị bằng văn bản được xác nhận của các bên.</t>
  </si>
  <si>
    <t>Any changes to the contract take validity only when being made in writing and agreed by all parties.</t>
  </si>
  <si>
    <t xml:space="preserve">Nếu trong quá trình thực hiện có vấn đề vướng mắc phát sinh thì hai bên sẽ cùng nhau thương lượng để tìm cách </t>
  </si>
  <si>
    <t xml:space="preserve">giải quyết. Nếu thương lượng không thành, hai bên sẽ nhờ Toà Án Kinh Tế Thành Phố Hồ Chí Minh phân xử, phán </t>
  </si>
  <si>
    <t>quyết cuối cùng của  toà án mang tính ràng buộc chung giữa hai bên và bên thua kiện chịu mọi án phí.</t>
  </si>
  <si>
    <t xml:space="preserve">If any disputes which arise in connection with the contract will be solved amicably between two parties. If amicable </t>
  </si>
  <si>
    <t xml:space="preserve">negotiation fails, such disputes will be lodged in Ho Chi Minh City's Economy Court. The Court's decision will be final </t>
  </si>
  <si>
    <t>and binding both parties, the party who losses will be bear court cost.</t>
  </si>
  <si>
    <t xml:space="preserve">Hợp đồng này sẽ được làm thành 06 bản gốc, Bên A, Bên B và Bên nhận hàng mỗi bên giữ 02 bản gốc có giá trị </t>
  </si>
  <si>
    <t>pháp lý như nhau.</t>
  </si>
  <si>
    <t xml:space="preserve">This contract will be made into 06 original; Party A, Party B and The consignee,  each party shall keep two original  </t>
  </si>
  <si>
    <t>that have the same legal values.</t>
  </si>
  <si>
    <t xml:space="preserve">Hợp đồng có giá trị kể từ ngày ký và chỉ chính thức hết hiệu lực khi các bên đã thực hiện xong toàn bộ quyền và </t>
  </si>
  <si>
    <t>nghĩa vụ theo hợp đồng này.</t>
  </si>
  <si>
    <t xml:space="preserve">This purchase Contract takes effect from the date of signing and expiration only when the parties have fulfilled all </t>
  </si>
  <si>
    <t>the rights and obligations under the contract.</t>
  </si>
  <si>
    <t>ĐẠI DIỆN BÊN A</t>
  </si>
  <si>
    <t>ĐẠI DIỆN BÊN B</t>
  </si>
  <si>
    <t>CÔNG TY TNHH SHIMADA SHOJI (VIỆT NAM)</t>
  </si>
  <si>
    <t>SHIMADA SHOJI CO., LTD</t>
  </si>
  <si>
    <t>PARTY A or THE BUYER:  SHIMADA SHOJI (VIETNAM) CO., LTD.</t>
    <phoneticPr fontId="3"/>
  </si>
  <si>
    <t>BÊN A hoặc BÊN MUA:  CÔNG TY TNHH SHIMADA SHOJI (VIỆT NAM).</t>
    <phoneticPr fontId="3"/>
  </si>
  <si>
    <t>Address</t>
    <phoneticPr fontId="3"/>
  </si>
  <si>
    <r>
      <t>Tel/</t>
    </r>
    <r>
      <rPr>
        <i/>
        <sz val="11"/>
        <color theme="1"/>
        <rFont val="Times New Roman"/>
        <family val="1"/>
      </rPr>
      <t>Điện thoại</t>
    </r>
    <phoneticPr fontId="3"/>
  </si>
  <si>
    <t>PARTY B or THE SELLER:  SHIMADA SHOJI CO., LTD</t>
    <phoneticPr fontId="3"/>
  </si>
  <si>
    <t>BÊN B hoặc BÊN BÁN:  SHIMADA SHOJI CO., LTD</t>
    <phoneticPr fontId="3"/>
  </si>
  <si>
    <t>Representative by:  Mr. TAKAHIKO NAGAO</t>
    <phoneticPr fontId="3"/>
  </si>
  <si>
    <t xml:space="preserve">Tax code:   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</si>
</sst>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¥-411]#,##0.00"/>
    <numFmt numFmtId="177" formatCode="#,###&quot; CARTON&quot;"/>
    <numFmt numFmtId="178" formatCode="[$$-409]#,##0.00"/>
    <numFmt numFmtId="179" formatCode="[$$-409]#,##0.0000"/>
  </numFmts>
  <fonts count="54">
    <font>
      <sz val="11"/>
      <color theme="1"/>
      <name val="ＭＳ Ｐゴシック"/>
      <family val="2"/>
      <scheme val="minor"/>
    </font>
    <font>
      <sz val="12"/>
      <name val="VNI-Times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b/>
      <sz val="18"/>
      <name val="Times New Roman"/>
      <family val="1"/>
    </font>
    <font>
      <b/>
      <i/>
      <sz val="18"/>
      <color rgb="FF000000"/>
      <name val="Times New Roman"/>
      <family val="1"/>
    </font>
    <font>
      <b/>
      <u/>
      <sz val="18"/>
      <name val="Arial"/>
      <family val="2"/>
    </font>
    <font>
      <b/>
      <sz val="2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3"/>
      <color rgb="FF00000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i/>
      <sz val="13"/>
      <color rgb="FF000000"/>
      <name val="Times New Roman"/>
      <family val="1"/>
    </font>
    <font>
      <i/>
      <vertAlign val="superscript"/>
      <sz val="13"/>
      <color indexed="8"/>
      <name val="Times New Roman"/>
      <family val="1"/>
    </font>
    <font>
      <i/>
      <sz val="13"/>
      <color indexed="8"/>
      <name val="Times New Roman"/>
      <family val="1"/>
    </font>
    <font>
      <sz val="8"/>
      <color indexed="10"/>
      <name val="Arial"/>
      <family val="2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i/>
      <sz val="11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1"/>
      <color indexed="10"/>
      <name val="Arial"/>
      <family val="2"/>
    </font>
    <font>
      <i/>
      <sz val="10"/>
      <color indexed="10"/>
      <name val="Arial"/>
      <family val="2"/>
    </font>
    <font>
      <i/>
      <sz val="11"/>
      <color theme="1"/>
      <name val="Arial"/>
      <family val="2"/>
    </font>
    <font>
      <b/>
      <i/>
      <sz val="11"/>
      <color indexed="8"/>
      <name val="Arial"/>
      <family val="2"/>
    </font>
    <font>
      <i/>
      <sz val="11"/>
      <color indexed="8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2"/>
      <name val="VNI-Times"/>
      <family val="3"/>
      <charset val="128"/>
    </font>
    <font>
      <b/>
      <i/>
      <sz val="8"/>
      <name val="Arial"/>
      <family val="2"/>
    </font>
    <font>
      <b/>
      <i/>
      <sz val="11"/>
      <name val="Arial"/>
      <family val="2"/>
    </font>
    <font>
      <i/>
      <sz val="13"/>
      <name val="Times New Roman"/>
      <family val="1"/>
    </font>
    <font>
      <sz val="11"/>
      <color rgb="FF000000"/>
      <name val="Arial"/>
      <family val="2"/>
    </font>
    <font>
      <i/>
      <sz val="11"/>
      <color rgb="FF080000"/>
      <name val="Arial"/>
      <family val="2"/>
    </font>
    <font>
      <i/>
      <sz val="10"/>
      <color rgb="FF080000"/>
      <name val="Arial"/>
      <family val="2"/>
    </font>
    <font>
      <b/>
      <sz val="10"/>
      <color rgb="FF00000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b/>
      <i/>
      <sz val="10"/>
      <color rgb="FF080000"/>
      <name val="Arial"/>
      <family val="2"/>
    </font>
    <font>
      <b/>
      <sz val="11"/>
      <color rgb="FF000000"/>
      <name val="Arial"/>
      <family val="2"/>
    </font>
    <font>
      <b/>
      <sz val="12"/>
      <name val="Times New Roman"/>
      <family val="1"/>
    </font>
    <font>
      <sz val="11"/>
      <color theme="1"/>
      <name val="Arial"/>
      <family val="2"/>
    </font>
    <font>
      <sz val="11"/>
      <color rgb="FF080000"/>
      <name val="Arial"/>
      <family val="2"/>
    </font>
    <font>
      <i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6" fillId="0" borderId="0"/>
  </cellStyleXfs>
  <cellXfs count="241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1" applyFont="1" applyFill="1" applyAlignment="1"/>
    <xf numFmtId="0" fontId="2" fillId="0" borderId="0" xfId="1" applyFont="1" applyFill="1"/>
    <xf numFmtId="0" fontId="8" fillId="0" borderId="0" xfId="1" applyFont="1" applyFill="1" applyBorder="1" applyAlignment="1">
      <alignment horizontal="right"/>
    </xf>
    <xf numFmtId="0" fontId="9" fillId="3" borderId="0" xfId="1" applyFont="1" applyFill="1" applyBorder="1" applyAlignment="1">
      <alignment horizontal="right"/>
    </xf>
    <xf numFmtId="0" fontId="9" fillId="2" borderId="0" xfId="1" applyFont="1" applyFill="1" applyBorder="1" applyAlignment="1">
      <alignment horizontal="right"/>
    </xf>
    <xf numFmtId="0" fontId="10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1" fillId="3" borderId="0" xfId="1" applyFont="1" applyFill="1" applyBorder="1"/>
    <xf numFmtId="0" fontId="11" fillId="0" borderId="0" xfId="1" applyFont="1" applyFill="1" applyBorder="1" applyAlignment="1">
      <alignment horizontal="center"/>
    </xf>
    <xf numFmtId="0" fontId="11" fillId="0" borderId="0" xfId="1" applyFont="1" applyFill="1" applyBorder="1" applyAlignment="1"/>
    <xf numFmtId="0" fontId="12" fillId="0" borderId="0" xfId="1" applyFont="1" applyFill="1" applyBorder="1"/>
    <xf numFmtId="0" fontId="13" fillId="3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1" fillId="2" borderId="0" xfId="1" applyFont="1" applyFill="1" applyBorder="1" applyAlignment="1">
      <alignment horizontal="left"/>
    </xf>
    <xf numFmtId="0" fontId="16" fillId="0" borderId="0" xfId="1" applyFont="1" applyFill="1" applyBorder="1" applyAlignment="1"/>
    <xf numFmtId="0" fontId="12" fillId="0" borderId="0" xfId="1" applyFont="1" applyFill="1" applyBorder="1" applyAlignment="1"/>
    <xf numFmtId="0" fontId="17" fillId="2" borderId="0" xfId="0" applyFont="1" applyFill="1" applyAlignment="1"/>
    <xf numFmtId="0" fontId="0" fillId="2" borderId="0" xfId="0" applyFill="1"/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21" fillId="2" borderId="0" xfId="0" applyFont="1" applyFill="1" applyAlignment="1"/>
    <xf numFmtId="0" fontId="19" fillId="0" borderId="0" xfId="0" applyFont="1" applyFill="1" applyAlignment="1">
      <alignment horizontal="left"/>
    </xf>
    <xf numFmtId="0" fontId="19" fillId="0" borderId="0" xfId="0" applyFont="1" applyFill="1" applyAlignment="1"/>
    <xf numFmtId="0" fontId="20" fillId="2" borderId="0" xfId="0" applyFont="1" applyFill="1" applyAlignment="1"/>
    <xf numFmtId="0" fontId="2" fillId="0" borderId="0" xfId="0" applyFont="1" applyFill="1" applyAlignment="1"/>
    <xf numFmtId="0" fontId="23" fillId="0" borderId="0" xfId="0" applyFont="1" applyFill="1" applyAlignment="1"/>
    <xf numFmtId="0" fontId="24" fillId="0" borderId="0" xfId="0" applyFont="1" applyFill="1" applyAlignment="1"/>
    <xf numFmtId="0" fontId="25" fillId="0" borderId="0" xfId="1" applyFont="1" applyFill="1" applyBorder="1"/>
    <xf numFmtId="0" fontId="26" fillId="2" borderId="0" xfId="0" applyFont="1" applyFill="1" applyAlignment="1"/>
    <xf numFmtId="0" fontId="25" fillId="2" borderId="0" xfId="1" applyFont="1" applyFill="1" applyBorder="1"/>
    <xf numFmtId="0" fontId="12" fillId="2" borderId="0" xfId="1" applyFont="1" applyFill="1" applyBorder="1"/>
    <xf numFmtId="0" fontId="27" fillId="0" borderId="0" xfId="0" applyFont="1" applyFill="1" applyAlignment="1"/>
    <xf numFmtId="0" fontId="23" fillId="2" borderId="0" xfId="0" applyFont="1" applyFill="1" applyAlignment="1"/>
    <xf numFmtId="0" fontId="24" fillId="2" borderId="0" xfId="0" applyFont="1" applyFill="1" applyAlignment="1"/>
    <xf numFmtId="0" fontId="28" fillId="0" borderId="0" xfId="0" applyFont="1" applyFill="1" applyAlignment="1"/>
    <xf numFmtId="0" fontId="29" fillId="2" borderId="0" xfId="0" applyFont="1" applyFill="1" applyAlignment="1"/>
    <xf numFmtId="0" fontId="30" fillId="2" borderId="0" xfId="0" applyFont="1" applyFill="1" applyAlignment="1"/>
    <xf numFmtId="0" fontId="31" fillId="3" borderId="0" xfId="0" applyFont="1" applyFill="1" applyAlignment="1">
      <alignment horizontal="left"/>
    </xf>
    <xf numFmtId="0" fontId="29" fillId="3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34" fillId="0" borderId="0" xfId="0" applyFont="1" applyFill="1" applyAlignment="1">
      <alignment horizontal="left"/>
    </xf>
    <xf numFmtId="0" fontId="35" fillId="0" borderId="0" xfId="0" applyFont="1" applyFill="1" applyAlignment="1">
      <alignment horizontal="left"/>
    </xf>
    <xf numFmtId="0" fontId="37" fillId="2" borderId="0" xfId="2" applyFont="1" applyFill="1" applyBorder="1"/>
    <xf numFmtId="0" fontId="11" fillId="2" borderId="0" xfId="2" applyFont="1" applyFill="1" applyBorder="1"/>
    <xf numFmtId="0" fontId="38" fillId="2" borderId="0" xfId="2" applyFont="1" applyFill="1" applyBorder="1" applyAlignment="1">
      <alignment horizontal="left"/>
    </xf>
    <xf numFmtId="0" fontId="11" fillId="2" borderId="0" xfId="2" applyFont="1" applyFill="1" applyBorder="1" applyAlignment="1">
      <alignment horizontal="left"/>
    </xf>
    <xf numFmtId="0" fontId="23" fillId="2" borderId="0" xfId="1" applyFont="1" applyFill="1" applyBorder="1" applyAlignment="1"/>
    <xf numFmtId="0" fontId="12" fillId="2" borderId="0" xfId="1" applyFont="1" applyFill="1" applyBorder="1" applyAlignme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9" fillId="0" borderId="0" xfId="0" applyFont="1" applyAlignment="1">
      <alignment horizontal="left" vertical="center"/>
    </xf>
    <xf numFmtId="0" fontId="23" fillId="3" borderId="0" xfId="0" applyFont="1" applyFill="1" applyAlignment="1"/>
    <xf numFmtId="0" fontId="23" fillId="0" borderId="0" xfId="1" applyFont="1" applyFill="1" applyBorder="1" applyAlignment="1"/>
    <xf numFmtId="0" fontId="2" fillId="0" borderId="0" xfId="0" applyFont="1" applyFill="1" applyBorder="1" applyAlignment="1"/>
    <xf numFmtId="0" fontId="12" fillId="0" borderId="0" xfId="1" applyNumberFormat="1" applyFont="1" applyFill="1" applyBorder="1" applyAlignment="1"/>
    <xf numFmtId="0" fontId="40" fillId="3" borderId="0" xfId="0" applyNumberFormat="1" applyFont="1" applyFill="1"/>
    <xf numFmtId="0" fontId="28" fillId="3" borderId="0" xfId="0" applyFont="1" applyFill="1"/>
    <xf numFmtId="0" fontId="28" fillId="3" borderId="0" xfId="1" applyNumberFormat="1" applyFont="1" applyFill="1" applyBorder="1" applyAlignment="1"/>
    <xf numFmtId="0" fontId="12" fillId="3" borderId="0" xfId="1" applyNumberFormat="1" applyFont="1" applyFill="1" applyBorder="1" applyAlignment="1"/>
    <xf numFmtId="0" fontId="41" fillId="3" borderId="0" xfId="0" applyNumberFormat="1" applyFont="1" applyFill="1"/>
    <xf numFmtId="0" fontId="2" fillId="3" borderId="0" xfId="0" applyFont="1" applyFill="1"/>
    <xf numFmtId="0" fontId="2" fillId="0" borderId="0" xfId="0" applyFont="1" applyFill="1"/>
    <xf numFmtId="0" fontId="42" fillId="0" borderId="0" xfId="0" applyNumberFormat="1" applyFont="1"/>
    <xf numFmtId="0" fontId="43" fillId="3" borderId="0" xfId="0" applyNumberFormat="1" applyFont="1" applyFill="1"/>
    <xf numFmtId="0" fontId="0" fillId="3" borderId="0" xfId="0" applyFill="1"/>
    <xf numFmtId="0" fontId="0" fillId="0" borderId="0" xfId="0" applyFill="1"/>
    <xf numFmtId="0" fontId="44" fillId="2" borderId="1" xfId="1" applyFont="1" applyFill="1" applyBorder="1" applyAlignment="1">
      <alignment horizontal="center" vertical="center" wrapText="1"/>
    </xf>
    <xf numFmtId="0" fontId="44" fillId="2" borderId="0" xfId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right" vertical="center"/>
    </xf>
    <xf numFmtId="0" fontId="11" fillId="2" borderId="9" xfId="1" applyFont="1" applyFill="1" applyBorder="1" applyAlignment="1">
      <alignment horizontal="right" vertical="center"/>
    </xf>
    <xf numFmtId="0" fontId="11" fillId="2" borderId="0" xfId="1" applyFont="1" applyFill="1" applyBorder="1" applyAlignment="1">
      <alignment horizontal="right" vertical="center" wrapText="1"/>
    </xf>
    <xf numFmtId="0" fontId="44" fillId="2" borderId="10" xfId="1" applyFont="1" applyFill="1" applyBorder="1" applyAlignment="1">
      <alignment horizontal="center" vertical="center" wrapText="1"/>
    </xf>
    <xf numFmtId="0" fontId="45" fillId="2" borderId="0" xfId="1" applyFont="1" applyFill="1" applyBorder="1" applyAlignment="1">
      <alignment horizontal="left"/>
    </xf>
    <xf numFmtId="0" fontId="44" fillId="2" borderId="0" xfId="1" applyFont="1" applyFill="1" applyBorder="1" applyAlignment="1">
      <alignment horizontal="center"/>
    </xf>
    <xf numFmtId="0" fontId="44" fillId="2" borderId="0" xfId="1" applyFont="1" applyFill="1" applyBorder="1" applyAlignment="1">
      <alignment horizontal="center" vertical="center"/>
    </xf>
    <xf numFmtId="0" fontId="45" fillId="2" borderId="10" xfId="1" applyFont="1" applyFill="1" applyBorder="1" applyAlignment="1">
      <alignment horizontal="center"/>
    </xf>
    <xf numFmtId="0" fontId="45" fillId="2" borderId="9" xfId="1" applyFont="1" applyFill="1" applyBorder="1" applyAlignment="1">
      <alignment horizontal="right"/>
    </xf>
    <xf numFmtId="0" fontId="44" fillId="2" borderId="0" xfId="1" applyFont="1" applyFill="1" applyBorder="1" applyAlignment="1">
      <alignment horizontal="right" vertical="center" wrapText="1"/>
    </xf>
    <xf numFmtId="176" fontId="45" fillId="2" borderId="9" xfId="0" applyNumberFormat="1" applyFont="1" applyFill="1" applyBorder="1" applyAlignment="1">
      <alignment horizontal="right"/>
    </xf>
    <xf numFmtId="176" fontId="45" fillId="2" borderId="9" xfId="0" applyNumberFormat="1" applyFont="1" applyFill="1" applyBorder="1" applyAlignment="1">
      <alignment horizontal="right"/>
    </xf>
    <xf numFmtId="0" fontId="44" fillId="2" borderId="5" xfId="1" applyFont="1" applyFill="1" applyBorder="1" applyAlignment="1">
      <alignment horizontal="center" vertical="center" wrapText="1"/>
    </xf>
    <xf numFmtId="0" fontId="45" fillId="2" borderId="7" xfId="1" applyFont="1" applyFill="1" applyBorder="1" applyAlignment="1">
      <alignment horizontal="center"/>
    </xf>
    <xf numFmtId="0" fontId="44" fillId="2" borderId="7" xfId="1" applyFont="1" applyFill="1" applyBorder="1" applyAlignment="1">
      <alignment horizontal="center" vertical="center"/>
    </xf>
    <xf numFmtId="0" fontId="45" fillId="2" borderId="5" xfId="1" applyFont="1" applyFill="1" applyBorder="1" applyAlignment="1">
      <alignment horizontal="center"/>
    </xf>
    <xf numFmtId="0" fontId="45" fillId="2" borderId="5" xfId="1" applyFont="1" applyFill="1" applyBorder="1" applyAlignment="1">
      <alignment horizontal="right"/>
    </xf>
    <xf numFmtId="0" fontId="45" fillId="2" borderId="6" xfId="1" applyFont="1" applyFill="1" applyBorder="1" applyAlignment="1">
      <alignment horizontal="right" vertical="center" wrapText="1"/>
    </xf>
    <xf numFmtId="176" fontId="45" fillId="2" borderId="8" xfId="0" applyNumberFormat="1" applyFont="1" applyFill="1" applyBorder="1" applyAlignment="1">
      <alignment horizontal="right"/>
    </xf>
    <xf numFmtId="176" fontId="45" fillId="2" borderId="8" xfId="0" applyNumberFormat="1" applyFont="1" applyFill="1" applyBorder="1" applyAlignment="1">
      <alignment horizontal="right"/>
    </xf>
    <xf numFmtId="0" fontId="12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177" fontId="11" fillId="2" borderId="0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3" fontId="44" fillId="2" borderId="0" xfId="0" applyNumberFormat="1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vertical="center" wrapText="1"/>
    </xf>
    <xf numFmtId="178" fontId="11" fillId="2" borderId="0" xfId="0" applyNumberFormat="1" applyFont="1" applyFill="1" applyBorder="1" applyAlignment="1">
      <alignment vertical="center" wrapText="1"/>
    </xf>
    <xf numFmtId="179" fontId="11" fillId="2" borderId="9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12" fillId="2" borderId="6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177" fontId="11" fillId="2" borderId="7" xfId="0" applyNumberFormat="1" applyFont="1" applyFill="1" applyBorder="1" applyAlignment="1">
      <alignment horizontal="center" vertical="center"/>
    </xf>
    <xf numFmtId="3" fontId="11" fillId="2" borderId="7" xfId="0" applyNumberFormat="1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3" fontId="11" fillId="2" borderId="7" xfId="0" applyNumberFormat="1" applyFont="1" applyFill="1" applyBorder="1" applyAlignment="1">
      <alignment vertical="center"/>
    </xf>
    <xf numFmtId="0" fontId="11" fillId="2" borderId="7" xfId="0" applyFont="1" applyFill="1" applyBorder="1" applyAlignment="1">
      <alignment vertical="center" wrapText="1"/>
    </xf>
    <xf numFmtId="178" fontId="11" fillId="2" borderId="7" xfId="0" applyNumberFormat="1" applyFont="1" applyFill="1" applyBorder="1" applyAlignment="1">
      <alignment vertical="center" wrapText="1"/>
    </xf>
    <xf numFmtId="0" fontId="44" fillId="0" borderId="0" xfId="1" applyFont="1" applyFill="1"/>
    <xf numFmtId="0" fontId="27" fillId="0" borderId="0" xfId="1" applyFont="1" applyFill="1"/>
    <xf numFmtId="0" fontId="26" fillId="0" borderId="0" xfId="0" applyFont="1" applyFill="1" applyBorder="1" applyAlignment="1"/>
    <xf numFmtId="0" fontId="27" fillId="2" borderId="1" xfId="1" applyFont="1" applyFill="1" applyBorder="1" applyAlignment="1">
      <alignment horizontal="center" vertical="center" wrapText="1"/>
    </xf>
    <xf numFmtId="0" fontId="46" fillId="3" borderId="0" xfId="1" applyFont="1" applyFill="1" applyBorder="1" applyAlignment="1">
      <alignment horizontal="left" vertical="center"/>
    </xf>
    <xf numFmtId="0" fontId="46" fillId="3" borderId="0" xfId="1" applyFont="1" applyFill="1" applyBorder="1" applyAlignment="1">
      <alignment horizontal="center" vertical="center"/>
    </xf>
    <xf numFmtId="0" fontId="27" fillId="3" borderId="0" xfId="1" applyFont="1" applyFill="1" applyBorder="1" applyAlignment="1">
      <alignment horizontal="center" vertical="center"/>
    </xf>
    <xf numFmtId="0" fontId="27" fillId="2" borderId="1" xfId="1" applyFont="1" applyFill="1" applyBorder="1" applyAlignment="1">
      <alignment horizontal="right" vertical="center"/>
    </xf>
    <xf numFmtId="0" fontId="27" fillId="2" borderId="9" xfId="1" applyFont="1" applyFill="1" applyBorder="1" applyAlignment="1">
      <alignment horizontal="right" vertical="center"/>
    </xf>
    <xf numFmtId="0" fontId="27" fillId="2" borderId="0" xfId="1" applyFont="1" applyFill="1" applyBorder="1" applyAlignment="1">
      <alignment horizontal="right" vertical="center" wrapText="1"/>
    </xf>
    <xf numFmtId="0" fontId="27" fillId="2" borderId="10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right"/>
    </xf>
    <xf numFmtId="179" fontId="2" fillId="2" borderId="9" xfId="0" applyNumberFormat="1" applyFont="1" applyFill="1" applyBorder="1" applyAlignment="1">
      <alignment horizontal="right"/>
    </xf>
    <xf numFmtId="179" fontId="2" fillId="2" borderId="9" xfId="0" applyNumberFormat="1" applyFont="1" applyFill="1" applyBorder="1" applyAlignment="1">
      <alignment horizontal="right"/>
    </xf>
    <xf numFmtId="0" fontId="27" fillId="2" borderId="5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center"/>
    </xf>
    <xf numFmtId="0" fontId="27" fillId="3" borderId="7" xfId="1" applyFont="1" applyFill="1" applyBorder="1" applyAlignment="1">
      <alignment horizontal="center" vertical="center"/>
    </xf>
    <xf numFmtId="0" fontId="27" fillId="3" borderId="8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right"/>
    </xf>
    <xf numFmtId="0" fontId="2" fillId="2" borderId="7" xfId="1" applyFont="1" applyFill="1" applyBorder="1" applyAlignment="1">
      <alignment horizontal="right" vertical="center" wrapText="1"/>
    </xf>
    <xf numFmtId="179" fontId="2" fillId="2" borderId="8" xfId="0" applyNumberFormat="1" applyFont="1" applyFill="1" applyBorder="1" applyAlignment="1">
      <alignment horizontal="right"/>
    </xf>
    <xf numFmtId="179" fontId="2" fillId="2" borderId="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177" fontId="27" fillId="2" borderId="0" xfId="0" applyNumberFormat="1" applyFont="1" applyFill="1" applyBorder="1" applyAlignment="1">
      <alignment horizontal="center" vertical="center"/>
    </xf>
    <xf numFmtId="3" fontId="27" fillId="2" borderId="0" xfId="0" applyNumberFormat="1" applyFont="1" applyFill="1" applyBorder="1" applyAlignment="1">
      <alignment wrapText="1"/>
    </xf>
    <xf numFmtId="0" fontId="27" fillId="2" borderId="0" xfId="0" applyFont="1" applyFill="1" applyBorder="1" applyAlignment="1">
      <alignment wrapText="1"/>
    </xf>
    <xf numFmtId="3" fontId="27" fillId="2" borderId="0" xfId="0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 wrapText="1"/>
    </xf>
    <xf numFmtId="0" fontId="27" fillId="2" borderId="0" xfId="0" applyFont="1" applyFill="1" applyBorder="1" applyAlignment="1">
      <alignment vertical="center" wrapText="1"/>
    </xf>
    <xf numFmtId="178" fontId="27" fillId="2" borderId="0" xfId="0" applyNumberFormat="1" applyFont="1" applyFill="1" applyBorder="1" applyAlignment="1">
      <alignment vertical="center" wrapText="1"/>
    </xf>
    <xf numFmtId="179" fontId="27" fillId="2" borderId="0" xfId="0" applyNumberFormat="1" applyFont="1" applyFill="1" applyBorder="1" applyAlignment="1">
      <alignment horizontal="right"/>
    </xf>
    <xf numFmtId="179" fontId="27" fillId="2" borderId="9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77" fontId="27" fillId="2" borderId="7" xfId="0" applyNumberFormat="1" applyFont="1" applyFill="1" applyBorder="1" applyAlignment="1">
      <alignment horizontal="center" vertical="center"/>
    </xf>
    <xf numFmtId="3" fontId="27" fillId="2" borderId="7" xfId="0" applyNumberFormat="1" applyFont="1" applyFill="1" applyBorder="1" applyAlignment="1">
      <alignment wrapText="1"/>
    </xf>
    <xf numFmtId="0" fontId="27" fillId="2" borderId="7" xfId="0" applyFont="1" applyFill="1" applyBorder="1" applyAlignment="1">
      <alignment wrapText="1"/>
    </xf>
    <xf numFmtId="3" fontId="27" fillId="2" borderId="7" xfId="0" applyNumberFormat="1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left" vertical="center" wrapText="1"/>
    </xf>
    <xf numFmtId="0" fontId="27" fillId="2" borderId="7" xfId="0" applyFont="1" applyFill="1" applyBorder="1" applyAlignment="1">
      <alignment vertical="center" wrapText="1"/>
    </xf>
    <xf numFmtId="178" fontId="27" fillId="2" borderId="7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177" fontId="27" fillId="0" borderId="0" xfId="0" applyNumberFormat="1" applyFont="1" applyFill="1" applyBorder="1" applyAlignment="1">
      <alignment horizontal="center" vertical="center"/>
    </xf>
    <xf numFmtId="3" fontId="27" fillId="0" borderId="0" xfId="0" applyNumberFormat="1" applyFont="1" applyFill="1" applyBorder="1" applyAlignment="1">
      <alignment wrapText="1"/>
    </xf>
    <xf numFmtId="0" fontId="27" fillId="0" borderId="0" xfId="0" applyFont="1" applyFill="1" applyBorder="1" applyAlignment="1">
      <alignment wrapText="1"/>
    </xf>
    <xf numFmtId="3" fontId="27" fillId="0" borderId="0" xfId="0" applyNumberFormat="1" applyFont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 wrapText="1"/>
    </xf>
    <xf numFmtId="178" fontId="27" fillId="0" borderId="0" xfId="0" applyNumberFormat="1" applyFont="1" applyFill="1" applyBorder="1" applyAlignment="1">
      <alignment vertical="center" wrapText="1"/>
    </xf>
    <xf numFmtId="176" fontId="27" fillId="0" borderId="0" xfId="0" applyNumberFormat="1" applyFont="1" applyFill="1" applyBorder="1" applyAlignment="1">
      <alignment horizontal="right"/>
    </xf>
    <xf numFmtId="0" fontId="47" fillId="2" borderId="0" xfId="0" applyNumberFormat="1" applyFont="1" applyFill="1"/>
    <xf numFmtId="0" fontId="27" fillId="2" borderId="0" xfId="0" applyFont="1" applyFill="1"/>
    <xf numFmtId="0" fontId="27" fillId="0" borderId="0" xfId="0" applyFont="1"/>
    <xf numFmtId="0" fontId="48" fillId="2" borderId="0" xfId="0" applyNumberFormat="1" applyFont="1" applyFill="1"/>
    <xf numFmtId="0" fontId="28" fillId="2" borderId="0" xfId="0" applyFont="1" applyFill="1"/>
    <xf numFmtId="0" fontId="28" fillId="0" borderId="0" xfId="0" applyFont="1"/>
    <xf numFmtId="0" fontId="28" fillId="3" borderId="0" xfId="1" applyFont="1" applyFill="1"/>
    <xf numFmtId="0" fontId="41" fillId="2" borderId="0" xfId="0" applyNumberFormat="1" applyFont="1" applyFill="1"/>
    <xf numFmtId="0" fontId="28" fillId="0" borderId="0" xfId="1" applyFont="1"/>
    <xf numFmtId="0" fontId="2" fillId="0" borderId="0" xfId="0" applyFont="1"/>
    <xf numFmtId="0" fontId="49" fillId="3" borderId="0" xfId="0" applyNumberFormat="1" applyFont="1" applyFill="1"/>
    <xf numFmtId="0" fontId="40" fillId="2" borderId="0" xfId="0" applyNumberFormat="1" applyFont="1" applyFill="1"/>
    <xf numFmtId="0" fontId="28" fillId="2" borderId="0" xfId="1" applyFont="1" applyFill="1"/>
    <xf numFmtId="0" fontId="41" fillId="0" borderId="0" xfId="0" applyNumberFormat="1" applyFont="1"/>
    <xf numFmtId="0" fontId="27" fillId="0" borderId="0" xfId="0" applyFont="1" applyFill="1"/>
    <xf numFmtId="0" fontId="50" fillId="3" borderId="0" xfId="0" applyFont="1" applyFill="1"/>
    <xf numFmtId="0" fontId="28" fillId="0" borderId="0" xfId="0" applyFont="1" applyFill="1"/>
    <xf numFmtId="0" fontId="51" fillId="3" borderId="0" xfId="0" applyFont="1" applyFill="1"/>
    <xf numFmtId="0" fontId="51" fillId="0" borderId="0" xfId="0" applyFont="1"/>
    <xf numFmtId="0" fontId="51" fillId="2" borderId="0" xfId="0" applyFont="1" applyFill="1"/>
    <xf numFmtId="0" fontId="52" fillId="3" borderId="0" xfId="0" applyNumberFormat="1" applyFont="1" applyFill="1"/>
    <xf numFmtId="0" fontId="53" fillId="3" borderId="0" xfId="0" applyFont="1" applyFill="1"/>
    <xf numFmtId="0" fontId="23" fillId="3" borderId="0" xfId="0" applyFont="1" applyFill="1"/>
    <xf numFmtId="0" fontId="23" fillId="2" borderId="0" xfId="0" applyFont="1" applyFill="1"/>
    <xf numFmtId="0" fontId="27" fillId="3" borderId="0" xfId="0" applyFont="1" applyFill="1" applyAlignment="1"/>
    <xf numFmtId="0" fontId="43" fillId="3" borderId="0" xfId="0" applyNumberFormat="1" applyFont="1" applyFill="1" applyAlignment="1"/>
    <xf numFmtId="0" fontId="43" fillId="0" borderId="0" xfId="0" applyNumberFormat="1" applyFont="1"/>
    <xf numFmtId="0" fontId="41" fillId="2" borderId="0" xfId="0" applyNumberFormat="1" applyFont="1" applyFill="1" applyAlignment="1">
      <alignment horizontal="left"/>
    </xf>
    <xf numFmtId="0" fontId="43" fillId="3" borderId="0" xfId="0" applyNumberFormat="1" applyFont="1" applyFill="1" applyAlignment="1">
      <alignment horizontal="center"/>
    </xf>
    <xf numFmtId="0" fontId="43" fillId="3" borderId="0" xfId="0" applyNumberFormat="1" applyFont="1" applyFill="1" applyAlignment="1">
      <alignment horizontal="left"/>
    </xf>
    <xf numFmtId="0" fontId="27" fillId="2" borderId="2" xfId="1" applyFont="1" applyFill="1" applyBorder="1" applyAlignment="1">
      <alignment horizontal="center" vertical="center" wrapText="1"/>
    </xf>
    <xf numFmtId="0" fontId="27" fillId="2" borderId="4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left" vertical="center" wrapText="1"/>
    </xf>
    <xf numFmtId="0" fontId="2" fillId="3" borderId="0" xfId="1" applyFont="1" applyFill="1" applyBorder="1" applyAlignment="1">
      <alignment horizontal="left" vertical="center" wrapText="1"/>
    </xf>
    <xf numFmtId="179" fontId="2" fillId="2" borderId="11" xfId="0" applyNumberFormat="1" applyFont="1" applyFill="1" applyBorder="1" applyAlignment="1">
      <alignment horizontal="right"/>
    </xf>
    <xf numFmtId="179" fontId="2" fillId="2" borderId="9" xfId="0" applyNumberFormat="1" applyFont="1" applyFill="1" applyBorder="1" applyAlignment="1">
      <alignment horizontal="right"/>
    </xf>
    <xf numFmtId="179" fontId="27" fillId="2" borderId="3" xfId="0" applyNumberFormat="1" applyFont="1" applyFill="1" applyBorder="1" applyAlignment="1">
      <alignment horizontal="right"/>
    </xf>
    <xf numFmtId="179" fontId="27" fillId="2" borderId="4" xfId="0" applyNumberFormat="1" applyFont="1" applyFill="1" applyBorder="1" applyAlignment="1">
      <alignment horizontal="right"/>
    </xf>
    <xf numFmtId="176" fontId="27" fillId="2" borderId="7" xfId="0" applyNumberFormat="1" applyFont="1" applyFill="1" applyBorder="1" applyAlignment="1">
      <alignment horizontal="right"/>
    </xf>
    <xf numFmtId="176" fontId="27" fillId="2" borderId="8" xfId="0" applyNumberFormat="1" applyFont="1" applyFill="1" applyBorder="1" applyAlignment="1">
      <alignment horizontal="right"/>
    </xf>
    <xf numFmtId="0" fontId="28" fillId="3" borderId="0" xfId="0" applyFont="1" applyFill="1" applyAlignment="1">
      <alignment horizontal="left" vertical="center"/>
    </xf>
    <xf numFmtId="0" fontId="27" fillId="3" borderId="1" xfId="1" applyFont="1" applyFill="1" applyBorder="1" applyAlignment="1">
      <alignment horizontal="center" vertical="center" wrapText="1"/>
    </xf>
    <xf numFmtId="0" fontId="27" fillId="3" borderId="5" xfId="1" applyFont="1" applyFill="1" applyBorder="1" applyAlignment="1">
      <alignment horizontal="center" vertical="center" wrapText="1"/>
    </xf>
    <xf numFmtId="0" fontId="27" fillId="3" borderId="2" xfId="1" applyFont="1" applyFill="1" applyBorder="1" applyAlignment="1">
      <alignment horizontal="center" vertical="center" wrapText="1"/>
    </xf>
    <xf numFmtId="0" fontId="27" fillId="3" borderId="3" xfId="1" applyFont="1" applyFill="1" applyBorder="1" applyAlignment="1">
      <alignment horizontal="center" vertical="center"/>
    </xf>
    <xf numFmtId="0" fontId="27" fillId="3" borderId="6" xfId="1" applyFont="1" applyFill="1" applyBorder="1" applyAlignment="1">
      <alignment horizontal="center" vertical="center"/>
    </xf>
    <xf numFmtId="0" fontId="27" fillId="3" borderId="7" xfId="1" applyFont="1" applyFill="1" applyBorder="1" applyAlignment="1">
      <alignment horizontal="center" vertical="center"/>
    </xf>
    <xf numFmtId="0" fontId="27" fillId="3" borderId="4" xfId="1" applyFont="1" applyFill="1" applyBorder="1" applyAlignment="1">
      <alignment horizontal="center" vertical="center" wrapText="1"/>
    </xf>
    <xf numFmtId="0" fontId="27" fillId="3" borderId="8" xfId="1" applyFont="1" applyFill="1" applyBorder="1" applyAlignment="1">
      <alignment horizontal="center" vertical="center" wrapText="1"/>
    </xf>
    <xf numFmtId="0" fontId="27" fillId="3" borderId="6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176" fontId="45" fillId="2" borderId="11" xfId="0" applyNumberFormat="1" applyFont="1" applyFill="1" applyBorder="1" applyAlignment="1">
      <alignment horizontal="right"/>
    </xf>
    <xf numFmtId="176" fontId="45" fillId="2" borderId="9" xfId="0" applyNumberFormat="1" applyFont="1" applyFill="1" applyBorder="1" applyAlignment="1">
      <alignment horizontal="right"/>
    </xf>
    <xf numFmtId="176" fontId="45" fillId="2" borderId="6" xfId="0" applyNumberFormat="1" applyFont="1" applyFill="1" applyBorder="1" applyAlignment="1">
      <alignment horizontal="right"/>
    </xf>
    <xf numFmtId="176" fontId="45" fillId="2" borderId="8" xfId="0" applyNumberFormat="1" applyFont="1" applyFill="1" applyBorder="1" applyAlignment="1">
      <alignment horizontal="right"/>
    </xf>
    <xf numFmtId="176" fontId="44" fillId="2" borderId="7" xfId="0" applyNumberFormat="1" applyFont="1" applyFill="1" applyBorder="1" applyAlignment="1">
      <alignment horizontal="right"/>
    </xf>
    <xf numFmtId="176" fontId="44" fillId="2" borderId="8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44" fillId="3" borderId="1" xfId="1" applyFont="1" applyFill="1" applyBorder="1" applyAlignment="1">
      <alignment horizontal="center" vertical="center" wrapText="1"/>
    </xf>
    <xf numFmtId="0" fontId="44" fillId="3" borderId="5" xfId="1" applyFont="1" applyFill="1" applyBorder="1" applyAlignment="1">
      <alignment horizontal="center" vertical="center" wrapText="1"/>
    </xf>
    <xf numFmtId="0" fontId="44" fillId="3" borderId="2" xfId="1" applyFont="1" applyFill="1" applyBorder="1" applyAlignment="1">
      <alignment horizontal="center" vertical="center" wrapText="1"/>
    </xf>
    <xf numFmtId="0" fontId="44" fillId="3" borderId="3" xfId="1" applyFont="1" applyFill="1" applyBorder="1" applyAlignment="1">
      <alignment horizontal="center" vertical="center"/>
    </xf>
    <xf numFmtId="0" fontId="44" fillId="3" borderId="6" xfId="1" applyFont="1" applyFill="1" applyBorder="1" applyAlignment="1">
      <alignment horizontal="center" vertical="center"/>
    </xf>
    <xf numFmtId="0" fontId="44" fillId="3" borderId="7" xfId="1" applyFont="1" applyFill="1" applyBorder="1" applyAlignment="1">
      <alignment horizontal="center" vertical="center"/>
    </xf>
    <xf numFmtId="0" fontId="44" fillId="3" borderId="4" xfId="1" applyFont="1" applyFill="1" applyBorder="1" applyAlignment="1">
      <alignment horizontal="center" vertical="center" wrapText="1"/>
    </xf>
    <xf numFmtId="0" fontId="44" fillId="3" borderId="8" xfId="1" applyFont="1" applyFill="1" applyBorder="1" applyAlignment="1">
      <alignment horizontal="center" vertical="center" wrapText="1"/>
    </xf>
    <xf numFmtId="0" fontId="44" fillId="3" borderId="6" xfId="1" applyFont="1" applyFill="1" applyBorder="1" applyAlignment="1">
      <alignment horizontal="center" vertical="center" wrapText="1"/>
    </xf>
  </cellXfs>
  <cellStyles count="3">
    <cellStyle name="Normal 2" xfId="2"/>
    <cellStyle name="Normal_Inv Hoa Tho" xfId="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183</xdr:row>
      <xdr:rowOff>66674</xdr:rowOff>
    </xdr:from>
    <xdr:to>
      <xdr:col>10</xdr:col>
      <xdr:colOff>263525</xdr:colOff>
      <xdr:row>188</xdr:row>
      <xdr:rowOff>76199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59425" y="34642424"/>
          <a:ext cx="16097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349250</xdr:colOff>
      <xdr:row>6</xdr:row>
      <xdr:rowOff>76200</xdr:rowOff>
    </xdr:from>
    <xdr:to>
      <xdr:col>14</xdr:col>
      <xdr:colOff>666750</xdr:colOff>
      <xdr:row>9</xdr:row>
      <xdr:rowOff>165100</xdr:rowOff>
    </xdr:to>
    <xdr:sp macro="" textlink="">
      <xdr:nvSpPr>
        <xdr:cNvPr id="3" name="Speech Bubble: Rectangle with Corners Rounded 1">
          <a:extLst>
            <a:ext uri="{FF2B5EF4-FFF2-40B4-BE49-F238E27FC236}">
              <a16:creationId xmlns="" xmlns:a16="http://schemas.microsoft.com/office/drawing/2014/main" id="{039144EB-CE7F-49DE-8691-A63B589A717E}"/>
            </a:ext>
          </a:extLst>
        </xdr:cNvPr>
        <xdr:cNvSpPr/>
      </xdr:nvSpPr>
      <xdr:spPr>
        <a:xfrm>
          <a:off x="7988300" y="1352550"/>
          <a:ext cx="1689100" cy="746125"/>
        </a:xfrm>
        <a:prstGeom prst="wedgeRoundRectCallout">
          <a:avLst>
            <a:gd name="adj1" fmla="val -70471"/>
            <a:gd name="adj2" fmla="val -18697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Cố</a:t>
          </a:r>
          <a:r>
            <a:rPr lang="en-US" sz="1100" baseline="0"/>
            <a:t> đinh cho đến Số /No: SMDVN, còn phần SMDJP-, tự gõ số thứ tự kế tiếp</a:t>
          </a:r>
          <a:endParaRPr lang="en-US" sz="1100"/>
        </a:p>
      </xdr:txBody>
    </xdr:sp>
    <xdr:clientData/>
  </xdr:twoCellAnchor>
  <xdr:twoCellAnchor>
    <xdr:from>
      <xdr:col>11</xdr:col>
      <xdr:colOff>0</xdr:colOff>
      <xdr:row>10</xdr:row>
      <xdr:rowOff>29882</xdr:rowOff>
    </xdr:from>
    <xdr:to>
      <xdr:col>13</xdr:col>
      <xdr:colOff>373529</xdr:colOff>
      <xdr:row>11</xdr:row>
      <xdr:rowOff>104588</xdr:rowOff>
    </xdr:to>
    <xdr:sp macro="" textlink="">
      <xdr:nvSpPr>
        <xdr:cNvPr id="4" name="Speech Bubble: Rectangle 5">
          <a:extLst>
            <a:ext uri="{FF2B5EF4-FFF2-40B4-BE49-F238E27FC236}">
              <a16:creationId xmlns="" xmlns:a16="http://schemas.microsoft.com/office/drawing/2014/main" id="{10264B5A-48B1-48A1-A16D-FBA0640465A1}"/>
            </a:ext>
          </a:extLst>
        </xdr:cNvPr>
        <xdr:cNvSpPr/>
      </xdr:nvSpPr>
      <xdr:spPr>
        <a:xfrm>
          <a:off x="7639050" y="2192057"/>
          <a:ext cx="1059329" cy="265206"/>
        </a:xfrm>
        <a:prstGeom prst="wedgeRectCallout">
          <a:avLst>
            <a:gd name="adj1" fmla="val -88559"/>
            <a:gd name="adj2" fmla="val -25570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Staff tự</a:t>
          </a:r>
          <a:r>
            <a:rPr lang="en-US" sz="1100" baseline="0"/>
            <a:t> gõ</a:t>
          </a:r>
          <a:endParaRPr lang="en-US" sz="1100"/>
        </a:p>
      </xdr:txBody>
    </xdr:sp>
    <xdr:clientData/>
  </xdr:twoCellAnchor>
  <xdr:twoCellAnchor>
    <xdr:from>
      <xdr:col>7</xdr:col>
      <xdr:colOff>313764</xdr:colOff>
      <xdr:row>11</xdr:row>
      <xdr:rowOff>134471</xdr:rowOff>
    </xdr:from>
    <xdr:to>
      <xdr:col>10</xdr:col>
      <xdr:colOff>88899</xdr:colOff>
      <xdr:row>14</xdr:row>
      <xdr:rowOff>7470</xdr:rowOff>
    </xdr:to>
    <xdr:sp macro="" textlink="">
      <xdr:nvSpPr>
        <xdr:cNvPr id="5" name="Speech Bubble: Rectangle with Corners Rounded 6">
          <a:extLst>
            <a:ext uri="{FF2B5EF4-FFF2-40B4-BE49-F238E27FC236}">
              <a16:creationId xmlns="" xmlns:a16="http://schemas.microsoft.com/office/drawing/2014/main" id="{96EFBEFE-C497-4A8C-AFCA-F89D192CABDC}"/>
            </a:ext>
          </a:extLst>
        </xdr:cNvPr>
        <xdr:cNvSpPr/>
      </xdr:nvSpPr>
      <xdr:spPr>
        <a:xfrm>
          <a:off x="5723964" y="2487146"/>
          <a:ext cx="1270560" cy="434974"/>
        </a:xfrm>
        <a:prstGeom prst="wedgeRoundRectCallout">
          <a:avLst>
            <a:gd name="adj1" fmla="val -85431"/>
            <a:gd name="adj2" fmla="val -3529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Lấy</a:t>
          </a:r>
          <a:r>
            <a:rPr lang="en-US" sz="1100" baseline="0"/>
            <a:t> từ Master Data</a:t>
          </a:r>
          <a:endParaRPr lang="en-US" sz="1100"/>
        </a:p>
      </xdr:txBody>
    </xdr:sp>
    <xdr:clientData/>
  </xdr:twoCellAnchor>
  <xdr:twoCellAnchor>
    <xdr:from>
      <xdr:col>7</xdr:col>
      <xdr:colOff>410882</xdr:colOff>
      <xdr:row>23</xdr:row>
      <xdr:rowOff>97117</xdr:rowOff>
    </xdr:from>
    <xdr:to>
      <xdr:col>10</xdr:col>
      <xdr:colOff>146050</xdr:colOff>
      <xdr:row>26</xdr:row>
      <xdr:rowOff>107950</xdr:rowOff>
    </xdr:to>
    <xdr:sp macro="" textlink="">
      <xdr:nvSpPr>
        <xdr:cNvPr id="6" name="Speech Bubble: Rectangle with Corners Rounded 7">
          <a:extLst>
            <a:ext uri="{FF2B5EF4-FFF2-40B4-BE49-F238E27FC236}">
              <a16:creationId xmlns="" xmlns:a16="http://schemas.microsoft.com/office/drawing/2014/main" id="{676935CB-FC76-4EEA-AF7C-955EE39ABED8}"/>
            </a:ext>
          </a:extLst>
        </xdr:cNvPr>
        <xdr:cNvSpPr/>
      </xdr:nvSpPr>
      <xdr:spPr>
        <a:xfrm>
          <a:off x="5821082" y="4726267"/>
          <a:ext cx="1230593" cy="572808"/>
        </a:xfrm>
        <a:prstGeom prst="wedgeRoundRectCallout">
          <a:avLst>
            <a:gd name="adj1" fmla="val -85431"/>
            <a:gd name="adj2" fmla="val -3529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Lấy</a:t>
          </a:r>
          <a:r>
            <a:rPr lang="en-US" sz="1100" baseline="0"/>
            <a:t> từ Master Data</a:t>
          </a:r>
          <a:endParaRPr lang="en-US" sz="1100"/>
        </a:p>
      </xdr:txBody>
    </xdr:sp>
    <xdr:clientData/>
  </xdr:twoCellAnchor>
  <xdr:twoCellAnchor>
    <xdr:from>
      <xdr:col>12</xdr:col>
      <xdr:colOff>188632</xdr:colOff>
      <xdr:row>31</xdr:row>
      <xdr:rowOff>38099</xdr:rowOff>
    </xdr:from>
    <xdr:to>
      <xdr:col>16</xdr:col>
      <xdr:colOff>266700</xdr:colOff>
      <xdr:row>36</xdr:row>
      <xdr:rowOff>177800</xdr:rowOff>
    </xdr:to>
    <xdr:sp macro="" textlink="">
      <xdr:nvSpPr>
        <xdr:cNvPr id="7" name="Speech Bubble: Rectangle with Corners Rounded 8">
          <a:extLst>
            <a:ext uri="{FF2B5EF4-FFF2-40B4-BE49-F238E27FC236}">
              <a16:creationId xmlns="" xmlns:a16="http://schemas.microsoft.com/office/drawing/2014/main" id="{D94C1251-DC72-41FB-BE94-3914AEC12186}"/>
            </a:ext>
          </a:extLst>
        </xdr:cNvPr>
        <xdr:cNvSpPr/>
      </xdr:nvSpPr>
      <xdr:spPr>
        <a:xfrm>
          <a:off x="7827682" y="6181724"/>
          <a:ext cx="2821268" cy="1092201"/>
        </a:xfrm>
        <a:prstGeom prst="wedgeRoundRectCallout">
          <a:avLst>
            <a:gd name="adj1" fmla="val -82846"/>
            <a:gd name="adj2" fmla="val 2073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Lấy</a:t>
          </a:r>
          <a:r>
            <a:rPr lang="en-US" sz="1100" baseline="0"/>
            <a:t> từ Master Data- Notify Party. Lưu ý, hễ Consignee nào thì, cần  tự động bật ra Notify Party tương ứng(chứ ko phải chọn).</a:t>
          </a:r>
        </a:p>
        <a:p>
          <a:pPr algn="l"/>
          <a:r>
            <a:rPr lang="en-US" sz="1100" baseline="0"/>
            <a:t>vd: Có 1 Notify party mà nhiều Consignee thì, lúc đó, sẽ user sẽ tự chọn nhà máy họ cần</a:t>
          </a:r>
        </a:p>
      </xdr:txBody>
    </xdr:sp>
    <xdr:clientData/>
  </xdr:twoCellAnchor>
  <xdr:twoCellAnchor>
    <xdr:from>
      <xdr:col>12</xdr:col>
      <xdr:colOff>74332</xdr:colOff>
      <xdr:row>40</xdr:row>
      <xdr:rowOff>25401</xdr:rowOff>
    </xdr:from>
    <xdr:to>
      <xdr:col>14</xdr:col>
      <xdr:colOff>323850</xdr:colOff>
      <xdr:row>43</xdr:row>
      <xdr:rowOff>63501</xdr:rowOff>
    </xdr:to>
    <xdr:sp macro="" textlink="">
      <xdr:nvSpPr>
        <xdr:cNvPr id="8" name="Speech Bubble: Rectangle with Corners Rounded 9">
          <a:extLst>
            <a:ext uri="{FF2B5EF4-FFF2-40B4-BE49-F238E27FC236}">
              <a16:creationId xmlns="" xmlns:a16="http://schemas.microsoft.com/office/drawing/2014/main" id="{2C5CD82E-5264-46B8-9C62-64813748DECA}"/>
            </a:ext>
          </a:extLst>
        </xdr:cNvPr>
        <xdr:cNvSpPr/>
      </xdr:nvSpPr>
      <xdr:spPr>
        <a:xfrm>
          <a:off x="7713382" y="7883526"/>
          <a:ext cx="1621118" cy="609600"/>
        </a:xfrm>
        <a:prstGeom prst="wedgeRoundRectCallout">
          <a:avLst>
            <a:gd name="adj1" fmla="val -85431"/>
            <a:gd name="adj2" fmla="val -3529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Lấy</a:t>
          </a:r>
          <a:r>
            <a:rPr lang="en-US" sz="1100" baseline="0"/>
            <a:t> từ Master Data- Consignee Factory</a:t>
          </a:r>
          <a:endParaRPr lang="en-US" sz="1100"/>
        </a:p>
      </xdr:txBody>
    </xdr:sp>
    <xdr:clientData/>
  </xdr:twoCellAnchor>
  <xdr:twoCellAnchor>
    <xdr:from>
      <xdr:col>12</xdr:col>
      <xdr:colOff>336550</xdr:colOff>
      <xdr:row>55</xdr:row>
      <xdr:rowOff>63500</xdr:rowOff>
    </xdr:from>
    <xdr:to>
      <xdr:col>16</xdr:col>
      <xdr:colOff>381000</xdr:colOff>
      <xdr:row>59</xdr:row>
      <xdr:rowOff>165100</xdr:rowOff>
    </xdr:to>
    <xdr:sp macro="" textlink="">
      <xdr:nvSpPr>
        <xdr:cNvPr id="9" name="Speech Bubble: Rectangle with Corners Rounded 4">
          <a:extLst>
            <a:ext uri="{FF2B5EF4-FFF2-40B4-BE49-F238E27FC236}">
              <a16:creationId xmlns="" xmlns:a16="http://schemas.microsoft.com/office/drawing/2014/main" id="{E35E560C-93F3-4364-B606-26586EFE7108}"/>
            </a:ext>
          </a:extLst>
        </xdr:cNvPr>
        <xdr:cNvSpPr/>
      </xdr:nvSpPr>
      <xdr:spPr>
        <a:xfrm>
          <a:off x="7975600" y="10683875"/>
          <a:ext cx="2787650" cy="1054100"/>
        </a:xfrm>
        <a:prstGeom prst="wedgeRoundRectCallout">
          <a:avLst>
            <a:gd name="adj1" fmla="val -63568"/>
            <a:gd name="adj2" fmla="val -274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Trường</a:t>
          </a:r>
          <a:r>
            <a:rPr lang="en-US" sz="1100" b="1" baseline="0">
              <a:solidFill>
                <a:srgbClr val="FF0000"/>
              </a:solidFill>
            </a:rPr>
            <a:t> hợp số lượng ít: </a:t>
          </a:r>
          <a:r>
            <a:rPr lang="en-US" sz="1100"/>
            <a:t>Nếu</a:t>
          </a:r>
          <a:r>
            <a:rPr lang="en-US" sz="1100" baseline="0"/>
            <a:t> số lượng ít thì làm thẳng nội dung vào. Phụ thuộc vào INVOICE, nếu INVOICE chỉ có 1 tờ giấy thì toàn bộ nội dung hiển thị ở INV sẽ được ghi vào đây</a:t>
          </a:r>
          <a:endParaRPr lang="en-US" sz="1100"/>
        </a:p>
      </xdr:txBody>
    </xdr:sp>
    <xdr:clientData/>
  </xdr:twoCellAnchor>
  <xdr:twoCellAnchor>
    <xdr:from>
      <xdr:col>12</xdr:col>
      <xdr:colOff>292100</xdr:colOff>
      <xdr:row>63</xdr:row>
      <xdr:rowOff>152400</xdr:rowOff>
    </xdr:from>
    <xdr:to>
      <xdr:col>16</xdr:col>
      <xdr:colOff>406400</xdr:colOff>
      <xdr:row>70</xdr:row>
      <xdr:rowOff>0</xdr:rowOff>
    </xdr:to>
    <xdr:sp macro="" textlink="">
      <xdr:nvSpPr>
        <xdr:cNvPr id="10" name="Speech Bubble: Rectangle with Corners Rounded 11">
          <a:extLst>
            <a:ext uri="{FF2B5EF4-FFF2-40B4-BE49-F238E27FC236}">
              <a16:creationId xmlns="" xmlns:a16="http://schemas.microsoft.com/office/drawing/2014/main" id="{A269C062-3F80-4154-B790-2BD1533E65DD}"/>
            </a:ext>
          </a:extLst>
        </xdr:cNvPr>
        <xdr:cNvSpPr/>
      </xdr:nvSpPr>
      <xdr:spPr>
        <a:xfrm>
          <a:off x="7931150" y="12611100"/>
          <a:ext cx="2857500" cy="1038225"/>
        </a:xfrm>
        <a:prstGeom prst="wedgeRoundRectCallout">
          <a:avLst>
            <a:gd name="adj1" fmla="val -62339"/>
            <a:gd name="adj2" fmla="val -10671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Trường</a:t>
          </a:r>
          <a:r>
            <a:rPr lang="en-US" sz="1100" b="1" baseline="0">
              <a:solidFill>
                <a:srgbClr val="FF0000"/>
              </a:solidFill>
            </a:rPr>
            <a:t> hợp số lượng nhiều: </a:t>
          </a:r>
          <a:r>
            <a:rPr lang="en-US" sz="1100"/>
            <a:t>Ghi câu</a:t>
          </a:r>
          <a:r>
            <a:rPr lang="en-US" sz="1100" baseline="0"/>
            <a:t> "CHI TIẾT KÈM THEO PHỤ LỤC.DETAILS AS PER ATTACH SHEET". Chi tiết chi là cùng với nội dung của attached sheet</a:t>
          </a:r>
          <a:endParaRPr lang="en-US" sz="1100"/>
        </a:p>
      </xdr:txBody>
    </xdr:sp>
    <xdr:clientData/>
  </xdr:twoCellAnchor>
  <xdr:twoCellAnchor>
    <xdr:from>
      <xdr:col>3</xdr:col>
      <xdr:colOff>495300</xdr:colOff>
      <xdr:row>76</xdr:row>
      <xdr:rowOff>152400</xdr:rowOff>
    </xdr:from>
    <xdr:to>
      <xdr:col>6</xdr:col>
      <xdr:colOff>184150</xdr:colOff>
      <xdr:row>81</xdr:row>
      <xdr:rowOff>88900</xdr:rowOff>
    </xdr:to>
    <xdr:sp macro="" textlink="">
      <xdr:nvSpPr>
        <xdr:cNvPr id="11" name="Speech Bubble: Rectangle with Corners Rounded 12">
          <a:extLst>
            <a:ext uri="{FF2B5EF4-FFF2-40B4-BE49-F238E27FC236}">
              <a16:creationId xmlns="" xmlns:a16="http://schemas.microsoft.com/office/drawing/2014/main" id="{A8F4B9D7-45D4-48C0-82C7-B08BDB225AC9}"/>
            </a:ext>
          </a:extLst>
        </xdr:cNvPr>
        <xdr:cNvSpPr/>
      </xdr:nvSpPr>
      <xdr:spPr>
        <a:xfrm>
          <a:off x="3390900" y="14773275"/>
          <a:ext cx="1517650" cy="765175"/>
        </a:xfrm>
        <a:prstGeom prst="wedgeRoundRectCallout">
          <a:avLst>
            <a:gd name="adj1" fmla="val -81003"/>
            <a:gd name="adj2" fmla="val 3058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Tự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Gõ</a:t>
          </a:r>
          <a:r>
            <a:rPr lang="en-US" sz="1100" b="1" baseline="0">
              <a:solidFill>
                <a:srgbClr val="FF0000"/>
              </a:solidFill>
            </a:rPr>
            <a:t> vào </a:t>
          </a:r>
          <a:endParaRPr lang="en-US" sz="1100"/>
        </a:p>
      </xdr:txBody>
    </xdr:sp>
    <xdr:clientData/>
  </xdr:twoCellAnchor>
  <xdr:twoCellAnchor>
    <xdr:from>
      <xdr:col>5</xdr:col>
      <xdr:colOff>406400</xdr:colOff>
      <xdr:row>94</xdr:row>
      <xdr:rowOff>88900</xdr:rowOff>
    </xdr:from>
    <xdr:to>
      <xdr:col>8</xdr:col>
      <xdr:colOff>44450</xdr:colOff>
      <xdr:row>98</xdr:row>
      <xdr:rowOff>127000</xdr:rowOff>
    </xdr:to>
    <xdr:sp macro="" textlink="">
      <xdr:nvSpPr>
        <xdr:cNvPr id="12" name="Speech Bubble: Rectangle with Corners Rounded 13">
          <a:extLst>
            <a:ext uri="{FF2B5EF4-FFF2-40B4-BE49-F238E27FC236}">
              <a16:creationId xmlns="" xmlns:a16="http://schemas.microsoft.com/office/drawing/2014/main" id="{FF3DAFE7-16F4-4023-863E-458B2F204CB6}"/>
            </a:ext>
          </a:extLst>
        </xdr:cNvPr>
        <xdr:cNvSpPr/>
      </xdr:nvSpPr>
      <xdr:spPr>
        <a:xfrm>
          <a:off x="4387850" y="17891125"/>
          <a:ext cx="1514475" cy="771525"/>
        </a:xfrm>
        <a:prstGeom prst="wedgeRoundRectCallout">
          <a:avLst>
            <a:gd name="adj1" fmla="val -81003"/>
            <a:gd name="adj2" fmla="val 3058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FF0000"/>
              </a:solidFill>
            </a:rPr>
            <a:t>Lấy từ Master Data- Consignee - Ô "Địa chỉ " </a:t>
          </a:r>
          <a:endParaRPr lang="en-US" sz="1100"/>
        </a:p>
      </xdr:txBody>
    </xdr:sp>
    <xdr:clientData/>
  </xdr:twoCellAnchor>
  <xdr:twoCellAnchor>
    <xdr:from>
      <xdr:col>9</xdr:col>
      <xdr:colOff>342900</xdr:colOff>
      <xdr:row>115</xdr:row>
      <xdr:rowOff>177800</xdr:rowOff>
    </xdr:from>
    <xdr:to>
      <xdr:col>12</xdr:col>
      <xdr:colOff>679450</xdr:colOff>
      <xdr:row>119</xdr:row>
      <xdr:rowOff>177800</xdr:rowOff>
    </xdr:to>
    <xdr:sp macro="" textlink="">
      <xdr:nvSpPr>
        <xdr:cNvPr id="13" name="Speech Bubble: Rectangle with Corners Rounded 14">
          <a:extLst>
            <a:ext uri="{FF2B5EF4-FFF2-40B4-BE49-F238E27FC236}">
              <a16:creationId xmlns="" xmlns:a16="http://schemas.microsoft.com/office/drawing/2014/main" id="{AD6E5E32-7B38-4FFE-8EB3-950C2C31EDF5}"/>
            </a:ext>
          </a:extLst>
        </xdr:cNvPr>
        <xdr:cNvSpPr/>
      </xdr:nvSpPr>
      <xdr:spPr>
        <a:xfrm>
          <a:off x="6772275" y="21837650"/>
          <a:ext cx="1546225" cy="762000"/>
        </a:xfrm>
        <a:prstGeom prst="wedgeRoundRectCallout">
          <a:avLst>
            <a:gd name="adj1" fmla="val -81003"/>
            <a:gd name="adj2" fmla="val 3058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FF0000"/>
              </a:solidFill>
            </a:rPr>
            <a:t>Lấy từ Master Data- Bank</a:t>
          </a:r>
          <a:endParaRPr lang="en-US" sz="1100"/>
        </a:p>
      </xdr:txBody>
    </xdr:sp>
    <xdr:clientData/>
  </xdr:twoCellAnchor>
  <xdr:twoCellAnchor>
    <xdr:from>
      <xdr:col>7</xdr:col>
      <xdr:colOff>215900</xdr:colOff>
      <xdr:row>74</xdr:row>
      <xdr:rowOff>12700</xdr:rowOff>
    </xdr:from>
    <xdr:to>
      <xdr:col>10</xdr:col>
      <xdr:colOff>260350</xdr:colOff>
      <xdr:row>76</xdr:row>
      <xdr:rowOff>146050</xdr:rowOff>
    </xdr:to>
    <xdr:sp macro="" textlink="">
      <xdr:nvSpPr>
        <xdr:cNvPr id="14" name="Speech Bubble: Rectangle with Corners Rounded 15">
          <a:extLst>
            <a:ext uri="{FF2B5EF4-FFF2-40B4-BE49-F238E27FC236}">
              <a16:creationId xmlns="" xmlns:a16="http://schemas.microsoft.com/office/drawing/2014/main" id="{2B138116-4B5F-4395-BC0A-174F78ADDA7D}"/>
            </a:ext>
          </a:extLst>
        </xdr:cNvPr>
        <xdr:cNvSpPr/>
      </xdr:nvSpPr>
      <xdr:spPr>
        <a:xfrm>
          <a:off x="5626100" y="14309725"/>
          <a:ext cx="1539875" cy="457200"/>
        </a:xfrm>
        <a:prstGeom prst="wedgeRoundRectCallout">
          <a:avLst>
            <a:gd name="adj1" fmla="val -84560"/>
            <a:gd name="adj2" fmla="val -5028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Tự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Gõ</a:t>
          </a:r>
          <a:r>
            <a:rPr lang="en-US" sz="1100" b="1" baseline="0">
              <a:solidFill>
                <a:srgbClr val="FF0000"/>
              </a:solidFill>
            </a:rPr>
            <a:t> vào 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189</xdr:row>
      <xdr:rowOff>120650</xdr:rowOff>
    </xdr:from>
    <xdr:to>
      <xdr:col>10</xdr:col>
      <xdr:colOff>508000</xdr:colOff>
      <xdr:row>192</xdr:row>
      <xdr:rowOff>133350</xdr:rowOff>
    </xdr:to>
    <xdr:sp macro="" textlink="">
      <xdr:nvSpPr>
        <xdr:cNvPr id="15" name="Speech Bubble: Rectangle with Corners Rounded 16">
          <a:extLst>
            <a:ext uri="{FF2B5EF4-FFF2-40B4-BE49-F238E27FC236}">
              <a16:creationId xmlns="" xmlns:a16="http://schemas.microsoft.com/office/drawing/2014/main" id="{F4690607-119F-4D56-B7AF-AC815EFCCEFE}"/>
            </a:ext>
          </a:extLst>
        </xdr:cNvPr>
        <xdr:cNvSpPr/>
      </xdr:nvSpPr>
      <xdr:spPr>
        <a:xfrm>
          <a:off x="5257800" y="35839400"/>
          <a:ext cx="2155825" cy="584200"/>
        </a:xfrm>
        <a:prstGeom prst="wedgeRoundRectCallout">
          <a:avLst>
            <a:gd name="adj1" fmla="val 14048"/>
            <a:gd name="adj2" fmla="val -122231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Chử</a:t>
          </a:r>
          <a:r>
            <a:rPr lang="en-US" sz="1100" baseline="0"/>
            <a:t> ký này, cần được cố đinh luôn, vì đây là chử ký scan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183</xdr:row>
      <xdr:rowOff>66674</xdr:rowOff>
    </xdr:from>
    <xdr:to>
      <xdr:col>10</xdr:col>
      <xdr:colOff>263525</xdr:colOff>
      <xdr:row>188</xdr:row>
      <xdr:rowOff>76199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59425" y="34909124"/>
          <a:ext cx="16097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349250</xdr:colOff>
      <xdr:row>6</xdr:row>
      <xdr:rowOff>76200</xdr:rowOff>
    </xdr:from>
    <xdr:to>
      <xdr:col>14</xdr:col>
      <xdr:colOff>666750</xdr:colOff>
      <xdr:row>9</xdr:row>
      <xdr:rowOff>165100</xdr:rowOff>
    </xdr:to>
    <xdr:sp macro="" textlink="">
      <xdr:nvSpPr>
        <xdr:cNvPr id="3" name="Speech Bubble: Rectangle with Corners Rounded 1">
          <a:extLst>
            <a:ext uri="{FF2B5EF4-FFF2-40B4-BE49-F238E27FC236}">
              <a16:creationId xmlns="" xmlns:a16="http://schemas.microsoft.com/office/drawing/2014/main" id="{039144EB-CE7F-49DE-8691-A63B589A717E}"/>
            </a:ext>
          </a:extLst>
        </xdr:cNvPr>
        <xdr:cNvSpPr/>
      </xdr:nvSpPr>
      <xdr:spPr>
        <a:xfrm>
          <a:off x="7988300" y="1352550"/>
          <a:ext cx="1689100" cy="746125"/>
        </a:xfrm>
        <a:prstGeom prst="wedgeRoundRectCallout">
          <a:avLst>
            <a:gd name="adj1" fmla="val -70471"/>
            <a:gd name="adj2" fmla="val -18697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Cố</a:t>
          </a:r>
          <a:r>
            <a:rPr lang="en-US" sz="1100" baseline="0"/>
            <a:t> đinh cho đến Số /No: SMDVN, còn phần SMDJP-, tự gõ số thứ tự kế tiếp</a:t>
          </a:r>
          <a:endParaRPr lang="en-US" sz="1100"/>
        </a:p>
      </xdr:txBody>
    </xdr:sp>
    <xdr:clientData/>
  </xdr:twoCellAnchor>
  <xdr:twoCellAnchor>
    <xdr:from>
      <xdr:col>11</xdr:col>
      <xdr:colOff>0</xdr:colOff>
      <xdr:row>10</xdr:row>
      <xdr:rowOff>29882</xdr:rowOff>
    </xdr:from>
    <xdr:to>
      <xdr:col>13</xdr:col>
      <xdr:colOff>373529</xdr:colOff>
      <xdr:row>11</xdr:row>
      <xdr:rowOff>104588</xdr:rowOff>
    </xdr:to>
    <xdr:sp macro="" textlink="">
      <xdr:nvSpPr>
        <xdr:cNvPr id="4" name="Speech Bubble: Rectangle 5">
          <a:extLst>
            <a:ext uri="{FF2B5EF4-FFF2-40B4-BE49-F238E27FC236}">
              <a16:creationId xmlns="" xmlns:a16="http://schemas.microsoft.com/office/drawing/2014/main" id="{10264B5A-48B1-48A1-A16D-FBA0640465A1}"/>
            </a:ext>
          </a:extLst>
        </xdr:cNvPr>
        <xdr:cNvSpPr/>
      </xdr:nvSpPr>
      <xdr:spPr>
        <a:xfrm>
          <a:off x="7639050" y="2192057"/>
          <a:ext cx="1059329" cy="265206"/>
        </a:xfrm>
        <a:prstGeom prst="wedgeRectCallout">
          <a:avLst>
            <a:gd name="adj1" fmla="val -88559"/>
            <a:gd name="adj2" fmla="val -25570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Staff tự</a:t>
          </a:r>
          <a:r>
            <a:rPr lang="en-US" sz="1100" baseline="0"/>
            <a:t> gõ</a:t>
          </a:r>
          <a:endParaRPr lang="en-US" sz="1100"/>
        </a:p>
      </xdr:txBody>
    </xdr:sp>
    <xdr:clientData/>
  </xdr:twoCellAnchor>
  <xdr:twoCellAnchor>
    <xdr:from>
      <xdr:col>7</xdr:col>
      <xdr:colOff>313764</xdr:colOff>
      <xdr:row>11</xdr:row>
      <xdr:rowOff>134471</xdr:rowOff>
    </xdr:from>
    <xdr:to>
      <xdr:col>10</xdr:col>
      <xdr:colOff>88899</xdr:colOff>
      <xdr:row>14</xdr:row>
      <xdr:rowOff>7470</xdr:rowOff>
    </xdr:to>
    <xdr:sp macro="" textlink="">
      <xdr:nvSpPr>
        <xdr:cNvPr id="5" name="Speech Bubble: Rectangle with Corners Rounded 6">
          <a:extLst>
            <a:ext uri="{FF2B5EF4-FFF2-40B4-BE49-F238E27FC236}">
              <a16:creationId xmlns="" xmlns:a16="http://schemas.microsoft.com/office/drawing/2014/main" id="{96EFBEFE-C497-4A8C-AFCA-F89D192CABDC}"/>
            </a:ext>
          </a:extLst>
        </xdr:cNvPr>
        <xdr:cNvSpPr/>
      </xdr:nvSpPr>
      <xdr:spPr>
        <a:xfrm>
          <a:off x="5723964" y="2487146"/>
          <a:ext cx="1270560" cy="434974"/>
        </a:xfrm>
        <a:prstGeom prst="wedgeRoundRectCallout">
          <a:avLst>
            <a:gd name="adj1" fmla="val -85431"/>
            <a:gd name="adj2" fmla="val -3529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Lấy</a:t>
          </a:r>
          <a:r>
            <a:rPr lang="en-US" sz="1100" baseline="0"/>
            <a:t> từ Master Data</a:t>
          </a:r>
          <a:endParaRPr lang="en-US" sz="1100"/>
        </a:p>
      </xdr:txBody>
    </xdr:sp>
    <xdr:clientData/>
  </xdr:twoCellAnchor>
  <xdr:twoCellAnchor>
    <xdr:from>
      <xdr:col>7</xdr:col>
      <xdr:colOff>410882</xdr:colOff>
      <xdr:row>23</xdr:row>
      <xdr:rowOff>97117</xdr:rowOff>
    </xdr:from>
    <xdr:to>
      <xdr:col>10</xdr:col>
      <xdr:colOff>146050</xdr:colOff>
      <xdr:row>26</xdr:row>
      <xdr:rowOff>107950</xdr:rowOff>
    </xdr:to>
    <xdr:sp macro="" textlink="">
      <xdr:nvSpPr>
        <xdr:cNvPr id="6" name="Speech Bubble: Rectangle with Corners Rounded 7">
          <a:extLst>
            <a:ext uri="{FF2B5EF4-FFF2-40B4-BE49-F238E27FC236}">
              <a16:creationId xmlns="" xmlns:a16="http://schemas.microsoft.com/office/drawing/2014/main" id="{676935CB-FC76-4EEA-AF7C-955EE39ABED8}"/>
            </a:ext>
          </a:extLst>
        </xdr:cNvPr>
        <xdr:cNvSpPr/>
      </xdr:nvSpPr>
      <xdr:spPr>
        <a:xfrm>
          <a:off x="5821082" y="4726267"/>
          <a:ext cx="1230593" cy="572808"/>
        </a:xfrm>
        <a:prstGeom prst="wedgeRoundRectCallout">
          <a:avLst>
            <a:gd name="adj1" fmla="val -85431"/>
            <a:gd name="adj2" fmla="val -3529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Lấy</a:t>
          </a:r>
          <a:r>
            <a:rPr lang="en-US" sz="1100" baseline="0"/>
            <a:t> từ Master Data</a:t>
          </a:r>
          <a:endParaRPr lang="en-US" sz="1100"/>
        </a:p>
      </xdr:txBody>
    </xdr:sp>
    <xdr:clientData/>
  </xdr:twoCellAnchor>
  <xdr:twoCellAnchor>
    <xdr:from>
      <xdr:col>12</xdr:col>
      <xdr:colOff>188632</xdr:colOff>
      <xdr:row>31</xdr:row>
      <xdr:rowOff>38099</xdr:rowOff>
    </xdr:from>
    <xdr:to>
      <xdr:col>16</xdr:col>
      <xdr:colOff>266700</xdr:colOff>
      <xdr:row>36</xdr:row>
      <xdr:rowOff>177800</xdr:rowOff>
    </xdr:to>
    <xdr:sp macro="" textlink="">
      <xdr:nvSpPr>
        <xdr:cNvPr id="7" name="Speech Bubble: Rectangle with Corners Rounded 8">
          <a:extLst>
            <a:ext uri="{FF2B5EF4-FFF2-40B4-BE49-F238E27FC236}">
              <a16:creationId xmlns="" xmlns:a16="http://schemas.microsoft.com/office/drawing/2014/main" id="{D94C1251-DC72-41FB-BE94-3914AEC12186}"/>
            </a:ext>
          </a:extLst>
        </xdr:cNvPr>
        <xdr:cNvSpPr/>
      </xdr:nvSpPr>
      <xdr:spPr>
        <a:xfrm>
          <a:off x="7827682" y="6181724"/>
          <a:ext cx="2821268" cy="1092201"/>
        </a:xfrm>
        <a:prstGeom prst="wedgeRoundRectCallout">
          <a:avLst>
            <a:gd name="adj1" fmla="val -82846"/>
            <a:gd name="adj2" fmla="val 2073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Lấy</a:t>
          </a:r>
          <a:r>
            <a:rPr lang="en-US" sz="1100" baseline="0"/>
            <a:t> từ Master Data- Notify Party. Lưu ý, hễ Consignee nào thì, cần  tự động bật ra Notify Party tương ứng(chứ ko phải chọn).</a:t>
          </a:r>
        </a:p>
        <a:p>
          <a:pPr algn="l"/>
          <a:r>
            <a:rPr lang="en-US" sz="1100" baseline="0"/>
            <a:t>vd: Có 1 Notify party mà nhiều Consignee thì, lúc đó, sẽ user sẽ tự chọn nhà máy họ cần</a:t>
          </a:r>
        </a:p>
      </xdr:txBody>
    </xdr:sp>
    <xdr:clientData/>
  </xdr:twoCellAnchor>
  <xdr:twoCellAnchor>
    <xdr:from>
      <xdr:col>12</xdr:col>
      <xdr:colOff>74332</xdr:colOff>
      <xdr:row>40</xdr:row>
      <xdr:rowOff>25401</xdr:rowOff>
    </xdr:from>
    <xdr:to>
      <xdr:col>14</xdr:col>
      <xdr:colOff>323850</xdr:colOff>
      <xdr:row>43</xdr:row>
      <xdr:rowOff>63501</xdr:rowOff>
    </xdr:to>
    <xdr:sp macro="" textlink="">
      <xdr:nvSpPr>
        <xdr:cNvPr id="8" name="Speech Bubble: Rectangle with Corners Rounded 9">
          <a:extLst>
            <a:ext uri="{FF2B5EF4-FFF2-40B4-BE49-F238E27FC236}">
              <a16:creationId xmlns="" xmlns:a16="http://schemas.microsoft.com/office/drawing/2014/main" id="{2C5CD82E-5264-46B8-9C62-64813748DECA}"/>
            </a:ext>
          </a:extLst>
        </xdr:cNvPr>
        <xdr:cNvSpPr/>
      </xdr:nvSpPr>
      <xdr:spPr>
        <a:xfrm>
          <a:off x="7713382" y="7883526"/>
          <a:ext cx="1621118" cy="609600"/>
        </a:xfrm>
        <a:prstGeom prst="wedgeRoundRectCallout">
          <a:avLst>
            <a:gd name="adj1" fmla="val -85431"/>
            <a:gd name="adj2" fmla="val -3529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Lấy</a:t>
          </a:r>
          <a:r>
            <a:rPr lang="en-US" sz="1100" baseline="0"/>
            <a:t> từ Master Data- Consignee Factory</a:t>
          </a:r>
          <a:endParaRPr lang="en-US" sz="1100"/>
        </a:p>
      </xdr:txBody>
    </xdr:sp>
    <xdr:clientData/>
  </xdr:twoCellAnchor>
  <xdr:twoCellAnchor>
    <xdr:from>
      <xdr:col>12</xdr:col>
      <xdr:colOff>336550</xdr:colOff>
      <xdr:row>55</xdr:row>
      <xdr:rowOff>63500</xdr:rowOff>
    </xdr:from>
    <xdr:to>
      <xdr:col>16</xdr:col>
      <xdr:colOff>381000</xdr:colOff>
      <xdr:row>59</xdr:row>
      <xdr:rowOff>165100</xdr:rowOff>
    </xdr:to>
    <xdr:sp macro="" textlink="">
      <xdr:nvSpPr>
        <xdr:cNvPr id="9" name="Speech Bubble: Rectangle with Corners Rounded 4">
          <a:extLst>
            <a:ext uri="{FF2B5EF4-FFF2-40B4-BE49-F238E27FC236}">
              <a16:creationId xmlns="" xmlns:a16="http://schemas.microsoft.com/office/drawing/2014/main" id="{E35E560C-93F3-4364-B606-26586EFE7108}"/>
            </a:ext>
          </a:extLst>
        </xdr:cNvPr>
        <xdr:cNvSpPr/>
      </xdr:nvSpPr>
      <xdr:spPr>
        <a:xfrm>
          <a:off x="7975600" y="10741025"/>
          <a:ext cx="2787650" cy="1054100"/>
        </a:xfrm>
        <a:prstGeom prst="wedgeRoundRectCallout">
          <a:avLst>
            <a:gd name="adj1" fmla="val -63568"/>
            <a:gd name="adj2" fmla="val -274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Trường</a:t>
          </a:r>
          <a:r>
            <a:rPr lang="en-US" sz="1100" b="1" baseline="0">
              <a:solidFill>
                <a:srgbClr val="FF0000"/>
              </a:solidFill>
            </a:rPr>
            <a:t> hợp số lượng ít: </a:t>
          </a:r>
          <a:r>
            <a:rPr lang="en-US" sz="1100"/>
            <a:t>Nếu</a:t>
          </a:r>
          <a:r>
            <a:rPr lang="en-US" sz="1100" baseline="0"/>
            <a:t> số lượng ít thì làm thẳng nội dung vào. Phụ thuộc vào INVOICE, nếu INVOICE chỉ có 1 tờ giấy thì toàn bộ nội dung hiển thị ở INV sẽ được ghi vào đây</a:t>
          </a:r>
          <a:endParaRPr lang="en-US" sz="1100"/>
        </a:p>
      </xdr:txBody>
    </xdr:sp>
    <xdr:clientData/>
  </xdr:twoCellAnchor>
  <xdr:twoCellAnchor>
    <xdr:from>
      <xdr:col>12</xdr:col>
      <xdr:colOff>292100</xdr:colOff>
      <xdr:row>63</xdr:row>
      <xdr:rowOff>152400</xdr:rowOff>
    </xdr:from>
    <xdr:to>
      <xdr:col>16</xdr:col>
      <xdr:colOff>406400</xdr:colOff>
      <xdr:row>70</xdr:row>
      <xdr:rowOff>0</xdr:rowOff>
    </xdr:to>
    <xdr:sp macro="" textlink="">
      <xdr:nvSpPr>
        <xdr:cNvPr id="10" name="Speech Bubble: Rectangle with Corners Rounded 11">
          <a:extLst>
            <a:ext uri="{FF2B5EF4-FFF2-40B4-BE49-F238E27FC236}">
              <a16:creationId xmlns="" xmlns:a16="http://schemas.microsoft.com/office/drawing/2014/main" id="{A269C062-3F80-4154-B790-2BD1533E65DD}"/>
            </a:ext>
          </a:extLst>
        </xdr:cNvPr>
        <xdr:cNvSpPr/>
      </xdr:nvSpPr>
      <xdr:spPr>
        <a:xfrm>
          <a:off x="7931150" y="12668250"/>
          <a:ext cx="2857500" cy="1076325"/>
        </a:xfrm>
        <a:prstGeom prst="wedgeRoundRectCallout">
          <a:avLst>
            <a:gd name="adj1" fmla="val -62339"/>
            <a:gd name="adj2" fmla="val -10671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Trường</a:t>
          </a:r>
          <a:r>
            <a:rPr lang="en-US" sz="1100" b="1" baseline="0">
              <a:solidFill>
                <a:srgbClr val="FF0000"/>
              </a:solidFill>
            </a:rPr>
            <a:t> hợp số lượng nhiều: </a:t>
          </a:r>
          <a:r>
            <a:rPr lang="en-US" sz="1100"/>
            <a:t>Ghi câu</a:t>
          </a:r>
          <a:r>
            <a:rPr lang="en-US" sz="1100" baseline="0"/>
            <a:t> "CHI TIẾT KÈM THEO PHỤ LỤC.DETAILS AS PER ATTACH SHEET". Chi tiết chi là cùng với nội dung của attached sheet</a:t>
          </a:r>
          <a:endParaRPr lang="en-US" sz="1100"/>
        </a:p>
      </xdr:txBody>
    </xdr:sp>
    <xdr:clientData/>
  </xdr:twoCellAnchor>
  <xdr:twoCellAnchor>
    <xdr:from>
      <xdr:col>3</xdr:col>
      <xdr:colOff>495300</xdr:colOff>
      <xdr:row>76</xdr:row>
      <xdr:rowOff>152400</xdr:rowOff>
    </xdr:from>
    <xdr:to>
      <xdr:col>6</xdr:col>
      <xdr:colOff>184150</xdr:colOff>
      <xdr:row>81</xdr:row>
      <xdr:rowOff>88900</xdr:rowOff>
    </xdr:to>
    <xdr:sp macro="" textlink="">
      <xdr:nvSpPr>
        <xdr:cNvPr id="11" name="Speech Bubble: Rectangle with Corners Rounded 12">
          <a:extLst>
            <a:ext uri="{FF2B5EF4-FFF2-40B4-BE49-F238E27FC236}">
              <a16:creationId xmlns="" xmlns:a16="http://schemas.microsoft.com/office/drawing/2014/main" id="{A8F4B9D7-45D4-48C0-82C7-B08BDB225AC9}"/>
            </a:ext>
          </a:extLst>
        </xdr:cNvPr>
        <xdr:cNvSpPr/>
      </xdr:nvSpPr>
      <xdr:spPr>
        <a:xfrm>
          <a:off x="3390900" y="14982825"/>
          <a:ext cx="1517650" cy="822325"/>
        </a:xfrm>
        <a:prstGeom prst="wedgeRoundRectCallout">
          <a:avLst>
            <a:gd name="adj1" fmla="val -81003"/>
            <a:gd name="adj2" fmla="val 3058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Tự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Gõ</a:t>
          </a:r>
          <a:r>
            <a:rPr lang="en-US" sz="1100" b="1" baseline="0">
              <a:solidFill>
                <a:srgbClr val="FF0000"/>
              </a:solidFill>
            </a:rPr>
            <a:t> vào </a:t>
          </a:r>
          <a:endParaRPr lang="en-US" sz="1100"/>
        </a:p>
      </xdr:txBody>
    </xdr:sp>
    <xdr:clientData/>
  </xdr:twoCellAnchor>
  <xdr:twoCellAnchor>
    <xdr:from>
      <xdr:col>5</xdr:col>
      <xdr:colOff>406400</xdr:colOff>
      <xdr:row>94</xdr:row>
      <xdr:rowOff>88900</xdr:rowOff>
    </xdr:from>
    <xdr:to>
      <xdr:col>8</xdr:col>
      <xdr:colOff>44450</xdr:colOff>
      <xdr:row>98</xdr:row>
      <xdr:rowOff>127000</xdr:rowOff>
    </xdr:to>
    <xdr:sp macro="" textlink="">
      <xdr:nvSpPr>
        <xdr:cNvPr id="12" name="Speech Bubble: Rectangle with Corners Rounded 13">
          <a:extLst>
            <a:ext uri="{FF2B5EF4-FFF2-40B4-BE49-F238E27FC236}">
              <a16:creationId xmlns="" xmlns:a16="http://schemas.microsoft.com/office/drawing/2014/main" id="{FF3DAFE7-16F4-4023-863E-458B2F204CB6}"/>
            </a:ext>
          </a:extLst>
        </xdr:cNvPr>
        <xdr:cNvSpPr/>
      </xdr:nvSpPr>
      <xdr:spPr>
        <a:xfrm>
          <a:off x="4387850" y="18157825"/>
          <a:ext cx="1514475" cy="771525"/>
        </a:xfrm>
        <a:prstGeom prst="wedgeRoundRectCallout">
          <a:avLst>
            <a:gd name="adj1" fmla="val -81003"/>
            <a:gd name="adj2" fmla="val 3058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FF0000"/>
              </a:solidFill>
            </a:rPr>
            <a:t>Lấy từ Master Data- Consignee - Ô "Địa chỉ " </a:t>
          </a:r>
          <a:endParaRPr lang="en-US" sz="1100"/>
        </a:p>
      </xdr:txBody>
    </xdr:sp>
    <xdr:clientData/>
  </xdr:twoCellAnchor>
  <xdr:twoCellAnchor>
    <xdr:from>
      <xdr:col>9</xdr:col>
      <xdr:colOff>342900</xdr:colOff>
      <xdr:row>115</xdr:row>
      <xdr:rowOff>177800</xdr:rowOff>
    </xdr:from>
    <xdr:to>
      <xdr:col>12</xdr:col>
      <xdr:colOff>679450</xdr:colOff>
      <xdr:row>119</xdr:row>
      <xdr:rowOff>177800</xdr:rowOff>
    </xdr:to>
    <xdr:sp macro="" textlink="">
      <xdr:nvSpPr>
        <xdr:cNvPr id="13" name="Speech Bubble: Rectangle with Corners Rounded 14">
          <a:extLst>
            <a:ext uri="{FF2B5EF4-FFF2-40B4-BE49-F238E27FC236}">
              <a16:creationId xmlns="" xmlns:a16="http://schemas.microsoft.com/office/drawing/2014/main" id="{AD6E5E32-7B38-4FFE-8EB3-950C2C31EDF5}"/>
            </a:ext>
          </a:extLst>
        </xdr:cNvPr>
        <xdr:cNvSpPr/>
      </xdr:nvSpPr>
      <xdr:spPr>
        <a:xfrm>
          <a:off x="6772275" y="22104350"/>
          <a:ext cx="1546225" cy="762000"/>
        </a:xfrm>
        <a:prstGeom prst="wedgeRoundRectCallout">
          <a:avLst>
            <a:gd name="adj1" fmla="val -81003"/>
            <a:gd name="adj2" fmla="val 3058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FF0000"/>
              </a:solidFill>
            </a:rPr>
            <a:t>Lấy từ Master Data- Bank</a:t>
          </a:r>
          <a:endParaRPr lang="en-US" sz="1100"/>
        </a:p>
      </xdr:txBody>
    </xdr:sp>
    <xdr:clientData/>
  </xdr:twoCellAnchor>
  <xdr:twoCellAnchor>
    <xdr:from>
      <xdr:col>7</xdr:col>
      <xdr:colOff>215900</xdr:colOff>
      <xdr:row>74</xdr:row>
      <xdr:rowOff>12700</xdr:rowOff>
    </xdr:from>
    <xdr:to>
      <xdr:col>10</xdr:col>
      <xdr:colOff>260350</xdr:colOff>
      <xdr:row>76</xdr:row>
      <xdr:rowOff>146050</xdr:rowOff>
    </xdr:to>
    <xdr:sp macro="" textlink="">
      <xdr:nvSpPr>
        <xdr:cNvPr id="14" name="Speech Bubble: Rectangle with Corners Rounded 15">
          <a:extLst>
            <a:ext uri="{FF2B5EF4-FFF2-40B4-BE49-F238E27FC236}">
              <a16:creationId xmlns="" xmlns:a16="http://schemas.microsoft.com/office/drawing/2014/main" id="{2B138116-4B5F-4395-BC0A-174F78ADDA7D}"/>
            </a:ext>
          </a:extLst>
        </xdr:cNvPr>
        <xdr:cNvSpPr/>
      </xdr:nvSpPr>
      <xdr:spPr>
        <a:xfrm>
          <a:off x="5626100" y="14481175"/>
          <a:ext cx="1539875" cy="495300"/>
        </a:xfrm>
        <a:prstGeom prst="wedgeRoundRectCallout">
          <a:avLst>
            <a:gd name="adj1" fmla="val -84560"/>
            <a:gd name="adj2" fmla="val -5028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Tự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Gõ</a:t>
          </a:r>
          <a:r>
            <a:rPr lang="en-US" sz="1100" b="1" baseline="0">
              <a:solidFill>
                <a:srgbClr val="FF0000"/>
              </a:solidFill>
            </a:rPr>
            <a:t> vào 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189</xdr:row>
      <xdr:rowOff>120650</xdr:rowOff>
    </xdr:from>
    <xdr:to>
      <xdr:col>10</xdr:col>
      <xdr:colOff>508000</xdr:colOff>
      <xdr:row>192</xdr:row>
      <xdr:rowOff>133350</xdr:rowOff>
    </xdr:to>
    <xdr:sp macro="" textlink="">
      <xdr:nvSpPr>
        <xdr:cNvPr id="15" name="Speech Bubble: Rectangle with Corners Rounded 16">
          <a:extLst>
            <a:ext uri="{FF2B5EF4-FFF2-40B4-BE49-F238E27FC236}">
              <a16:creationId xmlns="" xmlns:a16="http://schemas.microsoft.com/office/drawing/2014/main" id="{F4690607-119F-4D56-B7AF-AC815EFCCEFE}"/>
            </a:ext>
          </a:extLst>
        </xdr:cNvPr>
        <xdr:cNvSpPr/>
      </xdr:nvSpPr>
      <xdr:spPr>
        <a:xfrm>
          <a:off x="5257800" y="36106100"/>
          <a:ext cx="2155825" cy="584200"/>
        </a:xfrm>
        <a:prstGeom prst="wedgeRoundRectCallout">
          <a:avLst>
            <a:gd name="adj1" fmla="val 14048"/>
            <a:gd name="adj2" fmla="val -122231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Chử</a:t>
          </a:r>
          <a:r>
            <a:rPr lang="en-US" sz="1100" baseline="0"/>
            <a:t> ký này, cần được cố đinh luôn, vì đây là chử ký scan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workbookViewId="0">
      <selection activeCell="H17" sqref="A1:XFD1048576"/>
    </sheetView>
  </sheetViews>
  <sheetFormatPr defaultColWidth="9" defaultRowHeight="15" customHeight="1"/>
  <cols>
    <col min="1" max="1" width="12.75" style="1" customWidth="1"/>
    <col min="2" max="2" width="13.25" style="1" customWidth="1"/>
    <col min="3" max="3" width="12" style="1" customWidth="1"/>
    <col min="4" max="4" width="9.625" style="1" customWidth="1"/>
    <col min="5" max="5" width="4.625" style="1" customWidth="1"/>
    <col min="6" max="6" width="9.75" style="1" customWidth="1"/>
    <col min="7" max="7" width="9" style="1" customWidth="1"/>
    <col min="8" max="8" width="5.875" style="1" customWidth="1"/>
    <col min="9" max="9" width="7.5" style="1" customWidth="1"/>
    <col min="10" max="10" width="6.25" style="1" customWidth="1"/>
    <col min="11" max="11" width="9.625" style="1" customWidth="1"/>
    <col min="12" max="12" width="9" style="1" hidden="1" customWidth="1"/>
    <col min="13" max="16384" width="9" style="1"/>
  </cols>
  <sheetData>
    <row r="1" spans="1:13" ht="15" customHeight="1">
      <c r="B1" s="2"/>
      <c r="C1" s="1" t="s">
        <v>0</v>
      </c>
    </row>
    <row r="2" spans="1:13" ht="15" customHeight="1">
      <c r="B2" s="3"/>
      <c r="C2" s="1" t="s">
        <v>1</v>
      </c>
    </row>
    <row r="5" spans="1:13" ht="25.5" customHeight="1">
      <c r="A5" s="4" t="s">
        <v>2</v>
      </c>
      <c r="B5" s="4"/>
      <c r="C5" s="5"/>
      <c r="D5" s="5"/>
      <c r="E5" s="5"/>
      <c r="F5" s="5"/>
      <c r="G5"/>
      <c r="H5"/>
      <c r="I5"/>
    </row>
    <row r="6" spans="1:13" ht="15" customHeight="1">
      <c r="A6" s="6" t="s">
        <v>3</v>
      </c>
      <c r="B6" s="6"/>
      <c r="C6" s="5"/>
      <c r="D6" s="5"/>
      <c r="E6" s="5"/>
      <c r="F6" s="5"/>
      <c r="G6"/>
      <c r="H6"/>
      <c r="I6"/>
      <c r="J6" s="7"/>
      <c r="K6" s="7"/>
      <c r="L6" s="8"/>
      <c r="M6" s="8"/>
    </row>
    <row r="7" spans="1:13" ht="15.75" customHeight="1">
      <c r="A7" s="231"/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8"/>
      <c r="M7" s="8"/>
    </row>
    <row r="8" spans="1:13" ht="15" customHeight="1">
      <c r="B8" s="9"/>
      <c r="C8" s="9"/>
      <c r="D8" s="9"/>
      <c r="E8" s="9"/>
      <c r="F8" s="9"/>
      <c r="G8" s="9"/>
      <c r="H8" s="10"/>
      <c r="I8" s="10"/>
      <c r="J8" s="11"/>
      <c r="K8" s="11" t="s">
        <v>4</v>
      </c>
    </row>
    <row r="9" spans="1:13" ht="21" customHeight="1">
      <c r="A9" s="12" t="s">
        <v>5</v>
      </c>
      <c r="B9" s="12"/>
      <c r="C9" s="13"/>
      <c r="D9" s="14"/>
      <c r="E9" s="14"/>
      <c r="F9" s="15"/>
      <c r="G9" s="8"/>
      <c r="I9" s="16"/>
      <c r="J9" s="17"/>
      <c r="K9" s="18"/>
    </row>
    <row r="10" spans="1:13" ht="18" customHeight="1">
      <c r="A10" s="19" t="s">
        <v>6</v>
      </c>
      <c r="B10" s="20"/>
      <c r="C10" s="14"/>
      <c r="D10" s="13"/>
      <c r="E10" s="13"/>
      <c r="F10" s="21"/>
      <c r="G10" s="8"/>
      <c r="I10" s="16"/>
      <c r="J10" s="17"/>
      <c r="K10" s="18"/>
    </row>
    <row r="11" spans="1:13" ht="15" customHeight="1">
      <c r="A11" s="17"/>
      <c r="B11" s="17"/>
      <c r="C11" s="22"/>
      <c r="D11" s="22"/>
      <c r="E11" s="22"/>
      <c r="F11" s="18"/>
      <c r="G11" s="8"/>
      <c r="H11" s="8"/>
      <c r="I11" s="23"/>
      <c r="J11" s="23"/>
      <c r="K11" s="23"/>
    </row>
    <row r="12" spans="1:13" customFormat="1" ht="14.25">
      <c r="A12" s="24" t="s">
        <v>7</v>
      </c>
      <c r="B12" s="24"/>
      <c r="C12" s="24"/>
      <c r="D12" s="25"/>
      <c r="E12" s="25"/>
      <c r="F12" s="25"/>
      <c r="G12" s="25"/>
      <c r="H12" s="25"/>
    </row>
    <row r="13" spans="1:13" customFormat="1">
      <c r="A13" s="26" t="s">
        <v>8</v>
      </c>
      <c r="B13" s="26"/>
      <c r="C13" s="26"/>
      <c r="D13" s="25"/>
      <c r="E13" s="25"/>
      <c r="F13" s="25"/>
      <c r="G13" s="25"/>
      <c r="H13" s="25"/>
    </row>
    <row r="14" spans="1:13" customFormat="1">
      <c r="A14" s="27" t="s">
        <v>9</v>
      </c>
      <c r="B14" s="27" t="s">
        <v>10</v>
      </c>
      <c r="C14" s="27"/>
      <c r="D14" s="25"/>
      <c r="E14" s="25"/>
      <c r="F14" s="25"/>
      <c r="G14" s="25"/>
      <c r="H14" s="25"/>
    </row>
    <row r="15" spans="1:13" customFormat="1">
      <c r="A15" s="27"/>
      <c r="B15" s="27" t="s">
        <v>11</v>
      </c>
      <c r="C15" s="27"/>
      <c r="D15" s="25"/>
      <c r="E15" s="25"/>
      <c r="F15" s="25"/>
      <c r="G15" s="25"/>
      <c r="H15" s="25"/>
    </row>
    <row r="16" spans="1:13" customFormat="1">
      <c r="A16" s="28" t="s">
        <v>12</v>
      </c>
      <c r="B16" s="28" t="s">
        <v>13</v>
      </c>
      <c r="C16" s="28"/>
      <c r="D16" s="25"/>
      <c r="E16" s="25"/>
      <c r="F16" s="25"/>
      <c r="G16" s="25"/>
      <c r="H16" s="25"/>
    </row>
    <row r="17" spans="1:13" customFormat="1">
      <c r="A17" s="28"/>
      <c r="B17" s="28" t="s">
        <v>14</v>
      </c>
      <c r="C17" s="28"/>
      <c r="D17" s="25"/>
      <c r="E17" s="25"/>
      <c r="F17" s="25"/>
      <c r="G17" s="25"/>
      <c r="H17" s="25"/>
    </row>
    <row r="18" spans="1:13" customFormat="1">
      <c r="A18" s="27" t="s">
        <v>15</v>
      </c>
      <c r="B18" s="27" t="s">
        <v>16</v>
      </c>
      <c r="C18" s="27"/>
      <c r="D18" s="25"/>
      <c r="E18" s="25"/>
      <c r="F18" s="25"/>
      <c r="G18" s="25"/>
      <c r="H18" s="25"/>
    </row>
    <row r="19" spans="1:13" customFormat="1">
      <c r="A19" s="27" t="s">
        <v>17</v>
      </c>
      <c r="B19" s="27" t="s">
        <v>18</v>
      </c>
      <c r="C19" s="27"/>
      <c r="D19" s="25"/>
      <c r="E19" s="25"/>
      <c r="F19" s="25"/>
      <c r="G19" s="25"/>
      <c r="H19" s="25"/>
    </row>
    <row r="20" spans="1:13" customFormat="1">
      <c r="A20" s="27" t="s">
        <v>19</v>
      </c>
      <c r="B20" s="27" t="s">
        <v>20</v>
      </c>
      <c r="C20" s="27"/>
      <c r="D20" s="25"/>
      <c r="E20" s="25"/>
      <c r="F20" s="25"/>
      <c r="G20" s="25"/>
      <c r="H20" s="25"/>
    </row>
    <row r="21" spans="1:13" customFormat="1">
      <c r="A21" s="27" t="s">
        <v>21</v>
      </c>
      <c r="B21" s="27" t="s">
        <v>22</v>
      </c>
      <c r="C21" s="27"/>
      <c r="D21" s="25"/>
      <c r="E21" s="25"/>
      <c r="F21" s="25"/>
      <c r="G21" s="25"/>
      <c r="H21" s="25"/>
    </row>
    <row r="22" spans="1:13" customFormat="1">
      <c r="A22" s="29" t="s">
        <v>23</v>
      </c>
      <c r="B22" s="30" t="s">
        <v>24</v>
      </c>
      <c r="C22" s="30"/>
      <c r="D22" s="25"/>
      <c r="E22" s="25"/>
      <c r="F22" s="25"/>
      <c r="G22" s="25"/>
      <c r="H22" s="25"/>
    </row>
    <row r="23" spans="1:13" customFormat="1">
      <c r="A23" s="31"/>
      <c r="B23" s="32"/>
      <c r="C23" s="32"/>
    </row>
    <row r="24" spans="1:13" customFormat="1" ht="14.25">
      <c r="A24" s="24" t="s">
        <v>25</v>
      </c>
      <c r="B24" s="24"/>
      <c r="C24" s="24"/>
      <c r="D24" s="25"/>
      <c r="E24" s="25"/>
      <c r="F24" s="25"/>
      <c r="G24" s="25"/>
      <c r="H24" s="25"/>
    </row>
    <row r="25" spans="1:13" customFormat="1">
      <c r="A25" s="26" t="s">
        <v>26</v>
      </c>
      <c r="B25" s="33"/>
      <c r="C25" s="33"/>
      <c r="D25" s="25"/>
      <c r="E25" s="25"/>
      <c r="F25" s="25"/>
      <c r="G25" s="25"/>
      <c r="H25" s="25"/>
    </row>
    <row r="26" spans="1:13" customFormat="1">
      <c r="A26" s="27" t="s">
        <v>9</v>
      </c>
      <c r="B26" s="27" t="s">
        <v>27</v>
      </c>
      <c r="C26" s="27"/>
      <c r="D26" s="25"/>
      <c r="E26" s="25"/>
      <c r="F26" s="25"/>
      <c r="G26" s="25"/>
      <c r="H26" s="25"/>
    </row>
    <row r="27" spans="1:13" customFormat="1">
      <c r="A27" s="33" t="s">
        <v>12</v>
      </c>
      <c r="B27" s="33" t="s">
        <v>28</v>
      </c>
      <c r="C27" s="33"/>
      <c r="D27" s="25"/>
      <c r="E27" s="25"/>
      <c r="F27" s="25"/>
      <c r="G27" s="25"/>
      <c r="H27" s="25"/>
    </row>
    <row r="28" spans="1:13" customFormat="1">
      <c r="A28" s="27" t="s">
        <v>15</v>
      </c>
      <c r="B28" s="27" t="s">
        <v>29</v>
      </c>
      <c r="C28" s="27"/>
      <c r="D28" s="25"/>
      <c r="E28" s="25"/>
      <c r="F28" s="25"/>
      <c r="G28" s="25"/>
      <c r="H28" s="25"/>
    </row>
    <row r="29" spans="1:13" customFormat="1">
      <c r="A29" s="27" t="s">
        <v>17</v>
      </c>
      <c r="B29" s="27" t="s">
        <v>30</v>
      </c>
      <c r="C29" s="27"/>
      <c r="D29" s="25"/>
      <c r="E29" s="25"/>
      <c r="F29" s="25"/>
      <c r="G29" s="25"/>
      <c r="H29" s="25"/>
    </row>
    <row r="30" spans="1:13" customFormat="1">
      <c r="A30" s="27" t="s">
        <v>31</v>
      </c>
      <c r="B30" s="27"/>
      <c r="C30" s="27"/>
      <c r="D30" s="25"/>
      <c r="E30" s="25"/>
      <c r="F30" s="25"/>
      <c r="G30" s="25"/>
      <c r="H30" s="25"/>
    </row>
    <row r="31" spans="1:13" customFormat="1">
      <c r="A31" s="29" t="s">
        <v>23</v>
      </c>
      <c r="B31" s="30" t="s">
        <v>32</v>
      </c>
      <c r="C31" s="30"/>
      <c r="D31" s="25"/>
      <c r="E31" s="25"/>
      <c r="F31" s="25"/>
      <c r="G31" s="25"/>
      <c r="H31" s="25"/>
    </row>
    <row r="32" spans="1:13" ht="15" customHeight="1">
      <c r="A32" s="34"/>
      <c r="B32" s="34"/>
      <c r="C32" s="34"/>
      <c r="D32" s="34"/>
      <c r="E32" s="34"/>
      <c r="F32" s="34"/>
      <c r="G32" s="34"/>
      <c r="H32" s="34"/>
      <c r="I32" s="34"/>
      <c r="J32" s="18"/>
      <c r="K32" s="18"/>
      <c r="L32" s="18"/>
      <c r="M32" s="18"/>
    </row>
    <row r="33" spans="1:13" ht="15" customHeight="1">
      <c r="A33" s="35"/>
      <c r="B33" s="35"/>
      <c r="C33" s="35"/>
      <c r="D33" s="35"/>
      <c r="E33" s="35"/>
      <c r="F33" s="35"/>
      <c r="G33" s="35"/>
      <c r="H33" s="35"/>
      <c r="I33" s="36"/>
      <c r="J33" s="37"/>
      <c r="K33" s="18"/>
      <c r="L33" s="18"/>
      <c r="M33" s="18"/>
    </row>
    <row r="34" spans="1:13" ht="15" customHeight="1">
      <c r="A34" s="36"/>
      <c r="B34" s="36"/>
      <c r="C34" s="38"/>
      <c r="D34" s="38" t="s">
        <v>33</v>
      </c>
      <c r="E34" s="38"/>
      <c r="F34" s="38"/>
      <c r="G34" s="38"/>
      <c r="H34" s="38"/>
      <c r="I34" s="38"/>
      <c r="J34" s="39"/>
      <c r="K34" s="40"/>
      <c r="L34" s="18"/>
      <c r="M34" s="18"/>
    </row>
    <row r="35" spans="1:13" ht="15" customHeight="1">
      <c r="A35" s="41"/>
      <c r="B35" s="41"/>
      <c r="C35" s="42" t="s">
        <v>34</v>
      </c>
      <c r="D35" s="42"/>
      <c r="E35" s="42"/>
      <c r="F35" s="42"/>
      <c r="G35" s="42"/>
      <c r="H35" s="42"/>
      <c r="I35" s="43"/>
      <c r="J35" s="39"/>
      <c r="K35" s="40"/>
      <c r="L35" s="18"/>
      <c r="M35" s="18"/>
    </row>
    <row r="36" spans="1:13" ht="15" customHeight="1">
      <c r="A36" s="44"/>
      <c r="B36" s="44"/>
      <c r="C36" s="42" t="s">
        <v>35</v>
      </c>
      <c r="D36" s="45"/>
      <c r="E36" s="45"/>
      <c r="F36" s="45"/>
      <c r="G36" s="45"/>
      <c r="H36" s="45"/>
      <c r="I36" s="46"/>
      <c r="J36" s="39"/>
      <c r="K36" s="40"/>
      <c r="L36" s="18"/>
      <c r="M36" s="18"/>
    </row>
    <row r="37" spans="1:13" ht="15" customHeight="1">
      <c r="A37" s="44"/>
      <c r="B37" s="44"/>
      <c r="C37" s="47" t="s">
        <v>36</v>
      </c>
      <c r="D37" s="48"/>
      <c r="E37" s="48"/>
      <c r="F37" s="49"/>
      <c r="G37" s="49"/>
      <c r="H37" s="49"/>
      <c r="I37" s="50"/>
      <c r="J37" s="37"/>
      <c r="K37" s="18"/>
      <c r="L37" s="18"/>
      <c r="M37" s="18"/>
    </row>
    <row r="38" spans="1:13" ht="15" customHeight="1">
      <c r="A38" s="44"/>
      <c r="B38" s="44"/>
      <c r="C38" s="44"/>
      <c r="D38" s="44"/>
      <c r="E38" s="44"/>
      <c r="F38" s="44"/>
      <c r="G38" s="44"/>
      <c r="H38" s="44"/>
      <c r="I38" s="44"/>
      <c r="J38" s="18"/>
      <c r="K38" s="18"/>
      <c r="L38" s="18"/>
      <c r="M38" s="18"/>
    </row>
    <row r="39" spans="1:13" ht="15" customHeight="1">
      <c r="B39" s="51"/>
      <c r="C39" s="52"/>
      <c r="D39" s="51"/>
      <c r="E39" s="51"/>
      <c r="F39" s="51"/>
      <c r="G39" s="51"/>
      <c r="H39" s="51"/>
      <c r="I39" s="51"/>
      <c r="J39" s="18"/>
      <c r="K39" s="18"/>
      <c r="L39" s="18"/>
      <c r="M39" s="18"/>
    </row>
    <row r="40" spans="1:13" ht="15" customHeight="1">
      <c r="B40" s="51"/>
      <c r="C40" s="38"/>
      <c r="D40" s="38" t="s">
        <v>37</v>
      </c>
      <c r="E40" s="38"/>
      <c r="F40" s="38"/>
      <c r="G40" s="38"/>
      <c r="H40" s="38"/>
      <c r="I40" s="38"/>
      <c r="J40" s="53"/>
      <c r="K40" s="54"/>
      <c r="L40" s="18"/>
      <c r="M40" s="18"/>
    </row>
    <row r="41" spans="1:13" ht="15" customHeight="1">
      <c r="B41" s="51"/>
      <c r="C41" s="42" t="s">
        <v>38</v>
      </c>
      <c r="D41" s="42" t="s">
        <v>39</v>
      </c>
      <c r="E41" s="42"/>
      <c r="F41" s="42"/>
      <c r="G41" s="42"/>
      <c r="H41" s="42"/>
      <c r="I41" s="42"/>
      <c r="J41" s="55"/>
      <c r="K41" s="56"/>
      <c r="L41" s="18"/>
      <c r="M41" s="18"/>
    </row>
    <row r="42" spans="1:13" ht="15" customHeight="1">
      <c r="B42" s="51"/>
      <c r="C42" s="42" t="s">
        <v>40</v>
      </c>
      <c r="D42" s="42"/>
      <c r="E42" s="42"/>
      <c r="F42" s="42"/>
      <c r="G42" s="42"/>
      <c r="H42" s="42"/>
      <c r="I42" s="42"/>
      <c r="J42" s="57"/>
      <c r="K42" s="58"/>
      <c r="L42" s="18"/>
      <c r="M42" s="18"/>
    </row>
    <row r="43" spans="1:13" ht="15" customHeight="1">
      <c r="B43" s="51"/>
      <c r="C43" s="42" t="s">
        <v>41</v>
      </c>
      <c r="D43" s="42" t="s">
        <v>42</v>
      </c>
      <c r="E43" s="42"/>
      <c r="F43" s="42"/>
      <c r="G43" s="42" t="s">
        <v>43</v>
      </c>
      <c r="H43" s="59" t="s">
        <v>44</v>
      </c>
      <c r="I43" s="60"/>
      <c r="J43" s="57"/>
      <c r="K43" s="58"/>
      <c r="L43" s="61"/>
      <c r="M43" s="18"/>
    </row>
    <row r="44" spans="1:13" ht="15" customHeight="1">
      <c r="B44" s="51"/>
      <c r="C44" s="42" t="s">
        <v>45</v>
      </c>
      <c r="D44" s="42"/>
      <c r="E44" s="42"/>
      <c r="F44" s="42"/>
      <c r="G44" s="42" t="s">
        <v>46</v>
      </c>
      <c r="H44" s="42"/>
      <c r="I44" s="42"/>
      <c r="J44" s="57"/>
      <c r="K44" s="58"/>
      <c r="L44" s="61"/>
      <c r="M44" s="18"/>
    </row>
    <row r="45" spans="1:13" ht="15" customHeight="1">
      <c r="A45" s="51"/>
      <c r="B45" s="51"/>
      <c r="C45" s="62" t="s">
        <v>47</v>
      </c>
      <c r="D45" s="62"/>
      <c r="E45" s="62"/>
      <c r="F45" s="35"/>
      <c r="G45" s="35"/>
      <c r="H45" s="35"/>
      <c r="I45" s="35"/>
      <c r="J45" s="63"/>
      <c r="K45" s="23"/>
      <c r="L45" s="18"/>
      <c r="M45" s="18"/>
    </row>
    <row r="46" spans="1:13" ht="14.25" customHeight="1">
      <c r="A46" s="64"/>
      <c r="B46" s="64"/>
      <c r="C46" s="34"/>
      <c r="D46" s="34"/>
      <c r="E46" s="34"/>
      <c r="F46" s="34"/>
      <c r="G46" s="34"/>
      <c r="H46" s="34"/>
      <c r="I46" s="34"/>
      <c r="J46" s="65"/>
      <c r="K46" s="65"/>
    </row>
    <row r="47" spans="1:13" ht="14.25" customHeight="1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8"/>
      <c r="K47" s="69"/>
    </row>
    <row r="48" spans="1:13" s="72" customFormat="1" ht="14.25">
      <c r="A48" s="70" t="s">
        <v>49</v>
      </c>
      <c r="B48" s="67"/>
      <c r="C48" s="67"/>
      <c r="D48" s="67"/>
      <c r="E48" s="67"/>
      <c r="F48" s="67"/>
      <c r="G48" s="67"/>
      <c r="H48" s="67"/>
      <c r="I48" s="67"/>
      <c r="J48" s="67"/>
      <c r="K48" s="71"/>
    </row>
    <row r="49" spans="1:13" s="72" customFormat="1" ht="14.25">
      <c r="A49" s="73"/>
      <c r="B49"/>
      <c r="C49"/>
      <c r="D49"/>
      <c r="E49"/>
      <c r="F49"/>
      <c r="G49"/>
      <c r="H49"/>
      <c r="I49"/>
    </row>
    <row r="50" spans="1:13" s="72" customFormat="1" ht="14.25">
      <c r="A50" s="74" t="s">
        <v>50</v>
      </c>
      <c r="B50" s="75"/>
      <c r="C50" s="75"/>
      <c r="D50" s="75"/>
      <c r="E50" s="75"/>
      <c r="F50" s="75"/>
      <c r="G50" s="75"/>
      <c r="H50" s="75"/>
      <c r="I50" s="75"/>
      <c r="J50" s="71"/>
      <c r="K50" s="71"/>
    </row>
    <row r="51" spans="1:13" s="72" customFormat="1" ht="14.25">
      <c r="A51" s="74" t="s">
        <v>51</v>
      </c>
      <c r="B51" s="75"/>
      <c r="C51" s="75"/>
      <c r="D51" s="75"/>
      <c r="E51" s="75"/>
      <c r="F51" s="75"/>
      <c r="G51" s="75"/>
      <c r="H51" s="75"/>
      <c r="I51" s="75"/>
      <c r="J51" s="71"/>
      <c r="K51" s="71"/>
    </row>
    <row r="52" spans="1:13" s="72" customFormat="1" ht="14.25">
      <c r="A52" s="66" t="s">
        <v>52</v>
      </c>
      <c r="B52" s="67"/>
      <c r="C52" s="67"/>
      <c r="D52" s="67"/>
      <c r="E52" s="67"/>
      <c r="F52" s="67"/>
      <c r="G52" s="67"/>
      <c r="H52" s="75"/>
      <c r="I52" s="75"/>
      <c r="J52" s="71"/>
      <c r="K52" s="71"/>
    </row>
    <row r="53" spans="1:13" s="72" customFormat="1" ht="14.25">
      <c r="A53" s="70" t="s">
        <v>53</v>
      </c>
      <c r="B53" s="67"/>
      <c r="C53" s="67"/>
      <c r="D53" s="67"/>
      <c r="E53" s="67"/>
      <c r="F53" s="67"/>
      <c r="G53" s="67"/>
      <c r="H53" s="75"/>
      <c r="I53" s="75"/>
      <c r="J53" s="71"/>
      <c r="K53" s="71"/>
    </row>
    <row r="54" spans="1:13" ht="14.25" customHeight="1">
      <c r="B54" s="64"/>
      <c r="C54" s="64"/>
      <c r="D54" s="64"/>
      <c r="E54" s="64"/>
      <c r="F54" s="64"/>
      <c r="G54" s="64"/>
      <c r="H54" s="64"/>
      <c r="I54" s="64"/>
      <c r="J54" s="65"/>
      <c r="K54" s="65"/>
      <c r="M54" s="76"/>
    </row>
    <row r="55" spans="1:13" ht="18.75" customHeight="1">
      <c r="A55" s="232" t="s">
        <v>54</v>
      </c>
      <c r="B55" s="234" t="s">
        <v>55</v>
      </c>
      <c r="C55" s="235"/>
      <c r="D55" s="235"/>
      <c r="E55" s="235"/>
      <c r="F55" s="232" t="s">
        <v>56</v>
      </c>
      <c r="G55" s="238" t="s">
        <v>57</v>
      </c>
      <c r="H55" s="234" t="s">
        <v>58</v>
      </c>
      <c r="I55" s="238"/>
      <c r="J55" s="234" t="s">
        <v>59</v>
      </c>
      <c r="K55" s="238"/>
    </row>
    <row r="56" spans="1:13" ht="18.75" customHeight="1">
      <c r="A56" s="233"/>
      <c r="B56" s="236"/>
      <c r="C56" s="237"/>
      <c r="D56" s="237"/>
      <c r="E56" s="237"/>
      <c r="F56" s="233"/>
      <c r="G56" s="239"/>
      <c r="H56" s="240" t="s">
        <v>60</v>
      </c>
      <c r="I56" s="239"/>
      <c r="J56" s="240" t="s">
        <v>61</v>
      </c>
      <c r="K56" s="239"/>
    </row>
    <row r="57" spans="1:13" ht="18.75" customHeight="1">
      <c r="A57" s="77">
        <v>1</v>
      </c>
      <c r="B57" s="78" t="s">
        <v>62</v>
      </c>
      <c r="C57" s="79"/>
      <c r="D57" s="79"/>
      <c r="E57" s="79"/>
      <c r="F57" s="80"/>
      <c r="G57" s="81"/>
      <c r="H57" s="82"/>
      <c r="I57" s="82"/>
      <c r="J57" s="223"/>
      <c r="K57" s="224"/>
    </row>
    <row r="58" spans="1:13" ht="18.75" customHeight="1">
      <c r="A58" s="83"/>
      <c r="B58" s="84" t="s">
        <v>63</v>
      </c>
      <c r="C58" s="85"/>
      <c r="D58" s="86"/>
      <c r="E58" s="86"/>
      <c r="F58" s="87">
        <v>1200</v>
      </c>
      <c r="G58" s="88" t="s">
        <v>64</v>
      </c>
      <c r="H58" s="89"/>
      <c r="I58" s="90">
        <v>30</v>
      </c>
      <c r="J58" s="225">
        <f>F58*I58</f>
        <v>36000</v>
      </c>
      <c r="K58" s="226"/>
    </row>
    <row r="59" spans="1:13" ht="18.75" customHeight="1">
      <c r="A59" s="83"/>
      <c r="B59" s="84" t="s">
        <v>65</v>
      </c>
      <c r="C59" s="85"/>
      <c r="D59" s="86"/>
      <c r="E59" s="86"/>
      <c r="F59" s="87">
        <v>1400</v>
      </c>
      <c r="G59" s="88" t="s">
        <v>64</v>
      </c>
      <c r="H59" s="89"/>
      <c r="I59" s="90">
        <v>30</v>
      </c>
      <c r="J59" s="225">
        <f t="shared" ref="J59:J61" si="0">F59*I59</f>
        <v>42000</v>
      </c>
      <c r="K59" s="226"/>
    </row>
    <row r="60" spans="1:13" ht="18.75" customHeight="1">
      <c r="A60" s="83"/>
      <c r="B60" s="84" t="s">
        <v>66</v>
      </c>
      <c r="C60" s="85"/>
      <c r="D60" s="86"/>
      <c r="E60" s="86"/>
      <c r="F60" s="87">
        <v>8000</v>
      </c>
      <c r="G60" s="88" t="s">
        <v>64</v>
      </c>
      <c r="H60" s="89"/>
      <c r="I60" s="90">
        <v>30</v>
      </c>
      <c r="J60" s="225">
        <f t="shared" si="0"/>
        <v>240000</v>
      </c>
      <c r="K60" s="226"/>
    </row>
    <row r="61" spans="1:13" ht="18.75" customHeight="1">
      <c r="A61" s="92"/>
      <c r="B61" s="84" t="s">
        <v>67</v>
      </c>
      <c r="C61" s="93"/>
      <c r="D61" s="94"/>
      <c r="E61" s="94"/>
      <c r="F61" s="95">
        <v>300</v>
      </c>
      <c r="G61" s="96" t="s">
        <v>64</v>
      </c>
      <c r="H61" s="97"/>
      <c r="I61" s="98">
        <v>30</v>
      </c>
      <c r="J61" s="227">
        <f t="shared" si="0"/>
        <v>9000</v>
      </c>
      <c r="K61" s="228"/>
    </row>
    <row r="62" spans="1:13" s="110" customFormat="1" ht="16.5" customHeight="1">
      <c r="A62" s="100" t="s">
        <v>68</v>
      </c>
      <c r="B62" s="101"/>
      <c r="C62" s="102"/>
      <c r="D62" s="103"/>
      <c r="E62" s="104"/>
      <c r="F62" s="105">
        <f>SUM(F58:F61)</f>
        <v>10900</v>
      </c>
      <c r="G62" s="106" t="str">
        <f>G60</f>
        <v>PCS</v>
      </c>
      <c r="H62" s="107"/>
      <c r="I62" s="108"/>
      <c r="J62" s="108"/>
      <c r="K62" s="109"/>
    </row>
    <row r="63" spans="1:13" s="110" customFormat="1" ht="15.75" customHeight="1">
      <c r="A63" s="111"/>
      <c r="B63" s="112"/>
      <c r="C63" s="113"/>
      <c r="D63" s="114"/>
      <c r="E63" s="115"/>
      <c r="F63" s="116"/>
      <c r="G63" s="117"/>
      <c r="H63" s="117"/>
      <c r="I63" s="118"/>
      <c r="J63" s="229">
        <f>SUM(J57:K61)</f>
        <v>327000</v>
      </c>
      <c r="K63" s="230"/>
    </row>
    <row r="64" spans="1:13" ht="15" customHeight="1">
      <c r="A64" s="119"/>
      <c r="B64" s="120"/>
      <c r="C64" s="121"/>
      <c r="D64" s="121"/>
      <c r="E64" s="121"/>
      <c r="F64" s="121"/>
      <c r="G64" s="121"/>
      <c r="H64" s="121"/>
      <c r="I64" s="121"/>
      <c r="J64" s="121"/>
      <c r="K64" s="121"/>
    </row>
    <row r="65" spans="1:11" customFormat="1" ht="12.95" customHeight="1">
      <c r="A65" s="214" t="s">
        <v>54</v>
      </c>
      <c r="B65" s="216" t="s">
        <v>55</v>
      </c>
      <c r="C65" s="217"/>
      <c r="D65" s="217"/>
      <c r="E65" s="217"/>
      <c r="F65" s="214" t="s">
        <v>56</v>
      </c>
      <c r="G65" s="220" t="s">
        <v>57</v>
      </c>
      <c r="H65" s="216" t="s">
        <v>58</v>
      </c>
      <c r="I65" s="220"/>
      <c r="J65" s="216" t="s">
        <v>59</v>
      </c>
      <c r="K65" s="220"/>
    </row>
    <row r="66" spans="1:11" customFormat="1" ht="12.95" customHeight="1">
      <c r="A66" s="215"/>
      <c r="B66" s="218"/>
      <c r="C66" s="219"/>
      <c r="D66" s="219"/>
      <c r="E66" s="219"/>
      <c r="F66" s="215"/>
      <c r="G66" s="221"/>
      <c r="H66" s="222" t="s">
        <v>60</v>
      </c>
      <c r="I66" s="221"/>
      <c r="J66" s="222" t="s">
        <v>69</v>
      </c>
      <c r="K66" s="221"/>
    </row>
    <row r="67" spans="1:11" customFormat="1">
      <c r="A67" s="122">
        <v>1</v>
      </c>
      <c r="B67" s="123" t="s">
        <v>70</v>
      </c>
      <c r="C67" s="124"/>
      <c r="D67" s="125"/>
      <c r="E67" s="125"/>
      <c r="F67" s="126"/>
      <c r="G67" s="127"/>
      <c r="H67" s="128"/>
      <c r="I67" s="128"/>
      <c r="J67" s="203"/>
      <c r="K67" s="204"/>
    </row>
    <row r="68" spans="1:11" customFormat="1" ht="12.95" customHeight="1">
      <c r="A68" s="129"/>
      <c r="B68" s="205" t="s">
        <v>71</v>
      </c>
      <c r="C68" s="206"/>
      <c r="D68" s="206"/>
      <c r="E68" s="125"/>
      <c r="F68" s="130"/>
      <c r="G68" s="131"/>
      <c r="H68" s="128"/>
      <c r="I68" s="132"/>
      <c r="J68" s="207"/>
      <c r="K68" s="208"/>
    </row>
    <row r="69" spans="1:11" customFormat="1" ht="14.25">
      <c r="A69" s="134"/>
      <c r="B69" s="135"/>
      <c r="C69" s="136"/>
      <c r="D69" s="137"/>
      <c r="E69" s="138"/>
      <c r="F69" s="139"/>
      <c r="G69" s="140"/>
      <c r="H69" s="141"/>
      <c r="I69" s="142"/>
      <c r="J69" s="143"/>
      <c r="K69" s="132"/>
    </row>
    <row r="70" spans="1:11" customFormat="1" ht="14.25">
      <c r="A70" s="144" t="s">
        <v>68</v>
      </c>
      <c r="B70" s="145"/>
      <c r="C70" s="146"/>
      <c r="D70" s="147"/>
      <c r="E70" s="148"/>
      <c r="F70" s="149">
        <v>38377</v>
      </c>
      <c r="G70" s="150" t="s">
        <v>72</v>
      </c>
      <c r="H70" s="151"/>
      <c r="I70" s="152"/>
      <c r="J70" s="209">
        <v>9259.2173000000003</v>
      </c>
      <c r="K70" s="210"/>
    </row>
    <row r="71" spans="1:11" customFormat="1" ht="14.25">
      <c r="A71" s="144"/>
      <c r="B71" s="145"/>
      <c r="C71" s="146"/>
      <c r="D71" s="147"/>
      <c r="E71" s="148"/>
      <c r="F71" s="149">
        <v>2997</v>
      </c>
      <c r="G71" s="150" t="s">
        <v>73</v>
      </c>
      <c r="H71" s="151"/>
      <c r="I71" s="152"/>
      <c r="J71" s="153"/>
      <c r="K71" s="154"/>
    </row>
    <row r="72" spans="1:11" customFormat="1" ht="14.25">
      <c r="A72" s="144"/>
      <c r="B72" s="145"/>
      <c r="C72" s="146"/>
      <c r="D72" s="147"/>
      <c r="E72" s="148"/>
      <c r="F72" s="149">
        <v>839</v>
      </c>
      <c r="G72" s="150" t="s">
        <v>74</v>
      </c>
      <c r="H72" s="151"/>
      <c r="I72" s="152"/>
      <c r="J72" s="153"/>
      <c r="K72" s="154"/>
    </row>
    <row r="73" spans="1:11" customFormat="1" ht="14.25">
      <c r="A73" s="155"/>
      <c r="B73" s="156"/>
      <c r="C73" s="157"/>
      <c r="D73" s="158"/>
      <c r="E73" s="159"/>
      <c r="F73" s="160"/>
      <c r="G73" s="161"/>
      <c r="H73" s="162"/>
      <c r="I73" s="163"/>
      <c r="J73" s="211"/>
      <c r="K73" s="212"/>
    </row>
    <row r="74" spans="1:11" customFormat="1" ht="14.25">
      <c r="A74" s="164"/>
      <c r="B74" s="164"/>
      <c r="C74" s="165"/>
      <c r="D74" s="166"/>
      <c r="E74" s="167"/>
      <c r="F74" s="168"/>
      <c r="G74" s="169"/>
      <c r="H74" s="170"/>
      <c r="I74" s="171"/>
      <c r="J74" s="172"/>
      <c r="K74" s="172"/>
    </row>
    <row r="75" spans="1:11" customFormat="1" ht="14.25">
      <c r="A75" s="173" t="s">
        <v>75</v>
      </c>
      <c r="B75" s="25"/>
      <c r="C75" s="60"/>
      <c r="D75" s="174"/>
      <c r="E75" s="174"/>
      <c r="F75" s="174"/>
      <c r="G75" s="174"/>
      <c r="H75" s="175"/>
    </row>
    <row r="76" spans="1:11" customFormat="1" ht="14.25">
      <c r="A76" s="176" t="s">
        <v>76</v>
      </c>
      <c r="B76" s="25"/>
      <c r="C76" s="176" t="s">
        <v>77</v>
      </c>
      <c r="D76" s="174"/>
      <c r="E76" s="174"/>
      <c r="F76" s="174"/>
      <c r="G76" s="174"/>
      <c r="H76" s="175"/>
    </row>
    <row r="77" spans="1:11" customFormat="1" ht="13.5"/>
    <row r="78" spans="1:11" customFormat="1" ht="14.25">
      <c r="A78" s="74" t="s">
        <v>78</v>
      </c>
      <c r="B78" s="75"/>
      <c r="C78" s="75"/>
    </row>
    <row r="79" spans="1:11" customFormat="1" ht="14.25">
      <c r="A79" s="74" t="s">
        <v>79</v>
      </c>
      <c r="B79" s="75"/>
      <c r="C79" s="75"/>
    </row>
    <row r="80" spans="1:11" customFormat="1" ht="13.5">
      <c r="A80" s="75"/>
      <c r="B80" s="75"/>
    </row>
    <row r="81" spans="1:12" customFormat="1" ht="14.25">
      <c r="A81" s="66" t="s">
        <v>80</v>
      </c>
      <c r="B81" s="177"/>
      <c r="C81" s="177"/>
      <c r="D81" s="178"/>
      <c r="E81" s="178"/>
      <c r="F81" s="178"/>
      <c r="G81" s="178"/>
      <c r="H81" s="178"/>
    </row>
    <row r="82" spans="1:12" customFormat="1" ht="14.25">
      <c r="A82" s="70" t="s">
        <v>81</v>
      </c>
      <c r="B82" s="179"/>
      <c r="C82" s="180" t="s">
        <v>82</v>
      </c>
      <c r="D82" s="181"/>
      <c r="E82" s="178"/>
      <c r="F82" s="178"/>
      <c r="G82" s="178"/>
      <c r="H82" s="178"/>
    </row>
    <row r="83" spans="1:12" s="76" customFormat="1" ht="14.25">
      <c r="A83" s="178"/>
      <c r="B83" s="178"/>
      <c r="C83" s="178"/>
      <c r="D83" s="178"/>
      <c r="E83" s="178"/>
      <c r="F83" s="178"/>
      <c r="G83" s="178"/>
      <c r="H83" s="178"/>
      <c r="I83"/>
      <c r="J83"/>
      <c r="K83"/>
      <c r="L83"/>
    </row>
    <row r="84" spans="1:12" s="72" customFormat="1" ht="14.25">
      <c r="A84" s="66" t="s">
        <v>83</v>
      </c>
      <c r="B84" s="67"/>
      <c r="C84" s="67"/>
      <c r="D84" s="67"/>
      <c r="E84" s="67"/>
      <c r="F84" s="67"/>
      <c r="G84" s="67"/>
      <c r="H84" s="67"/>
      <c r="I84" s="75"/>
      <c r="J84" s="75"/>
      <c r="K84" s="75"/>
      <c r="L84"/>
    </row>
    <row r="85" spans="1:12" s="76" customFormat="1" ht="14.25">
      <c r="A85" s="70" t="s">
        <v>84</v>
      </c>
      <c r="B85" s="179"/>
      <c r="C85" s="179"/>
      <c r="D85" s="67"/>
      <c r="E85" s="67"/>
      <c r="F85" s="67"/>
      <c r="G85" s="67"/>
      <c r="H85" s="67"/>
      <c r="I85" s="75"/>
      <c r="J85" s="75"/>
      <c r="K85" s="75"/>
      <c r="L85"/>
    </row>
    <row r="86" spans="1:12" s="76" customFormat="1" ht="14.25">
      <c r="A86" s="67"/>
      <c r="B86" s="67"/>
      <c r="C86" s="67"/>
      <c r="D86" s="67"/>
      <c r="E86" s="67"/>
      <c r="F86" s="67"/>
      <c r="G86" s="67"/>
      <c r="H86" s="67"/>
      <c r="I86" s="75"/>
      <c r="J86" s="75"/>
      <c r="K86" s="75"/>
      <c r="L86"/>
    </row>
    <row r="87" spans="1:12" customFormat="1" ht="14.25">
      <c r="A87" s="66" t="s">
        <v>85</v>
      </c>
      <c r="B87" s="67"/>
      <c r="C87" s="67"/>
      <c r="D87" s="67"/>
      <c r="E87" s="67"/>
      <c r="F87" s="67"/>
      <c r="G87" s="67"/>
      <c r="H87" s="67"/>
      <c r="I87" s="75"/>
      <c r="J87" s="75"/>
      <c r="K87" s="75"/>
    </row>
    <row r="88" spans="1:12" s="182" customFormat="1" ht="14.25">
      <c r="A88" s="66" t="s">
        <v>86</v>
      </c>
      <c r="B88" s="67"/>
      <c r="C88" s="179"/>
      <c r="D88" s="67"/>
      <c r="E88" s="67"/>
      <c r="F88" s="67"/>
      <c r="G88" s="67"/>
      <c r="H88" s="67"/>
      <c r="I88" s="75"/>
      <c r="J88" s="75"/>
      <c r="K88" s="75"/>
      <c r="L88"/>
    </row>
    <row r="89" spans="1:12" customFormat="1" ht="14.25">
      <c r="A89" s="66" t="s">
        <v>87</v>
      </c>
      <c r="B89" s="67"/>
      <c r="C89" s="179"/>
      <c r="D89" s="67"/>
      <c r="E89" s="67"/>
      <c r="F89" s="67"/>
      <c r="G89" s="67"/>
      <c r="H89" s="67"/>
      <c r="I89" s="75"/>
      <c r="J89" s="75"/>
      <c r="K89" s="75"/>
    </row>
    <row r="90" spans="1:12" customFormat="1" ht="14.25">
      <c r="A90" s="70" t="s">
        <v>88</v>
      </c>
      <c r="B90" s="67"/>
      <c r="C90" s="67"/>
      <c r="D90" s="67"/>
      <c r="E90" s="67"/>
      <c r="F90" s="67"/>
      <c r="G90" s="67"/>
      <c r="H90" s="67"/>
      <c r="I90" s="75"/>
      <c r="J90" s="75"/>
      <c r="K90" s="75"/>
    </row>
    <row r="91" spans="1:12" customFormat="1" ht="14.25">
      <c r="A91" s="70" t="s">
        <v>89</v>
      </c>
      <c r="B91" s="67"/>
      <c r="C91" s="67"/>
      <c r="D91" s="67"/>
      <c r="E91" s="67"/>
      <c r="F91" s="67"/>
      <c r="G91" s="67"/>
      <c r="H91" s="67"/>
      <c r="I91" s="75"/>
      <c r="J91" s="75"/>
      <c r="K91" s="75"/>
    </row>
    <row r="92" spans="1:12" customFormat="1" ht="14.25">
      <c r="A92" s="70" t="s">
        <v>90</v>
      </c>
      <c r="B92" s="67"/>
      <c r="C92" s="67"/>
      <c r="D92" s="67"/>
      <c r="E92" s="67"/>
      <c r="F92" s="67"/>
      <c r="G92" s="67"/>
      <c r="H92" s="67"/>
      <c r="I92" s="75"/>
      <c r="J92" s="75"/>
      <c r="K92" s="75"/>
    </row>
    <row r="93" spans="1:12" customFormat="1" ht="14.25">
      <c r="A93" s="70" t="s">
        <v>91</v>
      </c>
      <c r="B93" s="67"/>
      <c r="C93" s="67"/>
      <c r="D93" s="67"/>
      <c r="E93" s="67"/>
      <c r="F93" s="67"/>
      <c r="G93" s="67"/>
      <c r="H93" s="67"/>
      <c r="I93" s="75"/>
      <c r="J93" s="75"/>
      <c r="K93" s="75"/>
    </row>
    <row r="94" spans="1:12" s="182" customFormat="1" ht="14.25">
      <c r="A94" s="178"/>
      <c r="B94" s="178"/>
      <c r="C94" s="178"/>
      <c r="D94" s="178"/>
      <c r="E94" s="178"/>
      <c r="F94" s="178"/>
      <c r="G94" s="178"/>
      <c r="H94" s="178"/>
      <c r="I94"/>
      <c r="J94"/>
      <c r="K94"/>
      <c r="L94"/>
    </row>
    <row r="95" spans="1:12" s="182" customFormat="1">
      <c r="A95" s="183" t="s">
        <v>92</v>
      </c>
      <c r="B95" s="67"/>
      <c r="C95" s="67"/>
      <c r="D95" s="67"/>
      <c r="E95" s="178"/>
      <c r="F95" s="178"/>
      <c r="G95" s="178"/>
      <c r="H95" s="178"/>
      <c r="I95"/>
      <c r="J95"/>
      <c r="K95"/>
      <c r="L95"/>
    </row>
    <row r="96" spans="1:12" customFormat="1" ht="14.25">
      <c r="A96" s="184" t="s">
        <v>93</v>
      </c>
      <c r="B96" s="177"/>
      <c r="C96" s="185"/>
      <c r="D96" s="177"/>
      <c r="E96" s="177"/>
      <c r="F96" s="178"/>
      <c r="G96" s="178"/>
      <c r="H96" s="178"/>
    </row>
    <row r="97" spans="1:14" customFormat="1" ht="14.25">
      <c r="A97" s="180" t="s">
        <v>94</v>
      </c>
      <c r="B97" s="177"/>
      <c r="C97" s="177"/>
      <c r="D97" s="177"/>
      <c r="E97" s="177"/>
      <c r="F97" s="178"/>
      <c r="G97" s="178"/>
      <c r="H97" s="178"/>
    </row>
    <row r="98" spans="1:14" customFormat="1" ht="14.25">
      <c r="A98" s="180" t="s">
        <v>95</v>
      </c>
      <c r="B98" s="177"/>
      <c r="C98" s="177"/>
      <c r="D98" s="177"/>
      <c r="E98" s="177"/>
      <c r="F98" s="178"/>
      <c r="G98" s="178"/>
      <c r="H98" s="178"/>
    </row>
    <row r="99" spans="1:14" customFormat="1" ht="14.25">
      <c r="A99" s="181"/>
      <c r="B99" s="178"/>
      <c r="C99" s="178"/>
      <c r="D99" s="178"/>
      <c r="E99" s="178"/>
      <c r="F99" s="178"/>
      <c r="G99" s="178"/>
      <c r="H99" s="178"/>
    </row>
    <row r="100" spans="1:14" customFormat="1" ht="14.25">
      <c r="A100" s="66" t="s">
        <v>96</v>
      </c>
      <c r="B100" s="67"/>
      <c r="C100" s="67"/>
      <c r="D100" s="67"/>
      <c r="E100" s="67"/>
      <c r="F100" s="67"/>
      <c r="G100" s="67"/>
      <c r="H100" s="67"/>
      <c r="I100" s="75"/>
    </row>
    <row r="101" spans="1:14" customFormat="1" ht="14.25">
      <c r="A101" s="70" t="s">
        <v>97</v>
      </c>
      <c r="B101" s="67"/>
      <c r="C101" s="179"/>
      <c r="D101" s="67"/>
      <c r="E101" s="67"/>
      <c r="F101" s="67"/>
      <c r="G101" s="67"/>
      <c r="H101" s="67"/>
      <c r="I101" s="75"/>
    </row>
    <row r="102" spans="1:14" customFormat="1" ht="14.25">
      <c r="A102" s="186"/>
      <c r="B102" s="178"/>
      <c r="C102" s="181"/>
      <c r="D102" s="178"/>
      <c r="E102" s="178"/>
      <c r="F102" s="178"/>
      <c r="G102" s="178"/>
      <c r="H102" s="178"/>
    </row>
    <row r="103" spans="1:14" ht="15" customHeight="1">
      <c r="A103" s="184" t="s">
        <v>98</v>
      </c>
      <c r="B103" s="177"/>
      <c r="C103" s="177"/>
      <c r="D103" s="178"/>
      <c r="E103" s="178"/>
      <c r="F103" s="178"/>
      <c r="G103" s="178"/>
      <c r="H103" s="178"/>
      <c r="I103"/>
      <c r="J103"/>
      <c r="K103"/>
      <c r="L103"/>
      <c r="M103" s="76"/>
      <c r="N103" s="76"/>
    </row>
    <row r="104" spans="1:14" ht="15" customHeight="1">
      <c r="A104" s="180" t="s">
        <v>99</v>
      </c>
      <c r="B104" s="177"/>
      <c r="C104" s="177"/>
      <c r="D104" s="178"/>
      <c r="E104" s="178"/>
      <c r="F104" s="178"/>
      <c r="G104" s="178"/>
      <c r="H104" s="178"/>
      <c r="I104"/>
      <c r="J104"/>
      <c r="K104"/>
      <c r="L104"/>
      <c r="M104" s="187"/>
      <c r="N104" s="187"/>
    </row>
    <row r="105" spans="1:14" ht="9" customHeight="1">
      <c r="A105"/>
      <c r="B105"/>
      <c r="C105"/>
      <c r="D105"/>
      <c r="E105"/>
      <c r="F105"/>
      <c r="G105"/>
      <c r="H105"/>
      <c r="I105"/>
      <c r="J105"/>
      <c r="K105"/>
      <c r="L105"/>
      <c r="M105" s="187"/>
      <c r="N105" s="187"/>
    </row>
    <row r="106" spans="1:14" ht="15" customHeight="1">
      <c r="A106" s="74" t="s">
        <v>100</v>
      </c>
      <c r="B106" s="75"/>
      <c r="C106" s="75"/>
      <c r="D106" s="75"/>
      <c r="E106" s="75"/>
      <c r="F106" s="75"/>
      <c r="G106" s="75"/>
      <c r="H106" s="75"/>
      <c r="I106"/>
      <c r="J106"/>
      <c r="K106"/>
      <c r="L106"/>
      <c r="M106" s="187"/>
      <c r="N106" s="187"/>
    </row>
    <row r="107" spans="1:14" ht="15" customHeight="1">
      <c r="A107" s="74" t="s">
        <v>101</v>
      </c>
      <c r="B107" s="75"/>
      <c r="C107" s="75"/>
      <c r="D107" s="75"/>
      <c r="E107" s="75"/>
      <c r="F107" s="75"/>
      <c r="G107" s="75"/>
      <c r="H107" s="75"/>
      <c r="I107"/>
      <c r="J107"/>
      <c r="K107"/>
      <c r="L107"/>
      <c r="M107" s="76"/>
      <c r="N107" s="76"/>
    </row>
    <row r="108" spans="1:14" ht="15" customHeight="1">
      <c r="A108" s="75"/>
      <c r="B108" s="75"/>
      <c r="C108" s="75"/>
      <c r="D108" s="75"/>
      <c r="E108" s="75"/>
      <c r="F108" s="75"/>
      <c r="G108" s="75"/>
      <c r="H108" s="75"/>
      <c r="I108"/>
      <c r="J108"/>
      <c r="K108"/>
      <c r="L108"/>
      <c r="M108" s="76"/>
      <c r="N108" s="76"/>
    </row>
    <row r="109" spans="1:14" ht="15" customHeight="1">
      <c r="A109" s="66" t="s">
        <v>102</v>
      </c>
      <c r="B109" s="179"/>
      <c r="C109" s="67"/>
      <c r="D109" s="67"/>
      <c r="E109" s="67"/>
      <c r="F109" s="75"/>
      <c r="G109" s="75"/>
      <c r="H109" s="75"/>
      <c r="I109"/>
      <c r="J109"/>
      <c r="K109"/>
      <c r="L109"/>
      <c r="M109" s="76"/>
      <c r="N109" s="76"/>
    </row>
    <row r="110" spans="1:14" ht="15" customHeight="1">
      <c r="A110" s="70" t="s">
        <v>103</v>
      </c>
      <c r="B110" s="67"/>
      <c r="C110" s="179"/>
      <c r="D110" s="67"/>
      <c r="E110" s="67"/>
      <c r="F110" s="67"/>
      <c r="G110" s="67"/>
      <c r="H110" s="67"/>
      <c r="I110"/>
      <c r="J110"/>
      <c r="K110"/>
      <c r="L110"/>
      <c r="M110" s="76"/>
      <c r="N110" s="76"/>
    </row>
    <row r="111" spans="1:14" ht="15" customHeight="1">
      <c r="A111" s="70"/>
      <c r="B111" s="67"/>
      <c r="C111" s="179"/>
      <c r="D111" s="67"/>
      <c r="E111" s="67"/>
      <c r="F111" s="67"/>
      <c r="G111" s="67"/>
      <c r="H111" s="67"/>
      <c r="I111"/>
      <c r="J111"/>
      <c r="K111"/>
      <c r="L111"/>
      <c r="M111" s="76"/>
    </row>
    <row r="112" spans="1:14" ht="15" customHeight="1">
      <c r="A112" s="213" t="s">
        <v>104</v>
      </c>
      <c r="B112" s="213"/>
      <c r="C112" s="213"/>
      <c r="D112" s="213"/>
      <c r="E112" s="213"/>
      <c r="F112" s="213"/>
      <c r="G112" s="213"/>
      <c r="H112" s="213"/>
      <c r="I112"/>
      <c r="J112"/>
      <c r="K112"/>
      <c r="L112"/>
      <c r="M112" s="76"/>
      <c r="N112" s="76"/>
    </row>
    <row r="113" spans="1:14" ht="15" customHeight="1">
      <c r="A113" s="70" t="s">
        <v>105</v>
      </c>
      <c r="B113" s="67"/>
      <c r="C113" s="67"/>
      <c r="D113" s="67"/>
      <c r="E113" s="67"/>
      <c r="F113" s="67"/>
      <c r="G113" s="67"/>
      <c r="H113" s="67"/>
      <c r="I113"/>
      <c r="J113"/>
      <c r="K113"/>
      <c r="L113"/>
      <c r="M113" s="76"/>
      <c r="N113" s="76"/>
    </row>
    <row r="114" spans="1:14" ht="15" customHeight="1">
      <c r="A114" s="186"/>
      <c r="B114" s="178"/>
      <c r="C114" s="178"/>
      <c r="D114" s="178"/>
      <c r="E114" s="178"/>
      <c r="F114" s="178"/>
      <c r="G114" s="178"/>
      <c r="H114" s="178"/>
      <c r="I114"/>
      <c r="J114"/>
      <c r="K114"/>
      <c r="L114"/>
      <c r="M114" s="76"/>
      <c r="N114" s="76"/>
    </row>
    <row r="115" spans="1:14" ht="15" customHeight="1">
      <c r="A115" s="66" t="s">
        <v>106</v>
      </c>
      <c r="B115" s="67"/>
      <c r="C115" s="178"/>
      <c r="D115" s="178"/>
      <c r="E115" s="178"/>
      <c r="F115" s="178"/>
      <c r="G115" s="178"/>
      <c r="H115" s="178"/>
      <c r="I115"/>
      <c r="J115"/>
      <c r="K115"/>
      <c r="L115"/>
      <c r="M115" s="76"/>
      <c r="N115" s="76"/>
    </row>
    <row r="116" spans="1:14" ht="15" customHeight="1">
      <c r="A116" s="70" t="s">
        <v>107</v>
      </c>
      <c r="B116" s="67"/>
      <c r="C116" s="178"/>
      <c r="D116" s="178"/>
      <c r="E116" s="178"/>
      <c r="F116" s="178"/>
      <c r="G116" s="178"/>
      <c r="H116" s="178"/>
      <c r="I116"/>
      <c r="J116"/>
      <c r="K116"/>
      <c r="L116"/>
      <c r="M116" s="76"/>
      <c r="N116" s="76"/>
    </row>
    <row r="117" spans="1:14" ht="15" customHeight="1">
      <c r="A117" s="178"/>
      <c r="B117" s="178"/>
      <c r="C117" s="180" t="s">
        <v>108</v>
      </c>
      <c r="D117" s="180" t="s">
        <v>109</v>
      </c>
      <c r="E117" s="185"/>
      <c r="F117" s="177"/>
      <c r="G117" s="177"/>
      <c r="H117" s="177"/>
      <c r="I117" s="25"/>
      <c r="J117"/>
      <c r="K117"/>
      <c r="L117"/>
      <c r="M117" s="76"/>
      <c r="N117" s="76"/>
    </row>
    <row r="118" spans="1:14" ht="15" customHeight="1">
      <c r="A118" s="181"/>
      <c r="B118" s="181"/>
      <c r="C118" s="180" t="s">
        <v>110</v>
      </c>
      <c r="D118" s="180" t="s">
        <v>111</v>
      </c>
      <c r="E118" s="185"/>
      <c r="F118" s="177"/>
      <c r="G118" s="177"/>
      <c r="H118" s="177"/>
      <c r="I118" s="25"/>
      <c r="J118"/>
      <c r="K118"/>
      <c r="L118"/>
    </row>
    <row r="119" spans="1:14" ht="15" customHeight="1">
      <c r="A119" s="181"/>
      <c r="B119" s="181"/>
      <c r="C119" s="180" t="s">
        <v>112</v>
      </c>
      <c r="D119" s="200" t="s">
        <v>113</v>
      </c>
      <c r="E119" s="200"/>
      <c r="F119" s="200"/>
      <c r="G119" s="200"/>
      <c r="H119" s="200"/>
      <c r="I119" s="25"/>
      <c r="J119"/>
      <c r="K119"/>
      <c r="L119"/>
    </row>
    <row r="120" spans="1:14" ht="15" customHeight="1">
      <c r="A120" s="181"/>
      <c r="B120" s="181"/>
      <c r="C120" s="185"/>
      <c r="D120" s="180" t="s">
        <v>114</v>
      </c>
      <c r="E120" s="185"/>
      <c r="F120" s="177"/>
      <c r="G120" s="177"/>
      <c r="H120" s="185"/>
      <c r="I120" s="25"/>
      <c r="K120"/>
      <c r="L120"/>
    </row>
    <row r="121" spans="1:14" ht="15" customHeight="1">
      <c r="A121" s="181"/>
      <c r="B121" s="181"/>
      <c r="C121" s="185"/>
      <c r="D121" s="180" t="s">
        <v>115</v>
      </c>
      <c r="E121" s="185"/>
      <c r="F121" s="185"/>
      <c r="G121" s="185"/>
      <c r="H121" s="185"/>
      <c r="I121" s="25"/>
      <c r="J121" s="73"/>
      <c r="K121"/>
      <c r="L121"/>
    </row>
    <row r="122" spans="1:14" ht="15" customHeight="1">
      <c r="A122" s="181"/>
      <c r="B122" s="181"/>
      <c r="C122" s="180" t="s">
        <v>116</v>
      </c>
      <c r="D122" s="180" t="s">
        <v>117</v>
      </c>
      <c r="E122" s="185"/>
      <c r="F122" s="185"/>
      <c r="G122" s="177"/>
      <c r="H122" s="177"/>
      <c r="I122" s="25"/>
      <c r="J122"/>
      <c r="K122"/>
      <c r="L122"/>
    </row>
    <row r="123" spans="1:14" ht="15" customHeight="1">
      <c r="A123" s="178"/>
      <c r="B123" s="178"/>
      <c r="C123" s="178"/>
      <c r="D123" s="178"/>
      <c r="E123" s="178"/>
      <c r="F123" s="178"/>
      <c r="G123" s="178"/>
      <c r="H123" s="178"/>
      <c r="I123"/>
      <c r="J123"/>
      <c r="K123"/>
      <c r="L123"/>
    </row>
    <row r="124" spans="1:14" ht="15" customHeight="1">
      <c r="A124" s="66" t="s">
        <v>118</v>
      </c>
      <c r="B124" s="67"/>
      <c r="C124" s="67"/>
      <c r="D124" s="67"/>
      <c r="E124" s="67"/>
      <c r="F124" s="67"/>
      <c r="G124" s="67"/>
      <c r="H124" s="67"/>
      <c r="I124" s="75"/>
      <c r="J124" s="75"/>
      <c r="K124" s="75"/>
      <c r="L124"/>
    </row>
    <row r="125" spans="1:14" ht="15" customHeight="1">
      <c r="A125" s="66" t="s">
        <v>119</v>
      </c>
      <c r="B125" s="67"/>
      <c r="C125" s="67"/>
      <c r="D125" s="67"/>
      <c r="E125" s="67"/>
      <c r="F125" s="67"/>
      <c r="G125" s="67"/>
      <c r="H125" s="67"/>
      <c r="I125" s="75"/>
      <c r="J125" s="75"/>
      <c r="K125" s="75"/>
      <c r="L125"/>
    </row>
    <row r="126" spans="1:14" ht="15" customHeight="1">
      <c r="A126" s="70" t="s">
        <v>120</v>
      </c>
      <c r="B126" s="67"/>
      <c r="C126" s="67"/>
      <c r="D126" s="67"/>
      <c r="E126" s="67"/>
      <c r="F126" s="67"/>
      <c r="G126" s="67"/>
      <c r="H126" s="67"/>
      <c r="I126" s="75"/>
      <c r="J126" s="75"/>
      <c r="K126" s="75"/>
      <c r="L126"/>
    </row>
    <row r="127" spans="1:14" ht="12" customHeight="1">
      <c r="A127" s="70" t="s">
        <v>121</v>
      </c>
      <c r="B127" s="67"/>
      <c r="C127" s="66"/>
      <c r="D127" s="67"/>
      <c r="E127" s="67"/>
      <c r="F127" s="67"/>
      <c r="G127" s="67"/>
      <c r="H127" s="67"/>
      <c r="I127" s="75"/>
      <c r="J127" s="75"/>
      <c r="K127" s="75"/>
      <c r="L127"/>
    </row>
    <row r="128" spans="1:14" ht="15" customHeight="1">
      <c r="A128" s="178"/>
      <c r="B128" s="178"/>
      <c r="C128" s="178"/>
      <c r="D128" s="178"/>
      <c r="E128" s="178"/>
      <c r="F128" s="178"/>
      <c r="G128" s="178"/>
      <c r="H128" s="178"/>
      <c r="I128"/>
      <c r="J128"/>
      <c r="K128"/>
      <c r="L128"/>
    </row>
    <row r="129" spans="1:13" ht="15" customHeight="1">
      <c r="A129" s="74" t="s">
        <v>122</v>
      </c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/>
    </row>
    <row r="130" spans="1:13" ht="15" customHeight="1">
      <c r="A130" s="74" t="s">
        <v>123</v>
      </c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/>
    </row>
    <row r="131" spans="1:13" ht="1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/>
    </row>
    <row r="132" spans="1:13" ht="15" customHeight="1">
      <c r="A132" s="66" t="s">
        <v>124</v>
      </c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/>
    </row>
    <row r="133" spans="1:13" ht="15" customHeight="1">
      <c r="A133" s="66" t="s">
        <v>125</v>
      </c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/>
    </row>
    <row r="134" spans="1:13" ht="15" customHeight="1">
      <c r="A134" s="70" t="s">
        <v>126</v>
      </c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/>
    </row>
    <row r="135" spans="1:13" ht="15" customHeight="1">
      <c r="A135" s="70" t="s">
        <v>127</v>
      </c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/>
    </row>
    <row r="136" spans="1:13" ht="15" customHeight="1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/>
    </row>
    <row r="137" spans="1:13" ht="15" customHeight="1">
      <c r="A137" s="66" t="s">
        <v>128</v>
      </c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/>
    </row>
    <row r="138" spans="1:13" ht="15" customHeight="1">
      <c r="A138" s="70" t="s">
        <v>129</v>
      </c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/>
    </row>
    <row r="139" spans="1:13" ht="1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/>
    </row>
    <row r="140" spans="1:13" ht="15" customHeight="1">
      <c r="A140" s="66" t="s">
        <v>130</v>
      </c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/>
      <c r="M140" s="188"/>
    </row>
    <row r="141" spans="1:13" ht="15" customHeight="1">
      <c r="A141" s="70" t="s">
        <v>131</v>
      </c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/>
    </row>
    <row r="142" spans="1:13" ht="15" customHeight="1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/>
    </row>
    <row r="143" spans="1:13" ht="15" customHeight="1">
      <c r="A143" s="66" t="s">
        <v>132</v>
      </c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/>
    </row>
    <row r="144" spans="1:13" ht="15" customHeight="1">
      <c r="A144" s="70" t="s">
        <v>133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/>
    </row>
    <row r="145" spans="1:12" s="8" customFormat="1" ht="15" customHeight="1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76"/>
    </row>
    <row r="146" spans="1:12" ht="15" customHeight="1">
      <c r="A146" s="66" t="s">
        <v>134</v>
      </c>
      <c r="B146" s="179"/>
      <c r="C146" s="67"/>
      <c r="D146" s="67"/>
      <c r="E146" s="67"/>
      <c r="F146" s="67"/>
      <c r="G146" s="190"/>
      <c r="H146" s="67"/>
      <c r="I146" s="67"/>
      <c r="J146" s="67"/>
      <c r="K146" s="178"/>
      <c r="L146"/>
    </row>
    <row r="147" spans="1:12" ht="15" customHeight="1">
      <c r="A147" s="184" t="s">
        <v>135</v>
      </c>
      <c r="B147" s="177"/>
      <c r="C147" s="177"/>
      <c r="D147" s="178"/>
      <c r="E147" s="178"/>
      <c r="F147" s="178"/>
      <c r="G147" s="191"/>
      <c r="H147" s="178"/>
      <c r="I147" s="178"/>
      <c r="J147" s="178"/>
      <c r="K147" s="178"/>
      <c r="L147"/>
    </row>
    <row r="148" spans="1:12" ht="15" customHeight="1">
      <c r="A148" s="70" t="s">
        <v>136</v>
      </c>
      <c r="B148" s="67"/>
      <c r="C148" s="67"/>
      <c r="D148" s="67"/>
      <c r="E148" s="67"/>
      <c r="F148" s="67"/>
      <c r="G148" s="192"/>
      <c r="H148" s="177"/>
      <c r="I148" s="177"/>
      <c r="J148" s="177"/>
      <c r="K148" s="177"/>
      <c r="L148"/>
    </row>
    <row r="149" spans="1:12" ht="15" customHeight="1">
      <c r="A149" s="186"/>
      <c r="B149" s="178"/>
      <c r="C149" s="178"/>
      <c r="D149" s="178"/>
      <c r="E149" s="178"/>
      <c r="F149" s="178"/>
      <c r="G149" s="191"/>
      <c r="H149" s="178"/>
      <c r="I149" s="178"/>
      <c r="J149" s="178"/>
      <c r="K149" s="178"/>
      <c r="L149"/>
    </row>
    <row r="150" spans="1:12" ht="15" customHeight="1">
      <c r="A150" s="193" t="s">
        <v>137</v>
      </c>
      <c r="B150" s="67"/>
      <c r="C150" s="67"/>
      <c r="D150" s="67"/>
      <c r="E150" s="67"/>
      <c r="F150" s="177"/>
      <c r="G150" s="178"/>
      <c r="H150" s="178"/>
      <c r="I150" s="178"/>
      <c r="J150" s="178"/>
      <c r="K150" s="178"/>
      <c r="L150"/>
    </row>
    <row r="151" spans="1:12" ht="15" customHeight="1">
      <c r="A151" s="194" t="s">
        <v>138</v>
      </c>
      <c r="B151" s="195"/>
      <c r="C151" s="195"/>
      <c r="D151" s="195"/>
      <c r="E151" s="195"/>
      <c r="F151" s="196"/>
      <c r="G151" s="178"/>
      <c r="H151" s="178"/>
      <c r="I151" s="178"/>
      <c r="J151" s="178"/>
      <c r="K151" s="178"/>
      <c r="L151"/>
    </row>
    <row r="152" spans="1:12" ht="15" customHeight="1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/>
    </row>
    <row r="153" spans="1:12" ht="15" customHeight="1">
      <c r="A153" s="74" t="s">
        <v>139</v>
      </c>
      <c r="B153" s="75"/>
      <c r="C153" s="75"/>
      <c r="D153" s="75"/>
      <c r="E153" s="75"/>
      <c r="F153" s="75"/>
      <c r="G153" s="67"/>
      <c r="H153" s="67"/>
      <c r="I153" s="67"/>
      <c r="J153" s="67"/>
      <c r="K153" s="67"/>
      <c r="L153"/>
    </row>
    <row r="154" spans="1:12" ht="15" customHeight="1">
      <c r="A154" s="74" t="s">
        <v>140</v>
      </c>
      <c r="B154" s="75"/>
      <c r="C154" s="75"/>
      <c r="D154" s="75"/>
      <c r="E154" s="75"/>
      <c r="F154" s="75"/>
      <c r="G154" s="67"/>
      <c r="H154" s="67"/>
      <c r="I154" s="67"/>
      <c r="J154" s="67"/>
      <c r="K154" s="67"/>
      <c r="L154"/>
    </row>
    <row r="155" spans="1:12" ht="15" customHeight="1">
      <c r="A155" s="75"/>
      <c r="B155" s="75"/>
      <c r="C155" s="75"/>
      <c r="D155" s="75"/>
      <c r="E155" s="75"/>
      <c r="F155" s="75"/>
      <c r="G155" s="67"/>
      <c r="H155" s="67"/>
      <c r="I155" s="67"/>
      <c r="J155" s="67"/>
      <c r="K155" s="67"/>
      <c r="L155"/>
    </row>
    <row r="156" spans="1:12" ht="15" customHeight="1">
      <c r="A156" s="66" t="s">
        <v>141</v>
      </c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/>
    </row>
    <row r="157" spans="1:12" ht="15" customHeight="1">
      <c r="A157" s="70" t="s">
        <v>142</v>
      </c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/>
    </row>
    <row r="158" spans="1:12" ht="1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/>
    </row>
    <row r="159" spans="1:12" ht="15" customHeight="1">
      <c r="A159" s="66" t="s">
        <v>143</v>
      </c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/>
    </row>
    <row r="160" spans="1:12" ht="15" customHeight="1">
      <c r="A160" s="70" t="s">
        <v>144</v>
      </c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/>
    </row>
    <row r="161" spans="1:12" ht="1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/>
    </row>
    <row r="162" spans="1:12" ht="15" customHeight="1">
      <c r="A162" s="66" t="s">
        <v>145</v>
      </c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/>
    </row>
    <row r="163" spans="1:12" ht="15" customHeight="1">
      <c r="A163" s="66" t="s">
        <v>146</v>
      </c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/>
    </row>
    <row r="164" spans="1:12" ht="15" customHeight="1">
      <c r="A164" s="66" t="s">
        <v>147</v>
      </c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/>
    </row>
    <row r="165" spans="1:12" ht="15" customHeight="1">
      <c r="A165" s="70" t="s">
        <v>148</v>
      </c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/>
    </row>
    <row r="166" spans="1:12" ht="15" customHeight="1">
      <c r="A166" s="70" t="s">
        <v>149</v>
      </c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/>
    </row>
    <row r="167" spans="1:12" ht="15" customHeight="1">
      <c r="A167" s="70" t="s">
        <v>150</v>
      </c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/>
    </row>
    <row r="168" spans="1:12" ht="15" customHeight="1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/>
    </row>
    <row r="169" spans="1:12" ht="15" customHeight="1">
      <c r="A169" s="66" t="s">
        <v>151</v>
      </c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/>
    </row>
    <row r="170" spans="1:12" ht="15" customHeight="1">
      <c r="A170" s="66" t="s">
        <v>152</v>
      </c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/>
    </row>
    <row r="171" spans="1:12" ht="15" customHeight="1">
      <c r="A171" s="70" t="s">
        <v>153</v>
      </c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/>
    </row>
    <row r="172" spans="1:12" ht="15" customHeight="1">
      <c r="A172" s="70" t="s">
        <v>154</v>
      </c>
      <c r="B172" s="67"/>
      <c r="C172" s="67"/>
      <c r="D172" s="67"/>
      <c r="E172" s="67"/>
      <c r="F172" s="67"/>
      <c r="G172" s="75"/>
      <c r="H172" s="75"/>
      <c r="I172" s="75"/>
      <c r="J172" s="75"/>
      <c r="K172" s="75"/>
    </row>
    <row r="173" spans="1:12" ht="15" customHeight="1">
      <c r="A173" s="67"/>
      <c r="B173" s="67"/>
      <c r="C173" s="67"/>
      <c r="D173" s="67"/>
      <c r="E173" s="67"/>
      <c r="F173" s="67"/>
      <c r="G173" s="75"/>
      <c r="H173" s="75"/>
      <c r="I173" s="75"/>
      <c r="J173" s="75"/>
      <c r="K173" s="75"/>
    </row>
    <row r="174" spans="1:12" ht="15" customHeight="1">
      <c r="A174" s="66" t="s">
        <v>155</v>
      </c>
      <c r="B174" s="67"/>
      <c r="C174" s="67"/>
      <c r="D174" s="67"/>
      <c r="E174" s="67"/>
      <c r="F174" s="67"/>
      <c r="G174" s="75"/>
      <c r="H174" s="75"/>
      <c r="I174" s="75"/>
      <c r="J174" s="75"/>
      <c r="K174" s="75"/>
    </row>
    <row r="175" spans="1:12" ht="15" customHeight="1">
      <c r="A175" s="66" t="s">
        <v>156</v>
      </c>
      <c r="B175" s="67"/>
      <c r="C175" s="67"/>
      <c r="D175" s="67"/>
      <c r="E175" s="67"/>
      <c r="F175" s="67"/>
      <c r="G175" s="75"/>
      <c r="H175" s="3"/>
      <c r="I175" s="3"/>
      <c r="J175" s="3"/>
      <c r="K175" s="197"/>
    </row>
    <row r="176" spans="1:12" ht="15" customHeight="1">
      <c r="A176" s="70" t="s">
        <v>157</v>
      </c>
      <c r="B176" s="67"/>
      <c r="C176" s="67"/>
      <c r="D176" s="67"/>
      <c r="E176" s="67"/>
      <c r="F176" s="67"/>
      <c r="G176" s="75"/>
      <c r="H176" s="3"/>
      <c r="I176" s="3"/>
      <c r="J176" s="3"/>
      <c r="K176" s="75"/>
    </row>
    <row r="177" spans="1:11" ht="15" customHeight="1">
      <c r="A177" s="70" t="s">
        <v>158</v>
      </c>
      <c r="B177" s="67"/>
      <c r="C177" s="67"/>
      <c r="D177" s="67"/>
      <c r="E177" s="67"/>
      <c r="F177" s="67"/>
      <c r="G177" s="75"/>
      <c r="H177" s="75"/>
      <c r="I177" s="75"/>
      <c r="J177" s="75"/>
      <c r="K177" s="75"/>
    </row>
    <row r="178" spans="1:11" ht="15" customHeight="1">
      <c r="A178"/>
      <c r="B178"/>
      <c r="C178"/>
      <c r="D178"/>
      <c r="E178"/>
      <c r="F178"/>
      <c r="G178"/>
      <c r="H178"/>
      <c r="I178"/>
      <c r="J178"/>
      <c r="K178"/>
    </row>
    <row r="179" spans="1:11" ht="15" customHeight="1">
      <c r="A179"/>
      <c r="B179"/>
      <c r="C179"/>
      <c r="D179"/>
      <c r="E179"/>
      <c r="F179"/>
      <c r="G179"/>
      <c r="H179"/>
      <c r="I179"/>
      <c r="J179"/>
      <c r="K179"/>
    </row>
    <row r="180" spans="1:11" ht="15" customHeight="1">
      <c r="A180"/>
      <c r="B180"/>
      <c r="C180"/>
      <c r="D180"/>
      <c r="E180"/>
      <c r="F180"/>
      <c r="G180"/>
      <c r="H180"/>
      <c r="I180"/>
      <c r="J180"/>
      <c r="K180"/>
    </row>
    <row r="181" spans="1:11" ht="15" customHeight="1">
      <c r="A181" s="201" t="s">
        <v>159</v>
      </c>
      <c r="B181" s="201"/>
      <c r="C181" s="201"/>
      <c r="D181" s="198"/>
      <c r="E181" s="75"/>
      <c r="F181"/>
      <c r="H181" s="75"/>
      <c r="I181" s="197" t="s">
        <v>160</v>
      </c>
      <c r="J181" s="197"/>
      <c r="K181" s="3"/>
    </row>
    <row r="182" spans="1:11" ht="15" customHeight="1">
      <c r="A182" s="202" t="s">
        <v>161</v>
      </c>
      <c r="B182" s="202"/>
      <c r="C182" s="202"/>
      <c r="D182" s="202"/>
      <c r="E182" s="202"/>
      <c r="F182"/>
      <c r="H182" s="74" t="s">
        <v>162</v>
      </c>
      <c r="I182" s="3"/>
      <c r="J182" s="3"/>
      <c r="K182" s="3"/>
    </row>
    <row r="183" spans="1:11" ht="15" customHeight="1">
      <c r="A183"/>
      <c r="B183"/>
      <c r="C183"/>
      <c r="D183"/>
      <c r="E183"/>
      <c r="F183"/>
      <c r="H183" s="3"/>
      <c r="I183" s="3"/>
      <c r="J183" s="3"/>
      <c r="K183" s="3"/>
    </row>
    <row r="184" spans="1:11" ht="15" customHeight="1">
      <c r="A184"/>
      <c r="B184"/>
      <c r="C184" s="199"/>
      <c r="D184"/>
      <c r="E184"/>
      <c r="F184"/>
      <c r="H184" s="3"/>
      <c r="I184" s="3"/>
      <c r="J184" s="3"/>
      <c r="K184" s="3"/>
    </row>
    <row r="185" spans="1:11" ht="15" customHeight="1">
      <c r="A185"/>
      <c r="B185"/>
      <c r="C185"/>
      <c r="D185"/>
      <c r="E185"/>
      <c r="F185"/>
      <c r="H185" s="3"/>
      <c r="I185" s="3"/>
      <c r="J185" s="3"/>
      <c r="K185" s="3"/>
    </row>
    <row r="186" spans="1:11" ht="15" customHeight="1">
      <c r="A186"/>
      <c r="B186"/>
      <c r="C186"/>
      <c r="D186"/>
      <c r="E186"/>
      <c r="F186"/>
      <c r="H186" s="3"/>
      <c r="I186" s="3"/>
      <c r="J186" s="3"/>
      <c r="K186" s="3"/>
    </row>
    <row r="187" spans="1:11" ht="15" customHeight="1">
      <c r="H187" s="3"/>
      <c r="I187" s="3"/>
      <c r="J187" s="3"/>
      <c r="K187" s="3"/>
    </row>
    <row r="188" spans="1:11" ht="15" customHeight="1">
      <c r="H188" s="3"/>
      <c r="I188" s="3"/>
      <c r="J188" s="3"/>
      <c r="K188" s="3"/>
    </row>
  </sheetData>
  <mergeCells count="32">
    <mergeCell ref="A7:K7"/>
    <mergeCell ref="A55:A56"/>
    <mergeCell ref="B55:E56"/>
    <mergeCell ref="F55:F56"/>
    <mergeCell ref="G55:G56"/>
    <mergeCell ref="H55:I55"/>
    <mergeCell ref="J55:K55"/>
    <mergeCell ref="H56:I56"/>
    <mergeCell ref="J56:K56"/>
    <mergeCell ref="J65:K65"/>
    <mergeCell ref="H66:I66"/>
    <mergeCell ref="J66:K66"/>
    <mergeCell ref="J57:K57"/>
    <mergeCell ref="J58:K58"/>
    <mergeCell ref="J59:K59"/>
    <mergeCell ref="J60:K60"/>
    <mergeCell ref="J61:K61"/>
    <mergeCell ref="J63:K63"/>
    <mergeCell ref="A65:A66"/>
    <mergeCell ref="B65:E66"/>
    <mergeCell ref="F65:F66"/>
    <mergeCell ref="G65:G66"/>
    <mergeCell ref="H65:I65"/>
    <mergeCell ref="D119:H119"/>
    <mergeCell ref="A181:C181"/>
    <mergeCell ref="A182:E182"/>
    <mergeCell ref="J67:K67"/>
    <mergeCell ref="B68:D68"/>
    <mergeCell ref="J68:K68"/>
    <mergeCell ref="J70:K70"/>
    <mergeCell ref="J73:K73"/>
    <mergeCell ref="A112:H112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topLeftCell="A22" workbookViewId="0">
      <selection activeCell="G44" sqref="G44"/>
    </sheetView>
  </sheetViews>
  <sheetFormatPr defaultColWidth="9" defaultRowHeight="15" customHeight="1"/>
  <cols>
    <col min="1" max="1" width="12.75" style="1" customWidth="1"/>
    <col min="2" max="2" width="13.25" style="1" customWidth="1"/>
    <col min="3" max="3" width="12" style="1" customWidth="1"/>
    <col min="4" max="4" width="9.625" style="1" customWidth="1"/>
    <col min="5" max="5" width="4.625" style="1" customWidth="1"/>
    <col min="6" max="6" width="9.75" style="1" customWidth="1"/>
    <col min="7" max="7" width="9" style="1" customWidth="1"/>
    <col min="8" max="8" width="5.875" style="1" customWidth="1"/>
    <col min="9" max="9" width="7.5" style="1" customWidth="1"/>
    <col min="10" max="10" width="6.25" style="1" customWidth="1"/>
    <col min="11" max="11" width="9.625" style="1" customWidth="1"/>
    <col min="12" max="12" width="9" style="1" hidden="1" customWidth="1"/>
    <col min="13" max="16384" width="9" style="1"/>
  </cols>
  <sheetData>
    <row r="1" spans="1:13" ht="15" customHeight="1">
      <c r="B1" s="2"/>
      <c r="C1" s="1" t="s">
        <v>0</v>
      </c>
    </row>
    <row r="2" spans="1:13" ht="15" customHeight="1">
      <c r="B2" s="3"/>
      <c r="C2" s="1" t="s">
        <v>1</v>
      </c>
    </row>
    <row r="5" spans="1:13" ht="25.5" customHeight="1">
      <c r="A5" s="4" t="s">
        <v>2</v>
      </c>
      <c r="B5" s="4"/>
      <c r="C5" s="5"/>
      <c r="D5" s="5"/>
      <c r="E5" s="5"/>
      <c r="F5" s="5"/>
      <c r="G5"/>
      <c r="H5"/>
      <c r="I5"/>
    </row>
    <row r="6" spans="1:13" ht="15" customHeight="1">
      <c r="A6" s="6" t="s">
        <v>3</v>
      </c>
      <c r="B6" s="6"/>
      <c r="C6" s="5"/>
      <c r="D6" s="5"/>
      <c r="E6" s="5"/>
      <c r="F6" s="5"/>
      <c r="G6"/>
      <c r="H6"/>
      <c r="I6"/>
      <c r="J6" s="7"/>
      <c r="K6" s="7"/>
      <c r="L6" s="8"/>
      <c r="M6" s="8"/>
    </row>
    <row r="7" spans="1:13" ht="15.75" customHeight="1">
      <c r="A7" s="231"/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8"/>
      <c r="M7" s="8"/>
    </row>
    <row r="8" spans="1:13" ht="15" customHeight="1">
      <c r="B8" s="9"/>
      <c r="C8" s="9"/>
      <c r="D8" s="9"/>
      <c r="E8" s="9"/>
      <c r="F8" s="9"/>
      <c r="G8" s="9"/>
      <c r="H8" s="10"/>
      <c r="I8" s="10"/>
      <c r="J8" s="11"/>
      <c r="K8" s="11" t="s">
        <v>4</v>
      </c>
    </row>
    <row r="9" spans="1:13" ht="21" customHeight="1">
      <c r="A9" s="12" t="s">
        <v>5</v>
      </c>
      <c r="B9" s="12"/>
      <c r="C9" s="13"/>
      <c r="D9" s="14"/>
      <c r="E9" s="14"/>
      <c r="F9" s="15"/>
      <c r="G9" s="8"/>
      <c r="I9" s="16"/>
      <c r="J9" s="17"/>
      <c r="K9" s="18"/>
    </row>
    <row r="10" spans="1:13" ht="18" customHeight="1">
      <c r="A10" s="19" t="s">
        <v>6</v>
      </c>
      <c r="B10" s="20"/>
      <c r="C10" s="14"/>
      <c r="D10" s="13"/>
      <c r="E10" s="13"/>
      <c r="F10" s="21"/>
      <c r="G10" s="8"/>
      <c r="I10" s="16"/>
      <c r="J10" s="17"/>
      <c r="K10" s="18"/>
    </row>
    <row r="11" spans="1:13" ht="15" customHeight="1">
      <c r="A11" s="17"/>
      <c r="B11" s="17"/>
      <c r="C11" s="22"/>
      <c r="D11" s="22"/>
      <c r="E11" s="22"/>
      <c r="F11" s="18"/>
      <c r="G11" s="8"/>
      <c r="H11" s="8"/>
      <c r="I11" s="23"/>
      <c r="J11" s="23"/>
      <c r="K11" s="23"/>
    </row>
    <row r="12" spans="1:13" customFormat="1" ht="14.25">
      <c r="A12" s="24" t="s">
        <v>163</v>
      </c>
      <c r="B12" s="24"/>
      <c r="C12" s="24"/>
      <c r="D12" s="25"/>
      <c r="E12" s="25"/>
      <c r="F12" s="25"/>
      <c r="G12" s="25"/>
      <c r="H12" s="25"/>
    </row>
    <row r="13" spans="1:13" customFormat="1">
      <c r="A13" s="26" t="s">
        <v>164</v>
      </c>
      <c r="B13" s="26"/>
      <c r="C13" s="26"/>
      <c r="D13" s="25"/>
      <c r="E13" s="25"/>
      <c r="F13" s="25"/>
      <c r="G13" s="25"/>
      <c r="H13" s="25"/>
    </row>
    <row r="14" spans="1:13" customFormat="1">
      <c r="A14" s="27" t="s">
        <v>165</v>
      </c>
      <c r="B14" s="27" t="s">
        <v>10</v>
      </c>
      <c r="C14" s="27"/>
      <c r="D14" s="25"/>
      <c r="E14" s="25"/>
      <c r="F14" s="25"/>
      <c r="G14" s="25"/>
      <c r="H14" s="25"/>
    </row>
    <row r="15" spans="1:13" customFormat="1">
      <c r="A15" s="27"/>
      <c r="B15" s="27" t="s">
        <v>11</v>
      </c>
      <c r="C15" s="27"/>
      <c r="D15" s="25"/>
      <c r="E15" s="25"/>
      <c r="F15" s="25"/>
      <c r="G15" s="25"/>
      <c r="H15" s="25"/>
    </row>
    <row r="16" spans="1:13" customFormat="1">
      <c r="A16" s="28" t="s">
        <v>12</v>
      </c>
      <c r="B16" s="28" t="s">
        <v>13</v>
      </c>
      <c r="C16" s="28"/>
      <c r="D16" s="25"/>
      <c r="E16" s="25"/>
      <c r="F16" s="25"/>
      <c r="G16" s="25"/>
      <c r="H16" s="25"/>
    </row>
    <row r="17" spans="1:13" customFormat="1">
      <c r="A17" s="28"/>
      <c r="B17" s="28" t="s">
        <v>14</v>
      </c>
      <c r="C17" s="28"/>
      <c r="D17" s="25"/>
      <c r="E17" s="25"/>
      <c r="F17" s="25"/>
      <c r="G17" s="25"/>
      <c r="H17" s="25"/>
    </row>
    <row r="18" spans="1:13" customFormat="1">
      <c r="A18" s="27" t="s">
        <v>166</v>
      </c>
      <c r="B18" s="27" t="s">
        <v>16</v>
      </c>
      <c r="C18" s="27"/>
      <c r="D18" s="25"/>
      <c r="E18" s="25"/>
      <c r="F18" s="25"/>
      <c r="G18" s="25"/>
      <c r="H18" s="25"/>
    </row>
    <row r="19" spans="1:13" customFormat="1">
      <c r="A19" s="27" t="s">
        <v>17</v>
      </c>
      <c r="B19" s="27" t="s">
        <v>18</v>
      </c>
      <c r="C19" s="27"/>
      <c r="D19" s="25"/>
      <c r="E19" s="25"/>
      <c r="F19" s="25"/>
      <c r="G19" s="25"/>
      <c r="H19" s="25"/>
    </row>
    <row r="20" spans="1:13" customFormat="1">
      <c r="A20" s="27" t="s">
        <v>19</v>
      </c>
      <c r="B20" s="27" t="s">
        <v>20</v>
      </c>
      <c r="C20" s="27"/>
      <c r="D20" s="25"/>
      <c r="E20" s="25"/>
      <c r="F20" s="25"/>
      <c r="G20" s="25"/>
      <c r="H20" s="25"/>
    </row>
    <row r="21" spans="1:13" customFormat="1">
      <c r="A21" s="27" t="s">
        <v>21</v>
      </c>
      <c r="B21" s="27" t="s">
        <v>22</v>
      </c>
      <c r="C21" s="27"/>
      <c r="D21" s="25"/>
      <c r="E21" s="25"/>
      <c r="F21" s="25"/>
      <c r="G21" s="25"/>
      <c r="H21" s="25"/>
    </row>
    <row r="22" spans="1:13" customFormat="1">
      <c r="A22" s="29" t="s">
        <v>23</v>
      </c>
      <c r="B22" s="30" t="s">
        <v>24</v>
      </c>
      <c r="C22" s="30"/>
      <c r="D22" s="25"/>
      <c r="E22" s="25"/>
      <c r="F22" s="25"/>
      <c r="G22" s="25"/>
      <c r="H22" s="25"/>
    </row>
    <row r="23" spans="1:13" customFormat="1">
      <c r="A23" s="31"/>
      <c r="B23" s="32"/>
      <c r="C23" s="32"/>
    </row>
    <row r="24" spans="1:13" customFormat="1" ht="14.25">
      <c r="A24" s="24" t="s">
        <v>167</v>
      </c>
      <c r="B24" s="24"/>
      <c r="C24" s="24"/>
      <c r="D24" s="25"/>
      <c r="E24" s="25"/>
      <c r="F24" s="25"/>
      <c r="G24" s="25"/>
      <c r="H24" s="25"/>
    </row>
    <row r="25" spans="1:13" customFormat="1">
      <c r="A25" s="26" t="s">
        <v>168</v>
      </c>
      <c r="B25" s="33"/>
      <c r="C25" s="33"/>
      <c r="D25" s="25"/>
      <c r="E25" s="25"/>
      <c r="F25" s="25"/>
      <c r="G25" s="25"/>
      <c r="H25" s="25"/>
    </row>
    <row r="26" spans="1:13" customFormat="1">
      <c r="A26" s="27" t="s">
        <v>9</v>
      </c>
      <c r="B26" s="27" t="s">
        <v>27</v>
      </c>
      <c r="C26" s="27"/>
      <c r="D26" s="25"/>
      <c r="E26" s="25"/>
      <c r="F26" s="25"/>
      <c r="G26" s="25"/>
      <c r="H26" s="25"/>
    </row>
    <row r="27" spans="1:13" customFormat="1">
      <c r="A27" s="33" t="s">
        <v>12</v>
      </c>
      <c r="B27" s="33" t="s">
        <v>28</v>
      </c>
      <c r="C27" s="33"/>
      <c r="D27" s="25"/>
      <c r="E27" s="25"/>
      <c r="F27" s="25"/>
      <c r="G27" s="25"/>
      <c r="H27" s="25"/>
    </row>
    <row r="28" spans="1:13" customFormat="1">
      <c r="A28" s="27" t="s">
        <v>15</v>
      </c>
      <c r="B28" s="27" t="s">
        <v>29</v>
      </c>
      <c r="C28" s="27"/>
      <c r="D28" s="25"/>
      <c r="E28" s="25"/>
      <c r="F28" s="25"/>
      <c r="G28" s="25"/>
      <c r="H28" s="25"/>
    </row>
    <row r="29" spans="1:13" customFormat="1">
      <c r="A29" s="27" t="s">
        <v>17</v>
      </c>
      <c r="B29" s="27" t="s">
        <v>30</v>
      </c>
      <c r="C29" s="27"/>
      <c r="D29" s="25"/>
      <c r="E29" s="25"/>
      <c r="F29" s="25"/>
      <c r="G29" s="25"/>
      <c r="H29" s="25"/>
    </row>
    <row r="30" spans="1:13" customFormat="1">
      <c r="A30" s="27" t="s">
        <v>31</v>
      </c>
      <c r="B30" s="27"/>
      <c r="C30" s="27"/>
      <c r="D30" s="25"/>
      <c r="E30" s="25"/>
      <c r="F30" s="25"/>
      <c r="G30" s="25"/>
      <c r="H30" s="25"/>
    </row>
    <row r="31" spans="1:13" customFormat="1">
      <c r="A31" s="29" t="s">
        <v>23</v>
      </c>
      <c r="B31" s="30" t="s">
        <v>32</v>
      </c>
      <c r="C31" s="30"/>
      <c r="D31" s="25"/>
      <c r="E31" s="25"/>
      <c r="F31" s="25"/>
      <c r="G31" s="25"/>
      <c r="H31" s="25"/>
    </row>
    <row r="32" spans="1:13" ht="15" customHeight="1">
      <c r="A32" s="34"/>
      <c r="B32" s="34"/>
      <c r="C32" s="34"/>
      <c r="D32" s="34"/>
      <c r="E32" s="34"/>
      <c r="F32" s="34"/>
      <c r="G32" s="34"/>
      <c r="H32" s="34"/>
      <c r="I32" s="34"/>
      <c r="J32" s="18"/>
      <c r="K32" s="18"/>
      <c r="L32" s="18"/>
      <c r="M32" s="18"/>
    </row>
    <row r="33" spans="1:13" ht="15" customHeight="1">
      <c r="A33" s="35"/>
      <c r="B33" s="35"/>
      <c r="C33" s="35"/>
      <c r="D33" s="35"/>
      <c r="E33" s="35"/>
      <c r="F33" s="35"/>
      <c r="G33" s="35"/>
      <c r="H33" s="35"/>
      <c r="I33" s="36"/>
      <c r="J33" s="37"/>
      <c r="K33" s="18"/>
      <c r="L33" s="18"/>
      <c r="M33" s="18"/>
    </row>
    <row r="34" spans="1:13" ht="15" customHeight="1">
      <c r="A34" s="36"/>
      <c r="B34" s="36"/>
      <c r="C34" s="38"/>
      <c r="D34" s="38" t="s">
        <v>33</v>
      </c>
      <c r="E34" s="38"/>
      <c r="F34" s="38"/>
      <c r="G34" s="38"/>
      <c r="H34" s="38"/>
      <c r="I34" s="38"/>
      <c r="J34" s="39"/>
      <c r="K34" s="40"/>
      <c r="L34" s="18"/>
      <c r="M34" s="18"/>
    </row>
    <row r="35" spans="1:13" ht="15" customHeight="1">
      <c r="A35" s="41"/>
      <c r="B35" s="41"/>
      <c r="C35" s="42" t="s">
        <v>34</v>
      </c>
      <c r="D35" s="42"/>
      <c r="E35" s="42"/>
      <c r="F35" s="42"/>
      <c r="G35" s="42"/>
      <c r="H35" s="42"/>
      <c r="I35" s="43"/>
      <c r="J35" s="39"/>
      <c r="K35" s="40"/>
      <c r="L35" s="18"/>
      <c r="M35" s="18"/>
    </row>
    <row r="36" spans="1:13" ht="15" customHeight="1">
      <c r="A36" s="44"/>
      <c r="B36" s="44"/>
      <c r="C36" s="42" t="s">
        <v>169</v>
      </c>
      <c r="D36" s="45"/>
      <c r="E36" s="45"/>
      <c r="F36" s="45"/>
      <c r="G36" s="45"/>
      <c r="H36" s="45"/>
      <c r="I36" s="46"/>
      <c r="J36" s="39"/>
      <c r="K36" s="40"/>
      <c r="L36" s="18"/>
      <c r="M36" s="18"/>
    </row>
    <row r="37" spans="1:13" ht="15" customHeight="1">
      <c r="A37" s="44"/>
      <c r="B37" s="44"/>
      <c r="C37" s="47" t="s">
        <v>36</v>
      </c>
      <c r="D37" s="48"/>
      <c r="E37" s="48"/>
      <c r="F37" s="49"/>
      <c r="G37" s="49"/>
      <c r="H37" s="49"/>
      <c r="I37" s="50"/>
      <c r="J37" s="37"/>
      <c r="K37" s="18"/>
      <c r="L37" s="18"/>
      <c r="M37" s="18"/>
    </row>
    <row r="38" spans="1:13" ht="15" customHeight="1">
      <c r="A38" s="44"/>
      <c r="B38" s="44"/>
      <c r="C38" s="44"/>
      <c r="D38" s="44"/>
      <c r="E38" s="44"/>
      <c r="F38" s="44"/>
      <c r="G38" s="44"/>
      <c r="H38" s="44"/>
      <c r="I38" s="44"/>
      <c r="J38" s="18"/>
      <c r="K38" s="18"/>
      <c r="L38" s="18"/>
      <c r="M38" s="18"/>
    </row>
    <row r="39" spans="1:13" ht="15" customHeight="1">
      <c r="B39" s="51"/>
      <c r="C39" s="52"/>
      <c r="D39" s="51"/>
      <c r="E39" s="51"/>
      <c r="F39" s="51"/>
      <c r="G39" s="51"/>
      <c r="H39" s="51"/>
      <c r="I39" s="51"/>
      <c r="J39" s="18"/>
      <c r="K39" s="18"/>
      <c r="L39" s="18"/>
      <c r="M39" s="18"/>
    </row>
    <row r="40" spans="1:13" ht="15" customHeight="1">
      <c r="B40" s="51"/>
      <c r="C40" s="38"/>
      <c r="D40" s="38" t="s">
        <v>37</v>
      </c>
      <c r="E40" s="38"/>
      <c r="F40" s="38"/>
      <c r="G40" s="38"/>
      <c r="H40" s="38"/>
      <c r="I40" s="38"/>
      <c r="J40" s="53"/>
      <c r="K40" s="54"/>
      <c r="L40" s="18"/>
      <c r="M40" s="18"/>
    </row>
    <row r="41" spans="1:13" ht="15" customHeight="1">
      <c r="B41" s="51"/>
      <c r="C41" s="42" t="s">
        <v>38</v>
      </c>
      <c r="D41" s="42" t="s">
        <v>39</v>
      </c>
      <c r="E41" s="42"/>
      <c r="F41" s="42"/>
      <c r="G41" s="42"/>
      <c r="H41" s="42"/>
      <c r="I41" s="42"/>
      <c r="J41" s="55"/>
      <c r="K41" s="56"/>
      <c r="L41" s="18"/>
      <c r="M41" s="18"/>
    </row>
    <row r="42" spans="1:13" ht="15" customHeight="1">
      <c r="B42" s="51"/>
      <c r="C42" s="42" t="s">
        <v>170</v>
      </c>
      <c r="D42" s="42"/>
      <c r="E42" s="42"/>
      <c r="F42" s="42"/>
      <c r="G42" s="42"/>
      <c r="H42" s="42"/>
      <c r="I42" s="42"/>
      <c r="J42" s="57"/>
      <c r="K42" s="58"/>
      <c r="L42" s="18"/>
      <c r="M42" s="18"/>
    </row>
    <row r="43" spans="1:13" ht="15" customHeight="1">
      <c r="B43" s="51"/>
      <c r="C43" s="42" t="s">
        <v>41</v>
      </c>
      <c r="D43" s="42" t="s">
        <v>42</v>
      </c>
      <c r="E43" s="42"/>
      <c r="F43" s="42"/>
      <c r="G43" s="42" t="s">
        <v>43</v>
      </c>
      <c r="H43" s="59" t="s">
        <v>44</v>
      </c>
      <c r="I43" s="60"/>
      <c r="J43" s="57"/>
      <c r="K43" s="58"/>
      <c r="L43" s="61"/>
      <c r="M43" s="18"/>
    </row>
    <row r="44" spans="1:13" ht="15" customHeight="1">
      <c r="B44" s="51"/>
      <c r="C44" s="42" t="s">
        <v>45</v>
      </c>
      <c r="D44" s="42"/>
      <c r="E44" s="42"/>
      <c r="F44" s="42"/>
      <c r="G44" s="42"/>
      <c r="H44" s="42"/>
      <c r="I44" s="42"/>
      <c r="J44" s="57"/>
      <c r="K44" s="58"/>
      <c r="L44" s="61"/>
      <c r="M44" s="18"/>
    </row>
    <row r="45" spans="1:13" ht="15" customHeight="1">
      <c r="A45" s="51"/>
      <c r="B45" s="51"/>
      <c r="C45" s="62" t="s">
        <v>47</v>
      </c>
      <c r="D45" s="62"/>
      <c r="E45" s="62"/>
      <c r="F45" s="35"/>
      <c r="G45" s="35"/>
      <c r="H45" s="35"/>
      <c r="I45" s="35"/>
      <c r="J45" s="63"/>
      <c r="K45" s="23"/>
      <c r="L45" s="18"/>
      <c r="M45" s="18"/>
    </row>
    <row r="46" spans="1:13" ht="14.25" customHeight="1">
      <c r="A46" s="64"/>
      <c r="B46" s="64"/>
      <c r="C46" s="34"/>
      <c r="D46" s="34"/>
      <c r="E46" s="34"/>
      <c r="F46" s="34"/>
      <c r="G46" s="34"/>
      <c r="H46" s="34"/>
      <c r="I46" s="34"/>
      <c r="J46" s="65"/>
      <c r="K46" s="65"/>
    </row>
    <row r="47" spans="1:13" ht="14.25" customHeight="1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8"/>
      <c r="K47" s="69"/>
    </row>
    <row r="48" spans="1:13" s="72" customFormat="1" ht="14.25">
      <c r="A48" s="70" t="s">
        <v>49</v>
      </c>
      <c r="B48" s="67"/>
      <c r="C48" s="67"/>
      <c r="D48" s="67"/>
      <c r="E48" s="67"/>
      <c r="F48" s="67"/>
      <c r="G48" s="67"/>
      <c r="H48" s="67"/>
      <c r="I48" s="67"/>
      <c r="J48" s="67"/>
      <c r="K48" s="71"/>
    </row>
    <row r="49" spans="1:13" s="72" customFormat="1" ht="14.25">
      <c r="A49" s="73"/>
      <c r="B49"/>
      <c r="C49"/>
      <c r="D49"/>
      <c r="E49"/>
      <c r="F49"/>
      <c r="G49"/>
      <c r="H49"/>
      <c r="I49"/>
    </row>
    <row r="50" spans="1:13" s="72" customFormat="1" ht="14.25">
      <c r="A50" s="74" t="s">
        <v>50</v>
      </c>
      <c r="B50" s="75"/>
      <c r="C50" s="75"/>
      <c r="D50" s="75"/>
      <c r="E50" s="75"/>
      <c r="F50" s="75"/>
      <c r="G50" s="75"/>
      <c r="H50" s="75"/>
      <c r="I50" s="75"/>
      <c r="J50" s="71"/>
      <c r="K50" s="71"/>
    </row>
    <row r="51" spans="1:13" s="72" customFormat="1" ht="14.25">
      <c r="A51" s="74" t="s">
        <v>51</v>
      </c>
      <c r="B51" s="75"/>
      <c r="C51" s="75"/>
      <c r="D51" s="75"/>
      <c r="E51" s="75"/>
      <c r="F51" s="75"/>
      <c r="G51" s="75"/>
      <c r="H51" s="75"/>
      <c r="I51" s="75"/>
      <c r="J51" s="71"/>
      <c r="K51" s="71"/>
    </row>
    <row r="52" spans="1:13" s="72" customFormat="1" ht="14.25">
      <c r="A52" s="66" t="s">
        <v>52</v>
      </c>
      <c r="B52" s="67"/>
      <c r="C52" s="67"/>
      <c r="D52" s="67"/>
      <c r="E52" s="67"/>
      <c r="F52" s="67"/>
      <c r="G52" s="67"/>
      <c r="H52" s="75"/>
      <c r="I52" s="75"/>
      <c r="J52" s="71"/>
      <c r="K52" s="71"/>
    </row>
    <row r="53" spans="1:13" s="72" customFormat="1" ht="14.25">
      <c r="A53" s="70" t="s">
        <v>53</v>
      </c>
      <c r="B53" s="67"/>
      <c r="C53" s="67"/>
      <c r="D53" s="67"/>
      <c r="E53" s="67"/>
      <c r="F53" s="67"/>
      <c r="G53" s="67"/>
      <c r="H53" s="75"/>
      <c r="I53" s="75"/>
      <c r="J53" s="71"/>
      <c r="K53" s="71"/>
    </row>
    <row r="54" spans="1:13" ht="14.25" customHeight="1">
      <c r="B54" s="64"/>
      <c r="C54" s="64"/>
      <c r="D54" s="64"/>
      <c r="E54" s="64"/>
      <c r="F54" s="64"/>
      <c r="G54" s="64"/>
      <c r="H54" s="64"/>
      <c r="I54" s="64"/>
      <c r="J54" s="65"/>
      <c r="K54" s="65"/>
      <c r="M54" s="76"/>
    </row>
    <row r="55" spans="1:13" ht="18.75" customHeight="1">
      <c r="A55" s="232" t="s">
        <v>54</v>
      </c>
      <c r="B55" s="234" t="s">
        <v>55</v>
      </c>
      <c r="C55" s="235"/>
      <c r="D55" s="235"/>
      <c r="E55" s="235"/>
      <c r="F55" s="232" t="s">
        <v>56</v>
      </c>
      <c r="G55" s="238" t="s">
        <v>57</v>
      </c>
      <c r="H55" s="234" t="s">
        <v>58</v>
      </c>
      <c r="I55" s="238"/>
      <c r="J55" s="234" t="s">
        <v>59</v>
      </c>
      <c r="K55" s="238"/>
    </row>
    <row r="56" spans="1:13" ht="18.75" customHeight="1">
      <c r="A56" s="233"/>
      <c r="B56" s="236"/>
      <c r="C56" s="237"/>
      <c r="D56" s="237"/>
      <c r="E56" s="237"/>
      <c r="F56" s="233"/>
      <c r="G56" s="239"/>
      <c r="H56" s="240" t="s">
        <v>60</v>
      </c>
      <c r="I56" s="239"/>
      <c r="J56" s="240" t="s">
        <v>61</v>
      </c>
      <c r="K56" s="239"/>
    </row>
    <row r="57" spans="1:13" ht="18.75" customHeight="1">
      <c r="A57" s="77">
        <v>1</v>
      </c>
      <c r="B57" s="78" t="s">
        <v>62</v>
      </c>
      <c r="C57" s="79"/>
      <c r="D57" s="79"/>
      <c r="E57" s="79"/>
      <c r="F57" s="80"/>
      <c r="G57" s="81"/>
      <c r="H57" s="82"/>
      <c r="I57" s="82"/>
      <c r="J57" s="223"/>
      <c r="K57" s="224"/>
    </row>
    <row r="58" spans="1:13" ht="18.75" customHeight="1">
      <c r="A58" s="83"/>
      <c r="B58" s="84" t="s">
        <v>63</v>
      </c>
      <c r="C58" s="85"/>
      <c r="D58" s="86"/>
      <c r="E58" s="86"/>
      <c r="F58" s="87">
        <v>1200</v>
      </c>
      <c r="G58" s="88" t="s">
        <v>64</v>
      </c>
      <c r="H58" s="89"/>
      <c r="I58" s="91">
        <v>30</v>
      </c>
      <c r="J58" s="225">
        <f>F58*I58</f>
        <v>36000</v>
      </c>
      <c r="K58" s="226"/>
    </row>
    <row r="59" spans="1:13" ht="18.75" customHeight="1">
      <c r="A59" s="83"/>
      <c r="B59" s="84" t="s">
        <v>65</v>
      </c>
      <c r="C59" s="85"/>
      <c r="D59" s="86"/>
      <c r="E59" s="86"/>
      <c r="F59" s="87">
        <v>1400</v>
      </c>
      <c r="G59" s="88" t="s">
        <v>64</v>
      </c>
      <c r="H59" s="89"/>
      <c r="I59" s="91">
        <v>30</v>
      </c>
      <c r="J59" s="225">
        <f t="shared" ref="J59:J61" si="0">F59*I59</f>
        <v>42000</v>
      </c>
      <c r="K59" s="226"/>
    </row>
    <row r="60" spans="1:13" ht="18.75" customHeight="1">
      <c r="A60" s="83"/>
      <c r="B60" s="84" t="s">
        <v>66</v>
      </c>
      <c r="C60" s="85"/>
      <c r="D60" s="86"/>
      <c r="E60" s="86"/>
      <c r="F60" s="87">
        <v>8000</v>
      </c>
      <c r="G60" s="88" t="s">
        <v>64</v>
      </c>
      <c r="H60" s="89"/>
      <c r="I60" s="91">
        <v>30</v>
      </c>
      <c r="J60" s="225">
        <f t="shared" si="0"/>
        <v>240000</v>
      </c>
      <c r="K60" s="226"/>
    </row>
    <row r="61" spans="1:13" ht="18.75" customHeight="1">
      <c r="A61" s="92"/>
      <c r="B61" s="84" t="s">
        <v>67</v>
      </c>
      <c r="C61" s="93"/>
      <c r="D61" s="94"/>
      <c r="E61" s="94"/>
      <c r="F61" s="95">
        <v>300</v>
      </c>
      <c r="G61" s="96" t="s">
        <v>64</v>
      </c>
      <c r="H61" s="97"/>
      <c r="I61" s="99">
        <v>30</v>
      </c>
      <c r="J61" s="227">
        <f t="shared" si="0"/>
        <v>9000</v>
      </c>
      <c r="K61" s="228"/>
    </row>
    <row r="62" spans="1:13" s="110" customFormat="1" ht="16.5" customHeight="1">
      <c r="A62" s="100" t="s">
        <v>68</v>
      </c>
      <c r="B62" s="101"/>
      <c r="C62" s="102"/>
      <c r="D62" s="103"/>
      <c r="E62" s="104"/>
      <c r="F62" s="105">
        <f>SUM(F58:F61)</f>
        <v>10900</v>
      </c>
      <c r="G62" s="106" t="str">
        <f>G60</f>
        <v>PCS</v>
      </c>
      <c r="H62" s="107"/>
      <c r="I62" s="108"/>
      <c r="J62" s="108"/>
      <c r="K62" s="109"/>
    </row>
    <row r="63" spans="1:13" s="110" customFormat="1" ht="15.75" customHeight="1">
      <c r="A63" s="111"/>
      <c r="B63" s="112"/>
      <c r="C63" s="113"/>
      <c r="D63" s="114"/>
      <c r="E63" s="115"/>
      <c r="F63" s="116"/>
      <c r="G63" s="117"/>
      <c r="H63" s="117"/>
      <c r="I63" s="118"/>
      <c r="J63" s="229">
        <f>SUM(J57:K61)</f>
        <v>327000</v>
      </c>
      <c r="K63" s="230"/>
    </row>
    <row r="64" spans="1:13" ht="15" customHeight="1">
      <c r="A64" s="119"/>
      <c r="B64" s="120"/>
      <c r="C64" s="121"/>
      <c r="D64" s="121"/>
      <c r="E64" s="121"/>
      <c r="F64" s="121"/>
      <c r="G64" s="121"/>
      <c r="H64" s="121"/>
      <c r="I64" s="121"/>
      <c r="J64" s="121"/>
      <c r="K64" s="121"/>
    </row>
    <row r="65" spans="1:11" customFormat="1" ht="12.95" customHeight="1">
      <c r="A65" s="214" t="s">
        <v>54</v>
      </c>
      <c r="B65" s="216" t="s">
        <v>55</v>
      </c>
      <c r="C65" s="217"/>
      <c r="D65" s="217"/>
      <c r="E65" s="217"/>
      <c r="F65" s="214" t="s">
        <v>56</v>
      </c>
      <c r="G65" s="220" t="s">
        <v>57</v>
      </c>
      <c r="H65" s="216" t="s">
        <v>58</v>
      </c>
      <c r="I65" s="220"/>
      <c r="J65" s="216" t="s">
        <v>59</v>
      </c>
      <c r="K65" s="220"/>
    </row>
    <row r="66" spans="1:11" customFormat="1" ht="12.95" customHeight="1">
      <c r="A66" s="215"/>
      <c r="B66" s="218"/>
      <c r="C66" s="219"/>
      <c r="D66" s="219"/>
      <c r="E66" s="219"/>
      <c r="F66" s="215"/>
      <c r="G66" s="221"/>
      <c r="H66" s="222" t="s">
        <v>60</v>
      </c>
      <c r="I66" s="221"/>
      <c r="J66" s="222" t="s">
        <v>69</v>
      </c>
      <c r="K66" s="221"/>
    </row>
    <row r="67" spans="1:11" customFormat="1">
      <c r="A67" s="122">
        <v>1</v>
      </c>
      <c r="B67" s="123" t="s">
        <v>70</v>
      </c>
      <c r="C67" s="124"/>
      <c r="D67" s="125"/>
      <c r="E67" s="125"/>
      <c r="F67" s="126"/>
      <c r="G67" s="127"/>
      <c r="H67" s="128"/>
      <c r="I67" s="128"/>
      <c r="J67" s="203"/>
      <c r="K67" s="204"/>
    </row>
    <row r="68" spans="1:11" customFormat="1" ht="12.95" customHeight="1">
      <c r="A68" s="129"/>
      <c r="B68" s="205" t="s">
        <v>71</v>
      </c>
      <c r="C68" s="206"/>
      <c r="D68" s="206"/>
      <c r="E68" s="125"/>
      <c r="F68" s="130"/>
      <c r="G68" s="131"/>
      <c r="H68" s="128"/>
      <c r="I68" s="133"/>
      <c r="J68" s="207"/>
      <c r="K68" s="208"/>
    </row>
    <row r="69" spans="1:11" customFormat="1" ht="14.25">
      <c r="A69" s="134"/>
      <c r="B69" s="135"/>
      <c r="C69" s="136"/>
      <c r="D69" s="137"/>
      <c r="E69" s="138"/>
      <c r="F69" s="139"/>
      <c r="G69" s="140"/>
      <c r="H69" s="141"/>
      <c r="I69" s="142"/>
      <c r="J69" s="143"/>
      <c r="K69" s="133"/>
    </row>
    <row r="70" spans="1:11" customFormat="1" ht="14.25">
      <c r="A70" s="144" t="s">
        <v>68</v>
      </c>
      <c r="B70" s="145"/>
      <c r="C70" s="146"/>
      <c r="D70" s="147"/>
      <c r="E70" s="148"/>
      <c r="F70" s="149">
        <v>38377</v>
      </c>
      <c r="G70" s="150" t="s">
        <v>72</v>
      </c>
      <c r="H70" s="151"/>
      <c r="I70" s="152"/>
      <c r="J70" s="209">
        <v>9259.2173000000003</v>
      </c>
      <c r="K70" s="210"/>
    </row>
    <row r="71" spans="1:11" customFormat="1" ht="14.25">
      <c r="A71" s="144"/>
      <c r="B71" s="145"/>
      <c r="C71" s="146"/>
      <c r="D71" s="147"/>
      <c r="E71" s="148"/>
      <c r="F71" s="149">
        <v>2997</v>
      </c>
      <c r="G71" s="150" t="s">
        <v>73</v>
      </c>
      <c r="H71" s="151"/>
      <c r="I71" s="152"/>
      <c r="J71" s="153"/>
      <c r="K71" s="154"/>
    </row>
    <row r="72" spans="1:11" customFormat="1" ht="14.25">
      <c r="A72" s="144"/>
      <c r="B72" s="145"/>
      <c r="C72" s="146"/>
      <c r="D72" s="147"/>
      <c r="E72" s="148"/>
      <c r="F72" s="149">
        <v>839</v>
      </c>
      <c r="G72" s="150" t="s">
        <v>74</v>
      </c>
      <c r="H72" s="151"/>
      <c r="I72" s="152"/>
      <c r="J72" s="153"/>
      <c r="K72" s="154"/>
    </row>
    <row r="73" spans="1:11" customFormat="1" ht="14.25">
      <c r="A73" s="155"/>
      <c r="B73" s="156"/>
      <c r="C73" s="157"/>
      <c r="D73" s="158"/>
      <c r="E73" s="159"/>
      <c r="F73" s="160"/>
      <c r="G73" s="161"/>
      <c r="H73" s="162"/>
      <c r="I73" s="163"/>
      <c r="J73" s="211"/>
      <c r="K73" s="212"/>
    </row>
    <row r="74" spans="1:11" customFormat="1" ht="14.25">
      <c r="A74" s="164"/>
      <c r="B74" s="164"/>
      <c r="C74" s="165"/>
      <c r="D74" s="166"/>
      <c r="E74" s="167"/>
      <c r="F74" s="168"/>
      <c r="G74" s="169"/>
      <c r="H74" s="170"/>
      <c r="I74" s="171"/>
      <c r="J74" s="172"/>
      <c r="K74" s="172"/>
    </row>
    <row r="75" spans="1:11" customFormat="1" ht="14.25">
      <c r="A75" s="173" t="s">
        <v>75</v>
      </c>
      <c r="B75" s="25"/>
      <c r="C75" s="60"/>
      <c r="D75" s="174"/>
      <c r="E75" s="174"/>
      <c r="F75" s="174"/>
      <c r="G75" s="174"/>
      <c r="H75" s="175"/>
    </row>
    <row r="76" spans="1:11" customFormat="1" ht="14.25">
      <c r="A76" s="176" t="s">
        <v>76</v>
      </c>
      <c r="B76" s="25"/>
      <c r="C76" s="176" t="s">
        <v>77</v>
      </c>
      <c r="D76" s="174"/>
      <c r="E76" s="174"/>
      <c r="F76" s="174"/>
      <c r="G76" s="174"/>
      <c r="H76" s="175"/>
    </row>
    <row r="77" spans="1:11" customFormat="1" ht="13.5"/>
    <row r="78" spans="1:11" customFormat="1" ht="14.25">
      <c r="A78" s="74" t="s">
        <v>78</v>
      </c>
      <c r="B78" s="75"/>
      <c r="C78" s="75"/>
    </row>
    <row r="79" spans="1:11" customFormat="1" ht="14.25">
      <c r="A79" s="74" t="s">
        <v>79</v>
      </c>
      <c r="B79" s="75"/>
      <c r="C79" s="75"/>
    </row>
    <row r="80" spans="1:11" customFormat="1" ht="13.5">
      <c r="A80" s="75"/>
      <c r="B80" s="75"/>
    </row>
    <row r="81" spans="1:12" customFormat="1" ht="14.25">
      <c r="A81" s="66" t="s">
        <v>80</v>
      </c>
      <c r="B81" s="177"/>
      <c r="C81" s="177"/>
      <c r="D81" s="178"/>
      <c r="E81" s="178"/>
      <c r="F81" s="178"/>
      <c r="G81" s="178"/>
      <c r="H81" s="178"/>
    </row>
    <row r="82" spans="1:12" customFormat="1" ht="14.25">
      <c r="A82" s="70" t="s">
        <v>81</v>
      </c>
      <c r="B82" s="179"/>
      <c r="C82" s="180" t="s">
        <v>82</v>
      </c>
      <c r="D82" s="181"/>
      <c r="E82" s="178"/>
      <c r="F82" s="178"/>
      <c r="G82" s="178"/>
      <c r="H82" s="178"/>
    </row>
    <row r="83" spans="1:12" s="76" customFormat="1" ht="14.25">
      <c r="A83" s="178"/>
      <c r="B83" s="178"/>
      <c r="C83" s="178"/>
      <c r="D83" s="178"/>
      <c r="E83" s="178"/>
      <c r="F83" s="178"/>
      <c r="G83" s="178"/>
      <c r="H83" s="178"/>
      <c r="I83"/>
      <c r="J83"/>
      <c r="K83"/>
      <c r="L83"/>
    </row>
    <row r="84" spans="1:12" s="72" customFormat="1" ht="14.25">
      <c r="A84" s="66" t="s">
        <v>83</v>
      </c>
      <c r="B84" s="67"/>
      <c r="C84" s="67"/>
      <c r="D84" s="67"/>
      <c r="E84" s="67"/>
      <c r="F84" s="67"/>
      <c r="G84" s="67"/>
      <c r="H84" s="67"/>
      <c r="I84" s="75"/>
      <c r="J84" s="75"/>
      <c r="K84" s="75"/>
      <c r="L84"/>
    </row>
    <row r="85" spans="1:12" s="76" customFormat="1" ht="14.25">
      <c r="A85" s="70" t="s">
        <v>84</v>
      </c>
      <c r="B85" s="179"/>
      <c r="C85" s="179"/>
      <c r="D85" s="67"/>
      <c r="E85" s="67"/>
      <c r="F85" s="67"/>
      <c r="G85" s="67"/>
      <c r="H85" s="67"/>
      <c r="I85" s="75"/>
      <c r="J85" s="75"/>
      <c r="K85" s="75"/>
      <c r="L85"/>
    </row>
    <row r="86" spans="1:12" s="76" customFormat="1" ht="14.25">
      <c r="A86" s="67"/>
      <c r="B86" s="67"/>
      <c r="C86" s="67"/>
      <c r="D86" s="67"/>
      <c r="E86" s="67"/>
      <c r="F86" s="67"/>
      <c r="G86" s="67"/>
      <c r="H86" s="67"/>
      <c r="I86" s="75"/>
      <c r="J86" s="75"/>
      <c r="K86" s="75"/>
      <c r="L86"/>
    </row>
    <row r="87" spans="1:12" customFormat="1" ht="14.25">
      <c r="A87" s="66" t="s">
        <v>85</v>
      </c>
      <c r="B87" s="67"/>
      <c r="C87" s="67"/>
      <c r="D87" s="67"/>
      <c r="E87" s="67"/>
      <c r="F87" s="67"/>
      <c r="G87" s="67"/>
      <c r="H87" s="67"/>
      <c r="I87" s="75"/>
      <c r="J87" s="75"/>
      <c r="K87" s="75"/>
    </row>
    <row r="88" spans="1:12" s="182" customFormat="1" ht="14.25">
      <c r="A88" s="66" t="s">
        <v>86</v>
      </c>
      <c r="B88" s="67"/>
      <c r="C88" s="179"/>
      <c r="D88" s="67"/>
      <c r="E88" s="67"/>
      <c r="F88" s="67"/>
      <c r="G88" s="67"/>
      <c r="H88" s="67"/>
      <c r="I88" s="75"/>
      <c r="J88" s="75"/>
      <c r="K88" s="75"/>
      <c r="L88"/>
    </row>
    <row r="89" spans="1:12" customFormat="1" ht="14.25">
      <c r="A89" s="66" t="s">
        <v>87</v>
      </c>
      <c r="B89" s="67"/>
      <c r="C89" s="179"/>
      <c r="D89" s="67"/>
      <c r="E89" s="67"/>
      <c r="F89" s="67"/>
      <c r="G89" s="67"/>
      <c r="H89" s="67"/>
      <c r="I89" s="75"/>
      <c r="J89" s="75"/>
      <c r="K89" s="75"/>
    </row>
    <row r="90" spans="1:12" customFormat="1" ht="14.25">
      <c r="A90" s="70" t="s">
        <v>88</v>
      </c>
      <c r="B90" s="67"/>
      <c r="C90" s="67"/>
      <c r="D90" s="67"/>
      <c r="E90" s="67"/>
      <c r="F90" s="67"/>
      <c r="G90" s="67"/>
      <c r="H90" s="67"/>
      <c r="I90" s="75"/>
      <c r="J90" s="75"/>
      <c r="K90" s="75"/>
    </row>
    <row r="91" spans="1:12" customFormat="1" ht="14.25">
      <c r="A91" s="70" t="s">
        <v>89</v>
      </c>
      <c r="B91" s="67"/>
      <c r="C91" s="67"/>
      <c r="D91" s="67"/>
      <c r="E91" s="67"/>
      <c r="F91" s="67"/>
      <c r="G91" s="67"/>
      <c r="H91" s="67"/>
      <c r="I91" s="75"/>
      <c r="J91" s="75"/>
      <c r="K91" s="75"/>
    </row>
    <row r="92" spans="1:12" customFormat="1" ht="14.25">
      <c r="A92" s="70" t="s">
        <v>90</v>
      </c>
      <c r="B92" s="67"/>
      <c r="C92" s="67"/>
      <c r="D92" s="67"/>
      <c r="E92" s="67"/>
      <c r="F92" s="67"/>
      <c r="G92" s="67"/>
      <c r="H92" s="67"/>
      <c r="I92" s="75"/>
      <c r="J92" s="75"/>
      <c r="K92" s="75"/>
    </row>
    <row r="93" spans="1:12" customFormat="1" ht="14.25">
      <c r="A93" s="70" t="s">
        <v>91</v>
      </c>
      <c r="B93" s="67"/>
      <c r="C93" s="67"/>
      <c r="D93" s="67"/>
      <c r="E93" s="67"/>
      <c r="F93" s="67"/>
      <c r="G93" s="67"/>
      <c r="H93" s="67"/>
      <c r="I93" s="75"/>
      <c r="J93" s="75"/>
      <c r="K93" s="75"/>
    </row>
    <row r="94" spans="1:12" s="182" customFormat="1" ht="14.25">
      <c r="A94" s="178"/>
      <c r="B94" s="178"/>
      <c r="C94" s="178"/>
      <c r="D94" s="178"/>
      <c r="E94" s="178"/>
      <c r="F94" s="178"/>
      <c r="G94" s="178"/>
      <c r="H94" s="178"/>
      <c r="I94"/>
      <c r="J94"/>
      <c r="K94"/>
      <c r="L94"/>
    </row>
    <row r="95" spans="1:12" s="182" customFormat="1">
      <c r="A95" s="183" t="s">
        <v>92</v>
      </c>
      <c r="B95" s="67"/>
      <c r="C95" s="67"/>
      <c r="D95" s="67"/>
      <c r="E95" s="178"/>
      <c r="F95" s="178"/>
      <c r="G95" s="178"/>
      <c r="H95" s="178"/>
      <c r="I95"/>
      <c r="J95"/>
      <c r="K95"/>
      <c r="L95"/>
    </row>
    <row r="96" spans="1:12" customFormat="1" ht="14.25">
      <c r="A96" s="184" t="s">
        <v>93</v>
      </c>
      <c r="B96" s="177"/>
      <c r="C96" s="185"/>
      <c r="D96" s="177"/>
      <c r="E96" s="177"/>
      <c r="F96" s="178"/>
      <c r="G96" s="178"/>
      <c r="H96" s="178"/>
    </row>
    <row r="97" spans="1:14" customFormat="1" ht="14.25">
      <c r="A97" s="180" t="s">
        <v>94</v>
      </c>
      <c r="B97" s="177"/>
      <c r="C97" s="177"/>
      <c r="D97" s="177"/>
      <c r="E97" s="177"/>
      <c r="F97" s="178"/>
      <c r="G97" s="178"/>
      <c r="H97" s="178"/>
    </row>
    <row r="98" spans="1:14" customFormat="1" ht="14.25">
      <c r="A98" s="180" t="s">
        <v>95</v>
      </c>
      <c r="B98" s="177"/>
      <c r="C98" s="177"/>
      <c r="D98" s="177"/>
      <c r="E98" s="177"/>
      <c r="F98" s="178"/>
      <c r="G98" s="178"/>
      <c r="H98" s="178"/>
    </row>
    <row r="99" spans="1:14" customFormat="1" ht="14.25">
      <c r="A99" s="181"/>
      <c r="B99" s="178"/>
      <c r="C99" s="178"/>
      <c r="D99" s="178"/>
      <c r="E99" s="178"/>
      <c r="F99" s="178"/>
      <c r="G99" s="178"/>
      <c r="H99" s="178"/>
    </row>
    <row r="100" spans="1:14" customFormat="1" ht="14.25">
      <c r="A100" s="66" t="s">
        <v>96</v>
      </c>
      <c r="B100" s="67"/>
      <c r="C100" s="67"/>
      <c r="D100" s="67"/>
      <c r="E100" s="67"/>
      <c r="F100" s="67"/>
      <c r="G100" s="67"/>
      <c r="H100" s="67"/>
      <c r="I100" s="75"/>
    </row>
    <row r="101" spans="1:14" customFormat="1" ht="14.25">
      <c r="A101" s="70" t="s">
        <v>97</v>
      </c>
      <c r="B101" s="67"/>
      <c r="C101" s="179"/>
      <c r="D101" s="67"/>
      <c r="E101" s="67"/>
      <c r="F101" s="67"/>
      <c r="G101" s="67"/>
      <c r="H101" s="67"/>
      <c r="I101" s="75"/>
    </row>
    <row r="102" spans="1:14" customFormat="1" ht="14.25">
      <c r="A102" s="186"/>
      <c r="B102" s="178"/>
      <c r="C102" s="181"/>
      <c r="D102" s="178"/>
      <c r="E102" s="178"/>
      <c r="F102" s="178"/>
      <c r="G102" s="178"/>
      <c r="H102" s="178"/>
    </row>
    <row r="103" spans="1:14" ht="15" customHeight="1">
      <c r="A103" s="184" t="s">
        <v>98</v>
      </c>
      <c r="B103" s="177"/>
      <c r="C103" s="177"/>
      <c r="D103" s="178"/>
      <c r="E103" s="178"/>
      <c r="F103" s="178"/>
      <c r="G103" s="178"/>
      <c r="H103" s="178"/>
      <c r="I103"/>
      <c r="J103"/>
      <c r="K103"/>
      <c r="L103"/>
      <c r="M103" s="76"/>
      <c r="N103" s="76"/>
    </row>
    <row r="104" spans="1:14" ht="15" customHeight="1">
      <c r="A104" s="180" t="s">
        <v>99</v>
      </c>
      <c r="B104" s="177"/>
      <c r="C104" s="177"/>
      <c r="D104" s="178"/>
      <c r="E104" s="178"/>
      <c r="F104" s="178"/>
      <c r="G104" s="178"/>
      <c r="H104" s="178"/>
      <c r="I104"/>
      <c r="J104"/>
      <c r="K104"/>
      <c r="L104"/>
      <c r="M104" s="187"/>
      <c r="N104" s="187"/>
    </row>
    <row r="105" spans="1:14" ht="9" customHeight="1">
      <c r="A105"/>
      <c r="B105"/>
      <c r="C105"/>
      <c r="D105"/>
      <c r="E105"/>
      <c r="F105"/>
      <c r="G105"/>
      <c r="H105"/>
      <c r="I105"/>
      <c r="J105"/>
      <c r="K105"/>
      <c r="L105"/>
      <c r="M105" s="187"/>
      <c r="N105" s="187"/>
    </row>
    <row r="106" spans="1:14" ht="15" customHeight="1">
      <c r="A106" s="74" t="s">
        <v>100</v>
      </c>
      <c r="B106" s="75"/>
      <c r="C106" s="75"/>
      <c r="D106" s="75"/>
      <c r="E106" s="75"/>
      <c r="F106" s="75"/>
      <c r="G106" s="75"/>
      <c r="H106" s="75"/>
      <c r="I106"/>
      <c r="J106"/>
      <c r="K106"/>
      <c r="L106"/>
      <c r="M106" s="187"/>
      <c r="N106" s="187"/>
    </row>
    <row r="107" spans="1:14" ht="15" customHeight="1">
      <c r="A107" s="74" t="s">
        <v>101</v>
      </c>
      <c r="B107" s="75"/>
      <c r="C107" s="75"/>
      <c r="D107" s="75"/>
      <c r="E107" s="75"/>
      <c r="F107" s="75"/>
      <c r="G107" s="75"/>
      <c r="H107" s="75"/>
      <c r="I107"/>
      <c r="J107"/>
      <c r="K107"/>
      <c r="L107"/>
      <c r="M107" s="76"/>
      <c r="N107" s="76"/>
    </row>
    <row r="108" spans="1:14" ht="15" customHeight="1">
      <c r="A108" s="75"/>
      <c r="B108" s="75"/>
      <c r="C108" s="75"/>
      <c r="D108" s="75"/>
      <c r="E108" s="75"/>
      <c r="F108" s="75"/>
      <c r="G108" s="75"/>
      <c r="H108" s="75"/>
      <c r="I108"/>
      <c r="J108"/>
      <c r="K108"/>
      <c r="L108"/>
      <c r="M108" s="76"/>
      <c r="N108" s="76"/>
    </row>
    <row r="109" spans="1:14" ht="15" customHeight="1">
      <c r="A109" s="66" t="s">
        <v>102</v>
      </c>
      <c r="B109" s="179"/>
      <c r="C109" s="67"/>
      <c r="D109" s="67"/>
      <c r="E109" s="67"/>
      <c r="F109" s="75"/>
      <c r="G109" s="75"/>
      <c r="H109" s="75"/>
      <c r="I109"/>
      <c r="J109"/>
      <c r="K109"/>
      <c r="L109"/>
      <c r="M109" s="76"/>
      <c r="N109" s="76"/>
    </row>
    <row r="110" spans="1:14" ht="15" customHeight="1">
      <c r="A110" s="70" t="s">
        <v>103</v>
      </c>
      <c r="B110" s="67"/>
      <c r="C110" s="179"/>
      <c r="D110" s="67"/>
      <c r="E110" s="67"/>
      <c r="F110" s="67"/>
      <c r="G110" s="67"/>
      <c r="H110" s="67"/>
      <c r="I110"/>
      <c r="J110"/>
      <c r="K110"/>
      <c r="L110"/>
      <c r="M110" s="76"/>
      <c r="N110" s="76"/>
    </row>
    <row r="111" spans="1:14" ht="15" customHeight="1">
      <c r="A111" s="70"/>
      <c r="B111" s="67"/>
      <c r="C111" s="179"/>
      <c r="D111" s="67"/>
      <c r="E111" s="67"/>
      <c r="F111" s="67"/>
      <c r="G111" s="67"/>
      <c r="H111" s="67"/>
      <c r="I111"/>
      <c r="J111"/>
      <c r="K111"/>
      <c r="L111"/>
      <c r="M111" s="76"/>
    </row>
    <row r="112" spans="1:14" ht="15" customHeight="1">
      <c r="A112" s="213" t="s">
        <v>104</v>
      </c>
      <c r="B112" s="213"/>
      <c r="C112" s="213"/>
      <c r="D112" s="213"/>
      <c r="E112" s="213"/>
      <c r="F112" s="213"/>
      <c r="G112" s="213"/>
      <c r="H112" s="213"/>
      <c r="I112"/>
      <c r="J112"/>
      <c r="K112"/>
      <c r="L112"/>
      <c r="M112" s="76"/>
      <c r="N112" s="76"/>
    </row>
    <row r="113" spans="1:14" ht="15" customHeight="1">
      <c r="A113" s="70" t="s">
        <v>105</v>
      </c>
      <c r="B113" s="67"/>
      <c r="C113" s="67"/>
      <c r="D113" s="67"/>
      <c r="E113" s="67"/>
      <c r="F113" s="67"/>
      <c r="G113" s="67"/>
      <c r="H113" s="67"/>
      <c r="I113"/>
      <c r="J113"/>
      <c r="K113"/>
      <c r="L113"/>
      <c r="M113" s="76"/>
      <c r="N113" s="76"/>
    </row>
    <row r="114" spans="1:14" ht="15" customHeight="1">
      <c r="A114" s="186"/>
      <c r="B114" s="178"/>
      <c r="C114" s="178"/>
      <c r="D114" s="178"/>
      <c r="E114" s="178"/>
      <c r="F114" s="178"/>
      <c r="G114" s="178"/>
      <c r="H114" s="178"/>
      <c r="I114"/>
      <c r="J114"/>
      <c r="K114"/>
      <c r="L114"/>
      <c r="M114" s="76"/>
      <c r="N114" s="76"/>
    </row>
    <row r="115" spans="1:14" ht="15" customHeight="1">
      <c r="A115" s="66" t="s">
        <v>106</v>
      </c>
      <c r="B115" s="67"/>
      <c r="C115" s="178"/>
      <c r="D115" s="178"/>
      <c r="E115" s="178"/>
      <c r="F115" s="178"/>
      <c r="G115" s="178"/>
      <c r="H115" s="178"/>
      <c r="I115"/>
      <c r="J115"/>
      <c r="K115"/>
      <c r="L115"/>
      <c r="M115" s="76"/>
      <c r="N115" s="76"/>
    </row>
    <row r="116" spans="1:14" ht="15" customHeight="1">
      <c r="A116" s="70" t="s">
        <v>107</v>
      </c>
      <c r="B116" s="67"/>
      <c r="C116" s="178"/>
      <c r="D116" s="178"/>
      <c r="E116" s="178"/>
      <c r="F116" s="178"/>
      <c r="G116" s="178"/>
      <c r="H116" s="178"/>
      <c r="I116"/>
      <c r="J116"/>
      <c r="K116"/>
      <c r="L116"/>
      <c r="M116" s="76"/>
      <c r="N116" s="76"/>
    </row>
    <row r="117" spans="1:14" ht="15" customHeight="1">
      <c r="A117" s="178"/>
      <c r="B117" s="178"/>
      <c r="C117" s="180" t="s">
        <v>108</v>
      </c>
      <c r="D117" s="180" t="s">
        <v>109</v>
      </c>
      <c r="E117" s="185"/>
      <c r="F117" s="177"/>
      <c r="G117" s="177"/>
      <c r="H117" s="177"/>
      <c r="I117" s="25"/>
      <c r="J117"/>
      <c r="K117"/>
      <c r="L117"/>
      <c r="M117" s="76"/>
      <c r="N117" s="76"/>
    </row>
    <row r="118" spans="1:14" ht="15" customHeight="1">
      <c r="A118" s="181"/>
      <c r="B118" s="181"/>
      <c r="C118" s="180" t="s">
        <v>110</v>
      </c>
      <c r="D118" s="180" t="s">
        <v>111</v>
      </c>
      <c r="E118" s="185"/>
      <c r="F118" s="177"/>
      <c r="G118" s="177"/>
      <c r="H118" s="177"/>
      <c r="I118" s="25"/>
      <c r="J118"/>
      <c r="K118"/>
      <c r="L118"/>
    </row>
    <row r="119" spans="1:14" ht="15" customHeight="1">
      <c r="A119" s="181"/>
      <c r="B119" s="181"/>
      <c r="C119" s="180" t="s">
        <v>112</v>
      </c>
      <c r="D119" s="200" t="s">
        <v>113</v>
      </c>
      <c r="E119" s="200"/>
      <c r="F119" s="200"/>
      <c r="G119" s="200"/>
      <c r="H119" s="200"/>
      <c r="I119" s="25"/>
      <c r="J119"/>
      <c r="K119"/>
      <c r="L119"/>
    </row>
    <row r="120" spans="1:14" ht="15" customHeight="1">
      <c r="A120" s="181"/>
      <c r="B120" s="181"/>
      <c r="C120" s="185"/>
      <c r="D120" s="180" t="s">
        <v>114</v>
      </c>
      <c r="E120" s="185"/>
      <c r="F120" s="177"/>
      <c r="G120" s="177"/>
      <c r="H120" s="185"/>
      <c r="I120" s="25"/>
      <c r="K120"/>
      <c r="L120"/>
    </row>
    <row r="121" spans="1:14" ht="15" customHeight="1">
      <c r="A121" s="181"/>
      <c r="B121" s="181"/>
      <c r="C121" s="185"/>
      <c r="D121" s="180" t="s">
        <v>115</v>
      </c>
      <c r="E121" s="185"/>
      <c r="F121" s="185"/>
      <c r="G121" s="185"/>
      <c r="H121" s="185"/>
      <c r="I121" s="25"/>
      <c r="J121" s="73"/>
      <c r="K121"/>
      <c r="L121"/>
    </row>
    <row r="122" spans="1:14" ht="15" customHeight="1">
      <c r="A122" s="181"/>
      <c r="B122" s="181"/>
      <c r="C122" s="180" t="s">
        <v>116</v>
      </c>
      <c r="D122" s="180" t="s">
        <v>117</v>
      </c>
      <c r="E122" s="185"/>
      <c r="F122" s="185"/>
      <c r="G122" s="177"/>
      <c r="H122" s="177"/>
      <c r="I122" s="25"/>
      <c r="J122"/>
      <c r="K122"/>
      <c r="L122"/>
    </row>
    <row r="123" spans="1:14" ht="15" customHeight="1">
      <c r="A123" s="178"/>
      <c r="B123" s="178"/>
      <c r="C123" s="178"/>
      <c r="D123" s="178"/>
      <c r="E123" s="178"/>
      <c r="F123" s="178"/>
      <c r="G123" s="178"/>
      <c r="H123" s="178"/>
      <c r="I123"/>
      <c r="J123"/>
      <c r="K123"/>
      <c r="L123"/>
    </row>
    <row r="124" spans="1:14" ht="15" customHeight="1">
      <c r="A124" s="66" t="s">
        <v>118</v>
      </c>
      <c r="B124" s="67"/>
      <c r="C124" s="67"/>
      <c r="D124" s="67"/>
      <c r="E124" s="67"/>
      <c r="F124" s="67"/>
      <c r="G124" s="67"/>
      <c r="H124" s="67"/>
      <c r="I124" s="75"/>
      <c r="J124" s="75"/>
      <c r="K124" s="75"/>
      <c r="L124"/>
    </row>
    <row r="125" spans="1:14" ht="15" customHeight="1">
      <c r="A125" s="66" t="s">
        <v>119</v>
      </c>
      <c r="B125" s="67"/>
      <c r="C125" s="67"/>
      <c r="D125" s="67"/>
      <c r="E125" s="67"/>
      <c r="F125" s="67"/>
      <c r="G125" s="67"/>
      <c r="H125" s="67"/>
      <c r="I125" s="75"/>
      <c r="J125" s="75"/>
      <c r="K125" s="75"/>
      <c r="L125"/>
    </row>
    <row r="126" spans="1:14" ht="15" customHeight="1">
      <c r="A126" s="70" t="s">
        <v>120</v>
      </c>
      <c r="B126" s="67"/>
      <c r="C126" s="67"/>
      <c r="D126" s="67"/>
      <c r="E126" s="67"/>
      <c r="F126" s="67"/>
      <c r="G126" s="67"/>
      <c r="H126" s="67"/>
      <c r="I126" s="75"/>
      <c r="J126" s="75"/>
      <c r="K126" s="75"/>
      <c r="L126"/>
    </row>
    <row r="127" spans="1:14" ht="12" customHeight="1">
      <c r="A127" s="70" t="s">
        <v>121</v>
      </c>
      <c r="B127" s="67"/>
      <c r="C127" s="66"/>
      <c r="D127" s="67"/>
      <c r="E127" s="67"/>
      <c r="F127" s="67"/>
      <c r="G127" s="67"/>
      <c r="H127" s="67"/>
      <c r="I127" s="75"/>
      <c r="J127" s="75"/>
      <c r="K127" s="75"/>
      <c r="L127"/>
    </row>
    <row r="128" spans="1:14" ht="15" customHeight="1">
      <c r="A128" s="178"/>
      <c r="B128" s="178"/>
      <c r="C128" s="178"/>
      <c r="D128" s="178"/>
      <c r="E128" s="178"/>
      <c r="F128" s="178"/>
      <c r="G128" s="178"/>
      <c r="H128" s="178"/>
      <c r="I128"/>
      <c r="J128"/>
      <c r="K128"/>
      <c r="L128"/>
    </row>
    <row r="129" spans="1:13" ht="15" customHeight="1">
      <c r="A129" s="74" t="s">
        <v>122</v>
      </c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/>
    </row>
    <row r="130" spans="1:13" ht="15" customHeight="1">
      <c r="A130" s="74" t="s">
        <v>123</v>
      </c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/>
    </row>
    <row r="131" spans="1:13" ht="1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/>
    </row>
    <row r="132" spans="1:13" ht="15" customHeight="1">
      <c r="A132" s="66" t="s">
        <v>124</v>
      </c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/>
    </row>
    <row r="133" spans="1:13" ht="15" customHeight="1">
      <c r="A133" s="66" t="s">
        <v>125</v>
      </c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/>
    </row>
    <row r="134" spans="1:13" ht="15" customHeight="1">
      <c r="A134" s="70" t="s">
        <v>126</v>
      </c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/>
    </row>
    <row r="135" spans="1:13" ht="15" customHeight="1">
      <c r="A135" s="70" t="s">
        <v>127</v>
      </c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/>
    </row>
    <row r="136" spans="1:13" ht="15" customHeight="1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/>
    </row>
    <row r="137" spans="1:13" ht="15" customHeight="1">
      <c r="A137" s="66" t="s">
        <v>128</v>
      </c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/>
    </row>
    <row r="138" spans="1:13" ht="15" customHeight="1">
      <c r="A138" s="70" t="s">
        <v>129</v>
      </c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/>
    </row>
    <row r="139" spans="1:13" ht="1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/>
    </row>
    <row r="140" spans="1:13" ht="15" customHeight="1">
      <c r="A140" s="66" t="s">
        <v>130</v>
      </c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/>
      <c r="M140" s="188"/>
    </row>
    <row r="141" spans="1:13" ht="15" customHeight="1">
      <c r="A141" s="70" t="s">
        <v>131</v>
      </c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/>
    </row>
    <row r="142" spans="1:13" ht="15" customHeight="1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/>
    </row>
    <row r="143" spans="1:13" ht="15" customHeight="1">
      <c r="A143" s="66" t="s">
        <v>132</v>
      </c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/>
    </row>
    <row r="144" spans="1:13" ht="15" customHeight="1">
      <c r="A144" s="70" t="s">
        <v>133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/>
    </row>
    <row r="145" spans="1:12" s="8" customFormat="1" ht="15" customHeight="1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76"/>
    </row>
    <row r="146" spans="1:12" ht="15" customHeight="1">
      <c r="A146" s="66" t="s">
        <v>134</v>
      </c>
      <c r="B146" s="179"/>
      <c r="C146" s="67"/>
      <c r="D146" s="67"/>
      <c r="E146" s="67"/>
      <c r="F146" s="67"/>
      <c r="G146" s="190"/>
      <c r="H146" s="67"/>
      <c r="I146" s="67"/>
      <c r="J146" s="67"/>
      <c r="K146" s="178"/>
      <c r="L146"/>
    </row>
    <row r="147" spans="1:12" ht="15" customHeight="1">
      <c r="A147" s="184" t="s">
        <v>135</v>
      </c>
      <c r="B147" s="177"/>
      <c r="C147" s="177"/>
      <c r="D147" s="178"/>
      <c r="E147" s="178"/>
      <c r="F147" s="178"/>
      <c r="G147" s="191"/>
      <c r="H147" s="178"/>
      <c r="I147" s="178"/>
      <c r="J147" s="178"/>
      <c r="K147" s="178"/>
      <c r="L147"/>
    </row>
    <row r="148" spans="1:12" ht="15" customHeight="1">
      <c r="A148" s="70" t="s">
        <v>136</v>
      </c>
      <c r="B148" s="67"/>
      <c r="C148" s="67"/>
      <c r="D148" s="67"/>
      <c r="E148" s="67"/>
      <c r="F148" s="67"/>
      <c r="G148" s="192"/>
      <c r="H148" s="177"/>
      <c r="I148" s="177"/>
      <c r="J148" s="177"/>
      <c r="K148" s="177"/>
      <c r="L148"/>
    </row>
    <row r="149" spans="1:12" ht="15" customHeight="1">
      <c r="A149" s="186"/>
      <c r="B149" s="178"/>
      <c r="C149" s="178"/>
      <c r="D149" s="178"/>
      <c r="E149" s="178"/>
      <c r="F149" s="178"/>
      <c r="G149" s="191"/>
      <c r="H149" s="178"/>
      <c r="I149" s="178"/>
      <c r="J149" s="178"/>
      <c r="K149" s="178"/>
      <c r="L149"/>
    </row>
    <row r="150" spans="1:12" ht="15" customHeight="1">
      <c r="A150" s="193" t="s">
        <v>137</v>
      </c>
      <c r="B150" s="67"/>
      <c r="C150" s="67"/>
      <c r="D150" s="67"/>
      <c r="E150" s="67"/>
      <c r="F150" s="177"/>
      <c r="G150" s="178"/>
      <c r="H150" s="178"/>
      <c r="I150" s="178"/>
      <c r="J150" s="178"/>
      <c r="K150" s="178"/>
      <c r="L150"/>
    </row>
    <row r="151" spans="1:12" ht="15" customHeight="1">
      <c r="A151" s="194" t="s">
        <v>138</v>
      </c>
      <c r="B151" s="195"/>
      <c r="C151" s="195"/>
      <c r="D151" s="195"/>
      <c r="E151" s="195"/>
      <c r="F151" s="196"/>
      <c r="G151" s="178"/>
      <c r="H151" s="178"/>
      <c r="I151" s="178"/>
      <c r="J151" s="178"/>
      <c r="K151" s="178"/>
      <c r="L151"/>
    </row>
    <row r="152" spans="1:12" ht="15" customHeight="1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/>
    </row>
    <row r="153" spans="1:12" ht="15" customHeight="1">
      <c r="A153" s="74" t="s">
        <v>139</v>
      </c>
      <c r="B153" s="75"/>
      <c r="C153" s="75"/>
      <c r="D153" s="75"/>
      <c r="E153" s="75"/>
      <c r="F153" s="75"/>
      <c r="G153" s="67"/>
      <c r="H153" s="67"/>
      <c r="I153" s="67"/>
      <c r="J153" s="67"/>
      <c r="K153" s="67"/>
      <c r="L153"/>
    </row>
    <row r="154" spans="1:12" ht="15" customHeight="1">
      <c r="A154" s="74" t="s">
        <v>140</v>
      </c>
      <c r="B154" s="75"/>
      <c r="C154" s="75"/>
      <c r="D154" s="75"/>
      <c r="E154" s="75"/>
      <c r="F154" s="75"/>
      <c r="G154" s="67"/>
      <c r="H154" s="67"/>
      <c r="I154" s="67"/>
      <c r="J154" s="67"/>
      <c r="K154" s="67"/>
      <c r="L154"/>
    </row>
    <row r="155" spans="1:12" ht="15" customHeight="1">
      <c r="A155" s="75"/>
      <c r="B155" s="75"/>
      <c r="C155" s="75"/>
      <c r="D155" s="75"/>
      <c r="E155" s="75"/>
      <c r="F155" s="75"/>
      <c r="G155" s="67"/>
      <c r="H155" s="67"/>
      <c r="I155" s="67"/>
      <c r="J155" s="67"/>
      <c r="K155" s="67"/>
      <c r="L155"/>
    </row>
    <row r="156" spans="1:12" ht="15" customHeight="1">
      <c r="A156" s="66" t="s">
        <v>141</v>
      </c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/>
    </row>
    <row r="157" spans="1:12" ht="15" customHeight="1">
      <c r="A157" s="70" t="s">
        <v>142</v>
      </c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/>
    </row>
    <row r="158" spans="1:12" ht="1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/>
    </row>
    <row r="159" spans="1:12" ht="15" customHeight="1">
      <c r="A159" s="66" t="s">
        <v>143</v>
      </c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/>
    </row>
    <row r="160" spans="1:12" ht="15" customHeight="1">
      <c r="A160" s="70" t="s">
        <v>144</v>
      </c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/>
    </row>
    <row r="161" spans="1:12" ht="1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/>
    </row>
    <row r="162" spans="1:12" ht="15" customHeight="1">
      <c r="A162" s="66" t="s">
        <v>145</v>
      </c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/>
    </row>
    <row r="163" spans="1:12" ht="15" customHeight="1">
      <c r="A163" s="66" t="s">
        <v>146</v>
      </c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/>
    </row>
    <row r="164" spans="1:12" ht="15" customHeight="1">
      <c r="A164" s="66" t="s">
        <v>147</v>
      </c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/>
    </row>
    <row r="165" spans="1:12" ht="15" customHeight="1">
      <c r="A165" s="70" t="s">
        <v>148</v>
      </c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/>
    </row>
    <row r="166" spans="1:12" ht="15" customHeight="1">
      <c r="A166" s="70" t="s">
        <v>149</v>
      </c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/>
    </row>
    <row r="167" spans="1:12" ht="15" customHeight="1">
      <c r="A167" s="70" t="s">
        <v>150</v>
      </c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/>
    </row>
    <row r="168" spans="1:12" ht="15" customHeight="1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/>
    </row>
    <row r="169" spans="1:12" ht="15" customHeight="1">
      <c r="A169" s="66" t="s">
        <v>151</v>
      </c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/>
    </row>
    <row r="170" spans="1:12" ht="15" customHeight="1">
      <c r="A170" s="66" t="s">
        <v>152</v>
      </c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/>
    </row>
    <row r="171" spans="1:12" ht="15" customHeight="1">
      <c r="A171" s="70" t="s">
        <v>153</v>
      </c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/>
    </row>
    <row r="172" spans="1:12" ht="15" customHeight="1">
      <c r="A172" s="70" t="s">
        <v>154</v>
      </c>
      <c r="B172" s="67"/>
      <c r="C172" s="67"/>
      <c r="D172" s="67"/>
      <c r="E172" s="67"/>
      <c r="F172" s="67"/>
      <c r="G172" s="75"/>
      <c r="H172" s="75"/>
      <c r="I172" s="75"/>
      <c r="J172" s="75"/>
      <c r="K172" s="75"/>
    </row>
    <row r="173" spans="1:12" ht="15" customHeight="1">
      <c r="A173" s="67"/>
      <c r="B173" s="67"/>
      <c r="C173" s="67"/>
      <c r="D173" s="67"/>
      <c r="E173" s="67"/>
      <c r="F173" s="67"/>
      <c r="G173" s="75"/>
      <c r="H173" s="75"/>
      <c r="I173" s="75"/>
      <c r="J173" s="75"/>
      <c r="K173" s="75"/>
    </row>
    <row r="174" spans="1:12" ht="15" customHeight="1">
      <c r="A174" s="66" t="s">
        <v>155</v>
      </c>
      <c r="B174" s="67"/>
      <c r="C174" s="67"/>
      <c r="D174" s="67"/>
      <c r="E174" s="67"/>
      <c r="F174" s="67"/>
      <c r="G174" s="75"/>
      <c r="H174" s="75"/>
      <c r="I174" s="75"/>
      <c r="J174" s="75"/>
      <c r="K174" s="75"/>
    </row>
    <row r="175" spans="1:12" ht="15" customHeight="1">
      <c r="A175" s="66" t="s">
        <v>156</v>
      </c>
      <c r="B175" s="67"/>
      <c r="C175" s="67"/>
      <c r="D175" s="67"/>
      <c r="E175" s="67"/>
      <c r="F175" s="67"/>
      <c r="G175" s="75"/>
      <c r="H175" s="3"/>
      <c r="I175" s="3"/>
      <c r="J175" s="3"/>
      <c r="K175" s="197"/>
    </row>
    <row r="176" spans="1:12" ht="15" customHeight="1">
      <c r="A176" s="70" t="s">
        <v>157</v>
      </c>
      <c r="B176" s="67"/>
      <c r="C176" s="67"/>
      <c r="D176" s="67"/>
      <c r="E176" s="67"/>
      <c r="F176" s="67"/>
      <c r="G176" s="75"/>
      <c r="H176" s="3"/>
      <c r="I176" s="3"/>
      <c r="J176" s="3"/>
      <c r="K176" s="75"/>
    </row>
    <row r="177" spans="1:11" ht="15" customHeight="1">
      <c r="A177" s="70" t="s">
        <v>158</v>
      </c>
      <c r="B177" s="67"/>
      <c r="C177" s="67"/>
      <c r="D177" s="67"/>
      <c r="E177" s="67"/>
      <c r="F177" s="67"/>
      <c r="G177" s="75"/>
      <c r="H177" s="75"/>
      <c r="I177" s="75"/>
      <c r="J177" s="75"/>
      <c r="K177" s="75"/>
    </row>
    <row r="178" spans="1:11" ht="15" customHeight="1">
      <c r="A178"/>
      <c r="B178"/>
      <c r="C178"/>
      <c r="D178"/>
      <c r="E178"/>
      <c r="F178"/>
      <c r="G178"/>
      <c r="H178"/>
      <c r="I178"/>
      <c r="J178"/>
      <c r="K178"/>
    </row>
    <row r="179" spans="1:11" ht="15" customHeight="1">
      <c r="A179"/>
      <c r="B179"/>
      <c r="C179"/>
      <c r="D179"/>
      <c r="E179"/>
      <c r="F179"/>
      <c r="G179"/>
      <c r="H179"/>
      <c r="I179"/>
      <c r="J179"/>
      <c r="K179"/>
    </row>
    <row r="180" spans="1:11" ht="15" customHeight="1">
      <c r="A180"/>
      <c r="B180"/>
      <c r="C180"/>
      <c r="D180"/>
      <c r="E180"/>
      <c r="F180"/>
      <c r="G180"/>
      <c r="H180"/>
      <c r="I180"/>
      <c r="J180"/>
      <c r="K180"/>
    </row>
    <row r="181" spans="1:11" ht="15" customHeight="1">
      <c r="A181" s="201" t="s">
        <v>159</v>
      </c>
      <c r="B181" s="201"/>
      <c r="C181" s="201"/>
      <c r="D181" s="198"/>
      <c r="E181" s="75"/>
      <c r="F181"/>
      <c r="H181" s="75"/>
      <c r="I181" s="197" t="s">
        <v>160</v>
      </c>
      <c r="J181" s="197"/>
      <c r="K181" s="3"/>
    </row>
    <row r="182" spans="1:11" ht="15" customHeight="1">
      <c r="A182" s="202" t="s">
        <v>161</v>
      </c>
      <c r="B182" s="202"/>
      <c r="C182" s="202"/>
      <c r="D182" s="202"/>
      <c r="E182" s="202"/>
      <c r="F182"/>
      <c r="H182" s="74" t="s">
        <v>162</v>
      </c>
      <c r="I182" s="3"/>
      <c r="J182" s="3"/>
      <c r="K182" s="3"/>
    </row>
    <row r="183" spans="1:11" ht="15" customHeight="1">
      <c r="A183"/>
      <c r="B183"/>
      <c r="C183"/>
      <c r="D183"/>
      <c r="E183"/>
      <c r="F183"/>
      <c r="H183" s="3"/>
      <c r="I183" s="3"/>
      <c r="J183" s="3"/>
      <c r="K183" s="3"/>
    </row>
    <row r="184" spans="1:11" ht="15" customHeight="1">
      <c r="A184"/>
      <c r="B184"/>
      <c r="C184" s="199"/>
      <c r="D184"/>
      <c r="E184"/>
      <c r="F184"/>
      <c r="H184" s="3"/>
      <c r="I184" s="3"/>
      <c r="J184" s="3"/>
      <c r="K184" s="3"/>
    </row>
    <row r="185" spans="1:11" ht="15" customHeight="1">
      <c r="A185"/>
      <c r="B185"/>
      <c r="C185"/>
      <c r="D185"/>
      <c r="E185"/>
      <c r="F185"/>
      <c r="H185" s="3"/>
      <c r="I185" s="3"/>
      <c r="J185" s="3"/>
      <c r="K185" s="3"/>
    </row>
    <row r="186" spans="1:11" ht="15" customHeight="1">
      <c r="A186"/>
      <c r="B186"/>
      <c r="C186"/>
      <c r="D186"/>
      <c r="E186"/>
      <c r="F186"/>
      <c r="H186" s="3"/>
      <c r="I186" s="3"/>
      <c r="J186" s="3"/>
      <c r="K186" s="3"/>
    </row>
    <row r="187" spans="1:11" ht="15" customHeight="1">
      <c r="H187" s="3"/>
      <c r="I187" s="3"/>
      <c r="J187" s="3"/>
      <c r="K187" s="3"/>
    </row>
    <row r="188" spans="1:11" ht="15" customHeight="1">
      <c r="H188" s="3"/>
      <c r="I188" s="3"/>
      <c r="J188" s="3"/>
      <c r="K188" s="3"/>
    </row>
  </sheetData>
  <mergeCells count="32">
    <mergeCell ref="D119:H119"/>
    <mergeCell ref="A181:C181"/>
    <mergeCell ref="A182:E182"/>
    <mergeCell ref="J67:K67"/>
    <mergeCell ref="B68:D68"/>
    <mergeCell ref="J68:K68"/>
    <mergeCell ref="J70:K70"/>
    <mergeCell ref="J73:K73"/>
    <mergeCell ref="A112:H112"/>
    <mergeCell ref="A65:A66"/>
    <mergeCell ref="B65:E66"/>
    <mergeCell ref="F65:F66"/>
    <mergeCell ref="G65:G66"/>
    <mergeCell ref="H65:I65"/>
    <mergeCell ref="J65:K65"/>
    <mergeCell ref="H66:I66"/>
    <mergeCell ref="J66:K66"/>
    <mergeCell ref="J57:K57"/>
    <mergeCell ref="J58:K58"/>
    <mergeCell ref="J59:K59"/>
    <mergeCell ref="J60:K60"/>
    <mergeCell ref="J61:K61"/>
    <mergeCell ref="J63:K63"/>
    <mergeCell ref="A7:K7"/>
    <mergeCell ref="A55:A56"/>
    <mergeCell ref="B55:E56"/>
    <mergeCell ref="F55:F56"/>
    <mergeCell ref="G55:G56"/>
    <mergeCell ref="H55:I55"/>
    <mergeCell ref="J55:K55"/>
    <mergeCell ref="H56:I56"/>
    <mergeCell ref="J56:K56"/>
  </mergeCells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2018-05-15T07:55:18Z</dcterms:modified>
</cp:coreProperties>
</file>