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NOVEMBER 2023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<sst xmlns="http://schemas.openxmlformats.org/spreadsheetml/2006/main" count="25" uniqueCount="25">
  <si>
    <t>pengeluaran</t>
  </si>
  <si>
    <t>dibayarakan</t>
  </si>
  <si>
    <t>baryl skolah bulanan</t>
  </si>
  <si>
    <t>kredit pintar</t>
  </si>
  <si>
    <t>akulaku</t>
  </si>
  <si>
    <t>adian</t>
  </si>
  <si>
    <t>rido</t>
  </si>
  <si>
    <t>ewa</t>
  </si>
  <si>
    <t>kiki</t>
  </si>
  <si>
    <t>kontrakan</t>
  </si>
  <si>
    <t>wifi</t>
  </si>
  <si>
    <t>pampers</t>
  </si>
  <si>
    <t>susu</t>
  </si>
  <si>
    <t>listrik</t>
  </si>
  <si>
    <t>taekwondo</t>
  </si>
  <si>
    <t>ujian taekwondo</t>
  </si>
  <si>
    <t>doi makang /bulan</t>
  </si>
  <si>
    <t>om ai</t>
  </si>
  <si>
    <t>bensin motor/bulan</t>
  </si>
  <si>
    <t>oli bensin motor</t>
  </si>
  <si>
    <t>telat</t>
  </si>
  <si>
    <t>liquid catridge</t>
  </si>
  <si>
    <t>papa &amp; baryl 11242023</t>
  </si>
  <si>
    <t>total</t>
  </si>
  <si>
    <t>sisa gaji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</si>
</sst>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IDR]\ #,##0.00;[$IDR]\ \-#,##0.00"/>
    <numFmt numFmtId="179" formatCode="[$IDR]\ #,##0.00_);[Red]\([$IDR]\ #,##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2" borderId="0" xfId="0" applyNumberFormat="1" applyFill="1">
      <alignment vertical="center"/>
    </xf>
    <xf numFmtId="179" fontId="0" fillId="3" borderId="0" xfId="0" applyNumberFormat="1" applyFill="1">
      <alignment vertical="center"/>
    </xf>
    <xf numFmtId="179" fontId="0" fillId="4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O36"/>
  <sheetViews>
    <sheetView tabSelected="1" workbookViewId="0">
      <selection activeCell="E20" sqref="E20"/>
    </sheetView>
  </sheetViews>
  <sheetFormatPr defaultColWidth="9.14285714285714" defaultRowHeight="15"/>
  <cols>
    <col min="4" max="4" width="17.2857142857143" customWidth="1"/>
    <col min="5" max="5" width="19.1428571428571" style="2"/>
    <col min="6" max="6" width="16.8571428571429" customWidth="1"/>
    <col min="8" max="8" width="19.8571428571429" customWidth="1"/>
    <col min="9" max="9" width="16.8571428571429"/>
    <col min="10" max="10" width="18"/>
    <col min="12" max="12" width="23.8571428571429" customWidth="1"/>
    <col min="13" max="13" width="18"/>
    <col min="14" max="14" width="16.8571428571429"/>
    <col min="15" max="15" width="15.1428571428571"/>
  </cols>
  <sheetData>
    <row r="3" spans="5:10">
      <c r="E3" s="3" t="s">
        <v>0</v>
      </c>
      <c r="J3" s="2">
        <v>10800000</v>
      </c>
    </row>
    <row r="5" spans="9:9">
      <c r="I5" s="8" t="s">
        <v>1</v>
      </c>
    </row>
    <row r="8" spans="4:13">
      <c r="D8" t="s">
        <v>2</v>
      </c>
      <c r="E8" s="4">
        <v>210000</v>
      </c>
      <c r="L8" s="2">
        <f>SUM(E:E)</f>
        <v>11203600</v>
      </c>
      <c r="M8" s="2">
        <f>J3-L8</f>
        <v>-403600</v>
      </c>
    </row>
    <row r="9" spans="4:13">
      <c r="D9" t="s">
        <v>3</v>
      </c>
      <c r="E9" s="5">
        <v>1286000</v>
      </c>
      <c r="F9" s="2"/>
      <c r="I9" s="2">
        <f>E9</f>
        <v>1286000</v>
      </c>
      <c r="M9" s="2"/>
    </row>
    <row r="10" spans="4:13">
      <c r="D10" t="s">
        <v>4</v>
      </c>
      <c r="E10" s="5">
        <v>336000</v>
      </c>
      <c r="F10" s="2"/>
      <c r="I10" s="2">
        <f>E10</f>
        <v>336000</v>
      </c>
      <c r="M10" s="2"/>
    </row>
    <row r="11" spans="4:9">
      <c r="D11" t="s">
        <v>5</v>
      </c>
      <c r="E11" s="5">
        <v>200000</v>
      </c>
      <c r="F11" s="2"/>
      <c r="I11" s="2">
        <f>E11</f>
        <v>200000</v>
      </c>
    </row>
    <row r="12" spans="4:9">
      <c r="D12" t="s">
        <v>6</v>
      </c>
      <c r="E12" s="5">
        <v>150000</v>
      </c>
      <c r="F12" s="2"/>
      <c r="I12" s="2">
        <f>E12</f>
        <v>150000</v>
      </c>
    </row>
    <row r="13" spans="4:9">
      <c r="D13" t="s">
        <v>7</v>
      </c>
      <c r="E13" s="5">
        <v>150000</v>
      </c>
      <c r="F13" s="2"/>
      <c r="I13" s="2">
        <f>E13</f>
        <v>150000</v>
      </c>
    </row>
    <row r="14" spans="4:9">
      <c r="D14" t="s">
        <v>8</v>
      </c>
      <c r="E14" s="6">
        <v>250000</v>
      </c>
      <c r="F14" s="2"/>
      <c r="I14" s="2"/>
    </row>
    <row r="15" spans="4:15">
      <c r="D15" t="s">
        <v>9</v>
      </c>
      <c r="E15" s="5">
        <v>1900000</v>
      </c>
      <c r="I15" s="2">
        <f>E15</f>
        <v>1900000</v>
      </c>
      <c r="M15" s="2"/>
      <c r="O15" s="2"/>
    </row>
    <row r="16" spans="4:13">
      <c r="D16" t="s">
        <v>10</v>
      </c>
      <c r="E16" s="5">
        <v>421600</v>
      </c>
      <c r="I16" s="2">
        <f>E16</f>
        <v>421600</v>
      </c>
      <c r="M16" s="2"/>
    </row>
    <row r="17" spans="4:12">
      <c r="D17" t="s">
        <v>11</v>
      </c>
      <c r="E17" s="5">
        <v>700000</v>
      </c>
      <c r="I17" s="2">
        <f>E17</f>
        <v>700000</v>
      </c>
      <c r="L17" s="2"/>
    </row>
    <row r="18" spans="4:9">
      <c r="D18" t="s">
        <v>12</v>
      </c>
      <c r="E18" s="5">
        <v>700000</v>
      </c>
      <c r="I18" s="2">
        <f>E18</f>
        <v>700000</v>
      </c>
    </row>
    <row r="19" spans="4:9">
      <c r="D19" t="s">
        <v>13</v>
      </c>
      <c r="E19" s="5">
        <v>500000</v>
      </c>
      <c r="I19" s="2">
        <f>E19</f>
        <v>500000</v>
      </c>
    </row>
    <row r="20" spans="4:6">
      <c r="D20" t="s">
        <v>14</v>
      </c>
      <c r="E20" s="6">
        <v>150000</v>
      </c>
      <c r="F20" s="2"/>
    </row>
    <row r="21" spans="4:6">
      <c r="D21" t="s">
        <v>15</v>
      </c>
      <c r="E21" s="7">
        <v>350000</v>
      </c>
      <c r="F21" s="2"/>
    </row>
    <row r="22" spans="4:9">
      <c r="D22" t="s">
        <v>16</v>
      </c>
      <c r="E22" s="5">
        <v>2600000</v>
      </c>
      <c r="F22" s="2"/>
      <c r="I22" s="2">
        <f>E22</f>
        <v>2600000</v>
      </c>
    </row>
    <row r="23" spans="4:9">
      <c r="D23" t="s">
        <v>17</v>
      </c>
      <c r="E23" s="5">
        <v>500000</v>
      </c>
      <c r="I23" s="2">
        <f>E23</f>
        <v>500000</v>
      </c>
    </row>
    <row r="24" spans="4:5">
      <c r="D24" t="s">
        <v>18</v>
      </c>
      <c r="E24" s="7">
        <v>400000</v>
      </c>
    </row>
    <row r="25" spans="4:9">
      <c r="D25" t="s">
        <v>19</v>
      </c>
      <c r="E25" s="5">
        <v>150000</v>
      </c>
      <c r="I25" s="2">
        <f>E25</f>
        <v>150000</v>
      </c>
    </row>
    <row r="26" spans="4:14">
      <c r="D26" t="s">
        <v>20</v>
      </c>
      <c r="E26" s="6">
        <v>100000</v>
      </c>
      <c r="L26" s="2"/>
      <c r="N26" s="2"/>
    </row>
    <row r="27" spans="4:9">
      <c r="D27" t="s">
        <v>21</v>
      </c>
      <c r="E27" s="5">
        <v>100000</v>
      </c>
      <c r="I27" s="2">
        <f>E27</f>
        <v>100000</v>
      </c>
    </row>
    <row r="28" spans="4:9">
      <c r="D28" t="s">
        <v>22</v>
      </c>
      <c r="E28" s="5">
        <v>50000</v>
      </c>
      <c r="I28" s="2">
        <f>E28</f>
        <v>50000</v>
      </c>
    </row>
    <row r="30" spans="9:12">
      <c r="I30" s="2"/>
      <c r="L30">
        <v>170</v>
      </c>
    </row>
    <row r="31" spans="9:12">
      <c r="I31" s="2"/>
      <c r="L31">
        <f>L30*3</f>
        <v>510</v>
      </c>
    </row>
    <row r="35" spans="8:9">
      <c r="H35" s="8" t="s">
        <v>23</v>
      </c>
      <c r="I35" s="2">
        <f>SUM(I9:I33)</f>
        <v>9743600</v>
      </c>
    </row>
    <row r="36" spans="8:9">
      <c r="H36" s="8" t="s">
        <v>24</v>
      </c>
      <c r="I36" s="2">
        <f>J3-I35</f>
        <v>1056400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5:N16"/>
  <sheetViews>
    <sheetView workbookViewId="0">
      <selection activeCell="F20" sqref="F20"/>
    </sheetView>
  </sheetViews>
  <sheetFormatPr defaultColWidth="9.14285714285714" defaultRowHeight="15"/>
  <cols>
    <col min="11" max="11" width="14.7142857142857" style="1"/>
    <col min="14" max="14" width="14.7142857142857"/>
  </cols>
  <sheetData>
    <row r="5" spans="11:14">
      <c r="K5" s="1">
        <v>102100</v>
      </c>
      <c r="N5" s="1">
        <f>SUM(K:K)</f>
        <v>1419000</v>
      </c>
    </row>
    <row r="6" spans="11:11">
      <c r="K6" s="1">
        <v>35000</v>
      </c>
    </row>
    <row r="7" spans="11:11">
      <c r="K7" s="1">
        <v>168800</v>
      </c>
    </row>
    <row r="8" spans="11:11">
      <c r="K8" s="1">
        <v>63000</v>
      </c>
    </row>
    <row r="9" spans="11:11">
      <c r="K9" s="1">
        <v>94000</v>
      </c>
    </row>
    <row r="10" spans="11:11">
      <c r="K10" s="1">
        <v>204100</v>
      </c>
    </row>
    <row r="11" spans="11:11">
      <c r="K11" s="1">
        <v>78300</v>
      </c>
    </row>
    <row r="12" spans="11:11">
      <c r="K12" s="1">
        <v>92300</v>
      </c>
    </row>
    <row r="13" spans="11:11">
      <c r="K13" s="1">
        <v>136200</v>
      </c>
    </row>
    <row r="14" spans="11:11">
      <c r="K14" s="1">
        <v>70100</v>
      </c>
    </row>
    <row r="15" spans="11:11">
      <c r="K15" s="1">
        <v>206300</v>
      </c>
    </row>
    <row r="16" spans="11:11">
      <c r="K16" s="1">
        <v>168800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NOVEMBER 2023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</dc:creator>
  <cp:lastModifiedBy>rey amsterdam</cp:lastModifiedBy>
  <dcterms:created xsi:type="dcterms:W3CDTF">2023-11-20T14:44:00Z</dcterms:created>
  <dcterms:modified xsi:type="dcterms:W3CDTF">2023-11-24T14:58:45Z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CBB212BDF246485F9BDE2576ED91D09D_11</vt:lpwstr>
  </property>
  <property fmtid="{D5CDD505-2E9C-101B-9397-08002B2CF9AE}" pid="3" name="KSOProductBuildVer">
    <vt:lpwstr>1033-12.2.0.13306</vt:lpwstr>
  </property>
</Properties>
</file>