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yao/Documents/NGS/JA20255_alfred/"/>
    </mc:Choice>
  </mc:AlternateContent>
  <xr:revisionPtr revIDLastSave="0" documentId="13_ncr:1_{DA6C1C59-5870-A044-9769-25A68BFE53A8}" xr6:coauthVersionLast="45" xr6:coauthVersionMax="45" xr10:uidLastSave="{00000000-0000-0000-0000-000000000000}"/>
  <bookViews>
    <workbookView xWindow="1320" yWindow="680" windowWidth="33060" windowHeight="20040" activeTab="6" xr2:uid="{B70955E2-C81E-EF48-98B7-ABF3B6CD3933}"/>
  </bookViews>
  <sheets>
    <sheet name="number_of_TS" sheetId="1" r:id="rId1"/>
    <sheet name="number_of_NTA" sheetId="3" r:id="rId2"/>
    <sheet name="NTA_nt_frq" sheetId="2" r:id="rId3"/>
    <sheet name="linker_nt_comb" sheetId="5" r:id="rId4"/>
    <sheet name="Linker_nt_frq(A-A)" sheetId="4" r:id="rId5"/>
    <sheet name="Linker_nt_frq(D-A)" sheetId="8" r:id="rId6"/>
    <sheet name="error_rate" sheetId="7" r:id="rId7"/>
  </sheets>
  <definedNames>
    <definedName name="_xlnm._FilterDatabase" localSheetId="4" hidden="1">'Linker_nt_frq(A-A)'!$G$2:$N$2</definedName>
    <definedName name="_xlnm._FilterDatabase" localSheetId="5" hidden="1">'Linker_nt_frq(D-A)'!$G$2:$N$2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7" l="1"/>
  <c r="M11" i="7"/>
  <c r="L11" i="7"/>
  <c r="K11" i="7"/>
  <c r="J11" i="7"/>
  <c r="I11" i="7"/>
  <c r="M10" i="7"/>
  <c r="L10" i="7"/>
  <c r="K10" i="7"/>
  <c r="J10" i="7"/>
  <c r="I10" i="7"/>
  <c r="M9" i="7"/>
  <c r="L9" i="7"/>
  <c r="K9" i="7"/>
  <c r="J9" i="7"/>
  <c r="C9" i="7"/>
  <c r="D9" i="7"/>
  <c r="E9" i="7"/>
  <c r="F9" i="7"/>
  <c r="C10" i="7"/>
  <c r="D10" i="7"/>
  <c r="E10" i="7"/>
  <c r="F10" i="7"/>
  <c r="C11" i="7"/>
  <c r="D11" i="7"/>
  <c r="E11" i="7"/>
  <c r="F11" i="7"/>
  <c r="B10" i="7"/>
  <c r="B11" i="7"/>
  <c r="B12" i="7"/>
  <c r="B9" i="7"/>
  <c r="M7" i="7"/>
  <c r="M12" i="7" s="1"/>
  <c r="L7" i="7"/>
  <c r="L12" i="7" s="1"/>
  <c r="K7" i="7"/>
  <c r="K12" i="7" s="1"/>
  <c r="J7" i="7"/>
  <c r="J12" i="7" s="1"/>
  <c r="I7" i="7"/>
  <c r="I12" i="7" s="1"/>
  <c r="C7" i="7"/>
  <c r="C12" i="7" s="1"/>
  <c r="D7" i="7"/>
  <c r="D12" i="7" s="1"/>
  <c r="E7" i="7"/>
  <c r="E12" i="7" s="1"/>
  <c r="F7" i="7"/>
  <c r="F12" i="7" s="1"/>
  <c r="B7" i="7"/>
  <c r="AD7" i="2" l="1"/>
  <c r="AC7" i="2"/>
  <c r="AB7" i="2"/>
  <c r="AA7" i="2"/>
  <c r="Z7" i="2"/>
  <c r="X7" i="2"/>
  <c r="W7" i="2"/>
  <c r="V7" i="2"/>
  <c r="U7" i="2"/>
  <c r="T7" i="2"/>
  <c r="R7" i="2"/>
  <c r="Q7" i="2"/>
  <c r="P7" i="2"/>
  <c r="O7" i="2"/>
  <c r="N7" i="2"/>
  <c r="L7" i="2"/>
  <c r="K7" i="2"/>
  <c r="J7" i="2"/>
  <c r="I7" i="2"/>
  <c r="H7" i="2"/>
  <c r="B14" i="3"/>
  <c r="M11" i="1"/>
  <c r="I11" i="1"/>
  <c r="J11" i="1"/>
  <c r="K11" i="1"/>
  <c r="L11" i="1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B15" i="3"/>
  <c r="B16" i="3"/>
  <c r="B17" i="3"/>
  <c r="B18" i="3"/>
  <c r="E7" i="2"/>
  <c r="D7" i="2"/>
  <c r="C7" i="2"/>
  <c r="B7" i="2"/>
  <c r="F7" i="2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9" i="1"/>
  <c r="D9" i="1"/>
  <c r="E9" i="1"/>
  <c r="F9" i="1"/>
  <c r="B9" i="1"/>
  <c r="B19" i="1"/>
  <c r="B14" i="1"/>
  <c r="B15" i="1"/>
  <c r="B16" i="1"/>
  <c r="B17" i="1"/>
  <c r="B18" i="1"/>
  <c r="B13" i="1"/>
</calcChain>
</file>

<file path=xl/sharedStrings.xml><?xml version="1.0" encoding="utf-8"?>
<sst xmlns="http://schemas.openxmlformats.org/spreadsheetml/2006/main" count="367" uniqueCount="130">
  <si>
    <t>TS1</t>
  </si>
  <si>
    <t>TS2</t>
  </si>
  <si>
    <t>TS3</t>
  </si>
  <si>
    <t>TS4</t>
  </si>
  <si>
    <t>TS5</t>
  </si>
  <si>
    <t>TS6</t>
  </si>
  <si>
    <t>F143A1</t>
  </si>
  <si>
    <t>F143A2</t>
  </si>
  <si>
    <t>TGIRT</t>
  </si>
  <si>
    <t>WT1</t>
  </si>
  <si>
    <t>WT2</t>
  </si>
  <si>
    <t>RT</t>
  </si>
  <si>
    <t>TS7</t>
  </si>
  <si>
    <t>5' NTA</t>
  </si>
  <si>
    <t>NTA-0</t>
  </si>
  <si>
    <t>NTA-1</t>
  </si>
  <si>
    <t>NTA-2</t>
  </si>
  <si>
    <t>NTA-3</t>
  </si>
  <si>
    <t>NTA-4</t>
  </si>
  <si>
    <t>NTA-5</t>
  </si>
  <si>
    <t>NTA-6</t>
  </si>
  <si>
    <t>NTA-7</t>
  </si>
  <si>
    <t>NTA-8</t>
  </si>
  <si>
    <t>NTA-9</t>
  </si>
  <si>
    <t>A</t>
  </si>
  <si>
    <t>C</t>
  </si>
  <si>
    <t>G</t>
  </si>
  <si>
    <t>T</t>
  </si>
  <si>
    <t>all</t>
  </si>
  <si>
    <t>Total</t>
  </si>
  <si>
    <t>Unique events</t>
  </si>
  <si>
    <t>Cumulative events</t>
  </si>
  <si>
    <t>TSL(&gt;21 nt)</t>
  </si>
  <si>
    <t>TSS(≤ 21 nt)</t>
  </si>
  <si>
    <t>NTA-10</t>
  </si>
  <si>
    <t>Cross-check with NTA_nt_frq</t>
  </si>
  <si>
    <t>TS0(primer-dimer)</t>
  </si>
  <si>
    <t>no-template (long)</t>
  </si>
  <si>
    <t>AAA</t>
  </si>
  <si>
    <t>AAC</t>
  </si>
  <si>
    <t>AAG</t>
  </si>
  <si>
    <t>AAT</t>
  </si>
  <si>
    <t>ACA</t>
  </si>
  <si>
    <t>ACC</t>
  </si>
  <si>
    <t>ACG</t>
  </si>
  <si>
    <t>ACT</t>
  </si>
  <si>
    <t>AGA</t>
  </si>
  <si>
    <t>AGC</t>
  </si>
  <si>
    <t>AGG</t>
  </si>
  <si>
    <t>AGT</t>
  </si>
  <si>
    <t>ATA</t>
  </si>
  <si>
    <t>ATC</t>
  </si>
  <si>
    <t>ATG</t>
  </si>
  <si>
    <t>ATT</t>
  </si>
  <si>
    <t>CAA</t>
  </si>
  <si>
    <t>CAC</t>
  </si>
  <si>
    <t>CAG</t>
  </si>
  <si>
    <t>CAT</t>
  </si>
  <si>
    <t>CCA</t>
  </si>
  <si>
    <t>CCC</t>
  </si>
  <si>
    <t>CCG</t>
  </si>
  <si>
    <t>CCT</t>
  </si>
  <si>
    <t>CGA</t>
  </si>
  <si>
    <t>CGC</t>
  </si>
  <si>
    <t>CGG</t>
  </si>
  <si>
    <t>CGT</t>
  </si>
  <si>
    <t>CTA</t>
  </si>
  <si>
    <t>CTC</t>
  </si>
  <si>
    <t>CTG</t>
  </si>
  <si>
    <t>CTT</t>
  </si>
  <si>
    <t>GAA</t>
  </si>
  <si>
    <t>GAC</t>
  </si>
  <si>
    <t>GAG</t>
  </si>
  <si>
    <t>GAT</t>
  </si>
  <si>
    <t>GCA</t>
  </si>
  <si>
    <t>GCC</t>
  </si>
  <si>
    <t>GCG</t>
  </si>
  <si>
    <t>GCT</t>
  </si>
  <si>
    <t>GGA</t>
  </si>
  <si>
    <t>GGC</t>
  </si>
  <si>
    <t>GGG</t>
  </si>
  <si>
    <t>GGT</t>
  </si>
  <si>
    <t>GTA</t>
  </si>
  <si>
    <t>GTC</t>
  </si>
  <si>
    <t>GTG</t>
  </si>
  <si>
    <t>GTT</t>
  </si>
  <si>
    <t>TAA</t>
  </si>
  <si>
    <t>TAC</t>
  </si>
  <si>
    <t>TAG</t>
  </si>
  <si>
    <t>TAT</t>
  </si>
  <si>
    <t>TCA</t>
  </si>
  <si>
    <t>TCC</t>
  </si>
  <si>
    <t>TCG</t>
  </si>
  <si>
    <t>TCT</t>
  </si>
  <si>
    <t>TGA</t>
  </si>
  <si>
    <t>TGC</t>
  </si>
  <si>
    <t>TGG</t>
  </si>
  <si>
    <t>TGT</t>
  </si>
  <si>
    <t>TTA</t>
  </si>
  <si>
    <t>TTC</t>
  </si>
  <si>
    <t>TTG</t>
  </si>
  <si>
    <t>TTT</t>
  </si>
  <si>
    <t>linker(NNN)</t>
  </si>
  <si>
    <t>only linker (3 nt) are included</t>
  </si>
  <si>
    <t>Pos</t>
  </si>
  <si>
    <t>POS</t>
  </si>
  <si>
    <t>GCCGCTTCAGAGAGAAATCGC</t>
  </si>
  <si>
    <t>CTTCAGAGAGAAA</t>
  </si>
  <si>
    <t>1st TS</t>
  </si>
  <si>
    <t>multiple TS (A-A)</t>
  </si>
  <si>
    <t>(D-A)</t>
  </si>
  <si>
    <t>total # of nt</t>
  </si>
  <si>
    <t># of sub</t>
  </si>
  <si>
    <t># of ins</t>
  </si>
  <si>
    <t># of del</t>
  </si>
  <si>
    <t># of all error</t>
  </si>
  <si>
    <t>full sequence (21 nt)</t>
  </si>
  <si>
    <t>full sequence (13 nt)</t>
  </si>
  <si>
    <t>% of sub</t>
  </si>
  <si>
    <t>% of ins</t>
  </si>
  <si>
    <t>% of del</t>
  </si>
  <si>
    <t>% of all error</t>
  </si>
  <si>
    <t>deletion (2 nt)</t>
  </si>
  <si>
    <t>deletion (1 nt)</t>
  </si>
  <si>
    <t>insertion (1 nt)</t>
  </si>
  <si>
    <t>insertion (2 nt)</t>
  </si>
  <si>
    <t>substitution (1 nt)</t>
  </si>
  <si>
    <t>substitution (2 nt)</t>
  </si>
  <si>
    <t>substitution (3 nt)</t>
  </si>
  <si>
    <t># of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</si>
</sst>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9" formatCode="#,##0.000000"/>
  </numFmts>
  <fonts count="5">
    <font>
      <sz val="12"/>
      <color theme="1"/>
      <name val="Times"/>
      <family val="2"/>
    </font>
    <font>
      <sz val="12"/>
      <color rgb="FF000000"/>
      <name val="Menlo"/>
      <family val="2"/>
    </font>
    <font>
      <sz val="8"/>
      <name val="Times"/>
      <family val="2"/>
    </font>
    <font>
      <sz val="14"/>
      <color theme="1"/>
      <name val="Times Roman"/>
    </font>
    <font>
      <sz val="14"/>
      <color rgb="FF000000"/>
      <name val="Times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center"/>
    </xf>
    <xf numFmtId="3" fontId="4" fillId="0" borderId="0" xfId="0" applyNumberFormat="1" applyFont="1"/>
    <xf numFmtId="0" fontId="4" fillId="0" borderId="0" xfId="0" applyFont="1"/>
    <xf numFmtId="164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3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number_of_TS!$A$2</c:f>
              <c:strCache>
                <c:ptCount val="1"/>
                <c:pt idx="0">
                  <c:v>TS1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number_of_TS!$B$1:$F$1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number_of_TS!$B$2:$F$2</c:f>
              <c:numCache>
                <c:formatCode>#,##0</c:formatCode>
                <c:ptCount val="5"/>
                <c:pt idx="0">
                  <c:v>366096</c:v>
                </c:pt>
                <c:pt idx="1">
                  <c:v>146132</c:v>
                </c:pt>
                <c:pt idx="2">
                  <c:v>135012</c:v>
                </c:pt>
                <c:pt idx="3">
                  <c:v>331037</c:v>
                </c:pt>
                <c:pt idx="4">
                  <c:v>912640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6-4440-A8EB-5BF5A64C8696}"/>
            </c:ext>
          </c:extLst>
        </c:ser>
        <c:ser>
          <c:idx val="1"/>
          <c:order val="1"/>
          <c:tx>
            <c:strRef>
              <c:f>number_of_TS!$A$3</c:f>
              <c:strCache>
                <c:ptCount val="1"/>
                <c:pt idx="0">
                  <c:v>TS2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number_of_TS!$B$1:$F$1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number_of_TS!$B$3:$F$3</c:f>
              <c:numCache>
                <c:formatCode>#,##0</c:formatCode>
                <c:ptCount val="5"/>
                <c:pt idx="0">
                  <c:v>378640</c:v>
                </c:pt>
                <c:pt idx="1">
                  <c:v>263328</c:v>
                </c:pt>
                <c:pt idx="2">
                  <c:v>261205</c:v>
                </c:pt>
                <c:pt idx="3">
                  <c:v>464624</c:v>
                </c:pt>
                <c:pt idx="4">
                  <c:v>331731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6-4440-A8EB-5BF5A64C8696}"/>
            </c:ext>
          </c:extLst>
        </c:ser>
        <c:ser>
          <c:idx val="2"/>
          <c:order val="2"/>
          <c:tx>
            <c:strRef>
              <c:f>number_of_TS!$A$4</c:f>
              <c:strCache>
                <c:ptCount val="1"/>
                <c:pt idx="0">
                  <c:v>TS3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number_of_TS!$B$1:$F$1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number_of_TS!$B$4:$F$4</c:f>
              <c:numCache>
                <c:formatCode>#,##0</c:formatCode>
                <c:ptCount val="5"/>
                <c:pt idx="0">
                  <c:v>290050</c:v>
                </c:pt>
                <c:pt idx="1">
                  <c:v>329810</c:v>
                </c:pt>
                <c:pt idx="2">
                  <c:v>276292</c:v>
                </c:pt>
                <c:pt idx="3">
                  <c:v>304450</c:v>
                </c:pt>
                <c:pt idx="4">
                  <c:v>73923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C6-4440-A8EB-5BF5A64C8696}"/>
            </c:ext>
          </c:extLst>
        </c:ser>
        <c:ser>
          <c:idx val="3"/>
          <c:order val="3"/>
          <c:tx>
            <c:strRef>
              <c:f>number_of_TS!$A$5</c:f>
              <c:strCache>
                <c:ptCount val="1"/>
                <c:pt idx="0">
                  <c:v>TS4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number_of_TS!$B$1:$F$1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number_of_TS!$B$5:$F$5</c:f>
              <c:numCache>
                <c:formatCode>#,##0</c:formatCode>
                <c:ptCount val="5"/>
                <c:pt idx="0">
                  <c:v>137124</c:v>
                </c:pt>
                <c:pt idx="1">
                  <c:v>239389</c:v>
                </c:pt>
                <c:pt idx="2">
                  <c:v>166859</c:v>
                </c:pt>
                <c:pt idx="3">
                  <c:v>128149</c:v>
                </c:pt>
                <c:pt idx="4">
                  <c:v>12087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C6-4440-A8EB-5BF5A64C8696}"/>
            </c:ext>
          </c:extLst>
        </c:ser>
        <c:ser>
          <c:idx val="4"/>
          <c:order val="4"/>
          <c:tx>
            <c:strRef>
              <c:f>number_of_TS!$A$6</c:f>
              <c:strCache>
                <c:ptCount val="1"/>
                <c:pt idx="0">
                  <c:v>TS5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number_of_TS!$B$1:$F$1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number_of_TS!$B$6:$F$6</c:f>
              <c:numCache>
                <c:formatCode>#,##0</c:formatCode>
                <c:ptCount val="5"/>
                <c:pt idx="0">
                  <c:v>52466</c:v>
                </c:pt>
                <c:pt idx="1">
                  <c:v>122199</c:v>
                </c:pt>
                <c:pt idx="2">
                  <c:v>70671</c:v>
                </c:pt>
                <c:pt idx="3">
                  <c:v>46000</c:v>
                </c:pt>
                <c:pt idx="4">
                  <c:v>2052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C6-4440-A8EB-5BF5A64C8696}"/>
            </c:ext>
          </c:extLst>
        </c:ser>
        <c:ser>
          <c:idx val="5"/>
          <c:order val="5"/>
          <c:tx>
            <c:strRef>
              <c:f>number_of_TS!$A$7</c:f>
              <c:strCache>
                <c:ptCount val="1"/>
                <c:pt idx="0">
                  <c:v>TS6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number_of_TS!$B$1:$F$1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number_of_TS!$B$7:$F$7</c:f>
              <c:numCache>
                <c:formatCode>#,##0</c:formatCode>
                <c:ptCount val="5"/>
                <c:pt idx="0">
                  <c:v>33822</c:v>
                </c:pt>
                <c:pt idx="1">
                  <c:v>102499</c:v>
                </c:pt>
                <c:pt idx="2">
                  <c:v>46745</c:v>
                </c:pt>
                <c:pt idx="3">
                  <c:v>29520</c:v>
                </c:pt>
                <c:pt idx="4">
                  <c:v>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C6-4440-A8EB-5BF5A64C8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2201359"/>
        <c:axId val="391109904"/>
      </c:barChart>
      <c:catAx>
        <c:axId val="39220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09904"/>
        <c:crosses val="autoZero"/>
        <c:auto val="1"/>
        <c:lblAlgn val="ctr"/>
        <c:lblOffset val="100"/>
        <c:noMultiLvlLbl val="0"/>
      </c:catAx>
      <c:valAx>
        <c:axId val="3911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0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'Linker_nt_frq(D-A)'!$A$11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'Linker_nt_frq(D-A)'!$B$9:$R$10</c:f>
              <c:multiLvlStrCache>
                <c:ptCount val="17"/>
                <c:lvl>
                  <c:pt idx="0">
                    <c:v>TGIRT</c:v>
                  </c:pt>
                  <c:pt idx="1">
                    <c:v>WT1</c:v>
                  </c:pt>
                  <c:pt idx="2">
                    <c:v>WT2</c:v>
                  </c:pt>
                  <c:pt idx="3">
                    <c:v>F143A1</c:v>
                  </c:pt>
                  <c:pt idx="4">
                    <c:v>F143A2</c:v>
                  </c:pt>
                  <c:pt idx="6">
                    <c:v>TGIRT</c:v>
                  </c:pt>
                  <c:pt idx="7">
                    <c:v>WT1</c:v>
                  </c:pt>
                  <c:pt idx="8">
                    <c:v>WT2</c:v>
                  </c:pt>
                  <c:pt idx="9">
                    <c:v>F143A1</c:v>
                  </c:pt>
                  <c:pt idx="10">
                    <c:v>F143A2</c:v>
                  </c:pt>
                  <c:pt idx="12">
                    <c:v>TGIRT</c:v>
                  </c:pt>
                  <c:pt idx="13">
                    <c:v>WT1</c:v>
                  </c:pt>
                  <c:pt idx="14">
                    <c:v>WT2</c:v>
                  </c:pt>
                  <c:pt idx="15">
                    <c:v>F143A1</c:v>
                  </c:pt>
                  <c:pt idx="16">
                    <c:v>F143A2</c:v>
                  </c:pt>
                </c:lvl>
                <c:lvl>
                  <c:pt idx="0">
                    <c:v>-3</c:v>
                  </c:pt>
                  <c:pt idx="6">
                    <c:v>-2</c:v>
                  </c:pt>
                  <c:pt idx="12">
                    <c:v>-1</c:v>
                  </c:pt>
                </c:lvl>
              </c:multiLvlStrCache>
            </c:multiLvlStrRef>
          </c:cat>
          <c:val>
            <c:numRef>
              <c:f>'Linker_nt_frq(D-A)'!$B$11:$R$11</c:f>
              <c:numCache>
                <c:formatCode>General</c:formatCode>
                <c:ptCount val="17"/>
                <c:pt idx="0">
                  <c:v>326404</c:v>
                </c:pt>
                <c:pt idx="1">
                  <c:v>318615</c:v>
                </c:pt>
                <c:pt idx="2">
                  <c:v>258806</c:v>
                </c:pt>
                <c:pt idx="3">
                  <c:v>252537</c:v>
                </c:pt>
                <c:pt idx="4">
                  <c:v>211031</c:v>
                </c:pt>
                <c:pt idx="6">
                  <c:v>187250</c:v>
                </c:pt>
                <c:pt idx="7">
                  <c:v>192728</c:v>
                </c:pt>
                <c:pt idx="8">
                  <c:v>149500</c:v>
                </c:pt>
                <c:pt idx="9">
                  <c:v>78520</c:v>
                </c:pt>
                <c:pt idx="10">
                  <c:v>70072</c:v>
                </c:pt>
                <c:pt idx="12">
                  <c:v>203420</c:v>
                </c:pt>
                <c:pt idx="13">
                  <c:v>265055</c:v>
                </c:pt>
                <c:pt idx="14">
                  <c:v>191545</c:v>
                </c:pt>
                <c:pt idx="15">
                  <c:v>228233</c:v>
                </c:pt>
                <c:pt idx="16">
                  <c:v>127482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6-654E-B88B-4FD2593AEF49}"/>
            </c:ext>
          </c:extLst>
        </c:ser>
        <c:ser>
          <c:idx val="3"/>
          <c:order val="1"/>
          <c:tx>
            <c:strRef>
              <c:f>'Linker_nt_frq(D-A)'!$A$12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'Linker_nt_frq(D-A)'!$B$9:$R$10</c:f>
              <c:multiLvlStrCache>
                <c:ptCount val="17"/>
                <c:lvl>
                  <c:pt idx="0">
                    <c:v>TGIRT</c:v>
                  </c:pt>
                  <c:pt idx="1">
                    <c:v>WT1</c:v>
                  </c:pt>
                  <c:pt idx="2">
                    <c:v>WT2</c:v>
                  </c:pt>
                  <c:pt idx="3">
                    <c:v>F143A1</c:v>
                  </c:pt>
                  <c:pt idx="4">
                    <c:v>F143A2</c:v>
                  </c:pt>
                  <c:pt idx="6">
                    <c:v>TGIRT</c:v>
                  </c:pt>
                  <c:pt idx="7">
                    <c:v>WT1</c:v>
                  </c:pt>
                  <c:pt idx="8">
                    <c:v>WT2</c:v>
                  </c:pt>
                  <c:pt idx="9">
                    <c:v>F143A1</c:v>
                  </c:pt>
                  <c:pt idx="10">
                    <c:v>F143A2</c:v>
                  </c:pt>
                  <c:pt idx="12">
                    <c:v>TGIRT</c:v>
                  </c:pt>
                  <c:pt idx="13">
                    <c:v>WT1</c:v>
                  </c:pt>
                  <c:pt idx="14">
                    <c:v>WT2</c:v>
                  </c:pt>
                  <c:pt idx="15">
                    <c:v>F143A1</c:v>
                  </c:pt>
                  <c:pt idx="16">
                    <c:v>F143A2</c:v>
                  </c:pt>
                </c:lvl>
                <c:lvl>
                  <c:pt idx="0">
                    <c:v>-3</c:v>
                  </c:pt>
                  <c:pt idx="6">
                    <c:v>-2</c:v>
                  </c:pt>
                  <c:pt idx="12">
                    <c:v>-1</c:v>
                  </c:pt>
                </c:lvl>
              </c:multiLvlStrCache>
            </c:multiLvlStrRef>
          </c:cat>
          <c:val>
            <c:numRef>
              <c:f>'Linker_nt_frq(D-A)'!$B$12:$R$12</c:f>
              <c:numCache>
                <c:formatCode>General</c:formatCode>
                <c:ptCount val="17"/>
                <c:pt idx="0">
                  <c:v>397384</c:v>
                </c:pt>
                <c:pt idx="1">
                  <c:v>381073</c:v>
                </c:pt>
                <c:pt idx="2">
                  <c:v>327645</c:v>
                </c:pt>
                <c:pt idx="3">
                  <c:v>506997</c:v>
                </c:pt>
                <c:pt idx="4">
                  <c:v>623206</c:v>
                </c:pt>
                <c:pt idx="6">
                  <c:v>443075</c:v>
                </c:pt>
                <c:pt idx="7">
                  <c:v>426326</c:v>
                </c:pt>
                <c:pt idx="8">
                  <c:v>347814</c:v>
                </c:pt>
                <c:pt idx="9">
                  <c:v>597373</c:v>
                </c:pt>
                <c:pt idx="10">
                  <c:v>556767</c:v>
                </c:pt>
                <c:pt idx="12">
                  <c:v>124686</c:v>
                </c:pt>
                <c:pt idx="13">
                  <c:v>133875</c:v>
                </c:pt>
                <c:pt idx="14">
                  <c:v>102695</c:v>
                </c:pt>
                <c:pt idx="15">
                  <c:v>108031</c:v>
                </c:pt>
                <c:pt idx="16">
                  <c:v>81227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6-654E-B88B-4FD2593AEF49}"/>
            </c:ext>
          </c:extLst>
        </c:ser>
        <c:ser>
          <c:idx val="0"/>
          <c:order val="2"/>
          <c:tx>
            <c:strRef>
              <c:f>'Linker_nt_frq(D-A)'!$A$13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'Linker_nt_frq(D-A)'!$B$9:$R$10</c:f>
              <c:multiLvlStrCache>
                <c:ptCount val="17"/>
                <c:lvl>
                  <c:pt idx="0">
                    <c:v>TGIRT</c:v>
                  </c:pt>
                  <c:pt idx="1">
                    <c:v>WT1</c:v>
                  </c:pt>
                  <c:pt idx="2">
                    <c:v>WT2</c:v>
                  </c:pt>
                  <c:pt idx="3">
                    <c:v>F143A1</c:v>
                  </c:pt>
                  <c:pt idx="4">
                    <c:v>F143A2</c:v>
                  </c:pt>
                  <c:pt idx="6">
                    <c:v>TGIRT</c:v>
                  </c:pt>
                  <c:pt idx="7">
                    <c:v>WT1</c:v>
                  </c:pt>
                  <c:pt idx="8">
                    <c:v>WT2</c:v>
                  </c:pt>
                  <c:pt idx="9">
                    <c:v>F143A1</c:v>
                  </c:pt>
                  <c:pt idx="10">
                    <c:v>F143A2</c:v>
                  </c:pt>
                  <c:pt idx="12">
                    <c:v>TGIRT</c:v>
                  </c:pt>
                  <c:pt idx="13">
                    <c:v>WT1</c:v>
                  </c:pt>
                  <c:pt idx="14">
                    <c:v>WT2</c:v>
                  </c:pt>
                  <c:pt idx="15">
                    <c:v>F143A1</c:v>
                  </c:pt>
                  <c:pt idx="16">
                    <c:v>F143A2</c:v>
                  </c:pt>
                </c:lvl>
                <c:lvl>
                  <c:pt idx="0">
                    <c:v>-3</c:v>
                  </c:pt>
                  <c:pt idx="6">
                    <c:v>-2</c:v>
                  </c:pt>
                  <c:pt idx="12">
                    <c:v>-1</c:v>
                  </c:pt>
                </c:lvl>
              </c:multiLvlStrCache>
            </c:multiLvlStrRef>
          </c:cat>
          <c:val>
            <c:numRef>
              <c:f>'Linker_nt_frq(D-A)'!$B$13:$R$13</c:f>
              <c:numCache>
                <c:formatCode>General</c:formatCode>
                <c:ptCount val="17"/>
                <c:pt idx="0">
                  <c:v>187441</c:v>
                </c:pt>
                <c:pt idx="1">
                  <c:v>175560</c:v>
                </c:pt>
                <c:pt idx="2">
                  <c:v>124893</c:v>
                </c:pt>
                <c:pt idx="3">
                  <c:v>175822</c:v>
                </c:pt>
                <c:pt idx="4">
                  <c:v>125844</c:v>
                </c:pt>
                <c:pt idx="6">
                  <c:v>284774</c:v>
                </c:pt>
                <c:pt idx="7">
                  <c:v>211888</c:v>
                </c:pt>
                <c:pt idx="8">
                  <c:v>220229</c:v>
                </c:pt>
                <c:pt idx="9">
                  <c:v>278951</c:v>
                </c:pt>
                <c:pt idx="10">
                  <c:v>383975</c:v>
                </c:pt>
                <c:pt idx="12">
                  <c:v>702905</c:v>
                </c:pt>
                <c:pt idx="13">
                  <c:v>463019</c:v>
                </c:pt>
                <c:pt idx="14">
                  <c:v>418380</c:v>
                </c:pt>
                <c:pt idx="15">
                  <c:v>639395</c:v>
                </c:pt>
                <c:pt idx="16">
                  <c:v>865421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6-654E-B88B-4FD2593AEF49}"/>
            </c:ext>
          </c:extLst>
        </c:ser>
        <c:ser>
          <c:idx val="1"/>
          <c:order val="3"/>
          <c:tx>
            <c:strRef>
              <c:f>'Linker_nt_frq(D-A)'!$A$14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'Linker_nt_frq(D-A)'!$B$9:$R$10</c:f>
              <c:multiLvlStrCache>
                <c:ptCount val="17"/>
                <c:lvl>
                  <c:pt idx="0">
                    <c:v>TGIRT</c:v>
                  </c:pt>
                  <c:pt idx="1">
                    <c:v>WT1</c:v>
                  </c:pt>
                  <c:pt idx="2">
                    <c:v>WT2</c:v>
                  </c:pt>
                  <c:pt idx="3">
                    <c:v>F143A1</c:v>
                  </c:pt>
                  <c:pt idx="4">
                    <c:v>F143A2</c:v>
                  </c:pt>
                  <c:pt idx="6">
                    <c:v>TGIRT</c:v>
                  </c:pt>
                  <c:pt idx="7">
                    <c:v>WT1</c:v>
                  </c:pt>
                  <c:pt idx="8">
                    <c:v>WT2</c:v>
                  </c:pt>
                  <c:pt idx="9">
                    <c:v>F143A1</c:v>
                  </c:pt>
                  <c:pt idx="10">
                    <c:v>F143A2</c:v>
                  </c:pt>
                  <c:pt idx="12">
                    <c:v>TGIRT</c:v>
                  </c:pt>
                  <c:pt idx="13">
                    <c:v>WT1</c:v>
                  </c:pt>
                  <c:pt idx="14">
                    <c:v>WT2</c:v>
                  </c:pt>
                  <c:pt idx="15">
                    <c:v>F143A1</c:v>
                  </c:pt>
                  <c:pt idx="16">
                    <c:v>F143A2</c:v>
                  </c:pt>
                </c:lvl>
                <c:lvl>
                  <c:pt idx="0">
                    <c:v>-3</c:v>
                  </c:pt>
                  <c:pt idx="6">
                    <c:v>-2</c:v>
                  </c:pt>
                  <c:pt idx="12">
                    <c:v>-1</c:v>
                  </c:pt>
                </c:lvl>
              </c:multiLvlStrCache>
            </c:multiLvlStrRef>
          </c:cat>
          <c:val>
            <c:numRef>
              <c:f>'Linker_nt_frq(D-A)'!$B$14:$R$14</c:f>
              <c:numCache>
                <c:formatCode>General</c:formatCode>
                <c:ptCount val="17"/>
                <c:pt idx="0">
                  <c:v>278104</c:v>
                </c:pt>
                <c:pt idx="1">
                  <c:v>252325</c:v>
                </c:pt>
                <c:pt idx="2">
                  <c:v>189805</c:v>
                </c:pt>
                <c:pt idx="3">
                  <c:v>228317</c:v>
                </c:pt>
                <c:pt idx="4">
                  <c:v>201128</c:v>
                </c:pt>
                <c:pt idx="6">
                  <c:v>274234</c:v>
                </c:pt>
                <c:pt idx="7">
                  <c:v>296631</c:v>
                </c:pt>
                <c:pt idx="8">
                  <c:v>183606</c:v>
                </c:pt>
                <c:pt idx="9">
                  <c:v>208829</c:v>
                </c:pt>
                <c:pt idx="10">
                  <c:v>150395</c:v>
                </c:pt>
                <c:pt idx="12">
                  <c:v>158322</c:v>
                </c:pt>
                <c:pt idx="13">
                  <c:v>265624</c:v>
                </c:pt>
                <c:pt idx="14">
                  <c:v>188529</c:v>
                </c:pt>
                <c:pt idx="15">
                  <c:v>188014</c:v>
                </c:pt>
                <c:pt idx="16">
                  <c:v>87079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B6-654E-B88B-4FD2593AE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6284223"/>
        <c:axId val="1381114495"/>
      </c:barChart>
      <c:catAx>
        <c:axId val="134628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14495"/>
        <c:crosses val="autoZero"/>
        <c:auto val="1"/>
        <c:lblAlgn val="ctr"/>
        <c:lblOffset val="100"/>
        <c:noMultiLvlLbl val="0"/>
      </c:catAx>
      <c:valAx>
        <c:axId val="138111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8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number_of_NTA!$A$2</c:f>
              <c:strCache>
                <c:ptCount val="1"/>
                <c:pt idx="0">
                  <c:v>NTA-0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number_of_NTA!$B$1:$F$1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number_of_NTA!$B$2:$F$2</c:f>
              <c:numCache>
                <c:formatCode>#,##0</c:formatCode>
                <c:ptCount val="5"/>
                <c:pt idx="0">
                  <c:v>45201</c:v>
                </c:pt>
                <c:pt idx="1">
                  <c:v>50012</c:v>
                </c:pt>
                <c:pt idx="2" formatCode="General">
                  <c:v>37603</c:v>
                </c:pt>
                <c:pt idx="3" formatCode="General">
                  <c:v>44238</c:v>
                </c:pt>
                <c:pt idx="4" formatCode="General">
                  <c:v>143660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0-644E-ADAE-2621E1F3450C}"/>
            </c:ext>
          </c:extLst>
        </c:ser>
        <c:ser>
          <c:idx val="0"/>
          <c:order val="1"/>
          <c:tx>
            <c:strRef>
              <c:f>number_of_NTA!$A$3</c:f>
              <c:strCache>
                <c:ptCount val="1"/>
                <c:pt idx="0">
                  <c:v>NTA-1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number_of_NTA!$B$1:$F$1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number_of_NTA!$B$3:$F$3</c:f>
              <c:numCache>
                <c:formatCode>#,##0</c:formatCode>
                <c:ptCount val="5"/>
                <c:pt idx="0">
                  <c:v>11989</c:v>
                </c:pt>
                <c:pt idx="1">
                  <c:v>8713</c:v>
                </c:pt>
                <c:pt idx="2" formatCode="General">
                  <c:v>14130</c:v>
                </c:pt>
                <c:pt idx="3" formatCode="General">
                  <c:v>17470</c:v>
                </c:pt>
                <c:pt idx="4" formatCode="General">
                  <c:v>139518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0-644E-ADAE-2621E1F3450C}"/>
            </c:ext>
          </c:extLst>
        </c:ser>
        <c:ser>
          <c:idx val="2"/>
          <c:order val="2"/>
          <c:tx>
            <c:strRef>
              <c:f>number_of_NTA!$A$4</c:f>
              <c:strCache>
                <c:ptCount val="1"/>
                <c:pt idx="0">
                  <c:v>NTA-2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number_of_NTA!$B$1:$F$1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number_of_NTA!$B$4:$F$4</c:f>
              <c:numCache>
                <c:formatCode>#,##0</c:formatCode>
                <c:ptCount val="5"/>
                <c:pt idx="0">
                  <c:v>853214</c:v>
                </c:pt>
                <c:pt idx="1">
                  <c:v>776453</c:v>
                </c:pt>
                <c:pt idx="2" formatCode="General">
                  <c:v>784648</c:v>
                </c:pt>
                <c:pt idx="3" formatCode="General">
                  <c:v>1069654</c:v>
                </c:pt>
                <c:pt idx="4" formatCode="General">
                  <c:v>993412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0-644E-ADAE-2621E1F3450C}"/>
            </c:ext>
          </c:extLst>
        </c:ser>
        <c:ser>
          <c:idx val="3"/>
          <c:order val="3"/>
          <c:tx>
            <c:strRef>
              <c:f>number_of_NTA!$A$5</c:f>
              <c:strCache>
                <c:ptCount val="1"/>
                <c:pt idx="0">
                  <c:v>NTA-3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number_of_NTA!$B$1:$F$1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number_of_NTA!$B$5:$F$5</c:f>
              <c:numCache>
                <c:formatCode>#,##0</c:formatCode>
                <c:ptCount val="5"/>
                <c:pt idx="0">
                  <c:v>307151</c:v>
                </c:pt>
                <c:pt idx="1">
                  <c:v>323367</c:v>
                </c:pt>
                <c:pt idx="2" formatCode="General">
                  <c:v>97384</c:v>
                </c:pt>
                <c:pt idx="3" formatCode="General">
                  <c:v>150512</c:v>
                </c:pt>
                <c:pt idx="4" formatCode="General">
                  <c:v>44768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0-644E-ADAE-2621E1F3450C}"/>
            </c:ext>
          </c:extLst>
        </c:ser>
        <c:ser>
          <c:idx val="4"/>
          <c:order val="4"/>
          <c:tx>
            <c:strRef>
              <c:f>number_of_NTA!$A$6</c:f>
              <c:strCache>
                <c:ptCount val="1"/>
                <c:pt idx="0">
                  <c:v>NTA-4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number_of_NTA!$B$1:$F$1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number_of_NTA!$B$6:$F$6</c:f>
              <c:numCache>
                <c:formatCode>#,##0</c:formatCode>
                <c:ptCount val="5"/>
                <c:pt idx="0">
                  <c:v>17656</c:v>
                </c:pt>
                <c:pt idx="1">
                  <c:v>18751</c:v>
                </c:pt>
                <c:pt idx="2" formatCode="General">
                  <c:v>4739</c:v>
                </c:pt>
                <c:pt idx="3" formatCode="General">
                  <c:v>4746</c:v>
                </c:pt>
                <c:pt idx="4" formatCode="General">
                  <c:v>2546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F0-644E-ADAE-2621E1F3450C}"/>
            </c:ext>
          </c:extLst>
        </c:ser>
        <c:ser>
          <c:idx val="5"/>
          <c:order val="5"/>
          <c:tx>
            <c:strRef>
              <c:f>number_of_NTA!$A$7</c:f>
              <c:strCache>
                <c:ptCount val="1"/>
                <c:pt idx="0">
                  <c:v>NTA-5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number_of_NTA!$B$1:$F$1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number_of_NTA!$B$7:$F$7</c:f>
              <c:numCache>
                <c:formatCode>#,##0</c:formatCode>
                <c:ptCount val="5"/>
                <c:pt idx="0">
                  <c:v>8635</c:v>
                </c:pt>
                <c:pt idx="1">
                  <c:v>9172</c:v>
                </c:pt>
                <c:pt idx="2" formatCode="General">
                  <c:v>4602</c:v>
                </c:pt>
                <c:pt idx="3" formatCode="General">
                  <c:v>2544</c:v>
                </c:pt>
                <c:pt idx="4" formatCode="General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F0-644E-ADAE-2621E1F3450C}"/>
            </c:ext>
          </c:extLst>
        </c:ser>
        <c:ser>
          <c:idx val="6"/>
          <c:order val="6"/>
          <c:tx>
            <c:strRef>
              <c:f>number_of_NTA!$A$8</c:f>
              <c:strCache>
                <c:ptCount val="1"/>
                <c:pt idx="0">
                  <c:v>NTA-6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number_of_NTA!$B$1:$F$1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number_of_NTA!$B$8:$F$8</c:f>
              <c:numCache>
                <c:formatCode>#,##0</c:formatCode>
                <c:ptCount val="5"/>
                <c:pt idx="0">
                  <c:v>3371</c:v>
                </c:pt>
                <c:pt idx="1">
                  <c:v>3358</c:v>
                </c:pt>
                <c:pt idx="2" formatCode="General">
                  <c:v>2184</c:v>
                </c:pt>
                <c:pt idx="3" formatCode="General">
                  <c:v>3570</c:v>
                </c:pt>
                <c:pt idx="4" formatCode="General">
                  <c:v>2733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F0-644E-ADAE-2621E1F3450C}"/>
            </c:ext>
          </c:extLst>
        </c:ser>
        <c:ser>
          <c:idx val="7"/>
          <c:order val="7"/>
          <c:tx>
            <c:strRef>
              <c:f>number_of_NTA!$A$9</c:f>
              <c:strCache>
                <c:ptCount val="1"/>
                <c:pt idx="0">
                  <c:v>NTA-7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number_of_NTA!$B$1:$F$1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number_of_NTA!$B$9:$F$9</c:f>
              <c:numCache>
                <c:formatCode>#,##0</c:formatCode>
                <c:ptCount val="5"/>
                <c:pt idx="0">
                  <c:v>8583</c:v>
                </c:pt>
                <c:pt idx="1">
                  <c:v>12234</c:v>
                </c:pt>
                <c:pt idx="2" formatCode="General">
                  <c:v>10934</c:v>
                </c:pt>
                <c:pt idx="3" formatCode="General">
                  <c:v>10341</c:v>
                </c:pt>
                <c:pt idx="4" formatCode="General">
                  <c:v>4511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F0-644E-ADAE-2621E1F3450C}"/>
            </c:ext>
          </c:extLst>
        </c:ser>
        <c:ser>
          <c:idx val="8"/>
          <c:order val="8"/>
          <c:tx>
            <c:strRef>
              <c:f>number_of_NTA!$A$10</c:f>
              <c:strCache>
                <c:ptCount val="1"/>
                <c:pt idx="0">
                  <c:v>NTA-8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number_of_NTA!$B$1:$F$1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number_of_NTA!$B$10:$F$10</c:f>
              <c:numCache>
                <c:formatCode>#,##0</c:formatCode>
                <c:ptCount val="5"/>
                <c:pt idx="0">
                  <c:v>2369</c:v>
                </c:pt>
                <c:pt idx="1">
                  <c:v>1275</c:v>
                </c:pt>
                <c:pt idx="2" formatCode="General">
                  <c:v>554</c:v>
                </c:pt>
                <c:pt idx="3" formatCode="General">
                  <c:v>694</c:v>
                </c:pt>
                <c:pt idx="4" formatCode="General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F0-644E-ADAE-2621E1F3450C}"/>
            </c:ext>
          </c:extLst>
        </c:ser>
        <c:ser>
          <c:idx val="9"/>
          <c:order val="9"/>
          <c:tx>
            <c:strRef>
              <c:f>number_of_NTA!$A$11</c:f>
              <c:strCache>
                <c:ptCount val="1"/>
                <c:pt idx="0">
                  <c:v>NTA-9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number_of_NTA!$B$1:$F$1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number_of_NTA!$B$11:$F$11</c:f>
              <c:numCache>
                <c:formatCode>#,##0</c:formatCode>
                <c:ptCount val="5"/>
                <c:pt idx="0">
                  <c:v>24</c:v>
                </c:pt>
                <c:pt idx="1">
                  <c:v>20</c:v>
                </c:pt>
                <c:pt idx="2" formatCode="General">
                  <c:v>5</c:v>
                </c:pt>
                <c:pt idx="3" formatCode="General">
                  <c:v>9</c:v>
                </c:pt>
                <c:pt idx="4" formatCode="General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F0-644E-ADAE-2621E1F3450C}"/>
            </c:ext>
          </c:extLst>
        </c:ser>
        <c:ser>
          <c:idx val="10"/>
          <c:order val="10"/>
          <c:tx>
            <c:strRef>
              <c:f>number_of_NTA!$A$12</c:f>
              <c:strCache>
                <c:ptCount val="1"/>
                <c:pt idx="0">
                  <c:v>NTA-10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number_of_NTA!$B$1:$F$1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number_of_NTA!$B$12:$F$12</c:f>
              <c:numCache>
                <c:formatCode>#,##0</c:formatCode>
                <c:ptCount val="5"/>
                <c:pt idx="0">
                  <c:v>5</c:v>
                </c:pt>
                <c:pt idx="1">
                  <c:v>2</c:v>
                </c:pt>
                <c:pt idx="2" formatCode="General">
                  <c:v>1</c:v>
                </c:pt>
                <c:pt idx="3" formatCode="General">
                  <c:v>2</c:v>
                </c:pt>
                <c:pt idx="4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F0-644E-ADAE-2621E1F34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6753279"/>
        <c:axId val="1196754911"/>
      </c:barChart>
      <c:catAx>
        <c:axId val="119675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54911"/>
        <c:crosses val="autoZero"/>
        <c:auto val="1"/>
        <c:lblAlgn val="ctr"/>
        <c:lblOffset val="100"/>
        <c:noMultiLvlLbl val="0"/>
      </c:catAx>
      <c:valAx>
        <c:axId val="119675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5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NTA_nt_frq!$A$3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NTA_nt_frq!$B$1:$AD$2</c:f>
              <c:multiLvlStrCache>
                <c:ptCount val="29"/>
                <c:lvl>
                  <c:pt idx="0">
                    <c:v>-5</c:v>
                  </c:pt>
                  <c:pt idx="1">
                    <c:v>-4</c:v>
                  </c:pt>
                  <c:pt idx="2">
                    <c:v>-3</c:v>
                  </c:pt>
                  <c:pt idx="3">
                    <c:v>-2</c:v>
                  </c:pt>
                  <c:pt idx="4">
                    <c:v>-1</c:v>
                  </c:pt>
                  <c:pt idx="6">
                    <c:v>-5</c:v>
                  </c:pt>
                  <c:pt idx="7">
                    <c:v>-4</c:v>
                  </c:pt>
                  <c:pt idx="8">
                    <c:v>-3</c:v>
                  </c:pt>
                  <c:pt idx="9">
                    <c:v>-2</c:v>
                  </c:pt>
                  <c:pt idx="10">
                    <c:v>-1</c:v>
                  </c:pt>
                  <c:pt idx="12">
                    <c:v>-5</c:v>
                  </c:pt>
                  <c:pt idx="13">
                    <c:v>-4</c:v>
                  </c:pt>
                  <c:pt idx="14">
                    <c:v>-3</c:v>
                  </c:pt>
                  <c:pt idx="15">
                    <c:v>-2</c:v>
                  </c:pt>
                  <c:pt idx="16">
                    <c:v>-1</c:v>
                  </c:pt>
                  <c:pt idx="18">
                    <c:v>-5</c:v>
                  </c:pt>
                  <c:pt idx="19">
                    <c:v>-4</c:v>
                  </c:pt>
                  <c:pt idx="20">
                    <c:v>-3</c:v>
                  </c:pt>
                  <c:pt idx="21">
                    <c:v>-2</c:v>
                  </c:pt>
                  <c:pt idx="22">
                    <c:v>-1</c:v>
                  </c:pt>
                  <c:pt idx="24">
                    <c:v>-5</c:v>
                  </c:pt>
                  <c:pt idx="25">
                    <c:v>-4</c:v>
                  </c:pt>
                  <c:pt idx="26">
                    <c:v>-3</c:v>
                  </c:pt>
                  <c:pt idx="27">
                    <c:v>-2</c:v>
                  </c:pt>
                  <c:pt idx="28">
                    <c:v>-1</c:v>
                  </c:pt>
                </c:lvl>
                <c:lvl>
                  <c:pt idx="0">
                    <c:v>TGIRT</c:v>
                  </c:pt>
                  <c:pt idx="6">
                    <c:v>WT1</c:v>
                  </c:pt>
                  <c:pt idx="12">
                    <c:v>WT2</c:v>
                  </c:pt>
                  <c:pt idx="18">
                    <c:v>F143A1</c:v>
                  </c:pt>
                  <c:pt idx="24">
                    <c:v>F143A2</c:v>
                  </c:pt>
                </c:lvl>
              </c:multiLvlStrCache>
            </c:multiLvlStrRef>
          </c:cat>
          <c:val>
            <c:numRef>
              <c:f>NTA_nt_frq!$B$3:$AD$3</c:f>
              <c:numCache>
                <c:formatCode>General</c:formatCode>
                <c:ptCount val="29"/>
                <c:pt idx="0">
                  <c:v>2314</c:v>
                </c:pt>
                <c:pt idx="1">
                  <c:v>964</c:v>
                </c:pt>
                <c:pt idx="2">
                  <c:v>9815</c:v>
                </c:pt>
                <c:pt idx="3">
                  <c:v>31562</c:v>
                </c:pt>
                <c:pt idx="4">
                  <c:v>15945</c:v>
                </c:pt>
                <c:pt idx="6">
                  <c:v>926</c:v>
                </c:pt>
                <c:pt idx="7">
                  <c:v>628</c:v>
                </c:pt>
                <c:pt idx="8">
                  <c:v>13476</c:v>
                </c:pt>
                <c:pt idx="9">
                  <c:v>41558</c:v>
                </c:pt>
                <c:pt idx="10">
                  <c:v>14772</c:v>
                </c:pt>
                <c:pt idx="12">
                  <c:v>330</c:v>
                </c:pt>
                <c:pt idx="13">
                  <c:v>207</c:v>
                </c:pt>
                <c:pt idx="14">
                  <c:v>7580</c:v>
                </c:pt>
                <c:pt idx="15">
                  <c:v>35992</c:v>
                </c:pt>
                <c:pt idx="16">
                  <c:v>8191</c:v>
                </c:pt>
                <c:pt idx="18">
                  <c:v>283</c:v>
                </c:pt>
                <c:pt idx="19">
                  <c:v>165</c:v>
                </c:pt>
                <c:pt idx="20">
                  <c:v>3166</c:v>
                </c:pt>
                <c:pt idx="21">
                  <c:v>14313</c:v>
                </c:pt>
                <c:pt idx="22">
                  <c:v>7307</c:v>
                </c:pt>
                <c:pt idx="24">
                  <c:v>199</c:v>
                </c:pt>
                <c:pt idx="25">
                  <c:v>105</c:v>
                </c:pt>
                <c:pt idx="26">
                  <c:v>1804</c:v>
                </c:pt>
                <c:pt idx="27">
                  <c:v>16737</c:v>
                </c:pt>
                <c:pt idx="28">
                  <c:v>5055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4-A849-B46C-12C30427ED76}"/>
            </c:ext>
          </c:extLst>
        </c:ser>
        <c:ser>
          <c:idx val="2"/>
          <c:order val="1"/>
          <c:tx>
            <c:strRef>
              <c:f>NTA_nt_frq!$A$4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NTA_nt_frq!$B$1:$AD$2</c:f>
              <c:multiLvlStrCache>
                <c:ptCount val="29"/>
                <c:lvl>
                  <c:pt idx="0">
                    <c:v>-5</c:v>
                  </c:pt>
                  <c:pt idx="1">
                    <c:v>-4</c:v>
                  </c:pt>
                  <c:pt idx="2">
                    <c:v>-3</c:v>
                  </c:pt>
                  <c:pt idx="3">
                    <c:v>-2</c:v>
                  </c:pt>
                  <c:pt idx="4">
                    <c:v>-1</c:v>
                  </c:pt>
                  <c:pt idx="6">
                    <c:v>-5</c:v>
                  </c:pt>
                  <c:pt idx="7">
                    <c:v>-4</c:v>
                  </c:pt>
                  <c:pt idx="8">
                    <c:v>-3</c:v>
                  </c:pt>
                  <c:pt idx="9">
                    <c:v>-2</c:v>
                  </c:pt>
                  <c:pt idx="10">
                    <c:v>-1</c:v>
                  </c:pt>
                  <c:pt idx="12">
                    <c:v>-5</c:v>
                  </c:pt>
                  <c:pt idx="13">
                    <c:v>-4</c:v>
                  </c:pt>
                  <c:pt idx="14">
                    <c:v>-3</c:v>
                  </c:pt>
                  <c:pt idx="15">
                    <c:v>-2</c:v>
                  </c:pt>
                  <c:pt idx="16">
                    <c:v>-1</c:v>
                  </c:pt>
                  <c:pt idx="18">
                    <c:v>-5</c:v>
                  </c:pt>
                  <c:pt idx="19">
                    <c:v>-4</c:v>
                  </c:pt>
                  <c:pt idx="20">
                    <c:v>-3</c:v>
                  </c:pt>
                  <c:pt idx="21">
                    <c:v>-2</c:v>
                  </c:pt>
                  <c:pt idx="22">
                    <c:v>-1</c:v>
                  </c:pt>
                  <c:pt idx="24">
                    <c:v>-5</c:v>
                  </c:pt>
                  <c:pt idx="25">
                    <c:v>-4</c:v>
                  </c:pt>
                  <c:pt idx="26">
                    <c:v>-3</c:v>
                  </c:pt>
                  <c:pt idx="27">
                    <c:v>-2</c:v>
                  </c:pt>
                  <c:pt idx="28">
                    <c:v>-1</c:v>
                  </c:pt>
                </c:lvl>
                <c:lvl>
                  <c:pt idx="0">
                    <c:v>TGIRT</c:v>
                  </c:pt>
                  <c:pt idx="6">
                    <c:v>WT1</c:v>
                  </c:pt>
                  <c:pt idx="12">
                    <c:v>WT2</c:v>
                  </c:pt>
                  <c:pt idx="18">
                    <c:v>F143A1</c:v>
                  </c:pt>
                  <c:pt idx="24">
                    <c:v>F143A2</c:v>
                  </c:pt>
                </c:lvl>
              </c:multiLvlStrCache>
            </c:multiLvlStrRef>
          </c:cat>
          <c:val>
            <c:numRef>
              <c:f>NTA_nt_frq!$B$4:$AD$4</c:f>
              <c:numCache>
                <c:formatCode>General</c:formatCode>
                <c:ptCount val="29"/>
                <c:pt idx="0">
                  <c:v>3335</c:v>
                </c:pt>
                <c:pt idx="1">
                  <c:v>17486</c:v>
                </c:pt>
                <c:pt idx="2">
                  <c:v>24199</c:v>
                </c:pt>
                <c:pt idx="3">
                  <c:v>137380</c:v>
                </c:pt>
                <c:pt idx="4">
                  <c:v>541952</c:v>
                </c:pt>
                <c:pt idx="6">
                  <c:v>3942</c:v>
                </c:pt>
                <c:pt idx="7">
                  <c:v>25823</c:v>
                </c:pt>
                <c:pt idx="8">
                  <c:v>27125</c:v>
                </c:pt>
                <c:pt idx="9">
                  <c:v>148426</c:v>
                </c:pt>
                <c:pt idx="10">
                  <c:v>515723</c:v>
                </c:pt>
                <c:pt idx="12">
                  <c:v>2151</c:v>
                </c:pt>
                <c:pt idx="13">
                  <c:v>17784</c:v>
                </c:pt>
                <c:pt idx="14">
                  <c:v>12613</c:v>
                </c:pt>
                <c:pt idx="15">
                  <c:v>89873</c:v>
                </c:pt>
                <c:pt idx="16">
                  <c:v>347781</c:v>
                </c:pt>
                <c:pt idx="18">
                  <c:v>3972</c:v>
                </c:pt>
                <c:pt idx="19">
                  <c:v>14457</c:v>
                </c:pt>
                <c:pt idx="20">
                  <c:v>15538</c:v>
                </c:pt>
                <c:pt idx="21">
                  <c:v>106091</c:v>
                </c:pt>
                <c:pt idx="22">
                  <c:v>247804</c:v>
                </c:pt>
                <c:pt idx="24">
                  <c:v>2831</c:v>
                </c:pt>
                <c:pt idx="25">
                  <c:v>7263</c:v>
                </c:pt>
                <c:pt idx="26">
                  <c:v>11778</c:v>
                </c:pt>
                <c:pt idx="27">
                  <c:v>118594</c:v>
                </c:pt>
                <c:pt idx="28">
                  <c:v>154506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D4-A849-B46C-12C30427ED76}"/>
            </c:ext>
          </c:extLst>
        </c:ser>
        <c:ser>
          <c:idx val="3"/>
          <c:order val="2"/>
          <c:tx>
            <c:strRef>
              <c:f>NTA_nt_frq!$A$5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NTA_nt_frq!$B$1:$AD$2</c:f>
              <c:multiLvlStrCache>
                <c:ptCount val="29"/>
                <c:lvl>
                  <c:pt idx="0">
                    <c:v>-5</c:v>
                  </c:pt>
                  <c:pt idx="1">
                    <c:v>-4</c:v>
                  </c:pt>
                  <c:pt idx="2">
                    <c:v>-3</c:v>
                  </c:pt>
                  <c:pt idx="3">
                    <c:v>-2</c:v>
                  </c:pt>
                  <c:pt idx="4">
                    <c:v>-1</c:v>
                  </c:pt>
                  <c:pt idx="6">
                    <c:v>-5</c:v>
                  </c:pt>
                  <c:pt idx="7">
                    <c:v>-4</c:v>
                  </c:pt>
                  <c:pt idx="8">
                    <c:v>-3</c:v>
                  </c:pt>
                  <c:pt idx="9">
                    <c:v>-2</c:v>
                  </c:pt>
                  <c:pt idx="10">
                    <c:v>-1</c:v>
                  </c:pt>
                  <c:pt idx="12">
                    <c:v>-5</c:v>
                  </c:pt>
                  <c:pt idx="13">
                    <c:v>-4</c:v>
                  </c:pt>
                  <c:pt idx="14">
                    <c:v>-3</c:v>
                  </c:pt>
                  <c:pt idx="15">
                    <c:v>-2</c:v>
                  </c:pt>
                  <c:pt idx="16">
                    <c:v>-1</c:v>
                  </c:pt>
                  <c:pt idx="18">
                    <c:v>-5</c:v>
                  </c:pt>
                  <c:pt idx="19">
                    <c:v>-4</c:v>
                  </c:pt>
                  <c:pt idx="20">
                    <c:v>-3</c:v>
                  </c:pt>
                  <c:pt idx="21">
                    <c:v>-2</c:v>
                  </c:pt>
                  <c:pt idx="22">
                    <c:v>-1</c:v>
                  </c:pt>
                  <c:pt idx="24">
                    <c:v>-5</c:v>
                  </c:pt>
                  <c:pt idx="25">
                    <c:v>-4</c:v>
                  </c:pt>
                  <c:pt idx="26">
                    <c:v>-3</c:v>
                  </c:pt>
                  <c:pt idx="27">
                    <c:v>-2</c:v>
                  </c:pt>
                  <c:pt idx="28">
                    <c:v>-1</c:v>
                  </c:pt>
                </c:lvl>
                <c:lvl>
                  <c:pt idx="0">
                    <c:v>TGIRT</c:v>
                  </c:pt>
                  <c:pt idx="6">
                    <c:v>WT1</c:v>
                  </c:pt>
                  <c:pt idx="12">
                    <c:v>WT2</c:v>
                  </c:pt>
                  <c:pt idx="18">
                    <c:v>F143A1</c:v>
                  </c:pt>
                  <c:pt idx="24">
                    <c:v>F143A2</c:v>
                  </c:pt>
                </c:lvl>
              </c:multiLvlStrCache>
            </c:multiLvlStrRef>
          </c:cat>
          <c:val>
            <c:numRef>
              <c:f>NTA_nt_frq!$B$5:$AD$5</c:f>
              <c:numCache>
                <c:formatCode>General</c:formatCode>
                <c:ptCount val="29"/>
                <c:pt idx="0">
                  <c:v>10657</c:v>
                </c:pt>
                <c:pt idx="1">
                  <c:v>3027</c:v>
                </c:pt>
                <c:pt idx="2">
                  <c:v>10649</c:v>
                </c:pt>
                <c:pt idx="3">
                  <c:v>50549</c:v>
                </c:pt>
                <c:pt idx="4">
                  <c:v>23960</c:v>
                </c:pt>
                <c:pt idx="6">
                  <c:v>15129</c:v>
                </c:pt>
                <c:pt idx="7">
                  <c:v>2915</c:v>
                </c:pt>
                <c:pt idx="8">
                  <c:v>13398</c:v>
                </c:pt>
                <c:pt idx="9">
                  <c:v>52955</c:v>
                </c:pt>
                <c:pt idx="10">
                  <c:v>26286</c:v>
                </c:pt>
                <c:pt idx="12">
                  <c:v>13824</c:v>
                </c:pt>
                <c:pt idx="13">
                  <c:v>1992</c:v>
                </c:pt>
                <c:pt idx="14">
                  <c:v>6926</c:v>
                </c:pt>
                <c:pt idx="15">
                  <c:v>37833</c:v>
                </c:pt>
                <c:pt idx="16">
                  <c:v>16224</c:v>
                </c:pt>
                <c:pt idx="18">
                  <c:v>11170</c:v>
                </c:pt>
                <c:pt idx="19">
                  <c:v>3557</c:v>
                </c:pt>
                <c:pt idx="20">
                  <c:v>4599</c:v>
                </c:pt>
                <c:pt idx="21">
                  <c:v>27013</c:v>
                </c:pt>
                <c:pt idx="22">
                  <c:v>25028</c:v>
                </c:pt>
                <c:pt idx="24">
                  <c:v>5099</c:v>
                </c:pt>
                <c:pt idx="25">
                  <c:v>2837</c:v>
                </c:pt>
                <c:pt idx="26">
                  <c:v>2376</c:v>
                </c:pt>
                <c:pt idx="27">
                  <c:v>32907</c:v>
                </c:pt>
                <c:pt idx="28">
                  <c:v>28024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D4-A849-B46C-12C30427ED76}"/>
            </c:ext>
          </c:extLst>
        </c:ser>
        <c:ser>
          <c:idx val="4"/>
          <c:order val="3"/>
          <c:tx>
            <c:strRef>
              <c:f>NTA_nt_frq!$A$6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NTA_nt_frq!$B$1:$AD$2</c:f>
              <c:multiLvlStrCache>
                <c:ptCount val="29"/>
                <c:lvl>
                  <c:pt idx="0">
                    <c:v>-5</c:v>
                  </c:pt>
                  <c:pt idx="1">
                    <c:v>-4</c:v>
                  </c:pt>
                  <c:pt idx="2">
                    <c:v>-3</c:v>
                  </c:pt>
                  <c:pt idx="3">
                    <c:v>-2</c:v>
                  </c:pt>
                  <c:pt idx="4">
                    <c:v>-1</c:v>
                  </c:pt>
                  <c:pt idx="6">
                    <c:v>-5</c:v>
                  </c:pt>
                  <c:pt idx="7">
                    <c:v>-4</c:v>
                  </c:pt>
                  <c:pt idx="8">
                    <c:v>-3</c:v>
                  </c:pt>
                  <c:pt idx="9">
                    <c:v>-2</c:v>
                  </c:pt>
                  <c:pt idx="10">
                    <c:v>-1</c:v>
                  </c:pt>
                  <c:pt idx="12">
                    <c:v>-5</c:v>
                  </c:pt>
                  <c:pt idx="13">
                    <c:v>-4</c:v>
                  </c:pt>
                  <c:pt idx="14">
                    <c:v>-3</c:v>
                  </c:pt>
                  <c:pt idx="15">
                    <c:v>-2</c:v>
                  </c:pt>
                  <c:pt idx="16">
                    <c:v>-1</c:v>
                  </c:pt>
                  <c:pt idx="18">
                    <c:v>-5</c:v>
                  </c:pt>
                  <c:pt idx="19">
                    <c:v>-4</c:v>
                  </c:pt>
                  <c:pt idx="20">
                    <c:v>-3</c:v>
                  </c:pt>
                  <c:pt idx="21">
                    <c:v>-2</c:v>
                  </c:pt>
                  <c:pt idx="22">
                    <c:v>-1</c:v>
                  </c:pt>
                  <c:pt idx="24">
                    <c:v>-5</c:v>
                  </c:pt>
                  <c:pt idx="25">
                    <c:v>-4</c:v>
                  </c:pt>
                  <c:pt idx="26">
                    <c:v>-3</c:v>
                  </c:pt>
                  <c:pt idx="27">
                    <c:v>-2</c:v>
                  </c:pt>
                  <c:pt idx="28">
                    <c:v>-1</c:v>
                  </c:pt>
                </c:lvl>
                <c:lvl>
                  <c:pt idx="0">
                    <c:v>TGIRT</c:v>
                  </c:pt>
                  <c:pt idx="6">
                    <c:v>WT1</c:v>
                  </c:pt>
                  <c:pt idx="12">
                    <c:v>WT2</c:v>
                  </c:pt>
                  <c:pt idx="18">
                    <c:v>F143A1</c:v>
                  </c:pt>
                  <c:pt idx="24">
                    <c:v>F143A2</c:v>
                  </c:pt>
                </c:lvl>
              </c:multiLvlStrCache>
            </c:multiLvlStrRef>
          </c:cat>
          <c:val>
            <c:numRef>
              <c:f>NTA_nt_frq!$B$6:$AD$6</c:f>
              <c:numCache>
                <c:formatCode>General</c:formatCode>
                <c:ptCount val="29"/>
                <c:pt idx="0">
                  <c:v>6681</c:v>
                </c:pt>
                <c:pt idx="1">
                  <c:v>19166</c:v>
                </c:pt>
                <c:pt idx="2">
                  <c:v>303131</c:v>
                </c:pt>
                <c:pt idx="3">
                  <c:v>981517</c:v>
                </c:pt>
                <c:pt idx="4">
                  <c:v>631140</c:v>
                </c:pt>
                <c:pt idx="6">
                  <c:v>6064</c:v>
                </c:pt>
                <c:pt idx="7">
                  <c:v>15446</c:v>
                </c:pt>
                <c:pt idx="8">
                  <c:v>314180</c:v>
                </c:pt>
                <c:pt idx="9">
                  <c:v>901693</c:v>
                </c:pt>
                <c:pt idx="10">
                  <c:v>596564</c:v>
                </c:pt>
                <c:pt idx="12">
                  <c:v>1975</c:v>
                </c:pt>
                <c:pt idx="13">
                  <c:v>3036</c:v>
                </c:pt>
                <c:pt idx="14">
                  <c:v>93284</c:v>
                </c:pt>
                <c:pt idx="15">
                  <c:v>741353</c:v>
                </c:pt>
                <c:pt idx="16">
                  <c:v>546985</c:v>
                </c:pt>
                <c:pt idx="18">
                  <c:v>1735</c:v>
                </c:pt>
                <c:pt idx="19">
                  <c:v>3727</c:v>
                </c:pt>
                <c:pt idx="20">
                  <c:v>149115</c:v>
                </c:pt>
                <c:pt idx="21">
                  <c:v>1094655</c:v>
                </c:pt>
                <c:pt idx="22">
                  <c:v>979403</c:v>
                </c:pt>
                <c:pt idx="24">
                  <c:v>1005</c:v>
                </c:pt>
                <c:pt idx="25">
                  <c:v>1475</c:v>
                </c:pt>
                <c:pt idx="26">
                  <c:v>40490</c:v>
                </c:pt>
                <c:pt idx="27">
                  <c:v>881622</c:v>
                </c:pt>
                <c:pt idx="28">
                  <c:v>1001793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D4-A849-B46C-12C30427E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7193391"/>
        <c:axId val="1413882079"/>
      </c:barChart>
      <c:catAx>
        <c:axId val="135719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82079"/>
        <c:crosses val="autoZero"/>
        <c:auto val="1"/>
        <c:lblAlgn val="ctr"/>
        <c:lblOffset val="100"/>
        <c:tickLblSkip val="1"/>
        <c:noMultiLvlLbl val="0"/>
      </c:catAx>
      <c:valAx>
        <c:axId val="14138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9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NTA_nt_frq!$A$35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NTA_nt_frq!$B$33:$AD$34</c:f>
              <c:multiLvlStrCache>
                <c:ptCount val="29"/>
                <c:lvl>
                  <c:pt idx="0">
                    <c:v>TGIRT</c:v>
                  </c:pt>
                  <c:pt idx="1">
                    <c:v>WT1</c:v>
                  </c:pt>
                  <c:pt idx="2">
                    <c:v>WT2</c:v>
                  </c:pt>
                  <c:pt idx="3">
                    <c:v>F143A1</c:v>
                  </c:pt>
                  <c:pt idx="4">
                    <c:v>F143A2</c:v>
                  </c:pt>
                  <c:pt idx="6">
                    <c:v>TGIRT</c:v>
                  </c:pt>
                  <c:pt idx="7">
                    <c:v>WT1</c:v>
                  </c:pt>
                  <c:pt idx="8">
                    <c:v>WT2</c:v>
                  </c:pt>
                  <c:pt idx="9">
                    <c:v>F143A1</c:v>
                  </c:pt>
                  <c:pt idx="10">
                    <c:v>F143A2</c:v>
                  </c:pt>
                  <c:pt idx="12">
                    <c:v>TGIRT</c:v>
                  </c:pt>
                  <c:pt idx="13">
                    <c:v>WT1</c:v>
                  </c:pt>
                  <c:pt idx="14">
                    <c:v>WT2</c:v>
                  </c:pt>
                  <c:pt idx="15">
                    <c:v>F143A1</c:v>
                  </c:pt>
                  <c:pt idx="16">
                    <c:v>F143A2</c:v>
                  </c:pt>
                  <c:pt idx="18">
                    <c:v>TGIRT</c:v>
                  </c:pt>
                  <c:pt idx="19">
                    <c:v>WT1</c:v>
                  </c:pt>
                  <c:pt idx="20">
                    <c:v>WT2</c:v>
                  </c:pt>
                  <c:pt idx="21">
                    <c:v>F143A1</c:v>
                  </c:pt>
                  <c:pt idx="22">
                    <c:v>F143A2</c:v>
                  </c:pt>
                  <c:pt idx="24">
                    <c:v>TGIRT</c:v>
                  </c:pt>
                  <c:pt idx="25">
                    <c:v>WT1</c:v>
                  </c:pt>
                  <c:pt idx="26">
                    <c:v>WT2</c:v>
                  </c:pt>
                  <c:pt idx="27">
                    <c:v>F143A1</c:v>
                  </c:pt>
                  <c:pt idx="28">
                    <c:v>F143A2</c:v>
                  </c:pt>
                </c:lvl>
                <c:lvl>
                  <c:pt idx="0">
                    <c:v>-5</c:v>
                  </c:pt>
                  <c:pt idx="6">
                    <c:v>-4</c:v>
                  </c:pt>
                  <c:pt idx="12">
                    <c:v>-3</c:v>
                  </c:pt>
                  <c:pt idx="18">
                    <c:v>-2</c:v>
                  </c:pt>
                  <c:pt idx="24">
                    <c:v>-1</c:v>
                  </c:pt>
                </c:lvl>
              </c:multiLvlStrCache>
            </c:multiLvlStrRef>
          </c:cat>
          <c:val>
            <c:numRef>
              <c:f>NTA_nt_frq!$B$35:$AD$35</c:f>
              <c:numCache>
                <c:formatCode>General</c:formatCode>
                <c:ptCount val="29"/>
                <c:pt idx="0">
                  <c:v>2314</c:v>
                </c:pt>
                <c:pt idx="1">
                  <c:v>926</c:v>
                </c:pt>
                <c:pt idx="2">
                  <c:v>330</c:v>
                </c:pt>
                <c:pt idx="3">
                  <c:v>283</c:v>
                </c:pt>
                <c:pt idx="4">
                  <c:v>199</c:v>
                </c:pt>
                <c:pt idx="6">
                  <c:v>964</c:v>
                </c:pt>
                <c:pt idx="7">
                  <c:v>628</c:v>
                </c:pt>
                <c:pt idx="8">
                  <c:v>207</c:v>
                </c:pt>
                <c:pt idx="9">
                  <c:v>165</c:v>
                </c:pt>
                <c:pt idx="10">
                  <c:v>105</c:v>
                </c:pt>
                <c:pt idx="12">
                  <c:v>9815</c:v>
                </c:pt>
                <c:pt idx="13">
                  <c:v>13476</c:v>
                </c:pt>
                <c:pt idx="14">
                  <c:v>7580</c:v>
                </c:pt>
                <c:pt idx="15">
                  <c:v>3166</c:v>
                </c:pt>
                <c:pt idx="16">
                  <c:v>1804</c:v>
                </c:pt>
                <c:pt idx="18">
                  <c:v>31562</c:v>
                </c:pt>
                <c:pt idx="19">
                  <c:v>41558</c:v>
                </c:pt>
                <c:pt idx="20">
                  <c:v>35992</c:v>
                </c:pt>
                <c:pt idx="21">
                  <c:v>14313</c:v>
                </c:pt>
                <c:pt idx="22">
                  <c:v>16737</c:v>
                </c:pt>
                <c:pt idx="24">
                  <c:v>15945</c:v>
                </c:pt>
                <c:pt idx="25">
                  <c:v>14772</c:v>
                </c:pt>
                <c:pt idx="26">
                  <c:v>8191</c:v>
                </c:pt>
                <c:pt idx="27">
                  <c:v>7307</c:v>
                </c:pt>
                <c:pt idx="28">
                  <c:v>5055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4-A849-B46C-12C30427ED76}"/>
            </c:ext>
          </c:extLst>
        </c:ser>
        <c:ser>
          <c:idx val="2"/>
          <c:order val="1"/>
          <c:tx>
            <c:strRef>
              <c:f>NTA_nt_frq!$A$36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NTA_nt_frq!$B$33:$AD$34</c:f>
              <c:multiLvlStrCache>
                <c:ptCount val="29"/>
                <c:lvl>
                  <c:pt idx="0">
                    <c:v>TGIRT</c:v>
                  </c:pt>
                  <c:pt idx="1">
                    <c:v>WT1</c:v>
                  </c:pt>
                  <c:pt idx="2">
                    <c:v>WT2</c:v>
                  </c:pt>
                  <c:pt idx="3">
                    <c:v>F143A1</c:v>
                  </c:pt>
                  <c:pt idx="4">
                    <c:v>F143A2</c:v>
                  </c:pt>
                  <c:pt idx="6">
                    <c:v>TGIRT</c:v>
                  </c:pt>
                  <c:pt idx="7">
                    <c:v>WT1</c:v>
                  </c:pt>
                  <c:pt idx="8">
                    <c:v>WT2</c:v>
                  </c:pt>
                  <c:pt idx="9">
                    <c:v>F143A1</c:v>
                  </c:pt>
                  <c:pt idx="10">
                    <c:v>F143A2</c:v>
                  </c:pt>
                  <c:pt idx="12">
                    <c:v>TGIRT</c:v>
                  </c:pt>
                  <c:pt idx="13">
                    <c:v>WT1</c:v>
                  </c:pt>
                  <c:pt idx="14">
                    <c:v>WT2</c:v>
                  </c:pt>
                  <c:pt idx="15">
                    <c:v>F143A1</c:v>
                  </c:pt>
                  <c:pt idx="16">
                    <c:v>F143A2</c:v>
                  </c:pt>
                  <c:pt idx="18">
                    <c:v>TGIRT</c:v>
                  </c:pt>
                  <c:pt idx="19">
                    <c:v>WT1</c:v>
                  </c:pt>
                  <c:pt idx="20">
                    <c:v>WT2</c:v>
                  </c:pt>
                  <c:pt idx="21">
                    <c:v>F143A1</c:v>
                  </c:pt>
                  <c:pt idx="22">
                    <c:v>F143A2</c:v>
                  </c:pt>
                  <c:pt idx="24">
                    <c:v>TGIRT</c:v>
                  </c:pt>
                  <c:pt idx="25">
                    <c:v>WT1</c:v>
                  </c:pt>
                  <c:pt idx="26">
                    <c:v>WT2</c:v>
                  </c:pt>
                  <c:pt idx="27">
                    <c:v>F143A1</c:v>
                  </c:pt>
                  <c:pt idx="28">
                    <c:v>F143A2</c:v>
                  </c:pt>
                </c:lvl>
                <c:lvl>
                  <c:pt idx="0">
                    <c:v>-5</c:v>
                  </c:pt>
                  <c:pt idx="6">
                    <c:v>-4</c:v>
                  </c:pt>
                  <c:pt idx="12">
                    <c:v>-3</c:v>
                  </c:pt>
                  <c:pt idx="18">
                    <c:v>-2</c:v>
                  </c:pt>
                  <c:pt idx="24">
                    <c:v>-1</c:v>
                  </c:pt>
                </c:lvl>
              </c:multiLvlStrCache>
            </c:multiLvlStrRef>
          </c:cat>
          <c:val>
            <c:numRef>
              <c:f>NTA_nt_frq!$B$36:$AD$36</c:f>
              <c:numCache>
                <c:formatCode>General</c:formatCode>
                <c:ptCount val="29"/>
                <c:pt idx="0">
                  <c:v>3335</c:v>
                </c:pt>
                <c:pt idx="1">
                  <c:v>3942</c:v>
                </c:pt>
                <c:pt idx="2">
                  <c:v>2151</c:v>
                </c:pt>
                <c:pt idx="3">
                  <c:v>3972</c:v>
                </c:pt>
                <c:pt idx="4">
                  <c:v>2831</c:v>
                </c:pt>
                <c:pt idx="6">
                  <c:v>17486</c:v>
                </c:pt>
                <c:pt idx="7">
                  <c:v>25823</c:v>
                </c:pt>
                <c:pt idx="8">
                  <c:v>17784</c:v>
                </c:pt>
                <c:pt idx="9">
                  <c:v>14457</c:v>
                </c:pt>
                <c:pt idx="10">
                  <c:v>7263</c:v>
                </c:pt>
                <c:pt idx="12">
                  <c:v>24199</c:v>
                </c:pt>
                <c:pt idx="13">
                  <c:v>27125</c:v>
                </c:pt>
                <c:pt idx="14">
                  <c:v>12613</c:v>
                </c:pt>
                <c:pt idx="15">
                  <c:v>15538</c:v>
                </c:pt>
                <c:pt idx="16">
                  <c:v>11778</c:v>
                </c:pt>
                <c:pt idx="18">
                  <c:v>137380</c:v>
                </c:pt>
                <c:pt idx="19">
                  <c:v>148426</c:v>
                </c:pt>
                <c:pt idx="20">
                  <c:v>89873</c:v>
                </c:pt>
                <c:pt idx="21">
                  <c:v>106091</c:v>
                </c:pt>
                <c:pt idx="22">
                  <c:v>118594</c:v>
                </c:pt>
                <c:pt idx="24">
                  <c:v>541952</c:v>
                </c:pt>
                <c:pt idx="25">
                  <c:v>515723</c:v>
                </c:pt>
                <c:pt idx="26">
                  <c:v>347781</c:v>
                </c:pt>
                <c:pt idx="27">
                  <c:v>247804</c:v>
                </c:pt>
                <c:pt idx="28">
                  <c:v>154506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D4-A849-B46C-12C30427ED76}"/>
            </c:ext>
          </c:extLst>
        </c:ser>
        <c:ser>
          <c:idx val="3"/>
          <c:order val="2"/>
          <c:tx>
            <c:strRef>
              <c:f>NTA_nt_frq!$A$37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NTA_nt_frq!$B$33:$AD$34</c:f>
              <c:multiLvlStrCache>
                <c:ptCount val="29"/>
                <c:lvl>
                  <c:pt idx="0">
                    <c:v>TGIRT</c:v>
                  </c:pt>
                  <c:pt idx="1">
                    <c:v>WT1</c:v>
                  </c:pt>
                  <c:pt idx="2">
                    <c:v>WT2</c:v>
                  </c:pt>
                  <c:pt idx="3">
                    <c:v>F143A1</c:v>
                  </c:pt>
                  <c:pt idx="4">
                    <c:v>F143A2</c:v>
                  </c:pt>
                  <c:pt idx="6">
                    <c:v>TGIRT</c:v>
                  </c:pt>
                  <c:pt idx="7">
                    <c:v>WT1</c:v>
                  </c:pt>
                  <c:pt idx="8">
                    <c:v>WT2</c:v>
                  </c:pt>
                  <c:pt idx="9">
                    <c:v>F143A1</c:v>
                  </c:pt>
                  <c:pt idx="10">
                    <c:v>F143A2</c:v>
                  </c:pt>
                  <c:pt idx="12">
                    <c:v>TGIRT</c:v>
                  </c:pt>
                  <c:pt idx="13">
                    <c:v>WT1</c:v>
                  </c:pt>
                  <c:pt idx="14">
                    <c:v>WT2</c:v>
                  </c:pt>
                  <c:pt idx="15">
                    <c:v>F143A1</c:v>
                  </c:pt>
                  <c:pt idx="16">
                    <c:v>F143A2</c:v>
                  </c:pt>
                  <c:pt idx="18">
                    <c:v>TGIRT</c:v>
                  </c:pt>
                  <c:pt idx="19">
                    <c:v>WT1</c:v>
                  </c:pt>
                  <c:pt idx="20">
                    <c:v>WT2</c:v>
                  </c:pt>
                  <c:pt idx="21">
                    <c:v>F143A1</c:v>
                  </c:pt>
                  <c:pt idx="22">
                    <c:v>F143A2</c:v>
                  </c:pt>
                  <c:pt idx="24">
                    <c:v>TGIRT</c:v>
                  </c:pt>
                  <c:pt idx="25">
                    <c:v>WT1</c:v>
                  </c:pt>
                  <c:pt idx="26">
                    <c:v>WT2</c:v>
                  </c:pt>
                  <c:pt idx="27">
                    <c:v>F143A1</c:v>
                  </c:pt>
                  <c:pt idx="28">
                    <c:v>F143A2</c:v>
                  </c:pt>
                </c:lvl>
                <c:lvl>
                  <c:pt idx="0">
                    <c:v>-5</c:v>
                  </c:pt>
                  <c:pt idx="6">
                    <c:v>-4</c:v>
                  </c:pt>
                  <c:pt idx="12">
                    <c:v>-3</c:v>
                  </c:pt>
                  <c:pt idx="18">
                    <c:v>-2</c:v>
                  </c:pt>
                  <c:pt idx="24">
                    <c:v>-1</c:v>
                  </c:pt>
                </c:lvl>
              </c:multiLvlStrCache>
            </c:multiLvlStrRef>
          </c:cat>
          <c:val>
            <c:numRef>
              <c:f>NTA_nt_frq!$B$37:$AD$37</c:f>
              <c:numCache>
                <c:formatCode>General</c:formatCode>
                <c:ptCount val="29"/>
                <c:pt idx="0">
                  <c:v>10657</c:v>
                </c:pt>
                <c:pt idx="1">
                  <c:v>15129</c:v>
                </c:pt>
                <c:pt idx="2">
                  <c:v>13824</c:v>
                </c:pt>
                <c:pt idx="3">
                  <c:v>11170</c:v>
                </c:pt>
                <c:pt idx="4">
                  <c:v>5099</c:v>
                </c:pt>
                <c:pt idx="6">
                  <c:v>3027</c:v>
                </c:pt>
                <c:pt idx="7">
                  <c:v>2915</c:v>
                </c:pt>
                <c:pt idx="8">
                  <c:v>1992</c:v>
                </c:pt>
                <c:pt idx="9">
                  <c:v>3557</c:v>
                </c:pt>
                <c:pt idx="10">
                  <c:v>2837</c:v>
                </c:pt>
                <c:pt idx="12">
                  <c:v>10649</c:v>
                </c:pt>
                <c:pt idx="13">
                  <c:v>13398</c:v>
                </c:pt>
                <c:pt idx="14">
                  <c:v>6926</c:v>
                </c:pt>
                <c:pt idx="15">
                  <c:v>4599</c:v>
                </c:pt>
                <c:pt idx="16">
                  <c:v>2376</c:v>
                </c:pt>
                <c:pt idx="18">
                  <c:v>50549</c:v>
                </c:pt>
                <c:pt idx="19">
                  <c:v>52955</c:v>
                </c:pt>
                <c:pt idx="20">
                  <c:v>37833</c:v>
                </c:pt>
                <c:pt idx="21">
                  <c:v>27013</c:v>
                </c:pt>
                <c:pt idx="22">
                  <c:v>32907</c:v>
                </c:pt>
                <c:pt idx="24">
                  <c:v>23960</c:v>
                </c:pt>
                <c:pt idx="25">
                  <c:v>26286</c:v>
                </c:pt>
                <c:pt idx="26">
                  <c:v>16224</c:v>
                </c:pt>
                <c:pt idx="27">
                  <c:v>25028</c:v>
                </c:pt>
                <c:pt idx="28">
                  <c:v>28024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D4-A849-B46C-12C30427ED76}"/>
            </c:ext>
          </c:extLst>
        </c:ser>
        <c:ser>
          <c:idx val="4"/>
          <c:order val="3"/>
          <c:tx>
            <c:strRef>
              <c:f>NTA_nt_frq!$A$38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NTA_nt_frq!$B$33:$AD$34</c:f>
              <c:multiLvlStrCache>
                <c:ptCount val="29"/>
                <c:lvl>
                  <c:pt idx="0">
                    <c:v>TGIRT</c:v>
                  </c:pt>
                  <c:pt idx="1">
                    <c:v>WT1</c:v>
                  </c:pt>
                  <c:pt idx="2">
                    <c:v>WT2</c:v>
                  </c:pt>
                  <c:pt idx="3">
                    <c:v>F143A1</c:v>
                  </c:pt>
                  <c:pt idx="4">
                    <c:v>F143A2</c:v>
                  </c:pt>
                  <c:pt idx="6">
                    <c:v>TGIRT</c:v>
                  </c:pt>
                  <c:pt idx="7">
                    <c:v>WT1</c:v>
                  </c:pt>
                  <c:pt idx="8">
                    <c:v>WT2</c:v>
                  </c:pt>
                  <c:pt idx="9">
                    <c:v>F143A1</c:v>
                  </c:pt>
                  <c:pt idx="10">
                    <c:v>F143A2</c:v>
                  </c:pt>
                  <c:pt idx="12">
                    <c:v>TGIRT</c:v>
                  </c:pt>
                  <c:pt idx="13">
                    <c:v>WT1</c:v>
                  </c:pt>
                  <c:pt idx="14">
                    <c:v>WT2</c:v>
                  </c:pt>
                  <c:pt idx="15">
                    <c:v>F143A1</c:v>
                  </c:pt>
                  <c:pt idx="16">
                    <c:v>F143A2</c:v>
                  </c:pt>
                  <c:pt idx="18">
                    <c:v>TGIRT</c:v>
                  </c:pt>
                  <c:pt idx="19">
                    <c:v>WT1</c:v>
                  </c:pt>
                  <c:pt idx="20">
                    <c:v>WT2</c:v>
                  </c:pt>
                  <c:pt idx="21">
                    <c:v>F143A1</c:v>
                  </c:pt>
                  <c:pt idx="22">
                    <c:v>F143A2</c:v>
                  </c:pt>
                  <c:pt idx="24">
                    <c:v>TGIRT</c:v>
                  </c:pt>
                  <c:pt idx="25">
                    <c:v>WT1</c:v>
                  </c:pt>
                  <c:pt idx="26">
                    <c:v>WT2</c:v>
                  </c:pt>
                  <c:pt idx="27">
                    <c:v>F143A1</c:v>
                  </c:pt>
                  <c:pt idx="28">
                    <c:v>F143A2</c:v>
                  </c:pt>
                </c:lvl>
                <c:lvl>
                  <c:pt idx="0">
                    <c:v>-5</c:v>
                  </c:pt>
                  <c:pt idx="6">
                    <c:v>-4</c:v>
                  </c:pt>
                  <c:pt idx="12">
                    <c:v>-3</c:v>
                  </c:pt>
                  <c:pt idx="18">
                    <c:v>-2</c:v>
                  </c:pt>
                  <c:pt idx="24">
                    <c:v>-1</c:v>
                  </c:pt>
                </c:lvl>
              </c:multiLvlStrCache>
            </c:multiLvlStrRef>
          </c:cat>
          <c:val>
            <c:numRef>
              <c:f>NTA_nt_frq!$B$38:$AD$38</c:f>
              <c:numCache>
                <c:formatCode>General</c:formatCode>
                <c:ptCount val="29"/>
                <c:pt idx="0">
                  <c:v>6681</c:v>
                </c:pt>
                <c:pt idx="1">
                  <c:v>6064</c:v>
                </c:pt>
                <c:pt idx="2">
                  <c:v>1975</c:v>
                </c:pt>
                <c:pt idx="3">
                  <c:v>1735</c:v>
                </c:pt>
                <c:pt idx="4">
                  <c:v>1005</c:v>
                </c:pt>
                <c:pt idx="6">
                  <c:v>19166</c:v>
                </c:pt>
                <c:pt idx="7">
                  <c:v>15446</c:v>
                </c:pt>
                <c:pt idx="8">
                  <c:v>3036</c:v>
                </c:pt>
                <c:pt idx="9">
                  <c:v>3727</c:v>
                </c:pt>
                <c:pt idx="10">
                  <c:v>1475</c:v>
                </c:pt>
                <c:pt idx="12">
                  <c:v>303131</c:v>
                </c:pt>
                <c:pt idx="13">
                  <c:v>314180</c:v>
                </c:pt>
                <c:pt idx="14">
                  <c:v>93284</c:v>
                </c:pt>
                <c:pt idx="15">
                  <c:v>149115</c:v>
                </c:pt>
                <c:pt idx="16">
                  <c:v>40490</c:v>
                </c:pt>
                <c:pt idx="18">
                  <c:v>981517</c:v>
                </c:pt>
                <c:pt idx="19">
                  <c:v>901693</c:v>
                </c:pt>
                <c:pt idx="20">
                  <c:v>741353</c:v>
                </c:pt>
                <c:pt idx="21">
                  <c:v>1094655</c:v>
                </c:pt>
                <c:pt idx="22">
                  <c:v>881622</c:v>
                </c:pt>
                <c:pt idx="24">
                  <c:v>631140</c:v>
                </c:pt>
                <c:pt idx="25">
                  <c:v>596564</c:v>
                </c:pt>
                <c:pt idx="26">
                  <c:v>546985</c:v>
                </c:pt>
                <c:pt idx="27">
                  <c:v>979403</c:v>
                </c:pt>
                <c:pt idx="28">
                  <c:v>1001793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D4-A849-B46C-12C30427E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7193391"/>
        <c:axId val="1413882079"/>
      </c:barChart>
      <c:catAx>
        <c:axId val="135719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82079"/>
        <c:crosses val="autoZero"/>
        <c:auto val="1"/>
        <c:lblAlgn val="ctr"/>
        <c:lblOffset val="100"/>
        <c:tickLblSkip val="1"/>
        <c:noMultiLvlLbl val="0"/>
      </c:catAx>
      <c:valAx>
        <c:axId val="14138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9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linker_nt_comb!$A$2</c:f>
              <c:strCache>
                <c:ptCount val="1"/>
                <c:pt idx="0">
                  <c:v>AAA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linker_nt_comb!$B$2:$F$2</c:f>
              <c:numCache>
                <c:formatCode>#,##0</c:formatCode>
                <c:ptCount val="5"/>
                <c:pt idx="0">
                  <c:v>1130</c:v>
                </c:pt>
                <c:pt idx="1">
                  <c:v>2204</c:v>
                </c:pt>
                <c:pt idx="2">
                  <c:v>1072</c:v>
                </c:pt>
                <c:pt idx="3">
                  <c:v>191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2-4B43-A547-225B2D388FEA}"/>
            </c:ext>
          </c:extLst>
        </c:ser>
        <c:ser>
          <c:idx val="1"/>
          <c:order val="1"/>
          <c:tx>
            <c:strRef>
              <c:f>linker_nt_comb!$A$3</c:f>
              <c:strCache>
                <c:ptCount val="1"/>
                <c:pt idx="0">
                  <c:v>AAC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linker_nt_comb!$B$3:$F$3</c:f>
              <c:numCache>
                <c:formatCode>#,##0</c:formatCode>
                <c:ptCount val="5"/>
                <c:pt idx="0">
                  <c:v>56850</c:v>
                </c:pt>
                <c:pt idx="1">
                  <c:v>101758</c:v>
                </c:pt>
                <c:pt idx="2">
                  <c:v>69389</c:v>
                </c:pt>
                <c:pt idx="3">
                  <c:v>4591</c:v>
                </c:pt>
                <c:pt idx="4">
                  <c:v>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2-4B43-A547-225B2D388FEA}"/>
            </c:ext>
          </c:extLst>
        </c:ser>
        <c:ser>
          <c:idx val="2"/>
          <c:order val="2"/>
          <c:tx>
            <c:strRef>
              <c:f>linker_nt_comb!$A$4</c:f>
              <c:strCache>
                <c:ptCount val="1"/>
                <c:pt idx="0">
                  <c:v>AAG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linker_nt_comb!$B$4:$F$4</c:f>
              <c:numCache>
                <c:formatCode>#,##0</c:formatCode>
                <c:ptCount val="5"/>
                <c:pt idx="0">
                  <c:v>16583</c:v>
                </c:pt>
                <c:pt idx="1">
                  <c:v>13998</c:v>
                </c:pt>
                <c:pt idx="2">
                  <c:v>10357</c:v>
                </c:pt>
                <c:pt idx="3">
                  <c:v>3821</c:v>
                </c:pt>
                <c:pt idx="4">
                  <c:v>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2-4B43-A547-225B2D388FEA}"/>
            </c:ext>
          </c:extLst>
        </c:ser>
        <c:ser>
          <c:idx val="3"/>
          <c:order val="3"/>
          <c:tx>
            <c:strRef>
              <c:f>linker_nt_comb!$A$5</c:f>
              <c:strCache>
                <c:ptCount val="1"/>
                <c:pt idx="0">
                  <c:v>AAT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linker_nt_comb!$B$5:$F$5</c:f>
              <c:numCache>
                <c:formatCode>#,##0</c:formatCode>
                <c:ptCount val="5"/>
                <c:pt idx="0">
                  <c:v>19279</c:v>
                </c:pt>
                <c:pt idx="1">
                  <c:v>38910</c:v>
                </c:pt>
                <c:pt idx="2">
                  <c:v>23308</c:v>
                </c:pt>
                <c:pt idx="3">
                  <c:v>2247</c:v>
                </c:pt>
                <c:pt idx="4">
                  <c:v>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22-4B43-A547-225B2D388FEA}"/>
            </c:ext>
          </c:extLst>
        </c:ser>
        <c:ser>
          <c:idx val="4"/>
          <c:order val="4"/>
          <c:tx>
            <c:strRef>
              <c:f>linker_nt_comb!$A$6</c:f>
              <c:strCache>
                <c:ptCount val="1"/>
                <c:pt idx="0">
                  <c:v>ACA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linker_nt_comb!$B$6:$F$6</c:f>
              <c:numCache>
                <c:formatCode>#,##0</c:formatCode>
                <c:ptCount val="5"/>
                <c:pt idx="0">
                  <c:v>25394</c:v>
                </c:pt>
                <c:pt idx="1">
                  <c:v>34249</c:v>
                </c:pt>
                <c:pt idx="2">
                  <c:v>24160</c:v>
                </c:pt>
                <c:pt idx="3">
                  <c:v>17047</c:v>
                </c:pt>
                <c:pt idx="4">
                  <c:v>6017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22-4B43-A547-225B2D388FEA}"/>
            </c:ext>
          </c:extLst>
        </c:ser>
        <c:ser>
          <c:idx val="5"/>
          <c:order val="5"/>
          <c:tx>
            <c:strRef>
              <c:f>linker_nt_comb!$A$7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linker_nt_comb!$B$7:$F$7</c:f>
              <c:numCache>
                <c:formatCode>#,##0</c:formatCode>
                <c:ptCount val="5"/>
                <c:pt idx="0">
                  <c:v>36523</c:v>
                </c:pt>
                <c:pt idx="1">
                  <c:v>56508</c:v>
                </c:pt>
                <c:pt idx="2">
                  <c:v>42288</c:v>
                </c:pt>
                <c:pt idx="3">
                  <c:v>18366</c:v>
                </c:pt>
                <c:pt idx="4">
                  <c:v>7613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22-4B43-A547-225B2D388FEA}"/>
            </c:ext>
          </c:extLst>
        </c:ser>
        <c:ser>
          <c:idx val="6"/>
          <c:order val="6"/>
          <c:tx>
            <c:strRef>
              <c:f>linker_nt_comb!$A$8</c:f>
              <c:strCache>
                <c:ptCount val="1"/>
                <c:pt idx="0">
                  <c:v>ACG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linker_nt_comb!$B$8:$F$8</c:f>
              <c:numCache>
                <c:formatCode>#,##0</c:formatCode>
                <c:ptCount val="5"/>
                <c:pt idx="0">
                  <c:v>94563</c:v>
                </c:pt>
                <c:pt idx="1">
                  <c:v>77354</c:v>
                </c:pt>
                <c:pt idx="2">
                  <c:v>59253</c:v>
                </c:pt>
                <c:pt idx="3">
                  <c:v>84382</c:v>
                </c:pt>
                <c:pt idx="4">
                  <c:v>68133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22-4B43-A547-225B2D388FEA}"/>
            </c:ext>
          </c:extLst>
        </c:ser>
        <c:ser>
          <c:idx val="7"/>
          <c:order val="7"/>
          <c:tx>
            <c:strRef>
              <c:f>linker_nt_comb!$A$9</c:f>
              <c:strCache>
                <c:ptCount val="1"/>
                <c:pt idx="0">
                  <c:v>ACT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linker_nt_comb!$B$9:$F$9</c:f>
              <c:numCache>
                <c:formatCode>#,##0</c:formatCode>
                <c:ptCount val="5"/>
                <c:pt idx="0">
                  <c:v>87672</c:v>
                </c:pt>
                <c:pt idx="1">
                  <c:v>150223</c:v>
                </c:pt>
                <c:pt idx="2">
                  <c:v>104099</c:v>
                </c:pt>
                <c:pt idx="3">
                  <c:v>74412</c:v>
                </c:pt>
                <c:pt idx="4">
                  <c:v>20590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22-4B43-A547-225B2D388FEA}"/>
            </c:ext>
          </c:extLst>
        </c:ser>
        <c:ser>
          <c:idx val="8"/>
          <c:order val="8"/>
          <c:tx>
            <c:strRef>
              <c:f>linker_nt_comb!$A$10</c:f>
              <c:strCache>
                <c:ptCount val="1"/>
                <c:pt idx="0">
                  <c:v>AGA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linker_nt_comb!$B$10:$F$10</c:f>
              <c:numCache>
                <c:formatCode>#,##0</c:formatCode>
                <c:ptCount val="5"/>
                <c:pt idx="0">
                  <c:v>3358</c:v>
                </c:pt>
                <c:pt idx="1">
                  <c:v>4541</c:v>
                </c:pt>
                <c:pt idx="2">
                  <c:v>3609</c:v>
                </c:pt>
                <c:pt idx="3">
                  <c:v>1556</c:v>
                </c:pt>
                <c:pt idx="4">
                  <c:v>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22-4B43-A547-225B2D388FEA}"/>
            </c:ext>
          </c:extLst>
        </c:ser>
        <c:ser>
          <c:idx val="9"/>
          <c:order val="9"/>
          <c:tx>
            <c:strRef>
              <c:f>linker_nt_comb!$A$11</c:f>
              <c:strCache>
                <c:ptCount val="1"/>
                <c:pt idx="0">
                  <c:v>AGC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linker_nt_comb!$B$11:$F$11</c:f>
              <c:numCache>
                <c:formatCode>#,##0</c:formatCode>
                <c:ptCount val="5"/>
                <c:pt idx="0">
                  <c:v>86483</c:v>
                </c:pt>
                <c:pt idx="1">
                  <c:v>117754</c:v>
                </c:pt>
                <c:pt idx="2">
                  <c:v>115383</c:v>
                </c:pt>
                <c:pt idx="3">
                  <c:v>49979</c:v>
                </c:pt>
                <c:pt idx="4">
                  <c:v>25145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22-4B43-A547-225B2D388FEA}"/>
            </c:ext>
          </c:extLst>
        </c:ser>
        <c:ser>
          <c:idx val="10"/>
          <c:order val="10"/>
          <c:tx>
            <c:strRef>
              <c:f>linker_nt_comb!$A$12</c:f>
              <c:strCache>
                <c:ptCount val="1"/>
                <c:pt idx="0">
                  <c:v>AGG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linker_nt_comb!$B$12:$F$12</c:f>
              <c:numCache>
                <c:formatCode>#,##0</c:formatCode>
                <c:ptCount val="5"/>
                <c:pt idx="0">
                  <c:v>75139</c:v>
                </c:pt>
                <c:pt idx="1">
                  <c:v>50720</c:v>
                </c:pt>
                <c:pt idx="2">
                  <c:v>48983</c:v>
                </c:pt>
                <c:pt idx="3">
                  <c:v>75758</c:v>
                </c:pt>
                <c:pt idx="4">
                  <c:v>91185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22-4B43-A547-225B2D388FEA}"/>
            </c:ext>
          </c:extLst>
        </c:ser>
        <c:ser>
          <c:idx val="11"/>
          <c:order val="11"/>
          <c:tx>
            <c:strRef>
              <c:f>linker_nt_comb!$A$13</c:f>
              <c:strCache>
                <c:ptCount val="1"/>
                <c:pt idx="0">
                  <c:v>AGT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linker_nt_comb!$B$13:$F$13</c:f>
              <c:numCache>
                <c:formatCode>#,##0</c:formatCode>
                <c:ptCount val="5"/>
                <c:pt idx="0">
                  <c:v>51391</c:v>
                </c:pt>
                <c:pt idx="1">
                  <c:v>88295</c:v>
                </c:pt>
                <c:pt idx="2">
                  <c:v>89301</c:v>
                </c:pt>
                <c:pt idx="3">
                  <c:v>41273</c:v>
                </c:pt>
                <c:pt idx="4">
                  <c:v>10460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22-4B43-A547-225B2D388FEA}"/>
            </c:ext>
          </c:extLst>
        </c:ser>
        <c:ser>
          <c:idx val="12"/>
          <c:order val="12"/>
          <c:tx>
            <c:strRef>
              <c:f>linker_nt_comb!$A$14</c:f>
              <c:strCache>
                <c:ptCount val="1"/>
                <c:pt idx="0">
                  <c:v>ATA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linker_nt_comb!$B$14:$F$14</c:f>
              <c:numCache>
                <c:formatCode>#,##0</c:formatCode>
                <c:ptCount val="5"/>
                <c:pt idx="0">
                  <c:v>2617</c:v>
                </c:pt>
                <c:pt idx="1">
                  <c:v>4512</c:v>
                </c:pt>
                <c:pt idx="2">
                  <c:v>1938</c:v>
                </c:pt>
                <c:pt idx="3">
                  <c:v>466</c:v>
                </c:pt>
                <c:pt idx="4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922-4B43-A547-225B2D388FEA}"/>
            </c:ext>
          </c:extLst>
        </c:ser>
        <c:ser>
          <c:idx val="13"/>
          <c:order val="13"/>
          <c:tx>
            <c:strRef>
              <c:f>linker_nt_comb!$A$15</c:f>
              <c:strCache>
                <c:ptCount val="1"/>
                <c:pt idx="0">
                  <c:v>ATC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linker_nt_comb!$B$15:$F$15</c:f>
              <c:numCache>
                <c:formatCode>#,##0</c:formatCode>
                <c:ptCount val="5"/>
                <c:pt idx="0">
                  <c:v>102455</c:v>
                </c:pt>
                <c:pt idx="1">
                  <c:v>138051</c:v>
                </c:pt>
                <c:pt idx="2">
                  <c:v>78265</c:v>
                </c:pt>
                <c:pt idx="3">
                  <c:v>16663</c:v>
                </c:pt>
                <c:pt idx="4">
                  <c:v>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22-4B43-A547-225B2D388FEA}"/>
            </c:ext>
          </c:extLst>
        </c:ser>
        <c:ser>
          <c:idx val="14"/>
          <c:order val="14"/>
          <c:tx>
            <c:strRef>
              <c:f>linker_nt_comb!$A$16</c:f>
              <c:strCache>
                <c:ptCount val="1"/>
                <c:pt idx="0">
                  <c:v>ATG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linker_nt_comb!$B$16:$F$16</c:f>
              <c:numCache>
                <c:formatCode>#,##0</c:formatCode>
                <c:ptCount val="5"/>
                <c:pt idx="0">
                  <c:v>52824</c:v>
                </c:pt>
                <c:pt idx="1">
                  <c:v>46662</c:v>
                </c:pt>
                <c:pt idx="2">
                  <c:v>32017</c:v>
                </c:pt>
                <c:pt idx="3">
                  <c:v>19984</c:v>
                </c:pt>
                <c:pt idx="4">
                  <c:v>10799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922-4B43-A547-225B2D388FEA}"/>
            </c:ext>
          </c:extLst>
        </c:ser>
        <c:ser>
          <c:idx val="15"/>
          <c:order val="15"/>
          <c:tx>
            <c:strRef>
              <c:f>linker_nt_comb!$A$17</c:f>
              <c:strCache>
                <c:ptCount val="1"/>
                <c:pt idx="0">
                  <c:v>ATT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linker_nt_comb!$B$17:$F$17</c:f>
              <c:numCache>
                <c:formatCode>#,##0</c:formatCode>
                <c:ptCount val="5"/>
                <c:pt idx="0">
                  <c:v>119473</c:v>
                </c:pt>
                <c:pt idx="1">
                  <c:v>192682</c:v>
                </c:pt>
                <c:pt idx="2">
                  <c:v>110106</c:v>
                </c:pt>
                <c:pt idx="3">
                  <c:v>29794</c:v>
                </c:pt>
                <c:pt idx="4">
                  <c:v>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922-4B43-A547-225B2D388FEA}"/>
            </c:ext>
          </c:extLst>
        </c:ser>
        <c:ser>
          <c:idx val="16"/>
          <c:order val="16"/>
          <c:tx>
            <c:strRef>
              <c:f>linker_nt_comb!$A$18</c:f>
              <c:strCache>
                <c:ptCount val="1"/>
                <c:pt idx="0">
                  <c:v>CAA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linker_nt_comb!$B$18:$F$18</c:f>
              <c:numCache>
                <c:formatCode>#,##0</c:formatCode>
                <c:ptCount val="5"/>
                <c:pt idx="0">
                  <c:v>3475</c:v>
                </c:pt>
                <c:pt idx="1">
                  <c:v>5746</c:v>
                </c:pt>
                <c:pt idx="2">
                  <c:v>3049</c:v>
                </c:pt>
                <c:pt idx="3">
                  <c:v>1165</c:v>
                </c:pt>
                <c:pt idx="4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922-4B43-A547-225B2D388FEA}"/>
            </c:ext>
          </c:extLst>
        </c:ser>
        <c:ser>
          <c:idx val="17"/>
          <c:order val="17"/>
          <c:tx>
            <c:strRef>
              <c:f>linker_nt_comb!$A$19</c:f>
              <c:strCache>
                <c:ptCount val="1"/>
                <c:pt idx="0">
                  <c:v>CAC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linker_nt_comb!$B$19:$F$19</c:f>
              <c:numCache>
                <c:formatCode>#,##0</c:formatCode>
                <c:ptCount val="5"/>
                <c:pt idx="0">
                  <c:v>44551</c:v>
                </c:pt>
                <c:pt idx="1">
                  <c:v>77406</c:v>
                </c:pt>
                <c:pt idx="2">
                  <c:v>56062</c:v>
                </c:pt>
                <c:pt idx="3">
                  <c:v>12176</c:v>
                </c:pt>
                <c:pt idx="4">
                  <c:v>6387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922-4B43-A547-225B2D388FEA}"/>
            </c:ext>
          </c:extLst>
        </c:ser>
        <c:ser>
          <c:idx val="18"/>
          <c:order val="18"/>
          <c:tx>
            <c:strRef>
              <c:f>linker_nt_comb!$A$20</c:f>
              <c:strCache>
                <c:ptCount val="1"/>
                <c:pt idx="0">
                  <c:v>CAG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linker_nt_comb!$B$20:$F$20</c:f>
              <c:numCache>
                <c:formatCode>#,##0</c:formatCode>
                <c:ptCount val="5"/>
                <c:pt idx="0">
                  <c:v>85400</c:v>
                </c:pt>
                <c:pt idx="1">
                  <c:v>69367</c:v>
                </c:pt>
                <c:pt idx="2">
                  <c:v>56096</c:v>
                </c:pt>
                <c:pt idx="3">
                  <c:v>45501</c:v>
                </c:pt>
                <c:pt idx="4">
                  <c:v>49917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922-4B43-A547-225B2D388FEA}"/>
            </c:ext>
          </c:extLst>
        </c:ser>
        <c:ser>
          <c:idx val="19"/>
          <c:order val="19"/>
          <c:tx>
            <c:strRef>
              <c:f>linker_nt_comb!$A$21</c:f>
              <c:strCache>
                <c:ptCount val="1"/>
                <c:pt idx="0">
                  <c:v>CAT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linker_nt_comb!$B$21:$F$21</c:f>
              <c:numCache>
                <c:formatCode>#,##0</c:formatCode>
                <c:ptCount val="5"/>
                <c:pt idx="0">
                  <c:v>81673</c:v>
                </c:pt>
                <c:pt idx="1">
                  <c:v>148885</c:v>
                </c:pt>
                <c:pt idx="2">
                  <c:v>113300</c:v>
                </c:pt>
                <c:pt idx="3">
                  <c:v>61418</c:v>
                </c:pt>
                <c:pt idx="4">
                  <c:v>11926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922-4B43-A547-225B2D388FEA}"/>
            </c:ext>
          </c:extLst>
        </c:ser>
        <c:ser>
          <c:idx val="20"/>
          <c:order val="20"/>
          <c:tx>
            <c:strRef>
              <c:f>linker_nt_comb!$A$22</c:f>
              <c:strCache>
                <c:ptCount val="1"/>
                <c:pt idx="0">
                  <c:v>CCA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linker_nt_comb!$B$22:$F$22</c:f>
              <c:numCache>
                <c:formatCode>#,##0</c:formatCode>
                <c:ptCount val="5"/>
                <c:pt idx="0">
                  <c:v>54100</c:v>
                </c:pt>
                <c:pt idx="1">
                  <c:v>67707</c:v>
                </c:pt>
                <c:pt idx="2">
                  <c:v>58658</c:v>
                </c:pt>
                <c:pt idx="3">
                  <c:v>112309</c:v>
                </c:pt>
                <c:pt idx="4">
                  <c:v>76402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922-4B43-A547-225B2D388FEA}"/>
            </c:ext>
          </c:extLst>
        </c:ser>
        <c:ser>
          <c:idx val="21"/>
          <c:order val="21"/>
          <c:tx>
            <c:strRef>
              <c:f>linker_nt_comb!$A$23</c:f>
              <c:strCache>
                <c:ptCount val="1"/>
                <c:pt idx="0">
                  <c:v>CCC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linker_nt_comb!$B$23:$F$23</c:f>
              <c:numCache>
                <c:formatCode>#,##0</c:formatCode>
                <c:ptCount val="5"/>
                <c:pt idx="0">
                  <c:v>6173</c:v>
                </c:pt>
                <c:pt idx="1">
                  <c:v>9275</c:v>
                </c:pt>
                <c:pt idx="2">
                  <c:v>7862</c:v>
                </c:pt>
                <c:pt idx="3">
                  <c:v>9540</c:v>
                </c:pt>
                <c:pt idx="4">
                  <c:v>7011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922-4B43-A547-225B2D388FEA}"/>
            </c:ext>
          </c:extLst>
        </c:ser>
        <c:ser>
          <c:idx val="22"/>
          <c:order val="22"/>
          <c:tx>
            <c:strRef>
              <c:f>linker_nt_comb!$A$24</c:f>
              <c:strCache>
                <c:ptCount val="1"/>
                <c:pt idx="0">
                  <c:v>CCG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linker_nt_comb!$B$24:$F$24</c:f>
              <c:numCache>
                <c:formatCode>#,##0</c:formatCode>
                <c:ptCount val="5"/>
                <c:pt idx="0">
                  <c:v>64178</c:v>
                </c:pt>
                <c:pt idx="1">
                  <c:v>49340</c:v>
                </c:pt>
                <c:pt idx="2">
                  <c:v>42232</c:v>
                </c:pt>
                <c:pt idx="3">
                  <c:v>115796</c:v>
                </c:pt>
                <c:pt idx="4">
                  <c:v>194065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922-4B43-A547-225B2D388FEA}"/>
            </c:ext>
          </c:extLst>
        </c:ser>
        <c:ser>
          <c:idx val="23"/>
          <c:order val="23"/>
          <c:tx>
            <c:strRef>
              <c:f>linker_nt_comb!$A$25</c:f>
              <c:strCache>
                <c:ptCount val="1"/>
                <c:pt idx="0">
                  <c:v>CCT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linker_nt_comb!$B$25:$F$25</c:f>
              <c:numCache>
                <c:formatCode>#,##0</c:formatCode>
                <c:ptCount val="5"/>
                <c:pt idx="0">
                  <c:v>43251</c:v>
                </c:pt>
                <c:pt idx="1">
                  <c:v>68968</c:v>
                </c:pt>
                <c:pt idx="2">
                  <c:v>61213</c:v>
                </c:pt>
                <c:pt idx="3">
                  <c:v>184545</c:v>
                </c:pt>
                <c:pt idx="4">
                  <c:v>77381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922-4B43-A547-225B2D388FEA}"/>
            </c:ext>
          </c:extLst>
        </c:ser>
        <c:ser>
          <c:idx val="24"/>
          <c:order val="24"/>
          <c:tx>
            <c:strRef>
              <c:f>linker_nt_comb!$A$26</c:f>
              <c:strCache>
                <c:ptCount val="1"/>
                <c:pt idx="0">
                  <c:v>CGA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linker_nt_comb!$B$26:$F$26</c:f>
              <c:numCache>
                <c:formatCode>#,##0</c:formatCode>
                <c:ptCount val="5"/>
                <c:pt idx="0">
                  <c:v>15692</c:v>
                </c:pt>
                <c:pt idx="1">
                  <c:v>16837</c:v>
                </c:pt>
                <c:pt idx="2">
                  <c:v>15491</c:v>
                </c:pt>
                <c:pt idx="3">
                  <c:v>7934</c:v>
                </c:pt>
                <c:pt idx="4">
                  <c:v>4031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922-4B43-A547-225B2D388FEA}"/>
            </c:ext>
          </c:extLst>
        </c:ser>
        <c:ser>
          <c:idx val="25"/>
          <c:order val="25"/>
          <c:tx>
            <c:strRef>
              <c:f>linker_nt_comb!$A$27</c:f>
              <c:strCache>
                <c:ptCount val="1"/>
                <c:pt idx="0">
                  <c:v>CGC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linker_nt_comb!$B$27:$F$27</c:f>
              <c:numCache>
                <c:formatCode>#,##0</c:formatCode>
                <c:ptCount val="5"/>
                <c:pt idx="0">
                  <c:v>26457</c:v>
                </c:pt>
                <c:pt idx="1">
                  <c:v>34853</c:v>
                </c:pt>
                <c:pt idx="2">
                  <c:v>33376</c:v>
                </c:pt>
                <c:pt idx="3">
                  <c:v>19076</c:v>
                </c:pt>
                <c:pt idx="4">
                  <c:v>11741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922-4B43-A547-225B2D388FEA}"/>
            </c:ext>
          </c:extLst>
        </c:ser>
        <c:ser>
          <c:idx val="26"/>
          <c:order val="26"/>
          <c:tx>
            <c:strRef>
              <c:f>linker_nt_comb!$A$28</c:f>
              <c:strCache>
                <c:ptCount val="1"/>
                <c:pt idx="0">
                  <c:v>CGG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linker_nt_comb!$B$28:$F$28</c:f>
              <c:numCache>
                <c:formatCode>#,##0</c:formatCode>
                <c:ptCount val="5"/>
                <c:pt idx="0">
                  <c:v>86715</c:v>
                </c:pt>
                <c:pt idx="1">
                  <c:v>51416</c:v>
                </c:pt>
                <c:pt idx="2">
                  <c:v>53086</c:v>
                </c:pt>
                <c:pt idx="3">
                  <c:v>86295</c:v>
                </c:pt>
                <c:pt idx="4">
                  <c:v>165825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922-4B43-A547-225B2D388FEA}"/>
            </c:ext>
          </c:extLst>
        </c:ser>
        <c:ser>
          <c:idx val="27"/>
          <c:order val="27"/>
          <c:tx>
            <c:strRef>
              <c:f>linker_nt_comb!$A$29</c:f>
              <c:strCache>
                <c:ptCount val="1"/>
                <c:pt idx="0">
                  <c:v>CGT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linker_nt_comb!$B$29:$F$29</c:f>
              <c:numCache>
                <c:formatCode>#,##0</c:formatCode>
                <c:ptCount val="5"/>
                <c:pt idx="0">
                  <c:v>44961</c:v>
                </c:pt>
                <c:pt idx="1">
                  <c:v>75179</c:v>
                </c:pt>
                <c:pt idx="2">
                  <c:v>68750</c:v>
                </c:pt>
                <c:pt idx="3">
                  <c:v>87692</c:v>
                </c:pt>
                <c:pt idx="4">
                  <c:v>25328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922-4B43-A547-225B2D388FEA}"/>
            </c:ext>
          </c:extLst>
        </c:ser>
        <c:ser>
          <c:idx val="28"/>
          <c:order val="28"/>
          <c:tx>
            <c:strRef>
              <c:f>linker_nt_comb!$A$30</c:f>
              <c:strCache>
                <c:ptCount val="1"/>
                <c:pt idx="0">
                  <c:v>CTA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linker_nt_comb!$B$30:$F$30</c:f>
              <c:numCache>
                <c:formatCode>#,##0</c:formatCode>
                <c:ptCount val="5"/>
                <c:pt idx="0">
                  <c:v>20413</c:v>
                </c:pt>
                <c:pt idx="1">
                  <c:v>30659</c:v>
                </c:pt>
                <c:pt idx="2">
                  <c:v>17286</c:v>
                </c:pt>
                <c:pt idx="3">
                  <c:v>11176</c:v>
                </c:pt>
                <c:pt idx="4">
                  <c:v>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922-4B43-A547-225B2D388FEA}"/>
            </c:ext>
          </c:extLst>
        </c:ser>
        <c:ser>
          <c:idx val="29"/>
          <c:order val="29"/>
          <c:tx>
            <c:strRef>
              <c:f>linker_nt_comb!$A$31</c:f>
              <c:strCache>
                <c:ptCount val="1"/>
                <c:pt idx="0">
                  <c:v>CTC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linker_nt_comb!$B$31:$F$31</c:f>
              <c:numCache>
                <c:formatCode>#,##0</c:formatCode>
                <c:ptCount val="5"/>
                <c:pt idx="0">
                  <c:v>23560</c:v>
                </c:pt>
                <c:pt idx="1">
                  <c:v>28564</c:v>
                </c:pt>
                <c:pt idx="2">
                  <c:v>17379</c:v>
                </c:pt>
                <c:pt idx="3">
                  <c:v>21755</c:v>
                </c:pt>
                <c:pt idx="4">
                  <c:v>5326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22-4B43-A547-225B2D388FEA}"/>
            </c:ext>
          </c:extLst>
        </c:ser>
        <c:ser>
          <c:idx val="30"/>
          <c:order val="30"/>
          <c:tx>
            <c:strRef>
              <c:f>linker_nt_comb!$A$32</c:f>
              <c:strCache>
                <c:ptCount val="1"/>
                <c:pt idx="0">
                  <c:v>CTG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linker_nt_comb!$B$32:$F$32</c:f>
              <c:numCache>
                <c:formatCode>#,##0</c:formatCode>
                <c:ptCount val="5"/>
                <c:pt idx="0">
                  <c:v>61946</c:v>
                </c:pt>
                <c:pt idx="1">
                  <c:v>50482</c:v>
                </c:pt>
                <c:pt idx="2">
                  <c:v>37040</c:v>
                </c:pt>
                <c:pt idx="3">
                  <c:v>73426</c:v>
                </c:pt>
                <c:pt idx="4">
                  <c:v>73923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922-4B43-A547-225B2D388FEA}"/>
            </c:ext>
          </c:extLst>
        </c:ser>
        <c:ser>
          <c:idx val="31"/>
          <c:order val="31"/>
          <c:tx>
            <c:strRef>
              <c:f>linker_nt_comb!$A$33</c:f>
              <c:strCache>
                <c:ptCount val="1"/>
                <c:pt idx="0">
                  <c:v>CTT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linker_nt_comb!$B$33:$F$33</c:f>
              <c:numCache>
                <c:formatCode>#,##0</c:formatCode>
                <c:ptCount val="5"/>
                <c:pt idx="0">
                  <c:v>145900</c:v>
                </c:pt>
                <c:pt idx="1">
                  <c:v>206668</c:v>
                </c:pt>
                <c:pt idx="2">
                  <c:v>138784</c:v>
                </c:pt>
                <c:pt idx="3">
                  <c:v>233402</c:v>
                </c:pt>
                <c:pt idx="4">
                  <c:v>32913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922-4B43-A547-225B2D388FEA}"/>
            </c:ext>
          </c:extLst>
        </c:ser>
        <c:ser>
          <c:idx val="32"/>
          <c:order val="32"/>
          <c:tx>
            <c:strRef>
              <c:f>linker_nt_comb!$A$34</c:f>
              <c:strCache>
                <c:ptCount val="1"/>
                <c:pt idx="0">
                  <c:v>GAA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linker_nt_comb!$B$34:$F$34</c:f>
              <c:numCache>
                <c:formatCode>#,##0</c:formatCode>
                <c:ptCount val="5"/>
                <c:pt idx="0">
                  <c:v>735</c:v>
                </c:pt>
                <c:pt idx="1">
                  <c:v>1182</c:v>
                </c:pt>
                <c:pt idx="2">
                  <c:v>605</c:v>
                </c:pt>
                <c:pt idx="3">
                  <c:v>216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922-4B43-A547-225B2D388FEA}"/>
            </c:ext>
          </c:extLst>
        </c:ser>
        <c:ser>
          <c:idx val="33"/>
          <c:order val="33"/>
          <c:tx>
            <c:strRef>
              <c:f>linker_nt_comb!$A$35</c:f>
              <c:strCache>
                <c:ptCount val="1"/>
                <c:pt idx="0">
                  <c:v>GAC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linker_nt_comb!$B$35:$F$35</c:f>
              <c:numCache>
                <c:formatCode>#,##0</c:formatCode>
                <c:ptCount val="5"/>
                <c:pt idx="0">
                  <c:v>13363</c:v>
                </c:pt>
                <c:pt idx="1">
                  <c:v>20742</c:v>
                </c:pt>
                <c:pt idx="2">
                  <c:v>15553</c:v>
                </c:pt>
                <c:pt idx="3">
                  <c:v>1723</c:v>
                </c:pt>
                <c:pt idx="4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922-4B43-A547-225B2D388FEA}"/>
            </c:ext>
          </c:extLst>
        </c:ser>
        <c:ser>
          <c:idx val="34"/>
          <c:order val="34"/>
          <c:tx>
            <c:strRef>
              <c:f>linker_nt_comb!$A$36</c:f>
              <c:strCache>
                <c:ptCount val="1"/>
                <c:pt idx="0">
                  <c:v>GAG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linker_nt_comb!$B$36:$F$36</c:f>
              <c:numCache>
                <c:formatCode>#,##0</c:formatCode>
                <c:ptCount val="5"/>
                <c:pt idx="0">
                  <c:v>8582</c:v>
                </c:pt>
                <c:pt idx="1">
                  <c:v>6488</c:v>
                </c:pt>
                <c:pt idx="2">
                  <c:v>4526</c:v>
                </c:pt>
                <c:pt idx="3">
                  <c:v>2466</c:v>
                </c:pt>
                <c:pt idx="4">
                  <c:v>1543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922-4B43-A547-225B2D388FEA}"/>
            </c:ext>
          </c:extLst>
        </c:ser>
        <c:ser>
          <c:idx val="35"/>
          <c:order val="35"/>
          <c:tx>
            <c:strRef>
              <c:f>linker_nt_comb!$A$37</c:f>
              <c:strCache>
                <c:ptCount val="1"/>
                <c:pt idx="0">
                  <c:v>GAT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linker_nt_comb!$B$37:$F$37</c:f>
              <c:numCache>
                <c:formatCode>#,##0</c:formatCode>
                <c:ptCount val="5"/>
                <c:pt idx="0">
                  <c:v>16035</c:v>
                </c:pt>
                <c:pt idx="1">
                  <c:v>23406</c:v>
                </c:pt>
                <c:pt idx="2">
                  <c:v>22085</c:v>
                </c:pt>
                <c:pt idx="3">
                  <c:v>3492</c:v>
                </c:pt>
                <c:pt idx="4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922-4B43-A547-225B2D388FEA}"/>
            </c:ext>
          </c:extLst>
        </c:ser>
        <c:ser>
          <c:idx val="36"/>
          <c:order val="36"/>
          <c:tx>
            <c:strRef>
              <c:f>linker_nt_comb!$A$38</c:f>
              <c:strCache>
                <c:ptCount val="1"/>
                <c:pt idx="0">
                  <c:v>GCA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linker_nt_comb!$B$38:$F$38</c:f>
              <c:numCache>
                <c:formatCode>#,##0</c:formatCode>
                <c:ptCount val="5"/>
                <c:pt idx="0">
                  <c:v>44993</c:v>
                </c:pt>
                <c:pt idx="1">
                  <c:v>54331</c:v>
                </c:pt>
                <c:pt idx="2">
                  <c:v>35321</c:v>
                </c:pt>
                <c:pt idx="3">
                  <c:v>49815</c:v>
                </c:pt>
                <c:pt idx="4">
                  <c:v>20467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922-4B43-A547-225B2D388FEA}"/>
            </c:ext>
          </c:extLst>
        </c:ser>
        <c:ser>
          <c:idx val="37"/>
          <c:order val="37"/>
          <c:tx>
            <c:strRef>
              <c:f>linker_nt_comb!$A$39</c:f>
              <c:strCache>
                <c:ptCount val="1"/>
                <c:pt idx="0">
                  <c:v>GCC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linker_nt_comb!$B$39:$F$39</c:f>
              <c:numCache>
                <c:formatCode>#,##0</c:formatCode>
                <c:ptCount val="5"/>
                <c:pt idx="0">
                  <c:v>15562</c:v>
                </c:pt>
                <c:pt idx="1">
                  <c:v>22365</c:v>
                </c:pt>
                <c:pt idx="2">
                  <c:v>16279</c:v>
                </c:pt>
                <c:pt idx="3">
                  <c:v>12212</c:v>
                </c:pt>
                <c:pt idx="4">
                  <c:v>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922-4B43-A547-225B2D388FEA}"/>
            </c:ext>
          </c:extLst>
        </c:ser>
        <c:ser>
          <c:idx val="38"/>
          <c:order val="38"/>
          <c:tx>
            <c:strRef>
              <c:f>linker_nt_comb!$A$40</c:f>
              <c:strCache>
                <c:ptCount val="1"/>
                <c:pt idx="0">
                  <c:v>GCG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linker_nt_comb!$B$40:$F$40</c:f>
              <c:numCache>
                <c:formatCode>#,##0</c:formatCode>
                <c:ptCount val="5"/>
                <c:pt idx="0">
                  <c:v>66690</c:v>
                </c:pt>
                <c:pt idx="1">
                  <c:v>48028</c:v>
                </c:pt>
                <c:pt idx="2">
                  <c:v>30701</c:v>
                </c:pt>
                <c:pt idx="3">
                  <c:v>66543</c:v>
                </c:pt>
                <c:pt idx="4">
                  <c:v>64932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922-4B43-A547-225B2D388FEA}"/>
            </c:ext>
          </c:extLst>
        </c:ser>
        <c:ser>
          <c:idx val="39"/>
          <c:order val="39"/>
          <c:tx>
            <c:strRef>
              <c:f>linker_nt_comb!$A$41</c:f>
              <c:strCache>
                <c:ptCount val="1"/>
                <c:pt idx="0">
                  <c:v>GCT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linker_nt_comb!$B$41:$F$41</c:f>
              <c:numCache>
                <c:formatCode>#,##0</c:formatCode>
                <c:ptCount val="5"/>
                <c:pt idx="0">
                  <c:v>73711</c:v>
                </c:pt>
                <c:pt idx="1">
                  <c:v>113404</c:v>
                </c:pt>
                <c:pt idx="2">
                  <c:v>96395</c:v>
                </c:pt>
                <c:pt idx="3">
                  <c:v>137427</c:v>
                </c:pt>
                <c:pt idx="4">
                  <c:v>42246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922-4B43-A547-225B2D388FEA}"/>
            </c:ext>
          </c:extLst>
        </c:ser>
        <c:ser>
          <c:idx val="40"/>
          <c:order val="40"/>
          <c:tx>
            <c:strRef>
              <c:f>linker_nt_comb!$A$42</c:f>
              <c:strCache>
                <c:ptCount val="1"/>
                <c:pt idx="0">
                  <c:v>GGA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linker_nt_comb!$B$42:$F$42</c:f>
              <c:numCache>
                <c:formatCode>#,##0</c:formatCode>
                <c:ptCount val="5"/>
                <c:pt idx="0">
                  <c:v>863</c:v>
                </c:pt>
                <c:pt idx="1">
                  <c:v>1053</c:v>
                </c:pt>
                <c:pt idx="2">
                  <c:v>664</c:v>
                </c:pt>
                <c:pt idx="3">
                  <c:v>286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922-4B43-A547-225B2D388FEA}"/>
            </c:ext>
          </c:extLst>
        </c:ser>
        <c:ser>
          <c:idx val="41"/>
          <c:order val="41"/>
          <c:tx>
            <c:strRef>
              <c:f>linker_nt_comb!$A$43</c:f>
              <c:strCache>
                <c:ptCount val="1"/>
                <c:pt idx="0">
                  <c:v>GGC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linker_nt_comb!$B$43:$F$43</c:f>
              <c:numCache>
                <c:formatCode>#,##0</c:formatCode>
                <c:ptCount val="5"/>
                <c:pt idx="0">
                  <c:v>1813</c:v>
                </c:pt>
                <c:pt idx="1">
                  <c:v>1739</c:v>
                </c:pt>
                <c:pt idx="2">
                  <c:v>1117</c:v>
                </c:pt>
                <c:pt idx="3">
                  <c:v>645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922-4B43-A547-225B2D388FEA}"/>
            </c:ext>
          </c:extLst>
        </c:ser>
        <c:ser>
          <c:idx val="42"/>
          <c:order val="42"/>
          <c:tx>
            <c:strRef>
              <c:f>linker_nt_comb!$A$44</c:f>
              <c:strCache>
                <c:ptCount val="1"/>
                <c:pt idx="0">
                  <c:v>GGG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linker_nt_comb!$B$44:$F$44</c:f>
              <c:numCache>
                <c:formatCode>#,##0</c:formatCode>
                <c:ptCount val="5"/>
                <c:pt idx="0">
                  <c:v>1395</c:v>
                </c:pt>
                <c:pt idx="1">
                  <c:v>1100</c:v>
                </c:pt>
                <c:pt idx="2">
                  <c:v>724</c:v>
                </c:pt>
                <c:pt idx="3">
                  <c:v>940</c:v>
                </c:pt>
                <c:pt idx="4">
                  <c:v>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922-4B43-A547-225B2D388FEA}"/>
            </c:ext>
          </c:extLst>
        </c:ser>
        <c:ser>
          <c:idx val="43"/>
          <c:order val="43"/>
          <c:tx>
            <c:strRef>
              <c:f>linker_nt_comb!$A$45</c:f>
              <c:strCache>
                <c:ptCount val="1"/>
                <c:pt idx="0">
                  <c:v>GGT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linker_nt_comb!$B$45:$F$45</c:f>
              <c:numCache>
                <c:formatCode>#,##0</c:formatCode>
                <c:ptCount val="5"/>
                <c:pt idx="0">
                  <c:v>1333</c:v>
                </c:pt>
                <c:pt idx="1">
                  <c:v>1971</c:v>
                </c:pt>
                <c:pt idx="2">
                  <c:v>1416</c:v>
                </c:pt>
                <c:pt idx="3">
                  <c:v>1317</c:v>
                </c:pt>
                <c:pt idx="4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922-4B43-A547-225B2D388FEA}"/>
            </c:ext>
          </c:extLst>
        </c:ser>
        <c:ser>
          <c:idx val="44"/>
          <c:order val="44"/>
          <c:tx>
            <c:strRef>
              <c:f>linker_nt_comb!$A$46</c:f>
              <c:strCache>
                <c:ptCount val="1"/>
                <c:pt idx="0">
                  <c:v>GTA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linker_nt_comb!$B$46:$F$46</c:f>
              <c:numCache>
                <c:formatCode>#,##0</c:formatCode>
                <c:ptCount val="5"/>
                <c:pt idx="0">
                  <c:v>2572</c:v>
                </c:pt>
                <c:pt idx="1">
                  <c:v>3630</c:v>
                </c:pt>
                <c:pt idx="2">
                  <c:v>1766</c:v>
                </c:pt>
                <c:pt idx="3">
                  <c:v>726</c:v>
                </c:pt>
                <c:pt idx="4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922-4B43-A547-225B2D388FEA}"/>
            </c:ext>
          </c:extLst>
        </c:ser>
        <c:ser>
          <c:idx val="45"/>
          <c:order val="45"/>
          <c:tx>
            <c:strRef>
              <c:f>linker_nt_comb!$A$47</c:f>
              <c:strCache>
                <c:ptCount val="1"/>
                <c:pt idx="0">
                  <c:v>GTC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linker_nt_comb!$B$47:$F$47</c:f>
              <c:numCache>
                <c:formatCode>#,##0</c:formatCode>
                <c:ptCount val="5"/>
                <c:pt idx="0">
                  <c:v>81377</c:v>
                </c:pt>
                <c:pt idx="1">
                  <c:v>99155</c:v>
                </c:pt>
                <c:pt idx="2">
                  <c:v>59802</c:v>
                </c:pt>
                <c:pt idx="3">
                  <c:v>26827</c:v>
                </c:pt>
                <c:pt idx="4">
                  <c:v>6212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922-4B43-A547-225B2D388FEA}"/>
            </c:ext>
          </c:extLst>
        </c:ser>
        <c:ser>
          <c:idx val="46"/>
          <c:order val="46"/>
          <c:tx>
            <c:strRef>
              <c:f>linker_nt_comb!$A$48</c:f>
              <c:strCache>
                <c:ptCount val="1"/>
                <c:pt idx="0">
                  <c:v>GTG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linker_nt_comb!$B$48:$F$48</c:f>
              <c:numCache>
                <c:formatCode>#,##0</c:formatCode>
                <c:ptCount val="5"/>
                <c:pt idx="0">
                  <c:v>44970</c:v>
                </c:pt>
                <c:pt idx="1">
                  <c:v>31790</c:v>
                </c:pt>
                <c:pt idx="2">
                  <c:v>21577</c:v>
                </c:pt>
                <c:pt idx="3">
                  <c:v>23153</c:v>
                </c:pt>
                <c:pt idx="4">
                  <c:v>14620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922-4B43-A547-225B2D388FEA}"/>
            </c:ext>
          </c:extLst>
        </c:ser>
        <c:ser>
          <c:idx val="47"/>
          <c:order val="47"/>
          <c:tx>
            <c:strRef>
              <c:f>linker_nt_comb!$A$49</c:f>
              <c:strCache>
                <c:ptCount val="1"/>
                <c:pt idx="0">
                  <c:v>GTT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linker_nt_comb!$B$49:$F$49</c:f>
              <c:numCache>
                <c:formatCode>#,##0</c:formatCode>
                <c:ptCount val="5"/>
                <c:pt idx="0">
                  <c:v>104111</c:v>
                </c:pt>
                <c:pt idx="1">
                  <c:v>148987</c:v>
                </c:pt>
                <c:pt idx="2">
                  <c:v>101028</c:v>
                </c:pt>
                <c:pt idx="3">
                  <c:v>64114</c:v>
                </c:pt>
                <c:pt idx="4">
                  <c:v>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922-4B43-A547-225B2D388FEA}"/>
            </c:ext>
          </c:extLst>
        </c:ser>
        <c:ser>
          <c:idx val="48"/>
          <c:order val="48"/>
          <c:tx>
            <c:strRef>
              <c:f>linker_nt_comb!$A$50</c:f>
              <c:strCache>
                <c:ptCount val="1"/>
                <c:pt idx="0">
                  <c:v>TAA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linker_nt_comb!$B$50:$F$50</c:f>
              <c:numCache>
                <c:formatCode>#,##0</c:formatCode>
                <c:ptCount val="5"/>
                <c:pt idx="0">
                  <c:v>1329</c:v>
                </c:pt>
                <c:pt idx="1">
                  <c:v>2312</c:v>
                </c:pt>
                <c:pt idx="2">
                  <c:v>1005</c:v>
                </c:pt>
                <c:pt idx="3">
                  <c:v>269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922-4B43-A547-225B2D388FEA}"/>
            </c:ext>
          </c:extLst>
        </c:ser>
        <c:ser>
          <c:idx val="49"/>
          <c:order val="49"/>
          <c:tx>
            <c:strRef>
              <c:f>linker_nt_comb!$A$51</c:f>
              <c:strCache>
                <c:ptCount val="1"/>
                <c:pt idx="0">
                  <c:v>TAC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linker_nt_comb!$B$51:$F$51</c:f>
              <c:numCache>
                <c:formatCode>#,##0</c:formatCode>
                <c:ptCount val="5"/>
                <c:pt idx="0">
                  <c:v>37162</c:v>
                </c:pt>
                <c:pt idx="1">
                  <c:v>64250</c:v>
                </c:pt>
                <c:pt idx="2">
                  <c:v>39753</c:v>
                </c:pt>
                <c:pt idx="3">
                  <c:v>4595</c:v>
                </c:pt>
                <c:pt idx="4">
                  <c:v>2036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922-4B43-A547-225B2D388FEA}"/>
            </c:ext>
          </c:extLst>
        </c:ser>
        <c:ser>
          <c:idx val="50"/>
          <c:order val="50"/>
          <c:tx>
            <c:strRef>
              <c:f>linker_nt_comb!$A$52</c:f>
              <c:strCache>
                <c:ptCount val="1"/>
                <c:pt idx="0">
                  <c:v>TAG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linker_nt_comb!$B$52:$F$52</c:f>
              <c:numCache>
                <c:formatCode>#,##0</c:formatCode>
                <c:ptCount val="5"/>
                <c:pt idx="0">
                  <c:v>32975</c:v>
                </c:pt>
                <c:pt idx="1">
                  <c:v>26733</c:v>
                </c:pt>
                <c:pt idx="2">
                  <c:v>20689</c:v>
                </c:pt>
                <c:pt idx="3">
                  <c:v>10243</c:v>
                </c:pt>
                <c:pt idx="4">
                  <c:v>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922-4B43-A547-225B2D388FEA}"/>
            </c:ext>
          </c:extLst>
        </c:ser>
        <c:ser>
          <c:idx val="51"/>
          <c:order val="51"/>
          <c:tx>
            <c:strRef>
              <c:f>linker_nt_comb!$A$53</c:f>
              <c:strCache>
                <c:ptCount val="1"/>
                <c:pt idx="0">
                  <c:v>TAT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linker_nt_comb!$B$53:$F$53</c:f>
              <c:numCache>
                <c:formatCode>#,##0</c:formatCode>
                <c:ptCount val="5"/>
                <c:pt idx="0">
                  <c:v>25128</c:v>
                </c:pt>
                <c:pt idx="1">
                  <c:v>46587</c:v>
                </c:pt>
                <c:pt idx="2">
                  <c:v>28018</c:v>
                </c:pt>
                <c:pt idx="3">
                  <c:v>6444</c:v>
                </c:pt>
                <c:pt idx="4">
                  <c:v>1170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922-4B43-A547-225B2D388FEA}"/>
            </c:ext>
          </c:extLst>
        </c:ser>
        <c:ser>
          <c:idx val="52"/>
          <c:order val="52"/>
          <c:tx>
            <c:strRef>
              <c:f>linker_nt_comb!$A$54</c:f>
              <c:strCache>
                <c:ptCount val="1"/>
                <c:pt idx="0">
                  <c:v>TCA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linker_nt_comb!$B$54:$F$54</c:f>
              <c:numCache>
                <c:formatCode>#,##0</c:formatCode>
                <c:ptCount val="5"/>
                <c:pt idx="0">
                  <c:v>49640</c:v>
                </c:pt>
                <c:pt idx="1">
                  <c:v>57950</c:v>
                </c:pt>
                <c:pt idx="2">
                  <c:v>41178</c:v>
                </c:pt>
                <c:pt idx="3">
                  <c:v>51999</c:v>
                </c:pt>
                <c:pt idx="4">
                  <c:v>22582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922-4B43-A547-225B2D388FEA}"/>
            </c:ext>
          </c:extLst>
        </c:ser>
        <c:ser>
          <c:idx val="53"/>
          <c:order val="53"/>
          <c:tx>
            <c:strRef>
              <c:f>linker_nt_comb!$A$55</c:f>
              <c:strCache>
                <c:ptCount val="1"/>
                <c:pt idx="0">
                  <c:v>TCC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linker_nt_comb!$B$55:$F$55</c:f>
              <c:numCache>
                <c:formatCode>#,##0</c:formatCode>
                <c:ptCount val="5"/>
                <c:pt idx="0">
                  <c:v>7897</c:v>
                </c:pt>
                <c:pt idx="1">
                  <c:v>10766</c:v>
                </c:pt>
                <c:pt idx="2">
                  <c:v>8032</c:v>
                </c:pt>
                <c:pt idx="3">
                  <c:v>6732</c:v>
                </c:pt>
                <c:pt idx="4">
                  <c:v>3565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2922-4B43-A547-225B2D388FEA}"/>
            </c:ext>
          </c:extLst>
        </c:ser>
        <c:ser>
          <c:idx val="54"/>
          <c:order val="54"/>
          <c:tx>
            <c:strRef>
              <c:f>linker_nt_comb!$A$56</c:f>
              <c:strCache>
                <c:ptCount val="1"/>
                <c:pt idx="0">
                  <c:v>TCG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linker_nt_comb!$B$56:$F$56</c:f>
              <c:numCache>
                <c:formatCode>#,##0</c:formatCode>
                <c:ptCount val="5"/>
                <c:pt idx="0">
                  <c:v>52835</c:v>
                </c:pt>
                <c:pt idx="1">
                  <c:v>35910</c:v>
                </c:pt>
                <c:pt idx="2">
                  <c:v>27976</c:v>
                </c:pt>
                <c:pt idx="3">
                  <c:v>59964</c:v>
                </c:pt>
                <c:pt idx="4">
                  <c:v>60968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2922-4B43-A547-225B2D388FEA}"/>
            </c:ext>
          </c:extLst>
        </c:ser>
        <c:ser>
          <c:idx val="55"/>
          <c:order val="55"/>
          <c:tx>
            <c:strRef>
              <c:f>linker_nt_comb!$A$57</c:f>
              <c:strCache>
                <c:ptCount val="1"/>
                <c:pt idx="0">
                  <c:v>TCT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linker_nt_comb!$B$57:$F$57</c:f>
              <c:numCache>
                <c:formatCode>#,##0</c:formatCode>
                <c:ptCount val="5"/>
                <c:pt idx="0">
                  <c:v>29131</c:v>
                </c:pt>
                <c:pt idx="1">
                  <c:v>41336</c:v>
                </c:pt>
                <c:pt idx="2">
                  <c:v>25020</c:v>
                </c:pt>
                <c:pt idx="3">
                  <c:v>46054</c:v>
                </c:pt>
                <c:pt idx="4">
                  <c:v>11405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922-4B43-A547-225B2D388FEA}"/>
            </c:ext>
          </c:extLst>
        </c:ser>
        <c:ser>
          <c:idx val="56"/>
          <c:order val="56"/>
          <c:tx>
            <c:strRef>
              <c:f>linker_nt_comb!$A$58</c:f>
              <c:strCache>
                <c:ptCount val="1"/>
                <c:pt idx="0">
                  <c:v>TGA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linker_nt_comb!$B$58:$F$58</c:f>
              <c:numCache>
                <c:formatCode>#,##0</c:formatCode>
                <c:ptCount val="5"/>
                <c:pt idx="0">
                  <c:v>6816</c:v>
                </c:pt>
                <c:pt idx="1">
                  <c:v>7491</c:v>
                </c:pt>
                <c:pt idx="2">
                  <c:v>5287</c:v>
                </c:pt>
                <c:pt idx="3">
                  <c:v>2004</c:v>
                </c:pt>
                <c:pt idx="4">
                  <c:v>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2922-4B43-A547-225B2D388FEA}"/>
            </c:ext>
          </c:extLst>
        </c:ser>
        <c:ser>
          <c:idx val="57"/>
          <c:order val="57"/>
          <c:tx>
            <c:strRef>
              <c:f>linker_nt_comb!$A$59</c:f>
              <c:strCache>
                <c:ptCount val="1"/>
                <c:pt idx="0">
                  <c:v>TGC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linker_nt_comb!$B$59:$F$59</c:f>
              <c:numCache>
                <c:formatCode>#,##0</c:formatCode>
                <c:ptCount val="5"/>
                <c:pt idx="0">
                  <c:v>41343</c:v>
                </c:pt>
                <c:pt idx="1">
                  <c:v>55440</c:v>
                </c:pt>
                <c:pt idx="2">
                  <c:v>47688</c:v>
                </c:pt>
                <c:pt idx="3">
                  <c:v>22054</c:v>
                </c:pt>
                <c:pt idx="4">
                  <c:v>10751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922-4B43-A547-225B2D388FEA}"/>
            </c:ext>
          </c:extLst>
        </c:ser>
        <c:ser>
          <c:idx val="58"/>
          <c:order val="58"/>
          <c:tx>
            <c:strRef>
              <c:f>linker_nt_comb!$A$60</c:f>
              <c:strCache>
                <c:ptCount val="1"/>
                <c:pt idx="0">
                  <c:v>TGG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linker_nt_comb!$B$60:$F$60</c:f>
              <c:numCache>
                <c:formatCode>#,##0</c:formatCode>
                <c:ptCount val="5"/>
                <c:pt idx="0">
                  <c:v>69827</c:v>
                </c:pt>
                <c:pt idx="1">
                  <c:v>44784</c:v>
                </c:pt>
                <c:pt idx="2">
                  <c:v>38925</c:v>
                </c:pt>
                <c:pt idx="3">
                  <c:v>50321</c:v>
                </c:pt>
                <c:pt idx="4">
                  <c:v>71197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2922-4B43-A547-225B2D388FEA}"/>
            </c:ext>
          </c:extLst>
        </c:ser>
        <c:ser>
          <c:idx val="59"/>
          <c:order val="59"/>
          <c:tx>
            <c:strRef>
              <c:f>linker_nt_comb!$A$61</c:f>
              <c:strCache>
                <c:ptCount val="1"/>
                <c:pt idx="0">
                  <c:v>TGT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linker_nt_comb!$B$61:$F$61</c:f>
              <c:numCache>
                <c:formatCode>#,##0</c:formatCode>
                <c:ptCount val="5"/>
                <c:pt idx="0">
                  <c:v>30561</c:v>
                </c:pt>
                <c:pt idx="1">
                  <c:v>53368</c:v>
                </c:pt>
                <c:pt idx="2">
                  <c:v>39923</c:v>
                </c:pt>
                <c:pt idx="3">
                  <c:v>33059</c:v>
                </c:pt>
                <c:pt idx="4">
                  <c:v>8063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2922-4B43-A547-225B2D388FEA}"/>
            </c:ext>
          </c:extLst>
        </c:ser>
        <c:ser>
          <c:idx val="60"/>
          <c:order val="60"/>
          <c:tx>
            <c:strRef>
              <c:f>linker_nt_comb!$A$62</c:f>
              <c:strCache>
                <c:ptCount val="1"/>
                <c:pt idx="0">
                  <c:v>TTA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linker_nt_comb!$B$62:$F$62</c:f>
              <c:numCache>
                <c:formatCode>#,##0</c:formatCode>
                <c:ptCount val="5"/>
                <c:pt idx="0">
                  <c:v>4660</c:v>
                </c:pt>
                <c:pt idx="1">
                  <c:v>7666</c:v>
                </c:pt>
                <c:pt idx="2">
                  <c:v>3017</c:v>
                </c:pt>
                <c:pt idx="3">
                  <c:v>1196</c:v>
                </c:pt>
                <c:pt idx="4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2922-4B43-A547-225B2D388FEA}"/>
            </c:ext>
          </c:extLst>
        </c:ser>
        <c:ser>
          <c:idx val="61"/>
          <c:order val="61"/>
          <c:tx>
            <c:strRef>
              <c:f>linker_nt_comb!$A$63</c:f>
              <c:strCache>
                <c:ptCount val="1"/>
                <c:pt idx="0">
                  <c:v>TTC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linker_nt_comb!$B$63:$F$63</c:f>
              <c:numCache>
                <c:formatCode>#,##0</c:formatCode>
                <c:ptCount val="5"/>
                <c:pt idx="0">
                  <c:v>36740</c:v>
                </c:pt>
                <c:pt idx="1">
                  <c:v>46561</c:v>
                </c:pt>
                <c:pt idx="2">
                  <c:v>20630</c:v>
                </c:pt>
                <c:pt idx="3">
                  <c:v>9875</c:v>
                </c:pt>
                <c:pt idx="4">
                  <c:v>2092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2922-4B43-A547-225B2D388FEA}"/>
            </c:ext>
          </c:extLst>
        </c:ser>
        <c:ser>
          <c:idx val="62"/>
          <c:order val="62"/>
          <c:tx>
            <c:strRef>
              <c:f>linker_nt_comb!$A$64</c:f>
              <c:strCache>
                <c:ptCount val="1"/>
                <c:pt idx="0">
                  <c:v>TTG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linker_nt_comb!$B$64:$F$64</c:f>
              <c:numCache>
                <c:formatCode>#,##0</c:formatCode>
                <c:ptCount val="5"/>
                <c:pt idx="0">
                  <c:v>46402</c:v>
                </c:pt>
                <c:pt idx="1">
                  <c:v>38793</c:v>
                </c:pt>
                <c:pt idx="2">
                  <c:v>25140</c:v>
                </c:pt>
                <c:pt idx="3">
                  <c:v>24300</c:v>
                </c:pt>
                <c:pt idx="4">
                  <c:v>15080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2922-4B43-A547-225B2D388FEA}"/>
            </c:ext>
          </c:extLst>
        </c:ser>
        <c:ser>
          <c:idx val="63"/>
          <c:order val="63"/>
          <c:tx>
            <c:strRef>
              <c:f>linker_nt_comb!$A$65</c:f>
              <c:strCache>
                <c:ptCount val="1"/>
                <c:pt idx="0">
                  <c:v>TTT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linker_nt_comb!$B$1:$F$1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linker_nt_comb!$B$65:$F$65</c:f>
              <c:numCache>
                <c:formatCode>#,##0</c:formatCode>
                <c:ptCount val="5"/>
                <c:pt idx="0">
                  <c:v>88803</c:v>
                </c:pt>
                <c:pt idx="1">
                  <c:v>121139</c:v>
                </c:pt>
                <c:pt idx="2">
                  <c:v>55023</c:v>
                </c:pt>
                <c:pt idx="3">
                  <c:v>134885</c:v>
                </c:pt>
                <c:pt idx="4">
                  <c:v>8017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2922-4B43-A547-225B2D388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5290911"/>
        <c:axId val="1345941119"/>
      </c:barChart>
      <c:catAx>
        <c:axId val="135529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941119"/>
        <c:crosses val="autoZero"/>
        <c:auto val="1"/>
        <c:lblAlgn val="ctr"/>
        <c:lblOffset val="100"/>
        <c:noMultiLvlLbl val="0"/>
      </c:catAx>
      <c:valAx>
        <c:axId val="13459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9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linker_nt_comb!$A$2</c:f>
              <c:strCache>
                <c:ptCount val="1"/>
                <c:pt idx="0">
                  <c:v>AAA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linker_nt_comb!$J$2:$N$2</c:f>
              <c:numCache>
                <c:formatCode>General</c:formatCode>
                <c:ptCount val="5"/>
                <c:pt idx="0">
                  <c:v>852</c:v>
                </c:pt>
                <c:pt idx="1">
                  <c:v>1711</c:v>
                </c:pt>
                <c:pt idx="2">
                  <c:v>772</c:v>
                </c:pt>
                <c:pt idx="3">
                  <c:v>159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2-4B43-A547-225B2D388FEA}"/>
            </c:ext>
          </c:extLst>
        </c:ser>
        <c:ser>
          <c:idx val="1"/>
          <c:order val="1"/>
          <c:tx>
            <c:strRef>
              <c:f>linker_nt_comb!$A$3</c:f>
              <c:strCache>
                <c:ptCount val="1"/>
                <c:pt idx="0">
                  <c:v>AAC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linker_nt_comb!$J$3:$N$3</c:f>
              <c:numCache>
                <c:formatCode>General</c:formatCode>
                <c:ptCount val="5"/>
                <c:pt idx="0">
                  <c:v>15175</c:v>
                </c:pt>
                <c:pt idx="1">
                  <c:v>18205</c:v>
                </c:pt>
                <c:pt idx="2">
                  <c:v>12588</c:v>
                </c:pt>
                <c:pt idx="3">
                  <c:v>2474</c:v>
                </c:pt>
                <c:pt idx="4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2-4B43-A547-225B2D388FEA}"/>
            </c:ext>
          </c:extLst>
        </c:ser>
        <c:ser>
          <c:idx val="2"/>
          <c:order val="2"/>
          <c:tx>
            <c:strRef>
              <c:f>linker_nt_comb!$A$4</c:f>
              <c:strCache>
                <c:ptCount val="1"/>
                <c:pt idx="0">
                  <c:v>AAG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linker_nt_comb!$J$4:$N$4</c:f>
              <c:numCache>
                <c:formatCode>General</c:formatCode>
                <c:ptCount val="5"/>
                <c:pt idx="0">
                  <c:v>13311</c:v>
                </c:pt>
                <c:pt idx="1">
                  <c:v>9944</c:v>
                </c:pt>
                <c:pt idx="2">
                  <c:v>8478</c:v>
                </c:pt>
                <c:pt idx="3">
                  <c:v>3461</c:v>
                </c:pt>
                <c:pt idx="4">
                  <c:v>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2-4B43-A547-225B2D388FEA}"/>
            </c:ext>
          </c:extLst>
        </c:ser>
        <c:ser>
          <c:idx val="3"/>
          <c:order val="3"/>
          <c:tx>
            <c:strRef>
              <c:f>linker_nt_comb!$A$5</c:f>
              <c:strCache>
                <c:ptCount val="1"/>
                <c:pt idx="0">
                  <c:v>AAT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linker_nt_comb!$J$5:$N$5</c:f>
              <c:numCache>
                <c:formatCode>General</c:formatCode>
                <c:ptCount val="5"/>
                <c:pt idx="0">
                  <c:v>3579</c:v>
                </c:pt>
                <c:pt idx="1">
                  <c:v>7552</c:v>
                </c:pt>
                <c:pt idx="2">
                  <c:v>4588</c:v>
                </c:pt>
                <c:pt idx="3">
                  <c:v>523</c:v>
                </c:pt>
                <c:pt idx="4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22-4B43-A547-225B2D388FEA}"/>
            </c:ext>
          </c:extLst>
        </c:ser>
        <c:ser>
          <c:idx val="4"/>
          <c:order val="4"/>
          <c:tx>
            <c:strRef>
              <c:f>linker_nt_comb!$A$6</c:f>
              <c:strCache>
                <c:ptCount val="1"/>
                <c:pt idx="0">
                  <c:v>ACA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linker_nt_comb!$J$6:$N$6</c:f>
              <c:numCache>
                <c:formatCode>General</c:formatCode>
                <c:ptCount val="5"/>
                <c:pt idx="0">
                  <c:v>21975</c:v>
                </c:pt>
                <c:pt idx="1">
                  <c:v>30401</c:v>
                </c:pt>
                <c:pt idx="2">
                  <c:v>22010</c:v>
                </c:pt>
                <c:pt idx="3">
                  <c:v>15343</c:v>
                </c:pt>
                <c:pt idx="4">
                  <c:v>5645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22-4B43-A547-225B2D388FEA}"/>
            </c:ext>
          </c:extLst>
        </c:ser>
        <c:ser>
          <c:idx val="5"/>
          <c:order val="5"/>
          <c:tx>
            <c:strRef>
              <c:f>linker_nt_comb!$A$7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linker_nt_comb!$J$7:$N$7</c:f>
              <c:numCache>
                <c:formatCode>General</c:formatCode>
                <c:ptCount val="5"/>
                <c:pt idx="0">
                  <c:v>9085</c:v>
                </c:pt>
                <c:pt idx="1">
                  <c:v>9256</c:v>
                </c:pt>
                <c:pt idx="2">
                  <c:v>7990</c:v>
                </c:pt>
                <c:pt idx="3">
                  <c:v>10336</c:v>
                </c:pt>
                <c:pt idx="4">
                  <c:v>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22-4B43-A547-225B2D388FEA}"/>
            </c:ext>
          </c:extLst>
        </c:ser>
        <c:ser>
          <c:idx val="6"/>
          <c:order val="6"/>
          <c:tx>
            <c:strRef>
              <c:f>linker_nt_comb!$A$8</c:f>
              <c:strCache>
                <c:ptCount val="1"/>
                <c:pt idx="0">
                  <c:v>ACG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linker_nt_comb!$J$8:$N$8</c:f>
              <c:numCache>
                <c:formatCode>General</c:formatCode>
                <c:ptCount val="5"/>
                <c:pt idx="0">
                  <c:v>76993</c:v>
                </c:pt>
                <c:pt idx="1">
                  <c:v>55445</c:v>
                </c:pt>
                <c:pt idx="2">
                  <c:v>48870</c:v>
                </c:pt>
                <c:pt idx="3">
                  <c:v>74287</c:v>
                </c:pt>
                <c:pt idx="4">
                  <c:v>65222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22-4B43-A547-225B2D388FEA}"/>
            </c:ext>
          </c:extLst>
        </c:ser>
        <c:ser>
          <c:idx val="7"/>
          <c:order val="7"/>
          <c:tx>
            <c:strRef>
              <c:f>linker_nt_comb!$A$9</c:f>
              <c:strCache>
                <c:ptCount val="1"/>
                <c:pt idx="0">
                  <c:v>ACT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linker_nt_comb!$J$9:$N$9</c:f>
              <c:numCache>
                <c:formatCode>General</c:formatCode>
                <c:ptCount val="5"/>
                <c:pt idx="0">
                  <c:v>18142</c:v>
                </c:pt>
                <c:pt idx="1">
                  <c:v>29020</c:v>
                </c:pt>
                <c:pt idx="2">
                  <c:v>22284</c:v>
                </c:pt>
                <c:pt idx="3">
                  <c:v>16124</c:v>
                </c:pt>
                <c:pt idx="4">
                  <c:v>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22-4B43-A547-225B2D388FEA}"/>
            </c:ext>
          </c:extLst>
        </c:ser>
        <c:ser>
          <c:idx val="8"/>
          <c:order val="8"/>
          <c:tx>
            <c:strRef>
              <c:f>linker_nt_comb!$A$10</c:f>
              <c:strCache>
                <c:ptCount val="1"/>
                <c:pt idx="0">
                  <c:v>AGA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linker_nt_comb!$J$10:$N$10</c:f>
              <c:numCache>
                <c:formatCode>General</c:formatCode>
                <c:ptCount val="5"/>
                <c:pt idx="0">
                  <c:v>2739</c:v>
                </c:pt>
                <c:pt idx="1">
                  <c:v>3568</c:v>
                </c:pt>
                <c:pt idx="2">
                  <c:v>2712</c:v>
                </c:pt>
                <c:pt idx="3">
                  <c:v>1332</c:v>
                </c:pt>
                <c:pt idx="4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22-4B43-A547-225B2D388FEA}"/>
            </c:ext>
          </c:extLst>
        </c:ser>
        <c:ser>
          <c:idx val="9"/>
          <c:order val="9"/>
          <c:tx>
            <c:strRef>
              <c:f>linker_nt_comb!$A$11</c:f>
              <c:strCache>
                <c:ptCount val="1"/>
                <c:pt idx="0">
                  <c:v>AGC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linker_nt_comb!$J$11:$N$11</c:f>
              <c:numCache>
                <c:formatCode>General</c:formatCode>
                <c:ptCount val="5"/>
                <c:pt idx="0">
                  <c:v>20163</c:v>
                </c:pt>
                <c:pt idx="1">
                  <c:v>18493</c:v>
                </c:pt>
                <c:pt idx="2">
                  <c:v>18770</c:v>
                </c:pt>
                <c:pt idx="3">
                  <c:v>24906</c:v>
                </c:pt>
                <c:pt idx="4">
                  <c:v>17606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22-4B43-A547-225B2D388FEA}"/>
            </c:ext>
          </c:extLst>
        </c:ser>
        <c:ser>
          <c:idx val="10"/>
          <c:order val="10"/>
          <c:tx>
            <c:strRef>
              <c:f>linker_nt_comb!$A$12</c:f>
              <c:strCache>
                <c:ptCount val="1"/>
                <c:pt idx="0">
                  <c:v>AGG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linker_nt_comb!$J$12:$N$12</c:f>
              <c:numCache>
                <c:formatCode>General</c:formatCode>
                <c:ptCount val="5"/>
                <c:pt idx="0">
                  <c:v>60917</c:v>
                </c:pt>
                <c:pt idx="1">
                  <c:v>35720</c:v>
                </c:pt>
                <c:pt idx="2">
                  <c:v>40144</c:v>
                </c:pt>
                <c:pt idx="3">
                  <c:v>67540</c:v>
                </c:pt>
                <c:pt idx="4">
                  <c:v>88084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22-4B43-A547-225B2D388FEA}"/>
            </c:ext>
          </c:extLst>
        </c:ser>
        <c:ser>
          <c:idx val="11"/>
          <c:order val="11"/>
          <c:tx>
            <c:strRef>
              <c:f>linker_nt_comb!$A$13</c:f>
              <c:strCache>
                <c:ptCount val="1"/>
                <c:pt idx="0">
                  <c:v>AGT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linker_nt_comb!$J$13:$N$13</c:f>
              <c:numCache>
                <c:formatCode>General</c:formatCode>
                <c:ptCount val="5"/>
                <c:pt idx="0">
                  <c:v>13459</c:v>
                </c:pt>
                <c:pt idx="1">
                  <c:v>18887</c:v>
                </c:pt>
                <c:pt idx="2">
                  <c:v>21614</c:v>
                </c:pt>
                <c:pt idx="3">
                  <c:v>9328</c:v>
                </c:pt>
                <c:pt idx="4">
                  <c:v>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22-4B43-A547-225B2D388FEA}"/>
            </c:ext>
          </c:extLst>
        </c:ser>
        <c:ser>
          <c:idx val="12"/>
          <c:order val="12"/>
          <c:tx>
            <c:strRef>
              <c:f>linker_nt_comb!$A$14</c:f>
              <c:strCache>
                <c:ptCount val="1"/>
                <c:pt idx="0">
                  <c:v>ATA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linker_nt_comb!$J$14:$N$14</c:f>
              <c:numCache>
                <c:formatCode>General</c:formatCode>
                <c:ptCount val="5"/>
                <c:pt idx="0">
                  <c:v>1797</c:v>
                </c:pt>
                <c:pt idx="1">
                  <c:v>3454</c:v>
                </c:pt>
                <c:pt idx="2">
                  <c:v>1451</c:v>
                </c:pt>
                <c:pt idx="3">
                  <c:v>393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922-4B43-A547-225B2D388FEA}"/>
            </c:ext>
          </c:extLst>
        </c:ser>
        <c:ser>
          <c:idx val="13"/>
          <c:order val="13"/>
          <c:tx>
            <c:strRef>
              <c:f>linker_nt_comb!$A$15</c:f>
              <c:strCache>
                <c:ptCount val="1"/>
                <c:pt idx="0">
                  <c:v>ATC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linker_nt_comb!$J$15:$N$15</c:f>
              <c:numCache>
                <c:formatCode>General</c:formatCode>
                <c:ptCount val="5"/>
                <c:pt idx="0">
                  <c:v>11162</c:v>
                </c:pt>
                <c:pt idx="1">
                  <c:v>13447</c:v>
                </c:pt>
                <c:pt idx="2">
                  <c:v>8181</c:v>
                </c:pt>
                <c:pt idx="3">
                  <c:v>5005</c:v>
                </c:pt>
                <c:pt idx="4">
                  <c:v>1665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22-4B43-A547-225B2D388FEA}"/>
            </c:ext>
          </c:extLst>
        </c:ser>
        <c:ser>
          <c:idx val="14"/>
          <c:order val="14"/>
          <c:tx>
            <c:strRef>
              <c:f>linker_nt_comb!$A$16</c:f>
              <c:strCache>
                <c:ptCount val="1"/>
                <c:pt idx="0">
                  <c:v>ATG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linker_nt_comb!$J$16:$N$16</c:f>
              <c:numCache>
                <c:formatCode>General</c:formatCode>
                <c:ptCount val="5"/>
                <c:pt idx="0">
                  <c:v>43014</c:v>
                </c:pt>
                <c:pt idx="1">
                  <c:v>33969</c:v>
                </c:pt>
                <c:pt idx="2">
                  <c:v>26154</c:v>
                </c:pt>
                <c:pt idx="3">
                  <c:v>18076</c:v>
                </c:pt>
                <c:pt idx="4">
                  <c:v>10932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922-4B43-A547-225B2D388FEA}"/>
            </c:ext>
          </c:extLst>
        </c:ser>
        <c:ser>
          <c:idx val="15"/>
          <c:order val="15"/>
          <c:tx>
            <c:strRef>
              <c:f>linker_nt_comb!$A$17</c:f>
              <c:strCache>
                <c:ptCount val="1"/>
                <c:pt idx="0">
                  <c:v>ATT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linker_nt_comb!$J$17:$N$17</c:f>
              <c:numCache>
                <c:formatCode>General</c:formatCode>
                <c:ptCount val="5"/>
                <c:pt idx="0">
                  <c:v>14041</c:v>
                </c:pt>
                <c:pt idx="1">
                  <c:v>29543</c:v>
                </c:pt>
                <c:pt idx="2">
                  <c:v>12200</c:v>
                </c:pt>
                <c:pt idx="3">
                  <c:v>3250</c:v>
                </c:pt>
                <c:pt idx="4">
                  <c:v>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922-4B43-A547-225B2D388FEA}"/>
            </c:ext>
          </c:extLst>
        </c:ser>
        <c:ser>
          <c:idx val="16"/>
          <c:order val="16"/>
          <c:tx>
            <c:strRef>
              <c:f>linker_nt_comb!$A$18</c:f>
              <c:strCache>
                <c:ptCount val="1"/>
                <c:pt idx="0">
                  <c:v>CAA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linker_nt_comb!$J$18:$N$18</c:f>
              <c:numCache>
                <c:formatCode>General</c:formatCode>
                <c:ptCount val="5"/>
                <c:pt idx="0">
                  <c:v>2797</c:v>
                </c:pt>
                <c:pt idx="1">
                  <c:v>5035</c:v>
                </c:pt>
                <c:pt idx="2">
                  <c:v>2681</c:v>
                </c:pt>
                <c:pt idx="3">
                  <c:v>1113</c:v>
                </c:pt>
                <c:pt idx="4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922-4B43-A547-225B2D388FEA}"/>
            </c:ext>
          </c:extLst>
        </c:ser>
        <c:ser>
          <c:idx val="17"/>
          <c:order val="17"/>
          <c:tx>
            <c:strRef>
              <c:f>linker_nt_comb!$A$19</c:f>
              <c:strCache>
                <c:ptCount val="1"/>
                <c:pt idx="0">
                  <c:v>CAC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linker_nt_comb!$J$19:$N$19</c:f>
              <c:numCache>
                <c:formatCode>General</c:formatCode>
                <c:ptCount val="5"/>
                <c:pt idx="0">
                  <c:v>12095</c:v>
                </c:pt>
                <c:pt idx="1">
                  <c:v>14586</c:v>
                </c:pt>
                <c:pt idx="2">
                  <c:v>10562</c:v>
                </c:pt>
                <c:pt idx="3">
                  <c:v>6308</c:v>
                </c:pt>
                <c:pt idx="4">
                  <c:v>4029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922-4B43-A547-225B2D388FEA}"/>
            </c:ext>
          </c:extLst>
        </c:ser>
        <c:ser>
          <c:idx val="18"/>
          <c:order val="18"/>
          <c:tx>
            <c:strRef>
              <c:f>linker_nt_comb!$A$20</c:f>
              <c:strCache>
                <c:ptCount val="1"/>
                <c:pt idx="0">
                  <c:v>CAG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linker_nt_comb!$J$20:$N$20</c:f>
              <c:numCache>
                <c:formatCode>General</c:formatCode>
                <c:ptCount val="5"/>
                <c:pt idx="0">
                  <c:v>68504</c:v>
                </c:pt>
                <c:pt idx="1">
                  <c:v>49595</c:v>
                </c:pt>
                <c:pt idx="2">
                  <c:v>45310</c:v>
                </c:pt>
                <c:pt idx="3">
                  <c:v>38053</c:v>
                </c:pt>
                <c:pt idx="4">
                  <c:v>47547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922-4B43-A547-225B2D388FEA}"/>
            </c:ext>
          </c:extLst>
        </c:ser>
        <c:ser>
          <c:idx val="19"/>
          <c:order val="19"/>
          <c:tx>
            <c:strRef>
              <c:f>linker_nt_comb!$A$21</c:f>
              <c:strCache>
                <c:ptCount val="1"/>
                <c:pt idx="0">
                  <c:v>CAT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linker_nt_comb!$J$21:$N$21</c:f>
              <c:numCache>
                <c:formatCode>General</c:formatCode>
                <c:ptCount val="5"/>
                <c:pt idx="0">
                  <c:v>13682</c:v>
                </c:pt>
                <c:pt idx="1">
                  <c:v>27567</c:v>
                </c:pt>
                <c:pt idx="2">
                  <c:v>21084</c:v>
                </c:pt>
                <c:pt idx="3">
                  <c:v>9399</c:v>
                </c:pt>
                <c:pt idx="4">
                  <c:v>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922-4B43-A547-225B2D388FEA}"/>
            </c:ext>
          </c:extLst>
        </c:ser>
        <c:ser>
          <c:idx val="20"/>
          <c:order val="20"/>
          <c:tx>
            <c:strRef>
              <c:f>linker_nt_comb!$A$22</c:f>
              <c:strCache>
                <c:ptCount val="1"/>
                <c:pt idx="0">
                  <c:v>CCA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linker_nt_comb!$J$22:$N$22</c:f>
              <c:numCache>
                <c:formatCode>General</c:formatCode>
                <c:ptCount val="5"/>
                <c:pt idx="0">
                  <c:v>47259</c:v>
                </c:pt>
                <c:pt idx="1">
                  <c:v>60857</c:v>
                </c:pt>
                <c:pt idx="2">
                  <c:v>53597</c:v>
                </c:pt>
                <c:pt idx="3">
                  <c:v>99008</c:v>
                </c:pt>
                <c:pt idx="4">
                  <c:v>71245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922-4B43-A547-225B2D388FEA}"/>
            </c:ext>
          </c:extLst>
        </c:ser>
        <c:ser>
          <c:idx val="21"/>
          <c:order val="21"/>
          <c:tx>
            <c:strRef>
              <c:f>linker_nt_comb!$A$23</c:f>
              <c:strCache>
                <c:ptCount val="1"/>
                <c:pt idx="0">
                  <c:v>CCC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linker_nt_comb!$J$23:$N$23</c:f>
              <c:numCache>
                <c:formatCode>General</c:formatCode>
                <c:ptCount val="5"/>
                <c:pt idx="0">
                  <c:v>1648</c:v>
                </c:pt>
                <c:pt idx="1">
                  <c:v>1741</c:v>
                </c:pt>
                <c:pt idx="2">
                  <c:v>1529</c:v>
                </c:pt>
                <c:pt idx="3">
                  <c:v>4157</c:v>
                </c:pt>
                <c:pt idx="4">
                  <c:v>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922-4B43-A547-225B2D388FEA}"/>
            </c:ext>
          </c:extLst>
        </c:ser>
        <c:ser>
          <c:idx val="22"/>
          <c:order val="22"/>
          <c:tx>
            <c:strRef>
              <c:f>linker_nt_comb!$A$24</c:f>
              <c:strCache>
                <c:ptCount val="1"/>
                <c:pt idx="0">
                  <c:v>CCG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linker_nt_comb!$J$24:$N$24</c:f>
              <c:numCache>
                <c:formatCode>General</c:formatCode>
                <c:ptCount val="5"/>
                <c:pt idx="0">
                  <c:v>52900</c:v>
                </c:pt>
                <c:pt idx="1">
                  <c:v>36259</c:v>
                </c:pt>
                <c:pt idx="2">
                  <c:v>34997</c:v>
                </c:pt>
                <c:pt idx="3">
                  <c:v>92409</c:v>
                </c:pt>
                <c:pt idx="4">
                  <c:v>182954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922-4B43-A547-225B2D388FEA}"/>
            </c:ext>
          </c:extLst>
        </c:ser>
        <c:ser>
          <c:idx val="23"/>
          <c:order val="23"/>
          <c:tx>
            <c:strRef>
              <c:f>linker_nt_comb!$A$25</c:f>
              <c:strCache>
                <c:ptCount val="1"/>
                <c:pt idx="0">
                  <c:v>CCT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linker_nt_comb!$J$25:$N$25</c:f>
              <c:numCache>
                <c:formatCode>General</c:formatCode>
                <c:ptCount val="5"/>
                <c:pt idx="0">
                  <c:v>9270</c:v>
                </c:pt>
                <c:pt idx="1">
                  <c:v>13558</c:v>
                </c:pt>
                <c:pt idx="2">
                  <c:v>13330</c:v>
                </c:pt>
                <c:pt idx="3">
                  <c:v>41649</c:v>
                </c:pt>
                <c:pt idx="4">
                  <c:v>25555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922-4B43-A547-225B2D388FEA}"/>
            </c:ext>
          </c:extLst>
        </c:ser>
        <c:ser>
          <c:idx val="24"/>
          <c:order val="24"/>
          <c:tx>
            <c:strRef>
              <c:f>linker_nt_comb!$A$26</c:f>
              <c:strCache>
                <c:ptCount val="1"/>
                <c:pt idx="0">
                  <c:v>CGA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linker_nt_comb!$J$26:$N$26</c:f>
              <c:numCache>
                <c:formatCode>General</c:formatCode>
                <c:ptCount val="5"/>
                <c:pt idx="0">
                  <c:v>13419</c:v>
                </c:pt>
                <c:pt idx="1">
                  <c:v>14865</c:v>
                </c:pt>
                <c:pt idx="2">
                  <c:v>13914</c:v>
                </c:pt>
                <c:pt idx="3">
                  <c:v>7073</c:v>
                </c:pt>
                <c:pt idx="4">
                  <c:v>3826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922-4B43-A547-225B2D388FEA}"/>
            </c:ext>
          </c:extLst>
        </c:ser>
        <c:ser>
          <c:idx val="25"/>
          <c:order val="25"/>
          <c:tx>
            <c:strRef>
              <c:f>linker_nt_comb!$A$27</c:f>
              <c:strCache>
                <c:ptCount val="1"/>
                <c:pt idx="0">
                  <c:v>CGC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linker_nt_comb!$J$27:$N$27</c:f>
              <c:numCache>
                <c:formatCode>General</c:formatCode>
                <c:ptCount val="5"/>
                <c:pt idx="0">
                  <c:v>6695</c:v>
                </c:pt>
                <c:pt idx="1">
                  <c:v>6316</c:v>
                </c:pt>
                <c:pt idx="2">
                  <c:v>6342</c:v>
                </c:pt>
                <c:pt idx="3">
                  <c:v>13188</c:v>
                </c:pt>
                <c:pt idx="4">
                  <c:v>18642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922-4B43-A547-225B2D388FEA}"/>
            </c:ext>
          </c:extLst>
        </c:ser>
        <c:ser>
          <c:idx val="26"/>
          <c:order val="26"/>
          <c:tx>
            <c:strRef>
              <c:f>linker_nt_comb!$A$28</c:f>
              <c:strCache>
                <c:ptCount val="1"/>
                <c:pt idx="0">
                  <c:v>CGG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linker_nt_comb!$J$28:$N$28</c:f>
              <c:numCache>
                <c:formatCode>General</c:formatCode>
                <c:ptCount val="5"/>
                <c:pt idx="0">
                  <c:v>71070</c:v>
                </c:pt>
                <c:pt idx="1">
                  <c:v>36377</c:v>
                </c:pt>
                <c:pt idx="2">
                  <c:v>43553</c:v>
                </c:pt>
                <c:pt idx="3">
                  <c:v>73210</c:v>
                </c:pt>
                <c:pt idx="4">
                  <c:v>159187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922-4B43-A547-225B2D388FEA}"/>
            </c:ext>
          </c:extLst>
        </c:ser>
        <c:ser>
          <c:idx val="27"/>
          <c:order val="27"/>
          <c:tx>
            <c:strRef>
              <c:f>linker_nt_comb!$A$29</c:f>
              <c:strCache>
                <c:ptCount val="1"/>
                <c:pt idx="0">
                  <c:v>CGT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linker_nt_comb!$J$29:$N$29</c:f>
              <c:numCache>
                <c:formatCode>General</c:formatCode>
                <c:ptCount val="5"/>
                <c:pt idx="0">
                  <c:v>11904</c:v>
                </c:pt>
                <c:pt idx="1">
                  <c:v>16713</c:v>
                </c:pt>
                <c:pt idx="2">
                  <c:v>16743</c:v>
                </c:pt>
                <c:pt idx="3">
                  <c:v>17964</c:v>
                </c:pt>
                <c:pt idx="4">
                  <c:v>8770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922-4B43-A547-225B2D388FEA}"/>
            </c:ext>
          </c:extLst>
        </c:ser>
        <c:ser>
          <c:idx val="28"/>
          <c:order val="28"/>
          <c:tx>
            <c:strRef>
              <c:f>linker_nt_comb!$A$30</c:f>
              <c:strCache>
                <c:ptCount val="1"/>
                <c:pt idx="0">
                  <c:v>CTA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linker_nt_comb!$J$30:$N$30</c:f>
              <c:numCache>
                <c:formatCode>General</c:formatCode>
                <c:ptCount val="5"/>
                <c:pt idx="0">
                  <c:v>16044</c:v>
                </c:pt>
                <c:pt idx="1">
                  <c:v>26206</c:v>
                </c:pt>
                <c:pt idx="2">
                  <c:v>14942</c:v>
                </c:pt>
                <c:pt idx="3">
                  <c:v>9372</c:v>
                </c:pt>
                <c:pt idx="4">
                  <c:v>4115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922-4B43-A547-225B2D388FEA}"/>
            </c:ext>
          </c:extLst>
        </c:ser>
        <c:ser>
          <c:idx val="29"/>
          <c:order val="29"/>
          <c:tx>
            <c:strRef>
              <c:f>linker_nt_comb!$A$31</c:f>
              <c:strCache>
                <c:ptCount val="1"/>
                <c:pt idx="0">
                  <c:v>CTC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linker_nt_comb!$J$31:$N$31</c:f>
              <c:numCache>
                <c:formatCode>General</c:formatCode>
                <c:ptCount val="5"/>
                <c:pt idx="0">
                  <c:v>2568</c:v>
                </c:pt>
                <c:pt idx="1">
                  <c:v>2801</c:v>
                </c:pt>
                <c:pt idx="2">
                  <c:v>1925</c:v>
                </c:pt>
                <c:pt idx="3">
                  <c:v>4930</c:v>
                </c:pt>
                <c:pt idx="4">
                  <c:v>2586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22-4B43-A547-225B2D388FEA}"/>
            </c:ext>
          </c:extLst>
        </c:ser>
        <c:ser>
          <c:idx val="30"/>
          <c:order val="30"/>
          <c:tx>
            <c:strRef>
              <c:f>linker_nt_comb!$A$32</c:f>
              <c:strCache>
                <c:ptCount val="1"/>
                <c:pt idx="0">
                  <c:v>CTG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linker_nt_comb!$J$32:$N$32</c:f>
              <c:numCache>
                <c:formatCode>General</c:formatCode>
                <c:ptCount val="5"/>
                <c:pt idx="0">
                  <c:v>51027</c:v>
                </c:pt>
                <c:pt idx="1">
                  <c:v>37830</c:v>
                </c:pt>
                <c:pt idx="2">
                  <c:v>31014</c:v>
                </c:pt>
                <c:pt idx="3">
                  <c:v>63414</c:v>
                </c:pt>
                <c:pt idx="4">
                  <c:v>77026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922-4B43-A547-225B2D388FEA}"/>
            </c:ext>
          </c:extLst>
        </c:ser>
        <c:ser>
          <c:idx val="31"/>
          <c:order val="31"/>
          <c:tx>
            <c:strRef>
              <c:f>linker_nt_comb!$A$33</c:f>
              <c:strCache>
                <c:ptCount val="1"/>
                <c:pt idx="0">
                  <c:v>CTT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linker_nt_comb!$J$33:$N$33</c:f>
              <c:numCache>
                <c:formatCode>General</c:formatCode>
                <c:ptCount val="5"/>
                <c:pt idx="0">
                  <c:v>16502</c:v>
                </c:pt>
                <c:pt idx="1">
                  <c:v>30767</c:v>
                </c:pt>
                <c:pt idx="2">
                  <c:v>16122</c:v>
                </c:pt>
                <c:pt idx="3">
                  <c:v>25750</c:v>
                </c:pt>
                <c:pt idx="4">
                  <c:v>8645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922-4B43-A547-225B2D388FEA}"/>
            </c:ext>
          </c:extLst>
        </c:ser>
        <c:ser>
          <c:idx val="32"/>
          <c:order val="32"/>
          <c:tx>
            <c:strRef>
              <c:f>linker_nt_comb!$A$34</c:f>
              <c:strCache>
                <c:ptCount val="1"/>
                <c:pt idx="0">
                  <c:v>GAA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linker_nt_comb!$J$34:$N$34</c:f>
              <c:numCache>
                <c:formatCode>General</c:formatCode>
                <c:ptCount val="5"/>
                <c:pt idx="0">
                  <c:v>543</c:v>
                </c:pt>
                <c:pt idx="1">
                  <c:v>942</c:v>
                </c:pt>
                <c:pt idx="2">
                  <c:v>461</c:v>
                </c:pt>
                <c:pt idx="3">
                  <c:v>164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922-4B43-A547-225B2D388FEA}"/>
            </c:ext>
          </c:extLst>
        </c:ser>
        <c:ser>
          <c:idx val="33"/>
          <c:order val="33"/>
          <c:tx>
            <c:strRef>
              <c:f>linker_nt_comb!$A$35</c:f>
              <c:strCache>
                <c:ptCount val="1"/>
                <c:pt idx="0">
                  <c:v>GAC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linker_nt_comb!$J$35:$N$35</c:f>
              <c:numCache>
                <c:formatCode>General</c:formatCode>
                <c:ptCount val="5"/>
                <c:pt idx="0">
                  <c:v>3676</c:v>
                </c:pt>
                <c:pt idx="1">
                  <c:v>3834</c:v>
                </c:pt>
                <c:pt idx="2">
                  <c:v>2801</c:v>
                </c:pt>
                <c:pt idx="3">
                  <c:v>980</c:v>
                </c:pt>
                <c:pt idx="4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922-4B43-A547-225B2D388FEA}"/>
            </c:ext>
          </c:extLst>
        </c:ser>
        <c:ser>
          <c:idx val="34"/>
          <c:order val="34"/>
          <c:tx>
            <c:strRef>
              <c:f>linker_nt_comb!$A$36</c:f>
              <c:strCache>
                <c:ptCount val="1"/>
                <c:pt idx="0">
                  <c:v>GAG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linker_nt_comb!$J$36:$N$36</c:f>
              <c:numCache>
                <c:formatCode>General</c:formatCode>
                <c:ptCount val="5"/>
                <c:pt idx="0">
                  <c:v>6820</c:v>
                </c:pt>
                <c:pt idx="1">
                  <c:v>4550</c:v>
                </c:pt>
                <c:pt idx="2">
                  <c:v>3561</c:v>
                </c:pt>
                <c:pt idx="3">
                  <c:v>2116</c:v>
                </c:pt>
                <c:pt idx="4">
                  <c:v>1482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922-4B43-A547-225B2D388FEA}"/>
            </c:ext>
          </c:extLst>
        </c:ser>
        <c:ser>
          <c:idx val="35"/>
          <c:order val="35"/>
          <c:tx>
            <c:strRef>
              <c:f>linker_nt_comb!$A$37</c:f>
              <c:strCache>
                <c:ptCount val="1"/>
                <c:pt idx="0">
                  <c:v>GAT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linker_nt_comb!$J$37:$N$37</c:f>
              <c:numCache>
                <c:formatCode>General</c:formatCode>
                <c:ptCount val="5"/>
                <c:pt idx="0">
                  <c:v>2802</c:v>
                </c:pt>
                <c:pt idx="1">
                  <c:v>4396</c:v>
                </c:pt>
                <c:pt idx="2">
                  <c:v>4128</c:v>
                </c:pt>
                <c:pt idx="3">
                  <c:v>692</c:v>
                </c:pt>
                <c:pt idx="4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922-4B43-A547-225B2D388FEA}"/>
            </c:ext>
          </c:extLst>
        </c:ser>
        <c:ser>
          <c:idx val="36"/>
          <c:order val="36"/>
          <c:tx>
            <c:strRef>
              <c:f>linker_nt_comb!$A$38</c:f>
              <c:strCache>
                <c:ptCount val="1"/>
                <c:pt idx="0">
                  <c:v>GCA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linker_nt_comb!$J$38:$N$38</c:f>
              <c:numCache>
                <c:formatCode>General</c:formatCode>
                <c:ptCount val="5"/>
                <c:pt idx="0">
                  <c:v>38805</c:v>
                </c:pt>
                <c:pt idx="1">
                  <c:v>46894</c:v>
                </c:pt>
                <c:pt idx="2">
                  <c:v>30980</c:v>
                </c:pt>
                <c:pt idx="3">
                  <c:v>43199</c:v>
                </c:pt>
                <c:pt idx="4">
                  <c:v>18893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922-4B43-A547-225B2D388FEA}"/>
            </c:ext>
          </c:extLst>
        </c:ser>
        <c:ser>
          <c:idx val="37"/>
          <c:order val="37"/>
          <c:tx>
            <c:strRef>
              <c:f>linker_nt_comb!$A$39</c:f>
              <c:strCache>
                <c:ptCount val="1"/>
                <c:pt idx="0">
                  <c:v>GCC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linker_nt_comb!$J$39:$N$39</c:f>
              <c:numCache>
                <c:formatCode>General</c:formatCode>
                <c:ptCount val="5"/>
                <c:pt idx="0">
                  <c:v>3662</c:v>
                </c:pt>
                <c:pt idx="1">
                  <c:v>3572</c:v>
                </c:pt>
                <c:pt idx="2">
                  <c:v>2701</c:v>
                </c:pt>
                <c:pt idx="3">
                  <c:v>5890</c:v>
                </c:pt>
                <c:pt idx="4">
                  <c:v>4748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922-4B43-A547-225B2D388FEA}"/>
            </c:ext>
          </c:extLst>
        </c:ser>
        <c:ser>
          <c:idx val="38"/>
          <c:order val="38"/>
          <c:tx>
            <c:strRef>
              <c:f>linker_nt_comb!$A$40</c:f>
              <c:strCache>
                <c:ptCount val="1"/>
                <c:pt idx="0">
                  <c:v>GCG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linker_nt_comb!$J$40:$N$40</c:f>
              <c:numCache>
                <c:formatCode>General</c:formatCode>
                <c:ptCount val="5"/>
                <c:pt idx="0">
                  <c:v>52501</c:v>
                </c:pt>
                <c:pt idx="1">
                  <c:v>31518</c:v>
                </c:pt>
                <c:pt idx="2">
                  <c:v>23317</c:v>
                </c:pt>
                <c:pt idx="3">
                  <c:v>53460</c:v>
                </c:pt>
                <c:pt idx="4">
                  <c:v>61620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922-4B43-A547-225B2D388FEA}"/>
            </c:ext>
          </c:extLst>
        </c:ser>
        <c:ser>
          <c:idx val="39"/>
          <c:order val="39"/>
          <c:tx>
            <c:strRef>
              <c:f>linker_nt_comb!$A$41</c:f>
              <c:strCache>
                <c:ptCount val="1"/>
                <c:pt idx="0">
                  <c:v>GCT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linker_nt_comb!$J$41:$N$41</c:f>
              <c:numCache>
                <c:formatCode>General</c:formatCode>
                <c:ptCount val="5"/>
                <c:pt idx="0">
                  <c:v>14253</c:v>
                </c:pt>
                <c:pt idx="1">
                  <c:v>18832</c:v>
                </c:pt>
                <c:pt idx="2">
                  <c:v>17500</c:v>
                </c:pt>
                <c:pt idx="3">
                  <c:v>30008</c:v>
                </c:pt>
                <c:pt idx="4">
                  <c:v>15413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922-4B43-A547-225B2D388FEA}"/>
            </c:ext>
          </c:extLst>
        </c:ser>
        <c:ser>
          <c:idx val="40"/>
          <c:order val="40"/>
          <c:tx>
            <c:strRef>
              <c:f>linker_nt_comb!$A$42</c:f>
              <c:strCache>
                <c:ptCount val="1"/>
                <c:pt idx="0">
                  <c:v>GGA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linker_nt_comb!$J$42:$N$42</c:f>
              <c:numCache>
                <c:formatCode>General</c:formatCode>
                <c:ptCount val="5"/>
                <c:pt idx="0">
                  <c:v>702</c:v>
                </c:pt>
                <c:pt idx="1">
                  <c:v>911</c:v>
                </c:pt>
                <c:pt idx="2">
                  <c:v>596</c:v>
                </c:pt>
                <c:pt idx="3">
                  <c:v>241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922-4B43-A547-225B2D388FEA}"/>
            </c:ext>
          </c:extLst>
        </c:ser>
        <c:ser>
          <c:idx val="41"/>
          <c:order val="41"/>
          <c:tx>
            <c:strRef>
              <c:f>linker_nt_comb!$A$43</c:f>
              <c:strCache>
                <c:ptCount val="1"/>
                <c:pt idx="0">
                  <c:v>GGC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linker_nt_comb!$J$43:$N$43</c:f>
              <c:numCache>
                <c:formatCode>General</c:formatCode>
                <c:ptCount val="5"/>
                <c:pt idx="0">
                  <c:v>347</c:v>
                </c:pt>
                <c:pt idx="1">
                  <c:v>293</c:v>
                </c:pt>
                <c:pt idx="2">
                  <c:v>190</c:v>
                </c:pt>
                <c:pt idx="3">
                  <c:v>277</c:v>
                </c:pt>
                <c:pt idx="4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922-4B43-A547-225B2D388FEA}"/>
            </c:ext>
          </c:extLst>
        </c:ser>
        <c:ser>
          <c:idx val="42"/>
          <c:order val="42"/>
          <c:tx>
            <c:strRef>
              <c:f>linker_nt_comb!$A$44</c:f>
              <c:strCache>
                <c:ptCount val="1"/>
                <c:pt idx="0">
                  <c:v>GGG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linker_nt_comb!$J$44:$N$44</c:f>
              <c:numCache>
                <c:formatCode>General</c:formatCode>
                <c:ptCount val="5"/>
                <c:pt idx="0">
                  <c:v>1058</c:v>
                </c:pt>
                <c:pt idx="1">
                  <c:v>793</c:v>
                </c:pt>
                <c:pt idx="2">
                  <c:v>598</c:v>
                </c:pt>
                <c:pt idx="3">
                  <c:v>835</c:v>
                </c:pt>
                <c:pt idx="4">
                  <c:v>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922-4B43-A547-225B2D388FEA}"/>
            </c:ext>
          </c:extLst>
        </c:ser>
        <c:ser>
          <c:idx val="43"/>
          <c:order val="43"/>
          <c:tx>
            <c:strRef>
              <c:f>linker_nt_comb!$A$45</c:f>
              <c:strCache>
                <c:ptCount val="1"/>
                <c:pt idx="0">
                  <c:v>GGT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linker_nt_comb!$J$45:$N$45</c:f>
              <c:numCache>
                <c:formatCode>General</c:formatCode>
                <c:ptCount val="5"/>
                <c:pt idx="0">
                  <c:v>290</c:v>
                </c:pt>
                <c:pt idx="1">
                  <c:v>372</c:v>
                </c:pt>
                <c:pt idx="2">
                  <c:v>350</c:v>
                </c:pt>
                <c:pt idx="3">
                  <c:v>225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922-4B43-A547-225B2D388FEA}"/>
            </c:ext>
          </c:extLst>
        </c:ser>
        <c:ser>
          <c:idx val="44"/>
          <c:order val="44"/>
          <c:tx>
            <c:strRef>
              <c:f>linker_nt_comb!$A$46</c:f>
              <c:strCache>
                <c:ptCount val="1"/>
                <c:pt idx="0">
                  <c:v>GTA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linker_nt_comb!$J$46:$N$46</c:f>
              <c:numCache>
                <c:formatCode>General</c:formatCode>
                <c:ptCount val="5"/>
                <c:pt idx="0">
                  <c:v>1879</c:v>
                </c:pt>
                <c:pt idx="1">
                  <c:v>2690</c:v>
                </c:pt>
                <c:pt idx="2">
                  <c:v>1379</c:v>
                </c:pt>
                <c:pt idx="3">
                  <c:v>601</c:v>
                </c:pt>
                <c:pt idx="4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922-4B43-A547-225B2D388FEA}"/>
            </c:ext>
          </c:extLst>
        </c:ser>
        <c:ser>
          <c:idx val="45"/>
          <c:order val="45"/>
          <c:tx>
            <c:strRef>
              <c:f>linker_nt_comb!$A$47</c:f>
              <c:strCache>
                <c:ptCount val="1"/>
                <c:pt idx="0">
                  <c:v>GTC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linker_nt_comb!$J$47:$N$47</c:f>
              <c:numCache>
                <c:formatCode>General</c:formatCode>
                <c:ptCount val="5"/>
                <c:pt idx="0">
                  <c:v>9884</c:v>
                </c:pt>
                <c:pt idx="1">
                  <c:v>10181</c:v>
                </c:pt>
                <c:pt idx="2">
                  <c:v>6561</c:v>
                </c:pt>
                <c:pt idx="3">
                  <c:v>8124</c:v>
                </c:pt>
                <c:pt idx="4">
                  <c:v>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922-4B43-A547-225B2D388FEA}"/>
            </c:ext>
          </c:extLst>
        </c:ser>
        <c:ser>
          <c:idx val="46"/>
          <c:order val="46"/>
          <c:tx>
            <c:strRef>
              <c:f>linker_nt_comb!$A$48</c:f>
              <c:strCache>
                <c:ptCount val="1"/>
                <c:pt idx="0">
                  <c:v>GTG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linker_nt_comb!$J$48:$N$48</c:f>
              <c:numCache>
                <c:formatCode>General</c:formatCode>
                <c:ptCount val="5"/>
                <c:pt idx="0">
                  <c:v>36745</c:v>
                </c:pt>
                <c:pt idx="1">
                  <c:v>22878</c:v>
                </c:pt>
                <c:pt idx="2">
                  <c:v>17743</c:v>
                </c:pt>
                <c:pt idx="3">
                  <c:v>21387</c:v>
                </c:pt>
                <c:pt idx="4">
                  <c:v>15644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922-4B43-A547-225B2D388FEA}"/>
            </c:ext>
          </c:extLst>
        </c:ser>
        <c:ser>
          <c:idx val="47"/>
          <c:order val="47"/>
          <c:tx>
            <c:strRef>
              <c:f>linker_nt_comb!$A$49</c:f>
              <c:strCache>
                <c:ptCount val="1"/>
                <c:pt idx="0">
                  <c:v>GTT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linker_nt_comb!$J$49:$N$49</c:f>
              <c:numCache>
                <c:formatCode>General</c:formatCode>
                <c:ptCount val="5"/>
                <c:pt idx="0">
                  <c:v>13474</c:v>
                </c:pt>
                <c:pt idx="1">
                  <c:v>22904</c:v>
                </c:pt>
                <c:pt idx="2">
                  <c:v>12027</c:v>
                </c:pt>
                <c:pt idx="3">
                  <c:v>7623</c:v>
                </c:pt>
                <c:pt idx="4">
                  <c:v>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922-4B43-A547-225B2D388FEA}"/>
            </c:ext>
          </c:extLst>
        </c:ser>
        <c:ser>
          <c:idx val="48"/>
          <c:order val="48"/>
          <c:tx>
            <c:strRef>
              <c:f>linker_nt_comb!$A$50</c:f>
              <c:strCache>
                <c:ptCount val="1"/>
                <c:pt idx="0">
                  <c:v>TAA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linker_nt_comb!$J$50:$N$50</c:f>
              <c:numCache>
                <c:formatCode>General</c:formatCode>
                <c:ptCount val="5"/>
                <c:pt idx="0">
                  <c:v>1094</c:v>
                </c:pt>
                <c:pt idx="1">
                  <c:v>2025</c:v>
                </c:pt>
                <c:pt idx="2">
                  <c:v>892</c:v>
                </c:pt>
                <c:pt idx="3">
                  <c:v>255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922-4B43-A547-225B2D388FEA}"/>
            </c:ext>
          </c:extLst>
        </c:ser>
        <c:ser>
          <c:idx val="49"/>
          <c:order val="49"/>
          <c:tx>
            <c:strRef>
              <c:f>linker_nt_comb!$A$51</c:f>
              <c:strCache>
                <c:ptCount val="1"/>
                <c:pt idx="0">
                  <c:v>TAC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linker_nt_comb!$J$51:$N$51</c:f>
              <c:numCache>
                <c:formatCode>General</c:formatCode>
                <c:ptCount val="5"/>
                <c:pt idx="0">
                  <c:v>10980</c:v>
                </c:pt>
                <c:pt idx="1">
                  <c:v>13730</c:v>
                </c:pt>
                <c:pt idx="2">
                  <c:v>8729</c:v>
                </c:pt>
                <c:pt idx="3">
                  <c:v>2723</c:v>
                </c:pt>
                <c:pt idx="4">
                  <c:v>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922-4B43-A547-225B2D388FEA}"/>
            </c:ext>
          </c:extLst>
        </c:ser>
        <c:ser>
          <c:idx val="50"/>
          <c:order val="50"/>
          <c:tx>
            <c:strRef>
              <c:f>linker_nt_comb!$A$52</c:f>
              <c:strCache>
                <c:ptCount val="1"/>
                <c:pt idx="0">
                  <c:v>TAG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linker_nt_comb!$J$52:$N$52</c:f>
              <c:numCache>
                <c:formatCode>General</c:formatCode>
                <c:ptCount val="5"/>
                <c:pt idx="0">
                  <c:v>26825</c:v>
                </c:pt>
                <c:pt idx="1">
                  <c:v>19563</c:v>
                </c:pt>
                <c:pt idx="2">
                  <c:v>17177</c:v>
                </c:pt>
                <c:pt idx="3">
                  <c:v>9025</c:v>
                </c:pt>
                <c:pt idx="4">
                  <c:v>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922-4B43-A547-225B2D388FEA}"/>
            </c:ext>
          </c:extLst>
        </c:ser>
        <c:ser>
          <c:idx val="51"/>
          <c:order val="51"/>
          <c:tx>
            <c:strRef>
              <c:f>linker_nt_comb!$A$53</c:f>
              <c:strCache>
                <c:ptCount val="1"/>
                <c:pt idx="0">
                  <c:v>TAT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linker_nt_comb!$J$53:$N$53</c:f>
              <c:numCache>
                <c:formatCode>General</c:formatCode>
                <c:ptCount val="5"/>
                <c:pt idx="0">
                  <c:v>4515</c:v>
                </c:pt>
                <c:pt idx="1">
                  <c:v>9493</c:v>
                </c:pt>
                <c:pt idx="2">
                  <c:v>5688</c:v>
                </c:pt>
                <c:pt idx="3">
                  <c:v>1075</c:v>
                </c:pt>
                <c:pt idx="4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922-4B43-A547-225B2D388FEA}"/>
            </c:ext>
          </c:extLst>
        </c:ser>
        <c:ser>
          <c:idx val="52"/>
          <c:order val="52"/>
          <c:tx>
            <c:strRef>
              <c:f>linker_nt_comb!$A$54</c:f>
              <c:strCache>
                <c:ptCount val="1"/>
                <c:pt idx="0">
                  <c:v>TCA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linker_nt_comb!$J$54:$N$54</c:f>
              <c:numCache>
                <c:formatCode>General</c:formatCode>
                <c:ptCount val="5"/>
                <c:pt idx="0">
                  <c:v>44022</c:v>
                </c:pt>
                <c:pt idx="1">
                  <c:v>52477</c:v>
                </c:pt>
                <c:pt idx="2">
                  <c:v>37830</c:v>
                </c:pt>
                <c:pt idx="3">
                  <c:v>47118</c:v>
                </c:pt>
                <c:pt idx="4">
                  <c:v>21355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922-4B43-A547-225B2D388FEA}"/>
            </c:ext>
          </c:extLst>
        </c:ser>
        <c:ser>
          <c:idx val="53"/>
          <c:order val="53"/>
          <c:tx>
            <c:strRef>
              <c:f>linker_nt_comb!$A$55</c:f>
              <c:strCache>
                <c:ptCount val="1"/>
                <c:pt idx="0">
                  <c:v>TCC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linker_nt_comb!$J$55:$N$55</c:f>
              <c:numCache>
                <c:formatCode>General</c:formatCode>
                <c:ptCount val="5"/>
                <c:pt idx="0">
                  <c:v>2398</c:v>
                </c:pt>
                <c:pt idx="1">
                  <c:v>1943</c:v>
                </c:pt>
                <c:pt idx="2">
                  <c:v>1790</c:v>
                </c:pt>
                <c:pt idx="3">
                  <c:v>3814</c:v>
                </c:pt>
                <c:pt idx="4">
                  <c:v>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2922-4B43-A547-225B2D388FEA}"/>
            </c:ext>
          </c:extLst>
        </c:ser>
        <c:ser>
          <c:idx val="54"/>
          <c:order val="54"/>
          <c:tx>
            <c:strRef>
              <c:f>linker_nt_comb!$A$56</c:f>
              <c:strCache>
                <c:ptCount val="1"/>
                <c:pt idx="0">
                  <c:v>TCG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linker_nt_comb!$J$56:$N$56</c:f>
              <c:numCache>
                <c:formatCode>General</c:formatCode>
                <c:ptCount val="5"/>
                <c:pt idx="0">
                  <c:v>43950</c:v>
                </c:pt>
                <c:pt idx="1">
                  <c:v>26379</c:v>
                </c:pt>
                <c:pt idx="2">
                  <c:v>23482</c:v>
                </c:pt>
                <c:pt idx="3">
                  <c:v>52271</c:v>
                </c:pt>
                <c:pt idx="4">
                  <c:v>59077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2922-4B43-A547-225B2D388FEA}"/>
            </c:ext>
          </c:extLst>
        </c:ser>
        <c:ser>
          <c:idx val="55"/>
          <c:order val="55"/>
          <c:tx>
            <c:strRef>
              <c:f>linker_nt_comb!$A$57</c:f>
              <c:strCache>
                <c:ptCount val="1"/>
                <c:pt idx="0">
                  <c:v>TCT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linker_nt_comb!$J$57:$N$57</c:f>
              <c:numCache>
                <c:formatCode>General</c:formatCode>
                <c:ptCount val="5"/>
                <c:pt idx="0">
                  <c:v>6212</c:v>
                </c:pt>
                <c:pt idx="1">
                  <c:v>8174</c:v>
                </c:pt>
                <c:pt idx="2">
                  <c:v>5607</c:v>
                </c:pt>
                <c:pt idx="3">
                  <c:v>8300</c:v>
                </c:pt>
                <c:pt idx="4">
                  <c:v>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922-4B43-A547-225B2D388FEA}"/>
            </c:ext>
          </c:extLst>
        </c:ser>
        <c:ser>
          <c:idx val="56"/>
          <c:order val="56"/>
          <c:tx>
            <c:strRef>
              <c:f>linker_nt_comb!$A$58</c:f>
              <c:strCache>
                <c:ptCount val="1"/>
                <c:pt idx="0">
                  <c:v>TGA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linker_nt_comb!$J$58:$N$58</c:f>
              <c:numCache>
                <c:formatCode>General</c:formatCode>
                <c:ptCount val="5"/>
                <c:pt idx="0">
                  <c:v>5883</c:v>
                </c:pt>
                <c:pt idx="1">
                  <c:v>6283</c:v>
                </c:pt>
                <c:pt idx="2">
                  <c:v>4585</c:v>
                </c:pt>
                <c:pt idx="3">
                  <c:v>1781</c:v>
                </c:pt>
                <c:pt idx="4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2922-4B43-A547-225B2D388FEA}"/>
            </c:ext>
          </c:extLst>
        </c:ser>
        <c:ser>
          <c:idx val="57"/>
          <c:order val="57"/>
          <c:tx>
            <c:strRef>
              <c:f>linker_nt_comb!$A$59</c:f>
              <c:strCache>
                <c:ptCount val="1"/>
                <c:pt idx="0">
                  <c:v>TGC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linker_nt_comb!$J$59:$N$59</c:f>
              <c:numCache>
                <c:formatCode>General</c:formatCode>
                <c:ptCount val="5"/>
                <c:pt idx="0">
                  <c:v>10245</c:v>
                </c:pt>
                <c:pt idx="1">
                  <c:v>9774</c:v>
                </c:pt>
                <c:pt idx="2">
                  <c:v>8921</c:v>
                </c:pt>
                <c:pt idx="3">
                  <c:v>11313</c:v>
                </c:pt>
                <c:pt idx="4">
                  <c:v>9584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922-4B43-A547-225B2D388FEA}"/>
            </c:ext>
          </c:extLst>
        </c:ser>
        <c:ser>
          <c:idx val="58"/>
          <c:order val="58"/>
          <c:tx>
            <c:strRef>
              <c:f>linker_nt_comb!$A$60</c:f>
              <c:strCache>
                <c:ptCount val="1"/>
                <c:pt idx="0">
                  <c:v>TGG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linker_nt_comb!$J$60:$N$60</c:f>
              <c:numCache>
                <c:formatCode>General</c:formatCode>
                <c:ptCount val="5"/>
                <c:pt idx="0">
                  <c:v>57898</c:v>
                </c:pt>
                <c:pt idx="1">
                  <c:v>31293</c:v>
                </c:pt>
                <c:pt idx="2">
                  <c:v>31665</c:v>
                </c:pt>
                <c:pt idx="3">
                  <c:v>43593</c:v>
                </c:pt>
                <c:pt idx="4">
                  <c:v>68804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2922-4B43-A547-225B2D388FEA}"/>
            </c:ext>
          </c:extLst>
        </c:ser>
        <c:ser>
          <c:idx val="59"/>
          <c:order val="59"/>
          <c:tx>
            <c:strRef>
              <c:f>linker_nt_comb!$A$61</c:f>
              <c:strCache>
                <c:ptCount val="1"/>
                <c:pt idx="0">
                  <c:v>TGT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linker_nt_comb!$J$61:$N$61</c:f>
              <c:numCache>
                <c:formatCode>General</c:formatCode>
                <c:ptCount val="5"/>
                <c:pt idx="0">
                  <c:v>7985</c:v>
                </c:pt>
                <c:pt idx="1">
                  <c:v>11230</c:v>
                </c:pt>
                <c:pt idx="2">
                  <c:v>9532</c:v>
                </c:pt>
                <c:pt idx="3">
                  <c:v>6145</c:v>
                </c:pt>
                <c:pt idx="4">
                  <c:v>2735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2922-4B43-A547-225B2D388FEA}"/>
            </c:ext>
          </c:extLst>
        </c:ser>
        <c:ser>
          <c:idx val="60"/>
          <c:order val="60"/>
          <c:tx>
            <c:strRef>
              <c:f>linker_nt_comb!$A$62</c:f>
              <c:strCache>
                <c:ptCount val="1"/>
                <c:pt idx="0">
                  <c:v>TTA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linker_nt_comb!$J$62:$N$62</c:f>
              <c:numCache>
                <c:formatCode>General</c:formatCode>
                <c:ptCount val="5"/>
                <c:pt idx="0">
                  <c:v>3610</c:v>
                </c:pt>
                <c:pt idx="1">
                  <c:v>6736</c:v>
                </c:pt>
                <c:pt idx="2">
                  <c:v>2743</c:v>
                </c:pt>
                <c:pt idx="3">
                  <c:v>1081</c:v>
                </c:pt>
                <c:pt idx="4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2922-4B43-A547-225B2D388FEA}"/>
            </c:ext>
          </c:extLst>
        </c:ser>
        <c:ser>
          <c:idx val="61"/>
          <c:order val="61"/>
          <c:tx>
            <c:strRef>
              <c:f>linker_nt_comb!$A$63</c:f>
              <c:strCache>
                <c:ptCount val="1"/>
                <c:pt idx="0">
                  <c:v>TTC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linker_nt_comb!$J$63:$N$63</c:f>
              <c:numCache>
                <c:formatCode>General</c:formatCode>
                <c:ptCount val="5"/>
                <c:pt idx="0">
                  <c:v>4903</c:v>
                </c:pt>
                <c:pt idx="1">
                  <c:v>5703</c:v>
                </c:pt>
                <c:pt idx="2">
                  <c:v>3115</c:v>
                </c:pt>
                <c:pt idx="3">
                  <c:v>3606</c:v>
                </c:pt>
                <c:pt idx="4">
                  <c:v>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2922-4B43-A547-225B2D388FEA}"/>
            </c:ext>
          </c:extLst>
        </c:ser>
        <c:ser>
          <c:idx val="62"/>
          <c:order val="62"/>
          <c:tx>
            <c:strRef>
              <c:f>linker_nt_comb!$A$64</c:f>
              <c:strCache>
                <c:ptCount val="1"/>
                <c:pt idx="0">
                  <c:v>TTG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linker_nt_comb!$J$64:$N$64</c:f>
              <c:numCache>
                <c:formatCode>General</c:formatCode>
                <c:ptCount val="5"/>
                <c:pt idx="0">
                  <c:v>39372</c:v>
                </c:pt>
                <c:pt idx="1">
                  <c:v>30906</c:v>
                </c:pt>
                <c:pt idx="2">
                  <c:v>22317</c:v>
                </c:pt>
                <c:pt idx="3">
                  <c:v>26258</c:v>
                </c:pt>
                <c:pt idx="4">
                  <c:v>18060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2922-4B43-A547-225B2D388FEA}"/>
            </c:ext>
          </c:extLst>
        </c:ser>
        <c:ser>
          <c:idx val="63"/>
          <c:order val="63"/>
          <c:tx>
            <c:strRef>
              <c:f>linker_nt_comb!$A$65</c:f>
              <c:strCache>
                <c:ptCount val="1"/>
                <c:pt idx="0">
                  <c:v>TTT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linker_nt_comb!$J$1:$N$1</c:f>
              <c:strCache>
                <c:ptCount val="5"/>
                <c:pt idx="0">
                  <c:v>TGIRT</c:v>
                </c:pt>
                <c:pt idx="1">
                  <c:v>WT1</c:v>
                </c:pt>
                <c:pt idx="2">
                  <c:v>WT2</c:v>
                </c:pt>
                <c:pt idx="3">
                  <c:v>F143A1</c:v>
                </c:pt>
                <c:pt idx="4">
                  <c:v>F143A2</c:v>
                </c:pt>
              </c:strCache>
            </c:strRef>
          </c:cat>
          <c:val>
            <c:numRef>
              <c:f>linker_nt_comb!$J$65:$N$65</c:f>
              <c:numCache>
                <c:formatCode>General</c:formatCode>
                <c:ptCount val="5"/>
                <c:pt idx="0">
                  <c:v>8212</c:v>
                </c:pt>
                <c:pt idx="1">
                  <c:v>16616</c:v>
                </c:pt>
                <c:pt idx="2">
                  <c:v>5732</c:v>
                </c:pt>
                <c:pt idx="3">
                  <c:v>9959</c:v>
                </c:pt>
                <c:pt idx="4">
                  <c:v>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2922-4B43-A547-225B2D388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5290911"/>
        <c:axId val="1345941119"/>
      </c:barChart>
      <c:catAx>
        <c:axId val="135529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941119"/>
        <c:crosses val="autoZero"/>
        <c:auto val="1"/>
        <c:lblAlgn val="ctr"/>
        <c:lblOffset val="100"/>
        <c:noMultiLvlLbl val="0"/>
      </c:catAx>
      <c:valAx>
        <c:axId val="13459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9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'Linker_nt_frq(A-A)'!$A$3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'Linker_nt_frq(A-A)'!$B$1:$T$2</c:f>
              <c:multiLvlStrCache>
                <c:ptCount val="19"/>
                <c:lvl>
                  <c:pt idx="0">
                    <c:v>-3</c:v>
                  </c:pt>
                  <c:pt idx="1">
                    <c:v>-2</c:v>
                  </c:pt>
                  <c:pt idx="2">
                    <c:v>-1</c:v>
                  </c:pt>
                  <c:pt idx="4">
                    <c:v>-3</c:v>
                  </c:pt>
                  <c:pt idx="5">
                    <c:v>-2</c:v>
                  </c:pt>
                  <c:pt idx="6">
                    <c:v>-1</c:v>
                  </c:pt>
                  <c:pt idx="8">
                    <c:v>-3</c:v>
                  </c:pt>
                  <c:pt idx="9">
                    <c:v>-2</c:v>
                  </c:pt>
                  <c:pt idx="10">
                    <c:v>-1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6">
                    <c:v>-3</c:v>
                  </c:pt>
                  <c:pt idx="17">
                    <c:v>-2</c:v>
                  </c:pt>
                  <c:pt idx="18">
                    <c:v>-1</c:v>
                  </c:pt>
                </c:lvl>
                <c:lvl>
                  <c:pt idx="0">
                    <c:v>TGIRT</c:v>
                  </c:pt>
                  <c:pt idx="4">
                    <c:v>WT1</c:v>
                  </c:pt>
                  <c:pt idx="8">
                    <c:v>WT2</c:v>
                  </c:pt>
                  <c:pt idx="12">
                    <c:v>F143A1</c:v>
                  </c:pt>
                  <c:pt idx="16">
                    <c:v>F143A2</c:v>
                  </c:pt>
                </c:lvl>
              </c:multiLvlStrCache>
            </c:multiLvlStrRef>
          </c:cat>
          <c:val>
            <c:numRef>
              <c:f>'Linker_nt_frq(A-A)'!$B$3:$T$3</c:f>
              <c:numCache>
                <c:formatCode>General</c:formatCode>
                <c:ptCount val="19"/>
                <c:pt idx="0">
                  <c:v>831734</c:v>
                </c:pt>
                <c:pt idx="1">
                  <c:v>444250</c:v>
                </c:pt>
                <c:pt idx="2">
                  <c:v>237787</c:v>
                </c:pt>
                <c:pt idx="4">
                  <c:v>1118421</c:v>
                </c:pt>
                <c:pt idx="5">
                  <c:v>649974</c:v>
                </c:pt>
                <c:pt idx="6">
                  <c:v>302070</c:v>
                </c:pt>
                <c:pt idx="8">
                  <c:v>813528</c:v>
                </c:pt>
                <c:pt idx="9">
                  <c:v>464867</c:v>
                </c:pt>
                <c:pt idx="10">
                  <c:v>214106</c:v>
                </c:pt>
                <c:pt idx="12">
                  <c:v>440530</c:v>
                </c:pt>
                <c:pt idx="13">
                  <c:v>160558</c:v>
                </c:pt>
                <c:pt idx="14">
                  <c:v>258355</c:v>
                </c:pt>
                <c:pt idx="16">
                  <c:v>251982</c:v>
                </c:pt>
                <c:pt idx="17">
                  <c:v>86442</c:v>
                </c:pt>
                <c:pt idx="18">
                  <c:v>136531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A-884E-9A17-3FD6051FD1E5}"/>
            </c:ext>
          </c:extLst>
        </c:ser>
        <c:ser>
          <c:idx val="3"/>
          <c:order val="1"/>
          <c:tx>
            <c:strRef>
              <c:f>'Linker_nt_frq(A-A)'!$A$4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'Linker_nt_frq(A-A)'!$B$1:$T$2</c:f>
              <c:multiLvlStrCache>
                <c:ptCount val="19"/>
                <c:lvl>
                  <c:pt idx="0">
                    <c:v>-3</c:v>
                  </c:pt>
                  <c:pt idx="1">
                    <c:v>-2</c:v>
                  </c:pt>
                  <c:pt idx="2">
                    <c:v>-1</c:v>
                  </c:pt>
                  <c:pt idx="4">
                    <c:v>-3</c:v>
                  </c:pt>
                  <c:pt idx="5">
                    <c:v>-2</c:v>
                  </c:pt>
                  <c:pt idx="6">
                    <c:v>-1</c:v>
                  </c:pt>
                  <c:pt idx="8">
                    <c:v>-3</c:v>
                  </c:pt>
                  <c:pt idx="9">
                    <c:v>-2</c:v>
                  </c:pt>
                  <c:pt idx="10">
                    <c:v>-1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6">
                    <c:v>-3</c:v>
                  </c:pt>
                  <c:pt idx="17">
                    <c:v>-2</c:v>
                  </c:pt>
                  <c:pt idx="18">
                    <c:v>-1</c:v>
                  </c:pt>
                </c:lvl>
                <c:lvl>
                  <c:pt idx="0">
                    <c:v>TGIRT</c:v>
                  </c:pt>
                  <c:pt idx="4">
                    <c:v>WT1</c:v>
                  </c:pt>
                  <c:pt idx="8">
                    <c:v>WT2</c:v>
                  </c:pt>
                  <c:pt idx="12">
                    <c:v>F143A1</c:v>
                  </c:pt>
                  <c:pt idx="16">
                    <c:v>F143A2</c:v>
                  </c:pt>
                </c:lvl>
              </c:multiLvlStrCache>
            </c:multiLvlStrRef>
          </c:cat>
          <c:val>
            <c:numRef>
              <c:f>'Linker_nt_frq(A-A)'!$B$4:$T$4</c:f>
              <c:numCache>
                <c:formatCode>General</c:formatCode>
                <c:ptCount val="19"/>
                <c:pt idx="0">
                  <c:v>808445</c:v>
                </c:pt>
                <c:pt idx="1">
                  <c:v>752313</c:v>
                </c:pt>
                <c:pt idx="2">
                  <c:v>618309</c:v>
                </c:pt>
                <c:pt idx="4">
                  <c:v>991352</c:v>
                </c:pt>
                <c:pt idx="5">
                  <c:v>897714</c:v>
                </c:pt>
                <c:pt idx="6">
                  <c:v>885187</c:v>
                </c:pt>
                <c:pt idx="8">
                  <c:v>779664</c:v>
                </c:pt>
                <c:pt idx="9">
                  <c:v>680667</c:v>
                </c:pt>
                <c:pt idx="10">
                  <c:v>628858</c:v>
                </c:pt>
                <c:pt idx="12">
                  <c:v>1083206</c:v>
                </c:pt>
                <c:pt idx="13">
                  <c:v>1047143</c:v>
                </c:pt>
                <c:pt idx="14">
                  <c:v>236809</c:v>
                </c:pt>
                <c:pt idx="16">
                  <c:v>747067</c:v>
                </c:pt>
                <c:pt idx="17">
                  <c:v>689112</c:v>
                </c:pt>
                <c:pt idx="18">
                  <c:v>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A-884E-9A17-3FD6051FD1E5}"/>
            </c:ext>
          </c:extLst>
        </c:ser>
        <c:ser>
          <c:idx val="0"/>
          <c:order val="2"/>
          <c:tx>
            <c:strRef>
              <c:f>'Linker_nt_frq(A-A)'!$A$5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'Linker_nt_frq(A-A)'!$B$1:$T$2</c:f>
              <c:multiLvlStrCache>
                <c:ptCount val="19"/>
                <c:lvl>
                  <c:pt idx="0">
                    <c:v>-3</c:v>
                  </c:pt>
                  <c:pt idx="1">
                    <c:v>-2</c:v>
                  </c:pt>
                  <c:pt idx="2">
                    <c:v>-1</c:v>
                  </c:pt>
                  <c:pt idx="4">
                    <c:v>-3</c:v>
                  </c:pt>
                  <c:pt idx="5">
                    <c:v>-2</c:v>
                  </c:pt>
                  <c:pt idx="6">
                    <c:v>-1</c:v>
                  </c:pt>
                  <c:pt idx="8">
                    <c:v>-3</c:v>
                  </c:pt>
                  <c:pt idx="9">
                    <c:v>-2</c:v>
                  </c:pt>
                  <c:pt idx="10">
                    <c:v>-1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6">
                    <c:v>-3</c:v>
                  </c:pt>
                  <c:pt idx="17">
                    <c:v>-2</c:v>
                  </c:pt>
                  <c:pt idx="18">
                    <c:v>-1</c:v>
                  </c:pt>
                </c:lvl>
                <c:lvl>
                  <c:pt idx="0">
                    <c:v>TGIRT</c:v>
                  </c:pt>
                  <c:pt idx="4">
                    <c:v>WT1</c:v>
                  </c:pt>
                  <c:pt idx="8">
                    <c:v>WT2</c:v>
                  </c:pt>
                  <c:pt idx="12">
                    <c:v>F143A1</c:v>
                  </c:pt>
                  <c:pt idx="16">
                    <c:v>F143A2</c:v>
                  </c:pt>
                </c:lvl>
              </c:multiLvlStrCache>
            </c:multiLvlStrRef>
          </c:cat>
          <c:val>
            <c:numRef>
              <c:f>'Linker_nt_frq(A-A)'!$B$5:$T$5</c:f>
              <c:numCache>
                <c:formatCode>General</c:formatCode>
                <c:ptCount val="19"/>
                <c:pt idx="0">
                  <c:v>478105</c:v>
                </c:pt>
                <c:pt idx="1">
                  <c:v>544147</c:v>
                </c:pt>
                <c:pt idx="2">
                  <c:v>861024</c:v>
                </c:pt>
                <c:pt idx="4">
                  <c:v>579371</c:v>
                </c:pt>
                <c:pt idx="5">
                  <c:v>606541</c:v>
                </c:pt>
                <c:pt idx="6">
                  <c:v>642965</c:v>
                </c:pt>
                <c:pt idx="8">
                  <c:v>409559</c:v>
                </c:pt>
                <c:pt idx="9">
                  <c:v>563723</c:v>
                </c:pt>
                <c:pt idx="10">
                  <c:v>509322</c:v>
                </c:pt>
                <c:pt idx="12">
                  <c:v>391902</c:v>
                </c:pt>
                <c:pt idx="13">
                  <c:v>480189</c:v>
                </c:pt>
                <c:pt idx="14">
                  <c:v>742893</c:v>
                </c:pt>
                <c:pt idx="16">
                  <c:v>166743</c:v>
                </c:pt>
                <c:pt idx="17">
                  <c:v>426398</c:v>
                </c:pt>
                <c:pt idx="18">
                  <c:v>892310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1A-884E-9A17-3FD6051FD1E5}"/>
            </c:ext>
          </c:extLst>
        </c:ser>
        <c:ser>
          <c:idx val="1"/>
          <c:order val="3"/>
          <c:tx>
            <c:strRef>
              <c:f>'Linker_nt_frq(A-A)'!$A$6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'Linker_nt_frq(A-A)'!$B$1:$T$2</c:f>
              <c:multiLvlStrCache>
                <c:ptCount val="19"/>
                <c:lvl>
                  <c:pt idx="0">
                    <c:v>-3</c:v>
                  </c:pt>
                  <c:pt idx="1">
                    <c:v>-2</c:v>
                  </c:pt>
                  <c:pt idx="2">
                    <c:v>-1</c:v>
                  </c:pt>
                  <c:pt idx="4">
                    <c:v>-3</c:v>
                  </c:pt>
                  <c:pt idx="5">
                    <c:v>-2</c:v>
                  </c:pt>
                  <c:pt idx="6">
                    <c:v>-1</c:v>
                  </c:pt>
                  <c:pt idx="8">
                    <c:v>-3</c:v>
                  </c:pt>
                  <c:pt idx="9">
                    <c:v>-2</c:v>
                  </c:pt>
                  <c:pt idx="10">
                    <c:v>-1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6">
                    <c:v>-3</c:v>
                  </c:pt>
                  <c:pt idx="17">
                    <c:v>-2</c:v>
                  </c:pt>
                  <c:pt idx="18">
                    <c:v>-1</c:v>
                  </c:pt>
                </c:lvl>
                <c:lvl>
                  <c:pt idx="0">
                    <c:v>TGIRT</c:v>
                  </c:pt>
                  <c:pt idx="4">
                    <c:v>WT1</c:v>
                  </c:pt>
                  <c:pt idx="8">
                    <c:v>WT2</c:v>
                  </c:pt>
                  <c:pt idx="12">
                    <c:v>F143A1</c:v>
                  </c:pt>
                  <c:pt idx="16">
                    <c:v>F143A2</c:v>
                  </c:pt>
                </c:lvl>
              </c:multiLvlStrCache>
            </c:multiLvlStrRef>
          </c:cat>
          <c:val>
            <c:numRef>
              <c:f>'Linker_nt_frq(A-A)'!$B$6:$T$6</c:f>
              <c:numCache>
                <c:formatCode>General</c:formatCode>
                <c:ptCount val="19"/>
                <c:pt idx="0">
                  <c:v>561249</c:v>
                </c:pt>
                <c:pt idx="1">
                  <c:v>938823</c:v>
                </c:pt>
                <c:pt idx="2">
                  <c:v>962413</c:v>
                </c:pt>
                <c:pt idx="4">
                  <c:v>661086</c:v>
                </c:pt>
                <c:pt idx="5">
                  <c:v>1196001</c:v>
                </c:pt>
                <c:pt idx="6">
                  <c:v>1520008</c:v>
                </c:pt>
                <c:pt idx="8">
                  <c:v>427304</c:v>
                </c:pt>
                <c:pt idx="9">
                  <c:v>720798</c:v>
                </c:pt>
                <c:pt idx="10">
                  <c:v>1077769</c:v>
                </c:pt>
                <c:pt idx="12">
                  <c:v>463994</c:v>
                </c:pt>
                <c:pt idx="13">
                  <c:v>691742</c:v>
                </c:pt>
                <c:pt idx="14">
                  <c:v>1141575</c:v>
                </c:pt>
                <c:pt idx="16">
                  <c:v>225253</c:v>
                </c:pt>
                <c:pt idx="17">
                  <c:v>189093</c:v>
                </c:pt>
                <c:pt idx="18">
                  <c:v>262227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1A-884E-9A17-3FD6051F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6284223"/>
        <c:axId val="1381114495"/>
      </c:barChart>
      <c:catAx>
        <c:axId val="134628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14495"/>
        <c:crosses val="autoZero"/>
        <c:auto val="1"/>
        <c:lblAlgn val="ctr"/>
        <c:lblOffset val="100"/>
        <c:noMultiLvlLbl val="0"/>
      </c:catAx>
      <c:valAx>
        <c:axId val="138111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8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'Linker_nt_frq(A-A)'!$A$11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'Linker_nt_frq(A-A)'!$B$9:$R$10</c:f>
              <c:multiLvlStrCache>
                <c:ptCount val="17"/>
                <c:lvl>
                  <c:pt idx="0">
                    <c:v>TGIRT</c:v>
                  </c:pt>
                  <c:pt idx="1">
                    <c:v>WT1</c:v>
                  </c:pt>
                  <c:pt idx="2">
                    <c:v>WT2</c:v>
                  </c:pt>
                  <c:pt idx="3">
                    <c:v>F143A1</c:v>
                  </c:pt>
                  <c:pt idx="4">
                    <c:v>F143A2</c:v>
                  </c:pt>
                  <c:pt idx="6">
                    <c:v>TGIRT</c:v>
                  </c:pt>
                  <c:pt idx="7">
                    <c:v>WT1</c:v>
                  </c:pt>
                  <c:pt idx="8">
                    <c:v>WT2</c:v>
                  </c:pt>
                  <c:pt idx="9">
                    <c:v>F143A1</c:v>
                  </c:pt>
                  <c:pt idx="10">
                    <c:v>F143A2</c:v>
                  </c:pt>
                  <c:pt idx="12">
                    <c:v>TGIRT</c:v>
                  </c:pt>
                  <c:pt idx="13">
                    <c:v>WT1</c:v>
                  </c:pt>
                  <c:pt idx="14">
                    <c:v>WT2</c:v>
                  </c:pt>
                  <c:pt idx="15">
                    <c:v>F143A1</c:v>
                  </c:pt>
                  <c:pt idx="16">
                    <c:v>F143A2</c:v>
                  </c:pt>
                </c:lvl>
                <c:lvl>
                  <c:pt idx="0">
                    <c:v>-3</c:v>
                  </c:pt>
                  <c:pt idx="6">
                    <c:v>-2</c:v>
                  </c:pt>
                  <c:pt idx="12">
                    <c:v>-1</c:v>
                  </c:pt>
                </c:lvl>
              </c:multiLvlStrCache>
            </c:multiLvlStrRef>
          </c:cat>
          <c:val>
            <c:numRef>
              <c:f>'Linker_nt_frq(A-A)'!$B$11:$R$11</c:f>
              <c:numCache>
                <c:formatCode>General</c:formatCode>
                <c:ptCount val="17"/>
                <c:pt idx="0">
                  <c:v>831734</c:v>
                </c:pt>
                <c:pt idx="1">
                  <c:v>1118421</c:v>
                </c:pt>
                <c:pt idx="2">
                  <c:v>813528</c:v>
                </c:pt>
                <c:pt idx="3">
                  <c:v>440530</c:v>
                </c:pt>
                <c:pt idx="4">
                  <c:v>251982</c:v>
                </c:pt>
                <c:pt idx="6">
                  <c:v>444250</c:v>
                </c:pt>
                <c:pt idx="7">
                  <c:v>649974</c:v>
                </c:pt>
                <c:pt idx="8">
                  <c:v>464867</c:v>
                </c:pt>
                <c:pt idx="9">
                  <c:v>160558</c:v>
                </c:pt>
                <c:pt idx="10">
                  <c:v>86442</c:v>
                </c:pt>
                <c:pt idx="12">
                  <c:v>237787</c:v>
                </c:pt>
                <c:pt idx="13">
                  <c:v>302070</c:v>
                </c:pt>
                <c:pt idx="14">
                  <c:v>214106</c:v>
                </c:pt>
                <c:pt idx="15">
                  <c:v>258355</c:v>
                </c:pt>
                <c:pt idx="16">
                  <c:v>136531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A-884E-9A17-3FD6051FD1E5}"/>
            </c:ext>
          </c:extLst>
        </c:ser>
        <c:ser>
          <c:idx val="3"/>
          <c:order val="1"/>
          <c:tx>
            <c:strRef>
              <c:f>'Linker_nt_frq(A-A)'!$A$12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'Linker_nt_frq(A-A)'!$B$9:$R$10</c:f>
              <c:multiLvlStrCache>
                <c:ptCount val="17"/>
                <c:lvl>
                  <c:pt idx="0">
                    <c:v>TGIRT</c:v>
                  </c:pt>
                  <c:pt idx="1">
                    <c:v>WT1</c:v>
                  </c:pt>
                  <c:pt idx="2">
                    <c:v>WT2</c:v>
                  </c:pt>
                  <c:pt idx="3">
                    <c:v>F143A1</c:v>
                  </c:pt>
                  <c:pt idx="4">
                    <c:v>F143A2</c:v>
                  </c:pt>
                  <c:pt idx="6">
                    <c:v>TGIRT</c:v>
                  </c:pt>
                  <c:pt idx="7">
                    <c:v>WT1</c:v>
                  </c:pt>
                  <c:pt idx="8">
                    <c:v>WT2</c:v>
                  </c:pt>
                  <c:pt idx="9">
                    <c:v>F143A1</c:v>
                  </c:pt>
                  <c:pt idx="10">
                    <c:v>F143A2</c:v>
                  </c:pt>
                  <c:pt idx="12">
                    <c:v>TGIRT</c:v>
                  </c:pt>
                  <c:pt idx="13">
                    <c:v>WT1</c:v>
                  </c:pt>
                  <c:pt idx="14">
                    <c:v>WT2</c:v>
                  </c:pt>
                  <c:pt idx="15">
                    <c:v>F143A1</c:v>
                  </c:pt>
                  <c:pt idx="16">
                    <c:v>F143A2</c:v>
                  </c:pt>
                </c:lvl>
                <c:lvl>
                  <c:pt idx="0">
                    <c:v>-3</c:v>
                  </c:pt>
                  <c:pt idx="6">
                    <c:v>-2</c:v>
                  </c:pt>
                  <c:pt idx="12">
                    <c:v>-1</c:v>
                  </c:pt>
                </c:lvl>
              </c:multiLvlStrCache>
            </c:multiLvlStrRef>
          </c:cat>
          <c:val>
            <c:numRef>
              <c:f>'Linker_nt_frq(A-A)'!$B$12:$R$12</c:f>
              <c:numCache>
                <c:formatCode>General</c:formatCode>
                <c:ptCount val="17"/>
                <c:pt idx="0">
                  <c:v>808445</c:v>
                </c:pt>
                <c:pt idx="1">
                  <c:v>991352</c:v>
                </c:pt>
                <c:pt idx="2">
                  <c:v>779664</c:v>
                </c:pt>
                <c:pt idx="3">
                  <c:v>1083206</c:v>
                </c:pt>
                <c:pt idx="4">
                  <c:v>747067</c:v>
                </c:pt>
                <c:pt idx="6">
                  <c:v>752313</c:v>
                </c:pt>
                <c:pt idx="7">
                  <c:v>897714</c:v>
                </c:pt>
                <c:pt idx="8">
                  <c:v>680667</c:v>
                </c:pt>
                <c:pt idx="9">
                  <c:v>1047143</c:v>
                </c:pt>
                <c:pt idx="10">
                  <c:v>689112</c:v>
                </c:pt>
                <c:pt idx="12">
                  <c:v>618309</c:v>
                </c:pt>
                <c:pt idx="13">
                  <c:v>885187</c:v>
                </c:pt>
                <c:pt idx="14">
                  <c:v>628858</c:v>
                </c:pt>
                <c:pt idx="15">
                  <c:v>236809</c:v>
                </c:pt>
                <c:pt idx="16">
                  <c:v>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A-884E-9A17-3FD6051FD1E5}"/>
            </c:ext>
          </c:extLst>
        </c:ser>
        <c:ser>
          <c:idx val="0"/>
          <c:order val="2"/>
          <c:tx>
            <c:strRef>
              <c:f>'Linker_nt_frq(A-A)'!$A$13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'Linker_nt_frq(A-A)'!$B$9:$R$10</c:f>
              <c:multiLvlStrCache>
                <c:ptCount val="17"/>
                <c:lvl>
                  <c:pt idx="0">
                    <c:v>TGIRT</c:v>
                  </c:pt>
                  <c:pt idx="1">
                    <c:v>WT1</c:v>
                  </c:pt>
                  <c:pt idx="2">
                    <c:v>WT2</c:v>
                  </c:pt>
                  <c:pt idx="3">
                    <c:v>F143A1</c:v>
                  </c:pt>
                  <c:pt idx="4">
                    <c:v>F143A2</c:v>
                  </c:pt>
                  <c:pt idx="6">
                    <c:v>TGIRT</c:v>
                  </c:pt>
                  <c:pt idx="7">
                    <c:v>WT1</c:v>
                  </c:pt>
                  <c:pt idx="8">
                    <c:v>WT2</c:v>
                  </c:pt>
                  <c:pt idx="9">
                    <c:v>F143A1</c:v>
                  </c:pt>
                  <c:pt idx="10">
                    <c:v>F143A2</c:v>
                  </c:pt>
                  <c:pt idx="12">
                    <c:v>TGIRT</c:v>
                  </c:pt>
                  <c:pt idx="13">
                    <c:v>WT1</c:v>
                  </c:pt>
                  <c:pt idx="14">
                    <c:v>WT2</c:v>
                  </c:pt>
                  <c:pt idx="15">
                    <c:v>F143A1</c:v>
                  </c:pt>
                  <c:pt idx="16">
                    <c:v>F143A2</c:v>
                  </c:pt>
                </c:lvl>
                <c:lvl>
                  <c:pt idx="0">
                    <c:v>-3</c:v>
                  </c:pt>
                  <c:pt idx="6">
                    <c:v>-2</c:v>
                  </c:pt>
                  <c:pt idx="12">
                    <c:v>-1</c:v>
                  </c:pt>
                </c:lvl>
              </c:multiLvlStrCache>
            </c:multiLvlStrRef>
          </c:cat>
          <c:val>
            <c:numRef>
              <c:f>'Linker_nt_frq(A-A)'!$B$13:$R$13</c:f>
              <c:numCache>
                <c:formatCode>General</c:formatCode>
                <c:ptCount val="17"/>
                <c:pt idx="0">
                  <c:v>478105</c:v>
                </c:pt>
                <c:pt idx="1">
                  <c:v>579371</c:v>
                </c:pt>
                <c:pt idx="2">
                  <c:v>409559</c:v>
                </c:pt>
                <c:pt idx="3">
                  <c:v>391902</c:v>
                </c:pt>
                <c:pt idx="4">
                  <c:v>166743</c:v>
                </c:pt>
                <c:pt idx="6">
                  <c:v>544147</c:v>
                </c:pt>
                <c:pt idx="7">
                  <c:v>606541</c:v>
                </c:pt>
                <c:pt idx="8">
                  <c:v>563723</c:v>
                </c:pt>
                <c:pt idx="9">
                  <c:v>480189</c:v>
                </c:pt>
                <c:pt idx="10">
                  <c:v>426398</c:v>
                </c:pt>
                <c:pt idx="12">
                  <c:v>861024</c:v>
                </c:pt>
                <c:pt idx="13">
                  <c:v>642965</c:v>
                </c:pt>
                <c:pt idx="14">
                  <c:v>509322</c:v>
                </c:pt>
                <c:pt idx="15">
                  <c:v>742893</c:v>
                </c:pt>
                <c:pt idx="16">
                  <c:v>892310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1A-884E-9A17-3FD6051FD1E5}"/>
            </c:ext>
          </c:extLst>
        </c:ser>
        <c:ser>
          <c:idx val="1"/>
          <c:order val="3"/>
          <c:tx>
            <c:strRef>
              <c:f>'Linker_nt_frq(A-A)'!$A$14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'Linker_nt_frq(A-A)'!$B$9:$R$10</c:f>
              <c:multiLvlStrCache>
                <c:ptCount val="17"/>
                <c:lvl>
                  <c:pt idx="0">
                    <c:v>TGIRT</c:v>
                  </c:pt>
                  <c:pt idx="1">
                    <c:v>WT1</c:v>
                  </c:pt>
                  <c:pt idx="2">
                    <c:v>WT2</c:v>
                  </c:pt>
                  <c:pt idx="3">
                    <c:v>F143A1</c:v>
                  </c:pt>
                  <c:pt idx="4">
                    <c:v>F143A2</c:v>
                  </c:pt>
                  <c:pt idx="6">
                    <c:v>TGIRT</c:v>
                  </c:pt>
                  <c:pt idx="7">
                    <c:v>WT1</c:v>
                  </c:pt>
                  <c:pt idx="8">
                    <c:v>WT2</c:v>
                  </c:pt>
                  <c:pt idx="9">
                    <c:v>F143A1</c:v>
                  </c:pt>
                  <c:pt idx="10">
                    <c:v>F143A2</c:v>
                  </c:pt>
                  <c:pt idx="12">
                    <c:v>TGIRT</c:v>
                  </c:pt>
                  <c:pt idx="13">
                    <c:v>WT1</c:v>
                  </c:pt>
                  <c:pt idx="14">
                    <c:v>WT2</c:v>
                  </c:pt>
                  <c:pt idx="15">
                    <c:v>F143A1</c:v>
                  </c:pt>
                  <c:pt idx="16">
                    <c:v>F143A2</c:v>
                  </c:pt>
                </c:lvl>
                <c:lvl>
                  <c:pt idx="0">
                    <c:v>-3</c:v>
                  </c:pt>
                  <c:pt idx="6">
                    <c:v>-2</c:v>
                  </c:pt>
                  <c:pt idx="12">
                    <c:v>-1</c:v>
                  </c:pt>
                </c:lvl>
              </c:multiLvlStrCache>
            </c:multiLvlStrRef>
          </c:cat>
          <c:val>
            <c:numRef>
              <c:f>'Linker_nt_frq(A-A)'!$B$14:$R$14</c:f>
              <c:numCache>
                <c:formatCode>General</c:formatCode>
                <c:ptCount val="17"/>
                <c:pt idx="0">
                  <c:v>561249</c:v>
                </c:pt>
                <c:pt idx="1">
                  <c:v>661086</c:v>
                </c:pt>
                <c:pt idx="2">
                  <c:v>427304</c:v>
                </c:pt>
                <c:pt idx="3">
                  <c:v>463994</c:v>
                </c:pt>
                <c:pt idx="4">
                  <c:v>225253</c:v>
                </c:pt>
                <c:pt idx="6">
                  <c:v>938823</c:v>
                </c:pt>
                <c:pt idx="7">
                  <c:v>1196001</c:v>
                </c:pt>
                <c:pt idx="8">
                  <c:v>720798</c:v>
                </c:pt>
                <c:pt idx="9">
                  <c:v>691742</c:v>
                </c:pt>
                <c:pt idx="10">
                  <c:v>189093</c:v>
                </c:pt>
                <c:pt idx="12">
                  <c:v>962413</c:v>
                </c:pt>
                <c:pt idx="13">
                  <c:v>1520008</c:v>
                </c:pt>
                <c:pt idx="14">
                  <c:v>1077769</c:v>
                </c:pt>
                <c:pt idx="15">
                  <c:v>1141575</c:v>
                </c:pt>
                <c:pt idx="16">
                  <c:v>262227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1A-884E-9A17-3FD6051F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6284223"/>
        <c:axId val="1381114495"/>
      </c:barChart>
      <c:catAx>
        <c:axId val="134628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14495"/>
        <c:crosses val="autoZero"/>
        <c:auto val="1"/>
        <c:lblAlgn val="ctr"/>
        <c:lblOffset val="100"/>
        <c:noMultiLvlLbl val="0"/>
      </c:catAx>
      <c:valAx>
        <c:axId val="138111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8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'Linker_nt_frq(D-A)'!$A$3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'Linker_nt_frq(D-A)'!$B$1:$T$2</c:f>
              <c:multiLvlStrCache>
                <c:ptCount val="19"/>
                <c:lvl>
                  <c:pt idx="0">
                    <c:v>-3</c:v>
                  </c:pt>
                  <c:pt idx="1">
                    <c:v>-2</c:v>
                  </c:pt>
                  <c:pt idx="2">
                    <c:v>-1</c:v>
                  </c:pt>
                  <c:pt idx="4">
                    <c:v>-3</c:v>
                  </c:pt>
                  <c:pt idx="5">
                    <c:v>-2</c:v>
                  </c:pt>
                  <c:pt idx="6">
                    <c:v>-1</c:v>
                  </c:pt>
                  <c:pt idx="8">
                    <c:v>-3</c:v>
                  </c:pt>
                  <c:pt idx="9">
                    <c:v>-2</c:v>
                  </c:pt>
                  <c:pt idx="10">
                    <c:v>-1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6">
                    <c:v>-3</c:v>
                  </c:pt>
                  <c:pt idx="17">
                    <c:v>-2</c:v>
                  </c:pt>
                  <c:pt idx="18">
                    <c:v>-1</c:v>
                  </c:pt>
                </c:lvl>
                <c:lvl>
                  <c:pt idx="0">
                    <c:v>TGIRT</c:v>
                  </c:pt>
                  <c:pt idx="4">
                    <c:v>WT1</c:v>
                  </c:pt>
                  <c:pt idx="8">
                    <c:v>WT2</c:v>
                  </c:pt>
                  <c:pt idx="12">
                    <c:v>F143A1</c:v>
                  </c:pt>
                  <c:pt idx="16">
                    <c:v>F143A2</c:v>
                  </c:pt>
                </c:lvl>
              </c:multiLvlStrCache>
            </c:multiLvlStrRef>
          </c:cat>
          <c:val>
            <c:numRef>
              <c:f>'Linker_nt_frq(D-A)'!$B$3:$T$3</c:f>
              <c:numCache>
                <c:formatCode>General</c:formatCode>
                <c:ptCount val="19"/>
                <c:pt idx="0">
                  <c:v>326404</c:v>
                </c:pt>
                <c:pt idx="1">
                  <c:v>187250</c:v>
                </c:pt>
                <c:pt idx="2">
                  <c:v>203420</c:v>
                </c:pt>
                <c:pt idx="4">
                  <c:v>318615</c:v>
                </c:pt>
                <c:pt idx="5">
                  <c:v>192728</c:v>
                </c:pt>
                <c:pt idx="6">
                  <c:v>265055</c:v>
                </c:pt>
                <c:pt idx="8">
                  <c:v>258806</c:v>
                </c:pt>
                <c:pt idx="9">
                  <c:v>149500</c:v>
                </c:pt>
                <c:pt idx="10">
                  <c:v>191545</c:v>
                </c:pt>
                <c:pt idx="12">
                  <c:v>252537</c:v>
                </c:pt>
                <c:pt idx="13">
                  <c:v>78520</c:v>
                </c:pt>
                <c:pt idx="14">
                  <c:v>228233</c:v>
                </c:pt>
                <c:pt idx="16">
                  <c:v>211031</c:v>
                </c:pt>
                <c:pt idx="17">
                  <c:v>70072</c:v>
                </c:pt>
                <c:pt idx="18">
                  <c:v>127482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4-064D-B305-AA4CD950D7B0}"/>
            </c:ext>
          </c:extLst>
        </c:ser>
        <c:ser>
          <c:idx val="3"/>
          <c:order val="1"/>
          <c:tx>
            <c:strRef>
              <c:f>'Linker_nt_frq(D-A)'!$A$4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'Linker_nt_frq(D-A)'!$B$1:$T$2</c:f>
              <c:multiLvlStrCache>
                <c:ptCount val="19"/>
                <c:lvl>
                  <c:pt idx="0">
                    <c:v>-3</c:v>
                  </c:pt>
                  <c:pt idx="1">
                    <c:v>-2</c:v>
                  </c:pt>
                  <c:pt idx="2">
                    <c:v>-1</c:v>
                  </c:pt>
                  <c:pt idx="4">
                    <c:v>-3</c:v>
                  </c:pt>
                  <c:pt idx="5">
                    <c:v>-2</c:v>
                  </c:pt>
                  <c:pt idx="6">
                    <c:v>-1</c:v>
                  </c:pt>
                  <c:pt idx="8">
                    <c:v>-3</c:v>
                  </c:pt>
                  <c:pt idx="9">
                    <c:v>-2</c:v>
                  </c:pt>
                  <c:pt idx="10">
                    <c:v>-1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6">
                    <c:v>-3</c:v>
                  </c:pt>
                  <c:pt idx="17">
                    <c:v>-2</c:v>
                  </c:pt>
                  <c:pt idx="18">
                    <c:v>-1</c:v>
                  </c:pt>
                </c:lvl>
                <c:lvl>
                  <c:pt idx="0">
                    <c:v>TGIRT</c:v>
                  </c:pt>
                  <c:pt idx="4">
                    <c:v>WT1</c:v>
                  </c:pt>
                  <c:pt idx="8">
                    <c:v>WT2</c:v>
                  </c:pt>
                  <c:pt idx="12">
                    <c:v>F143A1</c:v>
                  </c:pt>
                  <c:pt idx="16">
                    <c:v>F143A2</c:v>
                  </c:pt>
                </c:lvl>
              </c:multiLvlStrCache>
            </c:multiLvlStrRef>
          </c:cat>
          <c:val>
            <c:numRef>
              <c:f>'Linker_nt_frq(D-A)'!$B$4:$T$4</c:f>
              <c:numCache>
                <c:formatCode>General</c:formatCode>
                <c:ptCount val="19"/>
                <c:pt idx="0">
                  <c:v>397384</c:v>
                </c:pt>
                <c:pt idx="1">
                  <c:v>443075</c:v>
                </c:pt>
                <c:pt idx="2">
                  <c:v>124686</c:v>
                </c:pt>
                <c:pt idx="4">
                  <c:v>381073</c:v>
                </c:pt>
                <c:pt idx="5">
                  <c:v>426326</c:v>
                </c:pt>
                <c:pt idx="6">
                  <c:v>133875</c:v>
                </c:pt>
                <c:pt idx="8">
                  <c:v>327645</c:v>
                </c:pt>
                <c:pt idx="9">
                  <c:v>347814</c:v>
                </c:pt>
                <c:pt idx="10">
                  <c:v>102695</c:v>
                </c:pt>
                <c:pt idx="12">
                  <c:v>506997</c:v>
                </c:pt>
                <c:pt idx="13">
                  <c:v>597373</c:v>
                </c:pt>
                <c:pt idx="14">
                  <c:v>108031</c:v>
                </c:pt>
                <c:pt idx="16">
                  <c:v>623206</c:v>
                </c:pt>
                <c:pt idx="17">
                  <c:v>556767</c:v>
                </c:pt>
                <c:pt idx="18">
                  <c:v>81227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4-064D-B305-AA4CD950D7B0}"/>
            </c:ext>
          </c:extLst>
        </c:ser>
        <c:ser>
          <c:idx val="0"/>
          <c:order val="2"/>
          <c:tx>
            <c:strRef>
              <c:f>'Linker_nt_frq(D-A)'!$A$5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'Linker_nt_frq(D-A)'!$B$1:$T$2</c:f>
              <c:multiLvlStrCache>
                <c:ptCount val="19"/>
                <c:lvl>
                  <c:pt idx="0">
                    <c:v>-3</c:v>
                  </c:pt>
                  <c:pt idx="1">
                    <c:v>-2</c:v>
                  </c:pt>
                  <c:pt idx="2">
                    <c:v>-1</c:v>
                  </c:pt>
                  <c:pt idx="4">
                    <c:v>-3</c:v>
                  </c:pt>
                  <c:pt idx="5">
                    <c:v>-2</c:v>
                  </c:pt>
                  <c:pt idx="6">
                    <c:v>-1</c:v>
                  </c:pt>
                  <c:pt idx="8">
                    <c:v>-3</c:v>
                  </c:pt>
                  <c:pt idx="9">
                    <c:v>-2</c:v>
                  </c:pt>
                  <c:pt idx="10">
                    <c:v>-1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6">
                    <c:v>-3</c:v>
                  </c:pt>
                  <c:pt idx="17">
                    <c:v>-2</c:v>
                  </c:pt>
                  <c:pt idx="18">
                    <c:v>-1</c:v>
                  </c:pt>
                </c:lvl>
                <c:lvl>
                  <c:pt idx="0">
                    <c:v>TGIRT</c:v>
                  </c:pt>
                  <c:pt idx="4">
                    <c:v>WT1</c:v>
                  </c:pt>
                  <c:pt idx="8">
                    <c:v>WT2</c:v>
                  </c:pt>
                  <c:pt idx="12">
                    <c:v>F143A1</c:v>
                  </c:pt>
                  <c:pt idx="16">
                    <c:v>F143A2</c:v>
                  </c:pt>
                </c:lvl>
              </c:multiLvlStrCache>
            </c:multiLvlStrRef>
          </c:cat>
          <c:val>
            <c:numRef>
              <c:f>'Linker_nt_frq(D-A)'!$B$5:$T$5</c:f>
              <c:numCache>
                <c:formatCode>General</c:formatCode>
                <c:ptCount val="19"/>
                <c:pt idx="0">
                  <c:v>187441</c:v>
                </c:pt>
                <c:pt idx="1">
                  <c:v>284774</c:v>
                </c:pt>
                <c:pt idx="2">
                  <c:v>702905</c:v>
                </c:pt>
                <c:pt idx="4">
                  <c:v>175560</c:v>
                </c:pt>
                <c:pt idx="5">
                  <c:v>211888</c:v>
                </c:pt>
                <c:pt idx="6">
                  <c:v>463019</c:v>
                </c:pt>
                <c:pt idx="8">
                  <c:v>124893</c:v>
                </c:pt>
                <c:pt idx="9">
                  <c:v>220229</c:v>
                </c:pt>
                <c:pt idx="10">
                  <c:v>418380</c:v>
                </c:pt>
                <c:pt idx="12">
                  <c:v>175822</c:v>
                </c:pt>
                <c:pt idx="13">
                  <c:v>278951</c:v>
                </c:pt>
                <c:pt idx="14">
                  <c:v>639395</c:v>
                </c:pt>
                <c:pt idx="16">
                  <c:v>125844</c:v>
                </c:pt>
                <c:pt idx="17">
                  <c:v>383975</c:v>
                </c:pt>
                <c:pt idx="18">
                  <c:v>865421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4-064D-B305-AA4CD950D7B0}"/>
            </c:ext>
          </c:extLst>
        </c:ser>
        <c:ser>
          <c:idx val="1"/>
          <c:order val="3"/>
          <c:tx>
            <c:strRef>
              <c:f>'Linker_nt_frq(D-A)'!$A$6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'Linker_nt_frq(D-A)'!$B$1:$T$2</c:f>
              <c:multiLvlStrCache>
                <c:ptCount val="19"/>
                <c:lvl>
                  <c:pt idx="0">
                    <c:v>-3</c:v>
                  </c:pt>
                  <c:pt idx="1">
                    <c:v>-2</c:v>
                  </c:pt>
                  <c:pt idx="2">
                    <c:v>-1</c:v>
                  </c:pt>
                  <c:pt idx="4">
                    <c:v>-3</c:v>
                  </c:pt>
                  <c:pt idx="5">
                    <c:v>-2</c:v>
                  </c:pt>
                  <c:pt idx="6">
                    <c:v>-1</c:v>
                  </c:pt>
                  <c:pt idx="8">
                    <c:v>-3</c:v>
                  </c:pt>
                  <c:pt idx="9">
                    <c:v>-2</c:v>
                  </c:pt>
                  <c:pt idx="10">
                    <c:v>-1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6">
                    <c:v>-3</c:v>
                  </c:pt>
                  <c:pt idx="17">
                    <c:v>-2</c:v>
                  </c:pt>
                  <c:pt idx="18">
                    <c:v>-1</c:v>
                  </c:pt>
                </c:lvl>
                <c:lvl>
                  <c:pt idx="0">
                    <c:v>TGIRT</c:v>
                  </c:pt>
                  <c:pt idx="4">
                    <c:v>WT1</c:v>
                  </c:pt>
                  <c:pt idx="8">
                    <c:v>WT2</c:v>
                  </c:pt>
                  <c:pt idx="12">
                    <c:v>F143A1</c:v>
                  </c:pt>
                  <c:pt idx="16">
                    <c:v>F143A2</c:v>
                  </c:pt>
                </c:lvl>
              </c:multiLvlStrCache>
            </c:multiLvlStrRef>
          </c:cat>
          <c:val>
            <c:numRef>
              <c:f>'Linker_nt_frq(D-A)'!$B$6:$T$6</c:f>
              <c:numCache>
                <c:formatCode>General</c:formatCode>
                <c:ptCount val="19"/>
                <c:pt idx="0">
                  <c:v>278104</c:v>
                </c:pt>
                <c:pt idx="1">
                  <c:v>274234</c:v>
                </c:pt>
                <c:pt idx="2">
                  <c:v>158322</c:v>
                </c:pt>
                <c:pt idx="4">
                  <c:v>252325</c:v>
                </c:pt>
                <c:pt idx="5">
                  <c:v>296631</c:v>
                </c:pt>
                <c:pt idx="6">
                  <c:v>265624</c:v>
                </c:pt>
                <c:pt idx="8">
                  <c:v>189805</c:v>
                </c:pt>
                <c:pt idx="9">
                  <c:v>183606</c:v>
                </c:pt>
                <c:pt idx="10">
                  <c:v>188529</c:v>
                </c:pt>
                <c:pt idx="12">
                  <c:v>228317</c:v>
                </c:pt>
                <c:pt idx="13">
                  <c:v>208829</c:v>
                </c:pt>
                <c:pt idx="14">
                  <c:v>188014</c:v>
                </c:pt>
                <c:pt idx="16">
                  <c:v>201128</c:v>
                </c:pt>
                <c:pt idx="17">
                  <c:v>150395</c:v>
                </c:pt>
                <c:pt idx="18">
                  <c:v>87079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4-064D-B305-AA4CD950D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6284223"/>
        <c:axId val="1381114495"/>
      </c:barChart>
      <c:catAx>
        <c:axId val="134628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14495"/>
        <c:crosses val="autoZero"/>
        <c:auto val="1"/>
        <c:lblAlgn val="ctr"/>
        <c:lblOffset val="100"/>
        <c:noMultiLvlLbl val="0"/>
      </c:catAx>
      <c:valAx>
        <c:axId val="138111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8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13</xdr:row>
      <xdr:rowOff>114300</xdr:rowOff>
    </xdr:from>
    <xdr:to>
      <xdr:col>9</xdr:col>
      <xdr:colOff>812800</xdr:colOff>
      <xdr:row>37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E8C1A0-2CA1-8543-B7C7-8EB1D0EF3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165100</xdr:rowOff>
    </xdr:from>
    <xdr:to>
      <xdr:col>13</xdr:col>
      <xdr:colOff>787400</xdr:colOff>
      <xdr:row>15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40A5D9-F57B-2F4E-A8BF-9167446EC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7</xdr:row>
      <xdr:rowOff>0</xdr:rowOff>
    </xdr:from>
    <xdr:to>
      <xdr:col>11</xdr:col>
      <xdr:colOff>152400</xdr:colOff>
      <xdr:row>31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CD7B32-3A2F-8C43-9A18-2295663EB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38</xdr:row>
      <xdr:rowOff>88900</xdr:rowOff>
    </xdr:from>
    <xdr:to>
      <xdr:col>11</xdr:col>
      <xdr:colOff>165100</xdr:colOff>
      <xdr:row>62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FFE9E0-0D8F-2B46-8A3D-CDEE9044F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488950</xdr:colOff>
      <xdr:row>2</xdr:row>
      <xdr:rowOff>203200</xdr:rowOff>
    </xdr:from>
    <xdr:to>
      <xdr:col>8</xdr:col>
      <xdr:colOff>317500</xdr:colOff>
      <xdr:row>46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27671-34C5-D842-BB97-88356047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806450</xdr:colOff>
      <xdr:row>2</xdr:row>
      <xdr:rowOff>203200</xdr:rowOff>
    </xdr:from>
    <xdr:to>
      <xdr:col>18</xdr:col>
      <xdr:colOff>0</xdr:colOff>
      <xdr:row>46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3A5C67-3C6C-D244-A5E0-B05ADAC96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25400</xdr:rowOff>
    </xdr:from>
    <xdr:to>
      <xdr:col>10</xdr:col>
      <xdr:colOff>444500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A5606-F2A3-2E46-9C8C-2B577C1DF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558800</xdr:colOff>
      <xdr:row>14</xdr:row>
      <xdr:rowOff>0</xdr:rowOff>
    </xdr:from>
    <xdr:to>
      <xdr:col>21</xdr:col>
      <xdr:colOff>793750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C1F650-E82B-3347-819F-9C6A43C30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25400</xdr:rowOff>
    </xdr:from>
    <xdr:to>
      <xdr:col>10</xdr:col>
      <xdr:colOff>444500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34F9E-19E8-5048-BC4A-4FF5B7007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558800</xdr:colOff>
      <xdr:row>14</xdr:row>
      <xdr:rowOff>0</xdr:rowOff>
    </xdr:from>
    <xdr:to>
      <xdr:col>21</xdr:col>
      <xdr:colOff>793750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E983CD-AB9B-FE43-B284-D2318044E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6006-1987-7540-9DC1-0A0D9375E4EE}">
  <dimension ref="A1:N38"/>
  <sheetViews>
    <sheetView workbookViewId="0">
      <selection activeCell="L15" sqref="L15:N20"/>
    </sheetView>
  </sheetViews>
  <sheetFormatPr baseColWidth="10" defaultRowHeight="19"/>
  <cols>
    <col min="1" max="1" width="14.5" style="3" bestFit="1" customWidth="1"/>
    <col min="2" max="7" width="10.83203125" style="3"/>
    <col min="8" max="8" width="19.6640625" style="3" bestFit="1" customWidth="1"/>
    <col min="9" max="10" width="10.83203125" style="3"/>
    <col min="11" max="11" width="11.6640625" style="3" bestFit="1" customWidth="1"/>
    <col min="12" max="12" width="10.83203125" style="3"/>
    <col min="13" max="13" width="11.5" style="3" bestFit="1" customWidth="1"/>
    <col min="14" max="16384" width="10.83203125" style="3"/>
  </cols>
  <sheetData>
    <row r="1" spans="1:14">
      <c r="A1" s="3" t="s">
        <v>30</v>
      </c>
      <c r="B1" s="4" t="s">
        <v>8</v>
      </c>
      <c r="C1" s="4" t="s">
        <v>9</v>
      </c>
      <c r="D1" s="4" t="s">
        <v>10</v>
      </c>
      <c r="E1" s="4" t="s">
        <v>6</v>
      </c>
      <c r="F1" s="4" t="s">
        <v>7</v>
      </c>
      <c r="G1" s="4"/>
      <c r="H1" s="3" t="s">
        <v>31</v>
      </c>
      <c r="I1" s="4" t="s">
        <v>8</v>
      </c>
      <c r="J1" s="4" t="s">
        <v>9</v>
      </c>
      <c r="K1" s="4" t="s">
        <v>10</v>
      </c>
      <c r="L1" s="4" t="s">
        <v>6</v>
      </c>
      <c r="M1" s="4" t="s">
        <v>7</v>
      </c>
      <c r="N1" s="4"/>
    </row>
    <row r="2" spans="1:14">
      <c r="A2" s="3" t="s">
        <v>0</v>
      </c>
      <c r="B2" s="5">
        <v>366096</v>
      </c>
      <c r="C2" s="3">
        <v>146132</v>
      </c>
      <c r="D2" s="3">
        <v>135012</v>
      </c>
      <c r="E2" s="3">
        <v>331037</v>
      </c>
      <c r="F2" s="3">
        <v>912640</v>
      </c>
      <c r="G2" s="5"/>
      <c r="H2" s="5" t="s">
        <v>0</v>
      </c>
      <c r="I2" s="5">
        <v>1258198</v>
      </c>
      <c r="J2" s="3">
        <v>1203357</v>
      </c>
      <c r="K2" s="3">
        <v>956784</v>
      </c>
      <c r="L2" s="3">
        <v>1303780</v>
      </c>
      <c r="M2" s="3">
        <v>1333038</v>
      </c>
    </row>
    <row r="3" spans="1:14">
      <c r="A3" s="3" t="s">
        <v>1</v>
      </c>
      <c r="B3" s="5">
        <v>378640</v>
      </c>
      <c r="C3" s="3">
        <v>263328</v>
      </c>
      <c r="D3" s="3">
        <v>261205</v>
      </c>
      <c r="E3" s="3">
        <v>464624</v>
      </c>
      <c r="F3" s="3">
        <v>331731</v>
      </c>
      <c r="G3" s="5"/>
      <c r="H3" s="5" t="s">
        <v>1</v>
      </c>
      <c r="I3" s="5">
        <v>892102</v>
      </c>
      <c r="J3" s="3">
        <v>1057225</v>
      </c>
      <c r="K3" s="3">
        <v>821772</v>
      </c>
      <c r="L3" s="3">
        <v>972743</v>
      </c>
      <c r="M3" s="3">
        <v>420398</v>
      </c>
    </row>
    <row r="4" spans="1:14">
      <c r="A4" s="3" t="s">
        <v>2</v>
      </c>
      <c r="B4" s="5">
        <v>290050</v>
      </c>
      <c r="C4" s="3">
        <v>329810</v>
      </c>
      <c r="D4" s="3">
        <v>276292</v>
      </c>
      <c r="E4" s="3">
        <v>304450</v>
      </c>
      <c r="F4" s="3">
        <v>73923</v>
      </c>
      <c r="G4" s="5"/>
      <c r="H4" s="5" t="s">
        <v>2</v>
      </c>
      <c r="I4" s="5">
        <v>513462</v>
      </c>
      <c r="J4" s="3">
        <v>793897</v>
      </c>
      <c r="K4" s="3">
        <v>560567</v>
      </c>
      <c r="L4" s="3">
        <v>508119</v>
      </c>
      <c r="M4" s="3">
        <v>88667</v>
      </c>
    </row>
    <row r="5" spans="1:14">
      <c r="A5" s="3" t="s">
        <v>3</v>
      </c>
      <c r="B5" s="5">
        <v>137124</v>
      </c>
      <c r="C5" s="3">
        <v>239389</v>
      </c>
      <c r="D5" s="3">
        <v>166859</v>
      </c>
      <c r="E5" s="3">
        <v>128149</v>
      </c>
      <c r="F5" s="3">
        <v>12087</v>
      </c>
      <c r="G5" s="5"/>
      <c r="H5" s="5" t="s">
        <v>3</v>
      </c>
      <c r="I5" s="5">
        <v>223412</v>
      </c>
      <c r="J5" s="3">
        <v>464087</v>
      </c>
      <c r="K5" s="3">
        <v>284275</v>
      </c>
      <c r="L5" s="3">
        <v>203669</v>
      </c>
      <c r="M5" s="3">
        <v>14744</v>
      </c>
    </row>
    <row r="6" spans="1:14">
      <c r="A6" s="3" t="s">
        <v>4</v>
      </c>
      <c r="B6" s="5">
        <v>52466</v>
      </c>
      <c r="C6" s="3">
        <v>122199</v>
      </c>
      <c r="D6" s="3">
        <v>70671</v>
      </c>
      <c r="E6" s="3">
        <v>46000</v>
      </c>
      <c r="F6" s="3">
        <v>2052</v>
      </c>
      <c r="G6" s="5"/>
      <c r="H6" s="5" t="s">
        <v>4</v>
      </c>
      <c r="I6" s="5">
        <v>86288</v>
      </c>
      <c r="J6" s="3">
        <v>224698</v>
      </c>
      <c r="K6" s="3">
        <v>117416</v>
      </c>
      <c r="L6" s="3">
        <v>75520</v>
      </c>
      <c r="M6" s="3">
        <v>2657</v>
      </c>
    </row>
    <row r="7" spans="1:14">
      <c r="A7" s="3" t="s">
        <v>5</v>
      </c>
      <c r="B7" s="5">
        <v>33822</v>
      </c>
      <c r="C7" s="3">
        <v>102499</v>
      </c>
      <c r="D7" s="3">
        <v>46745</v>
      </c>
      <c r="E7" s="3">
        <v>29520</v>
      </c>
      <c r="F7" s="3">
        <v>605</v>
      </c>
      <c r="G7" s="5"/>
      <c r="H7" s="5" t="s">
        <v>5</v>
      </c>
      <c r="I7" s="5">
        <v>33822</v>
      </c>
      <c r="J7" s="3">
        <v>102499</v>
      </c>
      <c r="K7" s="3">
        <v>46745</v>
      </c>
      <c r="L7" s="3">
        <v>29520</v>
      </c>
      <c r="M7" s="3">
        <v>605</v>
      </c>
    </row>
    <row r="8" spans="1:14">
      <c r="A8" s="3" t="s">
        <v>12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5"/>
      <c r="H8" s="5" t="s">
        <v>32</v>
      </c>
      <c r="I8" s="5">
        <v>177872</v>
      </c>
      <c r="J8" s="3">
        <v>155522</v>
      </c>
      <c r="K8" s="3">
        <v>96505</v>
      </c>
      <c r="L8" s="3">
        <v>146940</v>
      </c>
      <c r="M8" s="3">
        <v>157430</v>
      </c>
    </row>
    <row r="9" spans="1:14">
      <c r="A9" s="3" t="s">
        <v>28</v>
      </c>
      <c r="B9" s="3">
        <f>SUM(B2:B8)</f>
        <v>1258198</v>
      </c>
      <c r="C9" s="3">
        <f t="shared" ref="C9:F9" si="0">SUM(C2:C8)</f>
        <v>1203357</v>
      </c>
      <c r="D9" s="3">
        <f t="shared" si="0"/>
        <v>956784</v>
      </c>
      <c r="E9" s="3">
        <f t="shared" si="0"/>
        <v>1303780</v>
      </c>
      <c r="F9" s="3">
        <f t="shared" si="0"/>
        <v>1333038</v>
      </c>
      <c r="G9" s="5"/>
      <c r="H9" s="5" t="s">
        <v>33</v>
      </c>
      <c r="I9" s="5">
        <v>1218478</v>
      </c>
      <c r="J9" s="3">
        <v>1164110</v>
      </c>
      <c r="K9" s="5">
        <v>935992</v>
      </c>
      <c r="L9" s="3">
        <v>1269401</v>
      </c>
      <c r="M9" s="3">
        <v>1313324</v>
      </c>
    </row>
    <row r="10" spans="1:14">
      <c r="A10" s="3" t="s">
        <v>29</v>
      </c>
      <c r="B10" s="3">
        <v>1472346</v>
      </c>
      <c r="C10" s="3">
        <v>1363031</v>
      </c>
      <c r="D10" s="3">
        <v>1075962</v>
      </c>
      <c r="E10" s="3">
        <v>1450031</v>
      </c>
      <c r="F10" s="3">
        <v>1718587</v>
      </c>
      <c r="G10" s="5"/>
      <c r="H10" s="3" t="s">
        <v>36</v>
      </c>
      <c r="I10" s="3">
        <v>75996</v>
      </c>
      <c r="J10" s="3">
        <v>43399</v>
      </c>
      <c r="K10" s="5">
        <v>43465</v>
      </c>
      <c r="L10" s="3">
        <v>33690</v>
      </c>
      <c r="M10" s="3">
        <v>247833</v>
      </c>
    </row>
    <row r="11" spans="1:14">
      <c r="G11" s="5"/>
      <c r="H11" s="3" t="s">
        <v>37</v>
      </c>
      <c r="I11" s="3">
        <f t="shared" ref="I11:L11" si="1">I8-I2+I9</f>
        <v>138152</v>
      </c>
      <c r="J11" s="3">
        <f t="shared" si="1"/>
        <v>116275</v>
      </c>
      <c r="K11" s="3">
        <f t="shared" si="1"/>
        <v>75713</v>
      </c>
      <c r="L11" s="3">
        <f t="shared" si="1"/>
        <v>112561</v>
      </c>
      <c r="M11" s="3">
        <f>M8-M2+M9</f>
        <v>137716</v>
      </c>
    </row>
    <row r="12" spans="1:14">
      <c r="G12" s="5"/>
    </row>
    <row r="13" spans="1:14">
      <c r="A13" s="3" t="s">
        <v>0</v>
      </c>
      <c r="B13" s="7">
        <f>B2/SUM(B$2:B$7)</f>
        <v>0.2909685121101766</v>
      </c>
      <c r="C13" s="7">
        <f t="shared" ref="C13:F13" si="2">C2/SUM(C$2:C$7)</f>
        <v>0.12143694680797136</v>
      </c>
      <c r="D13" s="7">
        <f t="shared" si="2"/>
        <v>0.14111021923443537</v>
      </c>
      <c r="E13" s="7">
        <f t="shared" si="2"/>
        <v>0.25390556689011951</v>
      </c>
      <c r="F13" s="7">
        <f t="shared" si="2"/>
        <v>0.68463164590956893</v>
      </c>
      <c r="H13" s="5"/>
      <c r="K13" s="5"/>
    </row>
    <row r="14" spans="1:14">
      <c r="A14" s="3" t="s">
        <v>1</v>
      </c>
      <c r="B14" s="7">
        <f t="shared" ref="B14:F14" si="3">B3/SUM(B$2:B$7)</f>
        <v>0.30093832608222237</v>
      </c>
      <c r="C14" s="7">
        <f t="shared" si="3"/>
        <v>0.21882782914795859</v>
      </c>
      <c r="D14" s="7">
        <f t="shared" si="3"/>
        <v>0.27300310205856287</v>
      </c>
      <c r="E14" s="7">
        <f t="shared" si="3"/>
        <v>0.35636687171148507</v>
      </c>
      <c r="F14" s="7">
        <f t="shared" si="3"/>
        <v>0.24885337102168131</v>
      </c>
      <c r="H14" s="5"/>
      <c r="K14" s="2"/>
    </row>
    <row r="15" spans="1:14">
      <c r="A15" s="3" t="s">
        <v>2</v>
      </c>
      <c r="B15" s="7">
        <f t="shared" ref="B15:F15" si="4">B4/SUM(B$2:B$7)</f>
        <v>0.23052810447958111</v>
      </c>
      <c r="C15" s="7">
        <f t="shared" si="4"/>
        <v>0.27407494201637583</v>
      </c>
      <c r="D15" s="7">
        <f t="shared" si="4"/>
        <v>0.28877155136373517</v>
      </c>
      <c r="E15" s="7">
        <f t="shared" si="4"/>
        <v>0.23351332279985887</v>
      </c>
      <c r="F15" s="7">
        <f t="shared" si="4"/>
        <v>5.5454533179099173E-2</v>
      </c>
      <c r="K15" s="1"/>
    </row>
    <row r="16" spans="1:14">
      <c r="A16" s="3" t="s">
        <v>3</v>
      </c>
      <c r="B16" s="7">
        <f t="shared" ref="B16:F16" si="5">B5/SUM(B$2:B$7)</f>
        <v>0.10898443647184307</v>
      </c>
      <c r="C16" s="7">
        <f t="shared" si="5"/>
        <v>0.19893431458827265</v>
      </c>
      <c r="D16" s="7">
        <f t="shared" si="5"/>
        <v>0.17439568387431229</v>
      </c>
      <c r="E16" s="7">
        <f t="shared" si="5"/>
        <v>9.829035573486325E-2</v>
      </c>
      <c r="F16" s="7">
        <f t="shared" si="5"/>
        <v>9.0672583977350982E-3</v>
      </c>
      <c r="K16" s="1"/>
    </row>
    <row r="17" spans="1:11">
      <c r="A17" s="3" t="s">
        <v>4</v>
      </c>
      <c r="B17" s="7">
        <f t="shared" ref="B17:F17" si="6">B6/SUM(B$2:B$7)</f>
        <v>4.1699319185056725E-2</v>
      </c>
      <c r="C17" s="7">
        <f t="shared" si="6"/>
        <v>0.10154841829980629</v>
      </c>
      <c r="D17" s="7">
        <f t="shared" si="6"/>
        <v>7.3863066272011238E-2</v>
      </c>
      <c r="E17" s="7">
        <f t="shared" si="6"/>
        <v>3.5282026108699321E-2</v>
      </c>
      <c r="F17" s="7">
        <f t="shared" si="6"/>
        <v>1.5393409640235313E-3</v>
      </c>
      <c r="K17" s="1"/>
    </row>
    <row r="18" spans="1:11">
      <c r="A18" s="3" t="s">
        <v>5</v>
      </c>
      <c r="B18" s="7">
        <f t="shared" ref="B18:F18" si="7">B7/SUM(B$2:B$7)</f>
        <v>2.6881301671120125E-2</v>
      </c>
      <c r="C18" s="7">
        <f t="shared" si="7"/>
        <v>8.5177549139615255E-2</v>
      </c>
      <c r="D18" s="7">
        <f t="shared" si="7"/>
        <v>4.8856377196943093E-2</v>
      </c>
      <c r="E18" s="7">
        <f t="shared" si="7"/>
        <v>2.2641856754973998E-2</v>
      </c>
      <c r="F18" s="7">
        <f t="shared" si="7"/>
        <v>4.5385052789192809E-4</v>
      </c>
      <c r="K18" s="1"/>
    </row>
    <row r="19" spans="1:11">
      <c r="A19" s="3" t="s">
        <v>12</v>
      </c>
      <c r="B19" s="7">
        <f>B8/SUM(B$2:B$7)</f>
        <v>0</v>
      </c>
      <c r="C19" s="7">
        <f t="shared" ref="C19:F19" si="8">C8/SUM(C$2:C$7)</f>
        <v>0</v>
      </c>
      <c r="D19" s="7">
        <f t="shared" si="8"/>
        <v>0</v>
      </c>
      <c r="E19" s="7">
        <f t="shared" si="8"/>
        <v>0</v>
      </c>
      <c r="F19" s="7">
        <f t="shared" si="8"/>
        <v>0</v>
      </c>
      <c r="K19" s="1"/>
    </row>
    <row r="20" spans="1:11">
      <c r="K20" s="1"/>
    </row>
    <row r="21" spans="1:11">
      <c r="K21" s="1"/>
    </row>
    <row r="22" spans="1:11">
      <c r="K22" s="1"/>
    </row>
    <row r="23" spans="1:11">
      <c r="H23" s="5"/>
    </row>
    <row r="24" spans="1:11">
      <c r="H24" s="5"/>
    </row>
    <row r="25" spans="1:11">
      <c r="H25" s="5"/>
    </row>
    <row r="26" spans="1:11">
      <c r="H26" s="5"/>
    </row>
    <row r="27" spans="1:11">
      <c r="H27" s="5"/>
    </row>
    <row r="28" spans="1:11">
      <c r="H28" s="5"/>
    </row>
    <row r="29" spans="1:11">
      <c r="H29" s="5"/>
    </row>
    <row r="30" spans="1:11">
      <c r="H30" s="5"/>
    </row>
    <row r="31" spans="1:11">
      <c r="H31" s="5"/>
    </row>
    <row r="32" spans="1:11">
      <c r="H32" s="5"/>
    </row>
    <row r="33" spans="8:8">
      <c r="H33" s="5"/>
    </row>
    <row r="34" spans="8:8">
      <c r="H34" s="5"/>
    </row>
    <row r="35" spans="8:8">
      <c r="H35" s="5"/>
    </row>
    <row r="36" spans="8:8">
      <c r="H36" s="5"/>
    </row>
    <row r="37" spans="8:8">
      <c r="H37" s="5"/>
    </row>
    <row r="38" spans="8:8">
      <c r="H38" s="5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14A62-65E2-FF47-8DD9-F0658D975F43}">
  <dimension ref="A1:G36"/>
  <sheetViews>
    <sheetView workbookViewId="0">
      <selection activeCell="B1" sqref="B1:F1"/>
    </sheetView>
  </sheetViews>
  <sheetFormatPr baseColWidth="10" defaultRowHeight="19"/>
  <cols>
    <col min="1" max="1" width="17" style="9" customWidth="1"/>
    <col min="2" max="2" width="14.33203125" style="9" bestFit="1" customWidth="1"/>
    <col min="3" max="16384" width="10.83203125" style="9"/>
  </cols>
  <sheetData>
    <row r="1" spans="1:7">
      <c r="A1" s="8" t="s">
        <v>13</v>
      </c>
      <c r="B1" s="4" t="s">
        <v>8</v>
      </c>
      <c r="C1" s="4" t="s">
        <v>9</v>
      </c>
      <c r="D1" s="4" t="s">
        <v>10</v>
      </c>
      <c r="E1" s="4" t="s">
        <v>6</v>
      </c>
      <c r="F1" s="4" t="s">
        <v>7</v>
      </c>
    </row>
    <row r="2" spans="1:7">
      <c r="A2" s="6" t="s">
        <v>14</v>
      </c>
      <c r="B2" s="3">
        <v>45201</v>
      </c>
      <c r="C2" s="3">
        <v>50012</v>
      </c>
      <c r="D2" s="9">
        <v>37603</v>
      </c>
      <c r="E2" s="9">
        <v>44238</v>
      </c>
      <c r="F2" s="9">
        <v>143660</v>
      </c>
      <c r="G2" s="6"/>
    </row>
    <row r="3" spans="1:7">
      <c r="A3" s="6" t="s">
        <v>15</v>
      </c>
      <c r="B3" s="3">
        <v>11989</v>
      </c>
      <c r="C3" s="3">
        <v>8713</v>
      </c>
      <c r="D3" s="9">
        <v>14130</v>
      </c>
      <c r="E3" s="9">
        <v>17470</v>
      </c>
      <c r="F3" s="9">
        <v>139518</v>
      </c>
      <c r="G3" s="6"/>
    </row>
    <row r="4" spans="1:7">
      <c r="A4" s="6" t="s">
        <v>16</v>
      </c>
      <c r="B4" s="3">
        <v>853214</v>
      </c>
      <c r="C4" s="3">
        <v>776453</v>
      </c>
      <c r="D4" s="9">
        <v>784648</v>
      </c>
      <c r="E4" s="9">
        <v>1069654</v>
      </c>
      <c r="F4" s="9">
        <v>993412</v>
      </c>
      <c r="G4" s="6"/>
    </row>
    <row r="5" spans="1:7">
      <c r="A5" s="6" t="s">
        <v>17</v>
      </c>
      <c r="B5" s="3">
        <v>307151</v>
      </c>
      <c r="C5" s="3">
        <v>323367</v>
      </c>
      <c r="D5" s="9">
        <v>97384</v>
      </c>
      <c r="E5" s="9">
        <v>150512</v>
      </c>
      <c r="F5" s="9">
        <v>44768</v>
      </c>
      <c r="G5" s="6"/>
    </row>
    <row r="6" spans="1:7">
      <c r="A6" s="6" t="s">
        <v>18</v>
      </c>
      <c r="B6" s="3">
        <v>17656</v>
      </c>
      <c r="C6" s="3">
        <v>18751</v>
      </c>
      <c r="D6" s="9">
        <v>4739</v>
      </c>
      <c r="E6" s="9">
        <v>4746</v>
      </c>
      <c r="F6" s="9">
        <v>2546</v>
      </c>
      <c r="G6" s="6"/>
    </row>
    <row r="7" spans="1:7">
      <c r="A7" s="6" t="s">
        <v>19</v>
      </c>
      <c r="B7" s="3">
        <v>8635</v>
      </c>
      <c r="C7" s="3">
        <v>9172</v>
      </c>
      <c r="D7" s="9">
        <v>4602</v>
      </c>
      <c r="E7" s="9">
        <v>2544</v>
      </c>
      <c r="F7" s="9">
        <v>1533</v>
      </c>
      <c r="G7" s="6"/>
    </row>
    <row r="8" spans="1:7">
      <c r="A8" s="6" t="s">
        <v>20</v>
      </c>
      <c r="B8" s="3">
        <v>3371</v>
      </c>
      <c r="C8" s="3">
        <v>3358</v>
      </c>
      <c r="D8" s="9">
        <v>2184</v>
      </c>
      <c r="E8" s="9">
        <v>3570</v>
      </c>
      <c r="F8" s="9">
        <v>2733</v>
      </c>
      <c r="G8" s="6"/>
    </row>
    <row r="9" spans="1:7">
      <c r="A9" s="6" t="s">
        <v>21</v>
      </c>
      <c r="B9" s="3">
        <v>8583</v>
      </c>
      <c r="C9" s="3">
        <v>12234</v>
      </c>
      <c r="D9" s="9">
        <v>10934</v>
      </c>
      <c r="E9" s="9">
        <v>10341</v>
      </c>
      <c r="F9" s="9">
        <v>4511</v>
      </c>
      <c r="G9" s="6"/>
    </row>
    <row r="10" spans="1:7">
      <c r="A10" s="6" t="s">
        <v>22</v>
      </c>
      <c r="B10" s="3">
        <v>2369</v>
      </c>
      <c r="C10" s="3">
        <v>1275</v>
      </c>
      <c r="D10" s="9">
        <v>554</v>
      </c>
      <c r="E10" s="9">
        <v>694</v>
      </c>
      <c r="F10" s="9">
        <v>346</v>
      </c>
      <c r="G10" s="6"/>
    </row>
    <row r="11" spans="1:7">
      <c r="A11" s="6" t="s">
        <v>23</v>
      </c>
      <c r="B11" s="3">
        <v>24</v>
      </c>
      <c r="C11" s="3">
        <v>20</v>
      </c>
      <c r="D11" s="9">
        <v>5</v>
      </c>
      <c r="E11" s="9">
        <v>9</v>
      </c>
      <c r="F11" s="9">
        <v>9</v>
      </c>
      <c r="G11" s="6"/>
    </row>
    <row r="12" spans="1:7">
      <c r="A12" s="6" t="s">
        <v>34</v>
      </c>
      <c r="B12" s="3">
        <v>5</v>
      </c>
      <c r="C12" s="3">
        <v>2</v>
      </c>
      <c r="D12" s="9">
        <v>1</v>
      </c>
      <c r="E12" s="9">
        <v>2</v>
      </c>
      <c r="F12" s="9">
        <v>2</v>
      </c>
      <c r="G12" s="6"/>
    </row>
    <row r="13" spans="1:7">
      <c r="A13" s="6"/>
      <c r="B13" s="3"/>
      <c r="C13" s="3"/>
      <c r="G13" s="6"/>
    </row>
    <row r="14" spans="1:7">
      <c r="A14" s="14" t="s">
        <v>35</v>
      </c>
      <c r="B14" s="3">
        <f>SUM(B3:B$12)</f>
        <v>1212997</v>
      </c>
      <c r="C14" s="3">
        <f>SUM(C3:C$12)</f>
        <v>1153345</v>
      </c>
      <c r="D14" s="3">
        <f>SUM(D3:D$12)</f>
        <v>919181</v>
      </c>
      <c r="E14" s="3">
        <f>SUM(E3:E$12)</f>
        <v>1259542</v>
      </c>
      <c r="F14" s="3">
        <f>SUM(F3:F$12)</f>
        <v>1189378</v>
      </c>
    </row>
    <row r="15" spans="1:7">
      <c r="A15" s="14"/>
      <c r="B15" s="3">
        <f>SUM(B4:B$12)</f>
        <v>1201008</v>
      </c>
      <c r="C15" s="3">
        <f>SUM(C4:C$12)</f>
        <v>1144632</v>
      </c>
      <c r="D15" s="3">
        <f>SUM(D4:D$12)</f>
        <v>905051</v>
      </c>
      <c r="E15" s="3">
        <f>SUM(E4:E$12)</f>
        <v>1242072</v>
      </c>
      <c r="F15" s="3">
        <f>SUM(F4:F$12)</f>
        <v>1049860</v>
      </c>
    </row>
    <row r="16" spans="1:7">
      <c r="A16" s="14"/>
      <c r="B16" s="3">
        <f>SUM(B5:B$12)</f>
        <v>347794</v>
      </c>
      <c r="C16" s="3">
        <f>SUM(C5:C$12)</f>
        <v>368179</v>
      </c>
      <c r="D16" s="3">
        <f>SUM(D5:D$12)</f>
        <v>120403</v>
      </c>
      <c r="E16" s="3">
        <f>SUM(E5:E$12)</f>
        <v>172418</v>
      </c>
      <c r="F16" s="3">
        <f>SUM(F5:F$12)</f>
        <v>56448</v>
      </c>
    </row>
    <row r="17" spans="1:6">
      <c r="A17" s="14"/>
      <c r="B17" s="3">
        <f>SUM(B6:B$12)</f>
        <v>40643</v>
      </c>
      <c r="C17" s="3">
        <f>SUM(C6:C$12)</f>
        <v>44812</v>
      </c>
      <c r="D17" s="3">
        <f>SUM(D6:D$12)</f>
        <v>23019</v>
      </c>
      <c r="E17" s="3">
        <f>SUM(E6:E$12)</f>
        <v>21906</v>
      </c>
      <c r="F17" s="3">
        <f>SUM(F6:F$12)</f>
        <v>11680</v>
      </c>
    </row>
    <row r="18" spans="1:6">
      <c r="A18" s="14"/>
      <c r="B18" s="3">
        <f>SUM(B7:B$12)</f>
        <v>22987</v>
      </c>
      <c r="C18" s="3">
        <f>SUM(C7:C$12)</f>
        <v>26061</v>
      </c>
      <c r="D18" s="3">
        <f>SUM(D7:D$12)</f>
        <v>18280</v>
      </c>
      <c r="E18" s="3">
        <f>SUM(E7:E$12)</f>
        <v>17160</v>
      </c>
      <c r="F18" s="3">
        <f>SUM(F7:F$12)</f>
        <v>9134</v>
      </c>
    </row>
    <row r="19" spans="1:6">
      <c r="A19" s="8"/>
      <c r="B19" s="8"/>
    </row>
    <row r="20" spans="1:6">
      <c r="A20" s="8"/>
      <c r="B20" s="8"/>
    </row>
    <row r="21" spans="1:6">
      <c r="A21" s="8"/>
      <c r="B21" s="8"/>
    </row>
    <row r="22" spans="1:6">
      <c r="A22" s="8"/>
      <c r="B22" s="8"/>
    </row>
    <row r="23" spans="1:6">
      <c r="A23" s="8"/>
      <c r="B23" s="8"/>
    </row>
    <row r="24" spans="1:6">
      <c r="A24" s="8"/>
      <c r="B24" s="8"/>
    </row>
    <row r="25" spans="1:6">
      <c r="A25" s="8"/>
      <c r="B25" s="8"/>
    </row>
    <row r="26" spans="1:6">
      <c r="A26" s="8"/>
      <c r="B26" s="8"/>
    </row>
    <row r="27" spans="1:6">
      <c r="A27" s="8"/>
    </row>
    <row r="28" spans="1:6">
      <c r="A28" s="8"/>
    </row>
    <row r="29" spans="1:6">
      <c r="A29" s="8"/>
    </row>
    <row r="30" spans="1:6">
      <c r="A30" s="8"/>
    </row>
    <row r="31" spans="1:6">
      <c r="A31" s="8"/>
    </row>
    <row r="32" spans="1:6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</sheetData>
  <mergeCells count="1">
    <mergeCell ref="A14:A18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1B51D-B4BB-5F4E-A5BF-2253F571B236}">
  <dimension ref="A1:AI39"/>
  <sheetViews>
    <sheetView topLeftCell="A31" workbookViewId="0">
      <selection activeCell="N29" sqref="N29"/>
    </sheetView>
  </sheetViews>
  <sheetFormatPr baseColWidth="10" defaultRowHeight="19"/>
  <cols>
    <col min="1" max="16384" width="10.83203125" style="9"/>
  </cols>
  <sheetData>
    <row r="1" spans="1:30">
      <c r="A1" s="9" t="s">
        <v>11</v>
      </c>
      <c r="B1" s="15" t="s">
        <v>8</v>
      </c>
      <c r="C1" s="15"/>
      <c r="D1" s="15"/>
      <c r="E1" s="15"/>
      <c r="F1" s="15"/>
      <c r="G1" s="10"/>
      <c r="H1" s="15" t="s">
        <v>9</v>
      </c>
      <c r="I1" s="15"/>
      <c r="J1" s="15"/>
      <c r="K1" s="15"/>
      <c r="L1" s="15"/>
      <c r="M1" s="10"/>
      <c r="N1" s="15" t="s">
        <v>10</v>
      </c>
      <c r="O1" s="15"/>
      <c r="P1" s="15"/>
      <c r="Q1" s="15"/>
      <c r="R1" s="15"/>
      <c r="S1" s="10"/>
      <c r="T1" s="15" t="s">
        <v>6</v>
      </c>
      <c r="U1" s="15"/>
      <c r="V1" s="15"/>
      <c r="W1" s="15"/>
      <c r="X1" s="15"/>
      <c r="Y1" s="10"/>
      <c r="Z1" s="15" t="s">
        <v>7</v>
      </c>
      <c r="AA1" s="15"/>
      <c r="AB1" s="15"/>
      <c r="AC1" s="15"/>
      <c r="AD1" s="15"/>
    </row>
    <row r="2" spans="1:30">
      <c r="A2" s="9" t="s">
        <v>104</v>
      </c>
      <c r="B2" s="9">
        <v>-5</v>
      </c>
      <c r="C2" s="9">
        <v>-4</v>
      </c>
      <c r="D2" s="9">
        <v>-3</v>
      </c>
      <c r="E2" s="9">
        <v>-2</v>
      </c>
      <c r="F2" s="9">
        <v>-1</v>
      </c>
      <c r="H2" s="9">
        <v>-5</v>
      </c>
      <c r="I2" s="9">
        <v>-4</v>
      </c>
      <c r="J2" s="9">
        <v>-3</v>
      </c>
      <c r="K2" s="9">
        <v>-2</v>
      </c>
      <c r="L2" s="9">
        <v>-1</v>
      </c>
      <c r="N2" s="9">
        <v>-5</v>
      </c>
      <c r="O2" s="9">
        <v>-4</v>
      </c>
      <c r="P2" s="9">
        <v>-3</v>
      </c>
      <c r="Q2" s="9">
        <v>-2</v>
      </c>
      <c r="R2" s="9">
        <v>-1</v>
      </c>
      <c r="T2" s="9">
        <v>-5</v>
      </c>
      <c r="U2" s="9">
        <v>-4</v>
      </c>
      <c r="V2" s="9">
        <v>-3</v>
      </c>
      <c r="W2" s="9">
        <v>-2</v>
      </c>
      <c r="X2" s="9">
        <v>-1</v>
      </c>
      <c r="Z2" s="9">
        <v>-5</v>
      </c>
      <c r="AA2" s="9">
        <v>-4</v>
      </c>
      <c r="AB2" s="9">
        <v>-3</v>
      </c>
      <c r="AC2" s="9">
        <v>-2</v>
      </c>
      <c r="AD2" s="9">
        <v>-1</v>
      </c>
    </row>
    <row r="3" spans="1:30">
      <c r="A3" s="6" t="s">
        <v>24</v>
      </c>
      <c r="B3" s="9">
        <v>2314</v>
      </c>
      <c r="C3" s="9">
        <v>964</v>
      </c>
      <c r="D3" s="9">
        <v>9815</v>
      </c>
      <c r="E3" s="9">
        <v>31562</v>
      </c>
      <c r="F3" s="9">
        <v>15945</v>
      </c>
      <c r="H3" s="9">
        <v>926</v>
      </c>
      <c r="I3" s="9">
        <v>628</v>
      </c>
      <c r="J3" s="9">
        <v>13476</v>
      </c>
      <c r="K3" s="9">
        <v>41558</v>
      </c>
      <c r="L3" s="9">
        <v>14772</v>
      </c>
      <c r="N3" s="9">
        <v>330</v>
      </c>
      <c r="O3" s="9">
        <v>207</v>
      </c>
      <c r="P3" s="9">
        <v>7580</v>
      </c>
      <c r="Q3" s="9">
        <v>35992</v>
      </c>
      <c r="R3" s="9">
        <v>8191</v>
      </c>
      <c r="T3" s="9">
        <v>283</v>
      </c>
      <c r="U3" s="9">
        <v>165</v>
      </c>
      <c r="V3" s="9">
        <v>3166</v>
      </c>
      <c r="W3" s="9">
        <v>14313</v>
      </c>
      <c r="X3" s="9">
        <v>7307</v>
      </c>
      <c r="Z3" s="9">
        <v>199</v>
      </c>
      <c r="AA3" s="9">
        <v>105</v>
      </c>
      <c r="AB3" s="9">
        <v>1804</v>
      </c>
      <c r="AC3" s="9">
        <v>16737</v>
      </c>
      <c r="AD3" s="9">
        <v>5055</v>
      </c>
    </row>
    <row r="4" spans="1:30">
      <c r="A4" s="6" t="s">
        <v>25</v>
      </c>
      <c r="B4" s="9">
        <v>3335</v>
      </c>
      <c r="C4" s="9">
        <v>17486</v>
      </c>
      <c r="D4" s="9">
        <v>24199</v>
      </c>
      <c r="E4" s="9">
        <v>137380</v>
      </c>
      <c r="F4" s="9">
        <v>541952</v>
      </c>
      <c r="H4" s="9">
        <v>3942</v>
      </c>
      <c r="I4" s="9">
        <v>25823</v>
      </c>
      <c r="J4" s="9">
        <v>27125</v>
      </c>
      <c r="K4" s="9">
        <v>148426</v>
      </c>
      <c r="L4" s="9">
        <v>515723</v>
      </c>
      <c r="N4" s="9">
        <v>2151</v>
      </c>
      <c r="O4" s="9">
        <v>17784</v>
      </c>
      <c r="P4" s="9">
        <v>12613</v>
      </c>
      <c r="Q4" s="9">
        <v>89873</v>
      </c>
      <c r="R4" s="9">
        <v>347781</v>
      </c>
      <c r="T4" s="9">
        <v>3972</v>
      </c>
      <c r="U4" s="9">
        <v>14457</v>
      </c>
      <c r="V4" s="9">
        <v>15538</v>
      </c>
      <c r="W4" s="9">
        <v>106091</v>
      </c>
      <c r="X4" s="9">
        <v>247804</v>
      </c>
      <c r="Z4" s="9">
        <v>2831</v>
      </c>
      <c r="AA4" s="9">
        <v>7263</v>
      </c>
      <c r="AB4" s="9">
        <v>11778</v>
      </c>
      <c r="AC4" s="9">
        <v>118594</v>
      </c>
      <c r="AD4" s="9">
        <v>154506</v>
      </c>
    </row>
    <row r="5" spans="1:30">
      <c r="A5" s="6" t="s">
        <v>26</v>
      </c>
      <c r="B5" s="9">
        <v>10657</v>
      </c>
      <c r="C5" s="9">
        <v>3027</v>
      </c>
      <c r="D5" s="9">
        <v>10649</v>
      </c>
      <c r="E5" s="9">
        <v>50549</v>
      </c>
      <c r="F5" s="9">
        <v>23960</v>
      </c>
      <c r="H5" s="9">
        <v>15129</v>
      </c>
      <c r="I5" s="9">
        <v>2915</v>
      </c>
      <c r="J5" s="9">
        <v>13398</v>
      </c>
      <c r="K5" s="9">
        <v>52955</v>
      </c>
      <c r="L5" s="9">
        <v>26286</v>
      </c>
      <c r="N5" s="9">
        <v>13824</v>
      </c>
      <c r="O5" s="9">
        <v>1992</v>
      </c>
      <c r="P5" s="9">
        <v>6926</v>
      </c>
      <c r="Q5" s="9">
        <v>37833</v>
      </c>
      <c r="R5" s="9">
        <v>16224</v>
      </c>
      <c r="T5" s="9">
        <v>11170</v>
      </c>
      <c r="U5" s="9">
        <v>3557</v>
      </c>
      <c r="V5" s="9">
        <v>4599</v>
      </c>
      <c r="W5" s="9">
        <v>27013</v>
      </c>
      <c r="X5" s="9">
        <v>25028</v>
      </c>
      <c r="Z5" s="9">
        <v>5099</v>
      </c>
      <c r="AA5" s="9">
        <v>2837</v>
      </c>
      <c r="AB5" s="9">
        <v>2376</v>
      </c>
      <c r="AC5" s="9">
        <v>32907</v>
      </c>
      <c r="AD5" s="9">
        <v>28024</v>
      </c>
    </row>
    <row r="6" spans="1:30">
      <c r="A6" s="6" t="s">
        <v>27</v>
      </c>
      <c r="B6" s="9">
        <v>6681</v>
      </c>
      <c r="C6" s="9">
        <v>19166</v>
      </c>
      <c r="D6" s="9">
        <v>303131</v>
      </c>
      <c r="E6" s="9">
        <v>981517</v>
      </c>
      <c r="F6" s="9">
        <v>631140</v>
      </c>
      <c r="H6" s="9">
        <v>6064</v>
      </c>
      <c r="I6" s="9">
        <v>15446</v>
      </c>
      <c r="J6" s="9">
        <v>314180</v>
      </c>
      <c r="K6" s="9">
        <v>901693</v>
      </c>
      <c r="L6" s="9">
        <v>596564</v>
      </c>
      <c r="N6" s="9">
        <v>1975</v>
      </c>
      <c r="O6" s="9">
        <v>3036</v>
      </c>
      <c r="P6" s="9">
        <v>93284</v>
      </c>
      <c r="Q6" s="9">
        <v>741353</v>
      </c>
      <c r="R6" s="9">
        <v>546985</v>
      </c>
      <c r="T6" s="9">
        <v>1735</v>
      </c>
      <c r="U6" s="9">
        <v>3727</v>
      </c>
      <c r="V6" s="9">
        <v>149115</v>
      </c>
      <c r="W6" s="9">
        <v>1094655</v>
      </c>
      <c r="X6" s="9">
        <v>979403</v>
      </c>
      <c r="Z6" s="9">
        <v>1005</v>
      </c>
      <c r="AA6" s="9">
        <v>1475</v>
      </c>
      <c r="AB6" s="9">
        <v>40490</v>
      </c>
      <c r="AC6" s="9">
        <v>881622</v>
      </c>
      <c r="AD6" s="9">
        <v>1001793</v>
      </c>
    </row>
    <row r="7" spans="1:30">
      <c r="A7" s="6" t="s">
        <v>29</v>
      </c>
      <c r="B7" s="9">
        <f t="shared" ref="B7" si="0">SUM(B3:B6)</f>
        <v>22987</v>
      </c>
      <c r="C7" s="9">
        <f>SUM(C3:C6)</f>
        <v>40643</v>
      </c>
      <c r="D7" s="9">
        <f>SUM(D3:D6)</f>
        <v>347794</v>
      </c>
      <c r="E7" s="9">
        <f>SUM(E3:E6)</f>
        <v>1201008</v>
      </c>
      <c r="F7" s="9">
        <f>SUM(F3:F6)</f>
        <v>1212997</v>
      </c>
      <c r="H7" s="9">
        <f t="shared" ref="H7" si="1">SUM(H3:H6)</f>
        <v>26061</v>
      </c>
      <c r="I7" s="9">
        <f>SUM(I3:I6)</f>
        <v>44812</v>
      </c>
      <c r="J7" s="9">
        <f>SUM(J3:J6)</f>
        <v>368179</v>
      </c>
      <c r="K7" s="9">
        <f>SUM(K3:K6)</f>
        <v>1144632</v>
      </c>
      <c r="L7" s="9">
        <f>SUM(L3:L6)</f>
        <v>1153345</v>
      </c>
      <c r="N7" s="9">
        <f t="shared" ref="N7" si="2">SUM(N3:N6)</f>
        <v>18280</v>
      </c>
      <c r="O7" s="9">
        <f t="shared" ref="O7" si="3">SUM(O3:O6)</f>
        <v>23019</v>
      </c>
      <c r="P7" s="9">
        <f t="shared" ref="P7" si="4">SUM(P3:P6)</f>
        <v>120403</v>
      </c>
      <c r="Q7" s="9">
        <f t="shared" ref="Q7" si="5">SUM(Q3:Q6)</f>
        <v>905051</v>
      </c>
      <c r="R7" s="9">
        <f>SUM(R3:R6)</f>
        <v>919181</v>
      </c>
      <c r="T7" s="9">
        <f t="shared" ref="T7" si="6">SUM(T3:T6)</f>
        <v>17160</v>
      </c>
      <c r="U7" s="9">
        <f t="shared" ref="U7" si="7">SUM(U3:U6)</f>
        <v>21906</v>
      </c>
      <c r="V7" s="9">
        <f t="shared" ref="V7" si="8">SUM(V3:V6)</f>
        <v>172418</v>
      </c>
      <c r="W7" s="9">
        <f t="shared" ref="W7" si="9">SUM(W3:W6)</f>
        <v>1242072</v>
      </c>
      <c r="X7" s="9">
        <f>SUM(X3:X6)</f>
        <v>1259542</v>
      </c>
      <c r="Z7" s="9">
        <f t="shared" ref="Z7" si="10">SUM(Z3:Z6)</f>
        <v>9134</v>
      </c>
      <c r="AA7" s="9">
        <f t="shared" ref="AA7" si="11">SUM(AA3:AA6)</f>
        <v>11680</v>
      </c>
      <c r="AB7" s="9">
        <f t="shared" ref="AB7" si="12">SUM(AB3:AB6)</f>
        <v>56448</v>
      </c>
      <c r="AC7" s="9">
        <f t="shared" ref="AC7" si="13">SUM(AC3:AC6)</f>
        <v>1049860</v>
      </c>
      <c r="AD7" s="9">
        <f>SUM(AD3:AD6)</f>
        <v>1189378</v>
      </c>
    </row>
    <row r="10" spans="1:30">
      <c r="A10" s="6"/>
    </row>
    <row r="11" spans="1:30">
      <c r="A11" s="6"/>
    </row>
    <row r="12" spans="1:30">
      <c r="A12" s="6"/>
    </row>
    <row r="13" spans="1:30">
      <c r="A13" s="6"/>
    </row>
    <row r="14" spans="1:30">
      <c r="A14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31" spans="1:1">
      <c r="A31" s="6"/>
    </row>
    <row r="32" spans="1:1">
      <c r="A32" s="6"/>
    </row>
    <row r="33" spans="1:35">
      <c r="A33" s="9" t="s">
        <v>104</v>
      </c>
      <c r="B33" s="15">
        <v>-5</v>
      </c>
      <c r="C33" s="15"/>
      <c r="D33" s="15"/>
      <c r="E33" s="15"/>
      <c r="F33" s="15"/>
      <c r="H33" s="15">
        <v>-4</v>
      </c>
      <c r="I33" s="15"/>
      <c r="J33" s="15"/>
      <c r="K33" s="15"/>
      <c r="L33" s="15"/>
      <c r="N33" s="15">
        <v>-3</v>
      </c>
      <c r="O33" s="15"/>
      <c r="P33" s="15"/>
      <c r="Q33" s="15"/>
      <c r="R33" s="15"/>
      <c r="T33" s="15">
        <v>-2</v>
      </c>
      <c r="U33" s="15"/>
      <c r="V33" s="15"/>
      <c r="W33" s="15"/>
      <c r="X33" s="15"/>
      <c r="Z33" s="15">
        <v>-1</v>
      </c>
      <c r="AA33" s="15"/>
      <c r="AB33" s="15"/>
      <c r="AC33" s="15"/>
      <c r="AD33" s="15"/>
    </row>
    <row r="34" spans="1:35">
      <c r="A34" s="9" t="s">
        <v>11</v>
      </c>
      <c r="B34" s="12" t="s">
        <v>8</v>
      </c>
      <c r="C34" s="12" t="s">
        <v>9</v>
      </c>
      <c r="D34" s="12" t="s">
        <v>10</v>
      </c>
      <c r="E34" s="12" t="s">
        <v>6</v>
      </c>
      <c r="F34" s="12" t="s">
        <v>7</v>
      </c>
      <c r="G34" s="12"/>
      <c r="H34" s="12" t="s">
        <v>8</v>
      </c>
      <c r="I34" s="12" t="s">
        <v>9</v>
      </c>
      <c r="J34" s="12" t="s">
        <v>10</v>
      </c>
      <c r="K34" s="12" t="s">
        <v>6</v>
      </c>
      <c r="L34" s="12" t="s">
        <v>7</v>
      </c>
      <c r="M34" s="12"/>
      <c r="N34" s="12" t="s">
        <v>8</v>
      </c>
      <c r="O34" s="12" t="s">
        <v>9</v>
      </c>
      <c r="P34" s="12" t="s">
        <v>10</v>
      </c>
      <c r="Q34" s="12" t="s">
        <v>6</v>
      </c>
      <c r="R34" s="12" t="s">
        <v>7</v>
      </c>
      <c r="S34" s="12"/>
      <c r="T34" s="12" t="s">
        <v>8</v>
      </c>
      <c r="U34" s="12" t="s">
        <v>9</v>
      </c>
      <c r="V34" s="12" t="s">
        <v>10</v>
      </c>
      <c r="W34" s="12" t="s">
        <v>6</v>
      </c>
      <c r="X34" s="12" t="s">
        <v>7</v>
      </c>
      <c r="Y34" s="12"/>
      <c r="Z34" s="12" t="s">
        <v>8</v>
      </c>
      <c r="AA34" s="12" t="s">
        <v>9</v>
      </c>
      <c r="AB34" s="12" t="s">
        <v>10</v>
      </c>
      <c r="AC34" s="12" t="s">
        <v>6</v>
      </c>
      <c r="AD34" s="12" t="s">
        <v>7</v>
      </c>
      <c r="AE34" s="12"/>
      <c r="AG34" s="12"/>
      <c r="AH34" s="12"/>
      <c r="AI34" s="12"/>
    </row>
    <row r="35" spans="1:35">
      <c r="A35" s="6" t="s">
        <v>24</v>
      </c>
      <c r="B35" s="9">
        <v>2314</v>
      </c>
      <c r="C35" s="9">
        <v>926</v>
      </c>
      <c r="D35" s="9">
        <v>330</v>
      </c>
      <c r="E35" s="9">
        <v>283</v>
      </c>
      <c r="F35" s="9">
        <v>199</v>
      </c>
      <c r="H35" s="9">
        <v>964</v>
      </c>
      <c r="I35" s="9">
        <v>628</v>
      </c>
      <c r="J35" s="9">
        <v>207</v>
      </c>
      <c r="K35" s="9">
        <v>165</v>
      </c>
      <c r="L35" s="9">
        <v>105</v>
      </c>
      <c r="N35" s="9">
        <v>9815</v>
      </c>
      <c r="O35" s="9">
        <v>13476</v>
      </c>
      <c r="P35" s="9">
        <v>7580</v>
      </c>
      <c r="Q35" s="9">
        <v>3166</v>
      </c>
      <c r="R35" s="9">
        <v>1804</v>
      </c>
      <c r="T35" s="9">
        <v>31562</v>
      </c>
      <c r="U35" s="9">
        <v>41558</v>
      </c>
      <c r="V35" s="9">
        <v>35992</v>
      </c>
      <c r="W35" s="9">
        <v>14313</v>
      </c>
      <c r="X35" s="9">
        <v>16737</v>
      </c>
      <c r="Z35" s="9">
        <v>15945</v>
      </c>
      <c r="AA35" s="9">
        <v>14772</v>
      </c>
      <c r="AB35" s="9">
        <v>8191</v>
      </c>
      <c r="AC35" s="9">
        <v>7307</v>
      </c>
      <c r="AD35" s="9">
        <v>5055</v>
      </c>
    </row>
    <row r="36" spans="1:35">
      <c r="A36" s="6" t="s">
        <v>25</v>
      </c>
      <c r="B36" s="9">
        <v>3335</v>
      </c>
      <c r="C36" s="9">
        <v>3942</v>
      </c>
      <c r="D36" s="9">
        <v>2151</v>
      </c>
      <c r="E36" s="9">
        <v>3972</v>
      </c>
      <c r="F36" s="9">
        <v>2831</v>
      </c>
      <c r="H36" s="9">
        <v>17486</v>
      </c>
      <c r="I36" s="9">
        <v>25823</v>
      </c>
      <c r="J36" s="9">
        <v>17784</v>
      </c>
      <c r="K36" s="9">
        <v>14457</v>
      </c>
      <c r="L36" s="9">
        <v>7263</v>
      </c>
      <c r="N36" s="9">
        <v>24199</v>
      </c>
      <c r="O36" s="9">
        <v>27125</v>
      </c>
      <c r="P36" s="9">
        <v>12613</v>
      </c>
      <c r="Q36" s="9">
        <v>15538</v>
      </c>
      <c r="R36" s="9">
        <v>11778</v>
      </c>
      <c r="T36" s="9">
        <v>137380</v>
      </c>
      <c r="U36" s="9">
        <v>148426</v>
      </c>
      <c r="V36" s="9">
        <v>89873</v>
      </c>
      <c r="W36" s="9">
        <v>106091</v>
      </c>
      <c r="X36" s="9">
        <v>118594</v>
      </c>
      <c r="Z36" s="9">
        <v>541952</v>
      </c>
      <c r="AA36" s="9">
        <v>515723</v>
      </c>
      <c r="AB36" s="9">
        <v>347781</v>
      </c>
      <c r="AC36" s="9">
        <v>247804</v>
      </c>
      <c r="AD36" s="9">
        <v>154506</v>
      </c>
    </row>
    <row r="37" spans="1:35">
      <c r="A37" s="6" t="s">
        <v>26</v>
      </c>
      <c r="B37" s="9">
        <v>10657</v>
      </c>
      <c r="C37" s="9">
        <v>15129</v>
      </c>
      <c r="D37" s="9">
        <v>13824</v>
      </c>
      <c r="E37" s="9">
        <v>11170</v>
      </c>
      <c r="F37" s="9">
        <v>5099</v>
      </c>
      <c r="H37" s="9">
        <v>3027</v>
      </c>
      <c r="I37" s="9">
        <v>2915</v>
      </c>
      <c r="J37" s="9">
        <v>1992</v>
      </c>
      <c r="K37" s="9">
        <v>3557</v>
      </c>
      <c r="L37" s="9">
        <v>2837</v>
      </c>
      <c r="N37" s="9">
        <v>10649</v>
      </c>
      <c r="O37" s="9">
        <v>13398</v>
      </c>
      <c r="P37" s="9">
        <v>6926</v>
      </c>
      <c r="Q37" s="9">
        <v>4599</v>
      </c>
      <c r="R37" s="9">
        <v>2376</v>
      </c>
      <c r="T37" s="9">
        <v>50549</v>
      </c>
      <c r="U37" s="9">
        <v>52955</v>
      </c>
      <c r="V37" s="9">
        <v>37833</v>
      </c>
      <c r="W37" s="9">
        <v>27013</v>
      </c>
      <c r="X37" s="9">
        <v>32907</v>
      </c>
      <c r="Z37" s="9">
        <v>23960</v>
      </c>
      <c r="AA37" s="9">
        <v>26286</v>
      </c>
      <c r="AB37" s="9">
        <v>16224</v>
      </c>
      <c r="AC37" s="9">
        <v>25028</v>
      </c>
      <c r="AD37" s="9">
        <v>28024</v>
      </c>
    </row>
    <row r="38" spans="1:35">
      <c r="A38" s="6" t="s">
        <v>27</v>
      </c>
      <c r="B38" s="9">
        <v>6681</v>
      </c>
      <c r="C38" s="9">
        <v>6064</v>
      </c>
      <c r="D38" s="9">
        <v>1975</v>
      </c>
      <c r="E38" s="9">
        <v>1735</v>
      </c>
      <c r="F38" s="9">
        <v>1005</v>
      </c>
      <c r="H38" s="9">
        <v>19166</v>
      </c>
      <c r="I38" s="9">
        <v>15446</v>
      </c>
      <c r="J38" s="9">
        <v>3036</v>
      </c>
      <c r="K38" s="9">
        <v>3727</v>
      </c>
      <c r="L38" s="9">
        <v>1475</v>
      </c>
      <c r="N38" s="9">
        <v>303131</v>
      </c>
      <c r="O38" s="9">
        <v>314180</v>
      </c>
      <c r="P38" s="9">
        <v>93284</v>
      </c>
      <c r="Q38" s="9">
        <v>149115</v>
      </c>
      <c r="R38" s="9">
        <v>40490</v>
      </c>
      <c r="T38" s="9">
        <v>981517</v>
      </c>
      <c r="U38" s="9">
        <v>901693</v>
      </c>
      <c r="V38" s="9">
        <v>741353</v>
      </c>
      <c r="W38" s="9">
        <v>1094655</v>
      </c>
      <c r="X38" s="9">
        <v>881622</v>
      </c>
      <c r="Z38" s="9">
        <v>631140</v>
      </c>
      <c r="AA38" s="9">
        <v>596564</v>
      </c>
      <c r="AB38" s="9">
        <v>546985</v>
      </c>
      <c r="AC38" s="9">
        <v>979403</v>
      </c>
      <c r="AD38" s="9">
        <v>1001793</v>
      </c>
    </row>
    <row r="39" spans="1:35">
      <c r="A39" s="6"/>
    </row>
  </sheetData>
  <mergeCells count="10">
    <mergeCell ref="B1:F1"/>
    <mergeCell ref="H1:L1"/>
    <mergeCell ref="N1:R1"/>
    <mergeCell ref="T1:X1"/>
    <mergeCell ref="Z1:AD1"/>
    <mergeCell ref="B33:F33"/>
    <mergeCell ref="H33:L33"/>
    <mergeCell ref="N33:R33"/>
    <mergeCell ref="T33:X33"/>
    <mergeCell ref="Z33:AD3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04F6-2B58-AA42-B09F-AAEAA948A5B3}">
  <dimension ref="A1:O65"/>
  <sheetViews>
    <sheetView workbookViewId="0">
      <selection activeCell="I1" sqref="I1:N1048576"/>
    </sheetView>
  </sheetViews>
  <sheetFormatPr baseColWidth="10" defaultRowHeight="19"/>
  <cols>
    <col min="1" max="1" width="13.33203125" style="9" bestFit="1" customWidth="1"/>
    <col min="2" max="6" width="9.83203125" style="3" bestFit="1" customWidth="1"/>
    <col min="7" max="7" width="30" style="9" bestFit="1" customWidth="1"/>
    <col min="8" max="8" width="10.83203125" style="9"/>
    <col min="9" max="9" width="13.33203125" style="9" bestFit="1" customWidth="1"/>
    <col min="10" max="14" width="11" style="9" bestFit="1" customWidth="1"/>
    <col min="15" max="16384" width="10.83203125" style="9"/>
  </cols>
  <sheetData>
    <row r="1" spans="1:15">
      <c r="A1" s="9" t="s">
        <v>102</v>
      </c>
      <c r="B1" s="13" t="s">
        <v>8</v>
      </c>
      <c r="C1" s="13" t="s">
        <v>9</v>
      </c>
      <c r="D1" s="13" t="s">
        <v>10</v>
      </c>
      <c r="E1" s="13" t="s">
        <v>6</v>
      </c>
      <c r="F1" s="13" t="s">
        <v>7</v>
      </c>
      <c r="G1" s="9" t="s">
        <v>103</v>
      </c>
      <c r="I1" s="9" t="s">
        <v>102</v>
      </c>
      <c r="J1" s="13" t="s">
        <v>8</v>
      </c>
      <c r="K1" s="13" t="s">
        <v>9</v>
      </c>
      <c r="L1" s="13" t="s">
        <v>10</v>
      </c>
      <c r="M1" s="13" t="s">
        <v>6</v>
      </c>
      <c r="N1" s="13" t="s">
        <v>7</v>
      </c>
      <c r="O1" s="9" t="s">
        <v>108</v>
      </c>
    </row>
    <row r="2" spans="1:15">
      <c r="A2" s="6" t="s">
        <v>38</v>
      </c>
      <c r="B2" s="3">
        <v>1130</v>
      </c>
      <c r="C2" s="3">
        <v>2204</v>
      </c>
      <c r="D2" s="3">
        <v>1072</v>
      </c>
      <c r="E2" s="3">
        <v>191</v>
      </c>
      <c r="F2" s="3">
        <v>29</v>
      </c>
      <c r="G2" s="9" t="s">
        <v>109</v>
      </c>
      <c r="I2" s="6" t="s">
        <v>38</v>
      </c>
      <c r="J2" s="9">
        <v>852</v>
      </c>
      <c r="K2" s="9">
        <v>1711</v>
      </c>
      <c r="L2" s="9">
        <v>772</v>
      </c>
      <c r="M2" s="9">
        <v>159</v>
      </c>
      <c r="N2" s="9">
        <v>26</v>
      </c>
      <c r="O2" s="9" t="s">
        <v>110</v>
      </c>
    </row>
    <row r="3" spans="1:15">
      <c r="A3" s="6" t="s">
        <v>39</v>
      </c>
      <c r="B3" s="3">
        <v>56850</v>
      </c>
      <c r="C3" s="3">
        <v>101758</v>
      </c>
      <c r="D3" s="3">
        <v>69389</v>
      </c>
      <c r="E3" s="3">
        <v>4591</v>
      </c>
      <c r="F3" s="3">
        <v>1781</v>
      </c>
      <c r="I3" s="6" t="s">
        <v>39</v>
      </c>
      <c r="J3" s="9">
        <v>15175</v>
      </c>
      <c r="K3" s="9">
        <v>18205</v>
      </c>
      <c r="L3" s="9">
        <v>12588</v>
      </c>
      <c r="M3" s="9">
        <v>2474</v>
      </c>
      <c r="N3" s="9">
        <v>999</v>
      </c>
    </row>
    <row r="4" spans="1:15">
      <c r="A4" s="6" t="s">
        <v>40</v>
      </c>
      <c r="B4" s="3">
        <v>16583</v>
      </c>
      <c r="C4" s="3">
        <v>13998</v>
      </c>
      <c r="D4" s="3">
        <v>10357</v>
      </c>
      <c r="E4" s="3">
        <v>3821</v>
      </c>
      <c r="F4" s="3">
        <v>2018</v>
      </c>
      <c r="I4" s="6" t="s">
        <v>40</v>
      </c>
      <c r="J4" s="9">
        <v>13311</v>
      </c>
      <c r="K4" s="9">
        <v>9944</v>
      </c>
      <c r="L4" s="9">
        <v>8478</v>
      </c>
      <c r="M4" s="9">
        <v>3461</v>
      </c>
      <c r="N4" s="9">
        <v>2015</v>
      </c>
    </row>
    <row r="5" spans="1:15">
      <c r="A5" s="6" t="s">
        <v>41</v>
      </c>
      <c r="B5" s="3">
        <v>19279</v>
      </c>
      <c r="C5" s="3">
        <v>38910</v>
      </c>
      <c r="D5" s="3">
        <v>23308</v>
      </c>
      <c r="E5" s="3">
        <v>2247</v>
      </c>
      <c r="F5" s="3">
        <v>458</v>
      </c>
      <c r="I5" s="6" t="s">
        <v>41</v>
      </c>
      <c r="J5" s="9">
        <v>3579</v>
      </c>
      <c r="K5" s="9">
        <v>7552</v>
      </c>
      <c r="L5" s="9">
        <v>4588</v>
      </c>
      <c r="M5" s="9">
        <v>523</v>
      </c>
      <c r="N5" s="9">
        <v>210</v>
      </c>
    </row>
    <row r="6" spans="1:15">
      <c r="A6" s="6" t="s">
        <v>42</v>
      </c>
      <c r="B6" s="3">
        <v>25394</v>
      </c>
      <c r="C6" s="3">
        <v>34249</v>
      </c>
      <c r="D6" s="3">
        <v>24160</v>
      </c>
      <c r="E6" s="3">
        <v>17047</v>
      </c>
      <c r="F6" s="3">
        <v>6017</v>
      </c>
      <c r="I6" s="6" t="s">
        <v>42</v>
      </c>
      <c r="J6" s="9">
        <v>21975</v>
      </c>
      <c r="K6" s="9">
        <v>30401</v>
      </c>
      <c r="L6" s="9">
        <v>22010</v>
      </c>
      <c r="M6" s="9">
        <v>15343</v>
      </c>
      <c r="N6" s="9">
        <v>5645</v>
      </c>
    </row>
    <row r="7" spans="1:15">
      <c r="A7" s="6" t="s">
        <v>43</v>
      </c>
      <c r="B7" s="3">
        <v>36523</v>
      </c>
      <c r="C7" s="3">
        <v>56508</v>
      </c>
      <c r="D7" s="3">
        <v>42288</v>
      </c>
      <c r="E7" s="3">
        <v>18366</v>
      </c>
      <c r="F7" s="3">
        <v>7613</v>
      </c>
      <c r="I7" s="6" t="s">
        <v>43</v>
      </c>
      <c r="J7" s="9">
        <v>9085</v>
      </c>
      <c r="K7" s="9">
        <v>9256</v>
      </c>
      <c r="L7" s="9">
        <v>7990</v>
      </c>
      <c r="M7" s="9">
        <v>10336</v>
      </c>
      <c r="N7" s="9">
        <v>5632</v>
      </c>
    </row>
    <row r="8" spans="1:15">
      <c r="A8" s="6" t="s">
        <v>44</v>
      </c>
      <c r="B8" s="3">
        <v>94563</v>
      </c>
      <c r="C8" s="3">
        <v>77354</v>
      </c>
      <c r="D8" s="3">
        <v>59253</v>
      </c>
      <c r="E8" s="3">
        <v>84382</v>
      </c>
      <c r="F8" s="3">
        <v>68133</v>
      </c>
      <c r="I8" s="6" t="s">
        <v>44</v>
      </c>
      <c r="J8" s="9">
        <v>76993</v>
      </c>
      <c r="K8" s="9">
        <v>55445</v>
      </c>
      <c r="L8" s="9">
        <v>48870</v>
      </c>
      <c r="M8" s="9">
        <v>74287</v>
      </c>
      <c r="N8" s="9">
        <v>65222</v>
      </c>
    </row>
    <row r="9" spans="1:15">
      <c r="A9" s="6" t="s">
        <v>45</v>
      </c>
      <c r="B9" s="3">
        <v>87672</v>
      </c>
      <c r="C9" s="3">
        <v>150223</v>
      </c>
      <c r="D9" s="3">
        <v>104099</v>
      </c>
      <c r="E9" s="3">
        <v>74412</v>
      </c>
      <c r="F9" s="3">
        <v>20590</v>
      </c>
      <c r="I9" s="6" t="s">
        <v>45</v>
      </c>
      <c r="J9" s="9">
        <v>18142</v>
      </c>
      <c r="K9" s="9">
        <v>29020</v>
      </c>
      <c r="L9" s="9">
        <v>22284</v>
      </c>
      <c r="M9" s="9">
        <v>16124</v>
      </c>
      <c r="N9" s="9">
        <v>7141</v>
      </c>
    </row>
    <row r="10" spans="1:15">
      <c r="A10" s="6" t="s">
        <v>46</v>
      </c>
      <c r="B10" s="3">
        <v>3358</v>
      </c>
      <c r="C10" s="3">
        <v>4541</v>
      </c>
      <c r="D10" s="3">
        <v>3609</v>
      </c>
      <c r="E10" s="3">
        <v>1556</v>
      </c>
      <c r="F10" s="3">
        <v>603</v>
      </c>
      <c r="I10" s="6" t="s">
        <v>46</v>
      </c>
      <c r="J10" s="9">
        <v>2739</v>
      </c>
      <c r="K10" s="9">
        <v>3568</v>
      </c>
      <c r="L10" s="9">
        <v>2712</v>
      </c>
      <c r="M10" s="9">
        <v>1332</v>
      </c>
      <c r="N10" s="9">
        <v>589</v>
      </c>
    </row>
    <row r="11" spans="1:15">
      <c r="A11" s="6" t="s">
        <v>47</v>
      </c>
      <c r="B11" s="3">
        <v>86483</v>
      </c>
      <c r="C11" s="3">
        <v>117754</v>
      </c>
      <c r="D11" s="3">
        <v>115383</v>
      </c>
      <c r="E11" s="3">
        <v>49979</v>
      </c>
      <c r="F11" s="3">
        <v>25145</v>
      </c>
      <c r="I11" s="6" t="s">
        <v>47</v>
      </c>
      <c r="J11" s="9">
        <v>20163</v>
      </c>
      <c r="K11" s="9">
        <v>18493</v>
      </c>
      <c r="L11" s="9">
        <v>18770</v>
      </c>
      <c r="M11" s="9">
        <v>24906</v>
      </c>
      <c r="N11" s="9">
        <v>17606</v>
      </c>
    </row>
    <row r="12" spans="1:15">
      <c r="A12" s="6" t="s">
        <v>48</v>
      </c>
      <c r="B12" s="3">
        <v>75139</v>
      </c>
      <c r="C12" s="3">
        <v>50720</v>
      </c>
      <c r="D12" s="3">
        <v>48983</v>
      </c>
      <c r="E12" s="3">
        <v>75758</v>
      </c>
      <c r="F12" s="3">
        <v>91185</v>
      </c>
      <c r="I12" s="6" t="s">
        <v>48</v>
      </c>
      <c r="J12" s="9">
        <v>60917</v>
      </c>
      <c r="K12" s="9">
        <v>35720</v>
      </c>
      <c r="L12" s="9">
        <v>40144</v>
      </c>
      <c r="M12" s="9">
        <v>67540</v>
      </c>
      <c r="N12" s="9">
        <v>88084</v>
      </c>
    </row>
    <row r="13" spans="1:15">
      <c r="A13" s="6" t="s">
        <v>49</v>
      </c>
      <c r="B13" s="3">
        <v>51391</v>
      </c>
      <c r="C13" s="3">
        <v>88295</v>
      </c>
      <c r="D13" s="3">
        <v>89301</v>
      </c>
      <c r="E13" s="3">
        <v>41273</v>
      </c>
      <c r="F13" s="3">
        <v>10460</v>
      </c>
      <c r="I13" s="6" t="s">
        <v>49</v>
      </c>
      <c r="J13" s="9">
        <v>13459</v>
      </c>
      <c r="K13" s="9">
        <v>18887</v>
      </c>
      <c r="L13" s="9">
        <v>21614</v>
      </c>
      <c r="M13" s="9">
        <v>9328</v>
      </c>
      <c r="N13" s="9">
        <v>4207</v>
      </c>
    </row>
    <row r="14" spans="1:15">
      <c r="A14" s="6" t="s">
        <v>50</v>
      </c>
      <c r="B14" s="3">
        <v>2617</v>
      </c>
      <c r="C14" s="3">
        <v>4512</v>
      </c>
      <c r="D14" s="3">
        <v>1938</v>
      </c>
      <c r="E14" s="3">
        <v>466</v>
      </c>
      <c r="F14" s="3">
        <v>102</v>
      </c>
      <c r="I14" s="6" t="s">
        <v>50</v>
      </c>
      <c r="J14" s="9">
        <v>1797</v>
      </c>
      <c r="K14" s="9">
        <v>3454</v>
      </c>
      <c r="L14" s="9">
        <v>1451</v>
      </c>
      <c r="M14" s="9">
        <v>393</v>
      </c>
      <c r="N14" s="9">
        <v>92</v>
      </c>
    </row>
    <row r="15" spans="1:15">
      <c r="A15" s="6" t="s">
        <v>51</v>
      </c>
      <c r="B15" s="3">
        <v>102455</v>
      </c>
      <c r="C15" s="3">
        <v>138051</v>
      </c>
      <c r="D15" s="3">
        <v>78265</v>
      </c>
      <c r="E15" s="3">
        <v>16663</v>
      </c>
      <c r="F15" s="3">
        <v>3676</v>
      </c>
      <c r="I15" s="6" t="s">
        <v>51</v>
      </c>
      <c r="J15" s="9">
        <v>11162</v>
      </c>
      <c r="K15" s="9">
        <v>13447</v>
      </c>
      <c r="L15" s="9">
        <v>8181</v>
      </c>
      <c r="M15" s="9">
        <v>5005</v>
      </c>
      <c r="N15" s="9">
        <v>1665</v>
      </c>
    </row>
    <row r="16" spans="1:15">
      <c r="A16" s="6" t="s">
        <v>52</v>
      </c>
      <c r="B16" s="3">
        <v>52824</v>
      </c>
      <c r="C16" s="3">
        <v>46662</v>
      </c>
      <c r="D16" s="3">
        <v>32017</v>
      </c>
      <c r="E16" s="3">
        <v>19984</v>
      </c>
      <c r="F16" s="3">
        <v>10799</v>
      </c>
      <c r="I16" s="6" t="s">
        <v>52</v>
      </c>
      <c r="J16" s="9">
        <v>43014</v>
      </c>
      <c r="K16" s="9">
        <v>33969</v>
      </c>
      <c r="L16" s="9">
        <v>26154</v>
      </c>
      <c r="M16" s="9">
        <v>18076</v>
      </c>
      <c r="N16" s="9">
        <v>10932</v>
      </c>
    </row>
    <row r="17" spans="1:14">
      <c r="A17" s="6" t="s">
        <v>53</v>
      </c>
      <c r="B17" s="3">
        <v>119473</v>
      </c>
      <c r="C17" s="3">
        <v>192682</v>
      </c>
      <c r="D17" s="3">
        <v>110106</v>
      </c>
      <c r="E17" s="3">
        <v>29794</v>
      </c>
      <c r="F17" s="3">
        <v>3373</v>
      </c>
      <c r="I17" s="6" t="s">
        <v>53</v>
      </c>
      <c r="J17" s="9">
        <v>14041</v>
      </c>
      <c r="K17" s="9">
        <v>29543</v>
      </c>
      <c r="L17" s="9">
        <v>12200</v>
      </c>
      <c r="M17" s="9">
        <v>3250</v>
      </c>
      <c r="N17" s="9">
        <v>966</v>
      </c>
    </row>
    <row r="18" spans="1:14">
      <c r="A18" s="6" t="s">
        <v>54</v>
      </c>
      <c r="B18" s="3">
        <v>3475</v>
      </c>
      <c r="C18" s="3">
        <v>5746</v>
      </c>
      <c r="D18" s="3">
        <v>3049</v>
      </c>
      <c r="E18" s="3">
        <v>1165</v>
      </c>
      <c r="F18" s="3">
        <v>392</v>
      </c>
      <c r="I18" s="6" t="s">
        <v>54</v>
      </c>
      <c r="J18" s="9">
        <v>2797</v>
      </c>
      <c r="K18" s="9">
        <v>5035</v>
      </c>
      <c r="L18" s="9">
        <v>2681</v>
      </c>
      <c r="M18" s="9">
        <v>1113</v>
      </c>
      <c r="N18" s="9">
        <v>367</v>
      </c>
    </row>
    <row r="19" spans="1:14">
      <c r="A19" s="6" t="s">
        <v>55</v>
      </c>
      <c r="B19" s="3">
        <v>44551</v>
      </c>
      <c r="C19" s="3">
        <v>77406</v>
      </c>
      <c r="D19" s="3">
        <v>56062</v>
      </c>
      <c r="E19" s="3">
        <v>12176</v>
      </c>
      <c r="F19" s="3">
        <v>6387</v>
      </c>
      <c r="I19" s="6" t="s">
        <v>55</v>
      </c>
      <c r="J19" s="9">
        <v>12095</v>
      </c>
      <c r="K19" s="9">
        <v>14586</v>
      </c>
      <c r="L19" s="9">
        <v>10562</v>
      </c>
      <c r="M19" s="9">
        <v>6308</v>
      </c>
      <c r="N19" s="9">
        <v>4029</v>
      </c>
    </row>
    <row r="20" spans="1:14">
      <c r="A20" s="6" t="s">
        <v>56</v>
      </c>
      <c r="B20" s="3">
        <v>85400</v>
      </c>
      <c r="C20" s="3">
        <v>69367</v>
      </c>
      <c r="D20" s="3">
        <v>56096</v>
      </c>
      <c r="E20" s="3">
        <v>45501</v>
      </c>
      <c r="F20" s="3">
        <v>49917</v>
      </c>
      <c r="I20" s="6" t="s">
        <v>56</v>
      </c>
      <c r="J20" s="9">
        <v>68504</v>
      </c>
      <c r="K20" s="9">
        <v>49595</v>
      </c>
      <c r="L20" s="9">
        <v>45310</v>
      </c>
      <c r="M20" s="9">
        <v>38053</v>
      </c>
      <c r="N20" s="9">
        <v>47547</v>
      </c>
    </row>
    <row r="21" spans="1:14">
      <c r="A21" s="6" t="s">
        <v>57</v>
      </c>
      <c r="B21" s="3">
        <v>81673</v>
      </c>
      <c r="C21" s="3">
        <v>148885</v>
      </c>
      <c r="D21" s="3">
        <v>113300</v>
      </c>
      <c r="E21" s="3">
        <v>61418</v>
      </c>
      <c r="F21" s="3">
        <v>11926</v>
      </c>
      <c r="I21" s="6" t="s">
        <v>57</v>
      </c>
      <c r="J21" s="9">
        <v>13682</v>
      </c>
      <c r="K21" s="9">
        <v>27567</v>
      </c>
      <c r="L21" s="9">
        <v>21084</v>
      </c>
      <c r="M21" s="9">
        <v>9399</v>
      </c>
      <c r="N21" s="9">
        <v>3676</v>
      </c>
    </row>
    <row r="22" spans="1:14">
      <c r="A22" s="6" t="s">
        <v>58</v>
      </c>
      <c r="B22" s="3">
        <v>54100</v>
      </c>
      <c r="C22" s="3">
        <v>67707</v>
      </c>
      <c r="D22" s="3">
        <v>58658</v>
      </c>
      <c r="E22" s="3">
        <v>112309</v>
      </c>
      <c r="F22" s="3">
        <v>76402</v>
      </c>
      <c r="I22" s="6" t="s">
        <v>58</v>
      </c>
      <c r="J22" s="9">
        <v>47259</v>
      </c>
      <c r="K22" s="9">
        <v>60857</v>
      </c>
      <c r="L22" s="9">
        <v>53597</v>
      </c>
      <c r="M22" s="9">
        <v>99008</v>
      </c>
      <c r="N22" s="9">
        <v>71245</v>
      </c>
    </row>
    <row r="23" spans="1:14">
      <c r="A23" s="6" t="s">
        <v>59</v>
      </c>
      <c r="B23" s="3">
        <v>6173</v>
      </c>
      <c r="C23" s="3">
        <v>9275</v>
      </c>
      <c r="D23" s="3">
        <v>7862</v>
      </c>
      <c r="E23" s="3">
        <v>9540</v>
      </c>
      <c r="F23" s="3">
        <v>7011</v>
      </c>
      <c r="I23" s="6" t="s">
        <v>59</v>
      </c>
      <c r="J23" s="9">
        <v>1648</v>
      </c>
      <c r="K23" s="9">
        <v>1741</v>
      </c>
      <c r="L23" s="9">
        <v>1529</v>
      </c>
      <c r="M23" s="9">
        <v>4157</v>
      </c>
      <c r="N23" s="9">
        <v>5036</v>
      </c>
    </row>
    <row r="24" spans="1:14">
      <c r="A24" s="6" t="s">
        <v>60</v>
      </c>
      <c r="B24" s="3">
        <v>64178</v>
      </c>
      <c r="C24" s="3">
        <v>49340</v>
      </c>
      <c r="D24" s="3">
        <v>42232</v>
      </c>
      <c r="E24" s="3">
        <v>115796</v>
      </c>
      <c r="F24" s="3">
        <v>194065</v>
      </c>
      <c r="I24" s="6" t="s">
        <v>60</v>
      </c>
      <c r="J24" s="9">
        <v>52900</v>
      </c>
      <c r="K24" s="9">
        <v>36259</v>
      </c>
      <c r="L24" s="9">
        <v>34997</v>
      </c>
      <c r="M24" s="9">
        <v>92409</v>
      </c>
      <c r="N24" s="9">
        <v>182954</v>
      </c>
    </row>
    <row r="25" spans="1:14">
      <c r="A25" s="6" t="s">
        <v>61</v>
      </c>
      <c r="B25" s="3">
        <v>43251</v>
      </c>
      <c r="C25" s="3">
        <v>68968</v>
      </c>
      <c r="D25" s="3">
        <v>61213</v>
      </c>
      <c r="E25" s="3">
        <v>184545</v>
      </c>
      <c r="F25" s="3">
        <v>77381</v>
      </c>
      <c r="I25" s="6" t="s">
        <v>61</v>
      </c>
      <c r="J25" s="9">
        <v>9270</v>
      </c>
      <c r="K25" s="9">
        <v>13558</v>
      </c>
      <c r="L25" s="9">
        <v>13330</v>
      </c>
      <c r="M25" s="9">
        <v>41649</v>
      </c>
      <c r="N25" s="9">
        <v>25555</v>
      </c>
    </row>
    <row r="26" spans="1:14">
      <c r="A26" s="6" t="s">
        <v>62</v>
      </c>
      <c r="B26" s="3">
        <v>15692</v>
      </c>
      <c r="C26" s="3">
        <v>16837</v>
      </c>
      <c r="D26" s="3">
        <v>15491</v>
      </c>
      <c r="E26" s="3">
        <v>7934</v>
      </c>
      <c r="F26" s="3">
        <v>4031</v>
      </c>
      <c r="I26" s="6" t="s">
        <v>62</v>
      </c>
      <c r="J26" s="9">
        <v>13419</v>
      </c>
      <c r="K26" s="9">
        <v>14865</v>
      </c>
      <c r="L26" s="9">
        <v>13914</v>
      </c>
      <c r="M26" s="9">
        <v>7073</v>
      </c>
      <c r="N26" s="9">
        <v>3826</v>
      </c>
    </row>
    <row r="27" spans="1:14">
      <c r="A27" s="6" t="s">
        <v>63</v>
      </c>
      <c r="B27" s="3">
        <v>26457</v>
      </c>
      <c r="C27" s="3">
        <v>34853</v>
      </c>
      <c r="D27" s="3">
        <v>33376</v>
      </c>
      <c r="E27" s="3">
        <v>19076</v>
      </c>
      <c r="F27" s="3">
        <v>11741</v>
      </c>
      <c r="I27" s="6" t="s">
        <v>63</v>
      </c>
      <c r="J27" s="9">
        <v>6695</v>
      </c>
      <c r="K27" s="9">
        <v>6316</v>
      </c>
      <c r="L27" s="9">
        <v>6342</v>
      </c>
      <c r="M27" s="9">
        <v>13188</v>
      </c>
      <c r="N27" s="9">
        <v>18642</v>
      </c>
    </row>
    <row r="28" spans="1:14">
      <c r="A28" s="6" t="s">
        <v>64</v>
      </c>
      <c r="B28" s="3">
        <v>86715</v>
      </c>
      <c r="C28" s="3">
        <v>51416</v>
      </c>
      <c r="D28" s="3">
        <v>53086</v>
      </c>
      <c r="E28" s="3">
        <v>86295</v>
      </c>
      <c r="F28" s="3">
        <v>165825</v>
      </c>
      <c r="I28" s="6" t="s">
        <v>64</v>
      </c>
      <c r="J28" s="9">
        <v>71070</v>
      </c>
      <c r="K28" s="9">
        <v>36377</v>
      </c>
      <c r="L28" s="9">
        <v>43553</v>
      </c>
      <c r="M28" s="9">
        <v>73210</v>
      </c>
      <c r="N28" s="9">
        <v>159187</v>
      </c>
    </row>
    <row r="29" spans="1:14">
      <c r="A29" s="6" t="s">
        <v>65</v>
      </c>
      <c r="B29" s="3">
        <v>44961</v>
      </c>
      <c r="C29" s="3">
        <v>75179</v>
      </c>
      <c r="D29" s="3">
        <v>68750</v>
      </c>
      <c r="E29" s="3">
        <v>87692</v>
      </c>
      <c r="F29" s="3">
        <v>25328</v>
      </c>
      <c r="I29" s="6" t="s">
        <v>65</v>
      </c>
      <c r="J29" s="9">
        <v>11904</v>
      </c>
      <c r="K29" s="9">
        <v>16713</v>
      </c>
      <c r="L29" s="9">
        <v>16743</v>
      </c>
      <c r="M29" s="9">
        <v>17964</v>
      </c>
      <c r="N29" s="9">
        <v>8770</v>
      </c>
    </row>
    <row r="30" spans="1:14">
      <c r="A30" s="6" t="s">
        <v>66</v>
      </c>
      <c r="B30" s="3">
        <v>20413</v>
      </c>
      <c r="C30" s="3">
        <v>30659</v>
      </c>
      <c r="D30" s="3">
        <v>17286</v>
      </c>
      <c r="E30" s="3">
        <v>11176</v>
      </c>
      <c r="F30" s="3">
        <v>4499</v>
      </c>
      <c r="I30" s="6" t="s">
        <v>66</v>
      </c>
      <c r="J30" s="9">
        <v>16044</v>
      </c>
      <c r="K30" s="9">
        <v>26206</v>
      </c>
      <c r="L30" s="9">
        <v>14942</v>
      </c>
      <c r="M30" s="9">
        <v>9372</v>
      </c>
      <c r="N30" s="9">
        <v>4115</v>
      </c>
    </row>
    <row r="31" spans="1:14">
      <c r="A31" s="6" t="s">
        <v>67</v>
      </c>
      <c r="B31" s="3">
        <v>23560</v>
      </c>
      <c r="C31" s="3">
        <v>28564</v>
      </c>
      <c r="D31" s="3">
        <v>17379</v>
      </c>
      <c r="E31" s="3">
        <v>21755</v>
      </c>
      <c r="F31" s="3">
        <v>5326</v>
      </c>
      <c r="I31" s="6" t="s">
        <v>67</v>
      </c>
      <c r="J31" s="9">
        <v>2568</v>
      </c>
      <c r="K31" s="9">
        <v>2801</v>
      </c>
      <c r="L31" s="9">
        <v>1925</v>
      </c>
      <c r="M31" s="9">
        <v>4930</v>
      </c>
      <c r="N31" s="9">
        <v>2586</v>
      </c>
    </row>
    <row r="32" spans="1:14">
      <c r="A32" s="6" t="s">
        <v>68</v>
      </c>
      <c r="B32" s="3">
        <v>61946</v>
      </c>
      <c r="C32" s="3">
        <v>50482</v>
      </c>
      <c r="D32" s="3">
        <v>37040</v>
      </c>
      <c r="E32" s="3">
        <v>73426</v>
      </c>
      <c r="F32" s="3">
        <v>73923</v>
      </c>
      <c r="I32" s="6" t="s">
        <v>68</v>
      </c>
      <c r="J32" s="9">
        <v>51027</v>
      </c>
      <c r="K32" s="9">
        <v>37830</v>
      </c>
      <c r="L32" s="9">
        <v>31014</v>
      </c>
      <c r="M32" s="9">
        <v>63414</v>
      </c>
      <c r="N32" s="9">
        <v>77026</v>
      </c>
    </row>
    <row r="33" spans="1:14">
      <c r="A33" s="6" t="s">
        <v>69</v>
      </c>
      <c r="B33" s="3">
        <v>145900</v>
      </c>
      <c r="C33" s="3">
        <v>206668</v>
      </c>
      <c r="D33" s="3">
        <v>138784</v>
      </c>
      <c r="E33" s="3">
        <v>233402</v>
      </c>
      <c r="F33" s="3">
        <v>32913</v>
      </c>
      <c r="I33" s="6" t="s">
        <v>69</v>
      </c>
      <c r="J33" s="9">
        <v>16502</v>
      </c>
      <c r="K33" s="9">
        <v>30767</v>
      </c>
      <c r="L33" s="9">
        <v>16122</v>
      </c>
      <c r="M33" s="9">
        <v>25750</v>
      </c>
      <c r="N33" s="9">
        <v>8645</v>
      </c>
    </row>
    <row r="34" spans="1:14">
      <c r="A34" s="6" t="s">
        <v>70</v>
      </c>
      <c r="B34" s="3">
        <v>735</v>
      </c>
      <c r="C34" s="3">
        <v>1182</v>
      </c>
      <c r="D34" s="3">
        <v>605</v>
      </c>
      <c r="E34" s="3">
        <v>216</v>
      </c>
      <c r="F34" s="3">
        <v>54</v>
      </c>
      <c r="I34" s="6" t="s">
        <v>70</v>
      </c>
      <c r="J34" s="9">
        <v>543</v>
      </c>
      <c r="K34" s="9">
        <v>942</v>
      </c>
      <c r="L34" s="9">
        <v>461</v>
      </c>
      <c r="M34" s="9">
        <v>164</v>
      </c>
      <c r="N34" s="9">
        <v>59</v>
      </c>
    </row>
    <row r="35" spans="1:14">
      <c r="A35" s="6" t="s">
        <v>71</v>
      </c>
      <c r="B35" s="3">
        <v>13363</v>
      </c>
      <c r="C35" s="3">
        <v>20742</v>
      </c>
      <c r="D35" s="3">
        <v>15553</v>
      </c>
      <c r="E35" s="3">
        <v>1723</v>
      </c>
      <c r="F35" s="3">
        <v>735</v>
      </c>
      <c r="I35" s="6" t="s">
        <v>71</v>
      </c>
      <c r="J35" s="9">
        <v>3676</v>
      </c>
      <c r="K35" s="9">
        <v>3834</v>
      </c>
      <c r="L35" s="9">
        <v>2801</v>
      </c>
      <c r="M35" s="9">
        <v>980</v>
      </c>
      <c r="N35" s="9">
        <v>459</v>
      </c>
    </row>
    <row r="36" spans="1:14">
      <c r="A36" s="6" t="s">
        <v>72</v>
      </c>
      <c r="B36" s="3">
        <v>8582</v>
      </c>
      <c r="C36" s="3">
        <v>6488</v>
      </c>
      <c r="D36" s="3">
        <v>4526</v>
      </c>
      <c r="E36" s="3">
        <v>2466</v>
      </c>
      <c r="F36" s="3">
        <v>1543</v>
      </c>
      <c r="I36" s="6" t="s">
        <v>72</v>
      </c>
      <c r="J36" s="9">
        <v>6820</v>
      </c>
      <c r="K36" s="9">
        <v>4550</v>
      </c>
      <c r="L36" s="9">
        <v>3561</v>
      </c>
      <c r="M36" s="9">
        <v>2116</v>
      </c>
      <c r="N36" s="9">
        <v>1482</v>
      </c>
    </row>
    <row r="37" spans="1:14">
      <c r="A37" s="6" t="s">
        <v>73</v>
      </c>
      <c r="B37" s="3">
        <v>16035</v>
      </c>
      <c r="C37" s="3">
        <v>23406</v>
      </c>
      <c r="D37" s="3">
        <v>22085</v>
      </c>
      <c r="E37" s="3">
        <v>3492</v>
      </c>
      <c r="F37" s="3">
        <v>719</v>
      </c>
      <c r="I37" s="6" t="s">
        <v>73</v>
      </c>
      <c r="J37" s="9">
        <v>2802</v>
      </c>
      <c r="K37" s="9">
        <v>4396</v>
      </c>
      <c r="L37" s="9">
        <v>4128</v>
      </c>
      <c r="M37" s="9">
        <v>692</v>
      </c>
      <c r="N37" s="9">
        <v>328</v>
      </c>
    </row>
    <row r="38" spans="1:14">
      <c r="A38" s="6" t="s">
        <v>74</v>
      </c>
      <c r="B38" s="3">
        <v>44993</v>
      </c>
      <c r="C38" s="3">
        <v>54331</v>
      </c>
      <c r="D38" s="3">
        <v>35321</v>
      </c>
      <c r="E38" s="3">
        <v>49815</v>
      </c>
      <c r="F38" s="3">
        <v>20467</v>
      </c>
      <c r="I38" s="6" t="s">
        <v>74</v>
      </c>
      <c r="J38" s="9">
        <v>38805</v>
      </c>
      <c r="K38" s="9">
        <v>46894</v>
      </c>
      <c r="L38" s="9">
        <v>30980</v>
      </c>
      <c r="M38" s="9">
        <v>43199</v>
      </c>
      <c r="N38" s="9">
        <v>18893</v>
      </c>
    </row>
    <row r="39" spans="1:14">
      <c r="A39" s="6" t="s">
        <v>75</v>
      </c>
      <c r="B39" s="3">
        <v>15562</v>
      </c>
      <c r="C39" s="3">
        <v>22365</v>
      </c>
      <c r="D39" s="3">
        <v>16279</v>
      </c>
      <c r="E39" s="3">
        <v>12212</v>
      </c>
      <c r="F39" s="3">
        <v>5735</v>
      </c>
      <c r="I39" s="6" t="s">
        <v>75</v>
      </c>
      <c r="J39" s="9">
        <v>3662</v>
      </c>
      <c r="K39" s="9">
        <v>3572</v>
      </c>
      <c r="L39" s="9">
        <v>2701</v>
      </c>
      <c r="M39" s="9">
        <v>5890</v>
      </c>
      <c r="N39" s="9">
        <v>4748</v>
      </c>
    </row>
    <row r="40" spans="1:14">
      <c r="A40" s="6" t="s">
        <v>76</v>
      </c>
      <c r="B40" s="3">
        <v>66690</v>
      </c>
      <c r="C40" s="3">
        <v>48028</v>
      </c>
      <c r="D40" s="3">
        <v>30701</v>
      </c>
      <c r="E40" s="3">
        <v>66543</v>
      </c>
      <c r="F40" s="3">
        <v>64932</v>
      </c>
      <c r="I40" s="6" t="s">
        <v>76</v>
      </c>
      <c r="J40" s="9">
        <v>52501</v>
      </c>
      <c r="K40" s="9">
        <v>31518</v>
      </c>
      <c r="L40" s="9">
        <v>23317</v>
      </c>
      <c r="M40" s="9">
        <v>53460</v>
      </c>
      <c r="N40" s="9">
        <v>61620</v>
      </c>
    </row>
    <row r="41" spans="1:14">
      <c r="A41" s="6" t="s">
        <v>77</v>
      </c>
      <c r="B41" s="3">
        <v>73711</v>
      </c>
      <c r="C41" s="3">
        <v>113404</v>
      </c>
      <c r="D41" s="3">
        <v>96395</v>
      </c>
      <c r="E41" s="3">
        <v>137427</v>
      </c>
      <c r="F41" s="3">
        <v>42246</v>
      </c>
      <c r="I41" s="6" t="s">
        <v>77</v>
      </c>
      <c r="J41" s="9">
        <v>14253</v>
      </c>
      <c r="K41" s="9">
        <v>18832</v>
      </c>
      <c r="L41" s="9">
        <v>17500</v>
      </c>
      <c r="M41" s="9">
        <v>30008</v>
      </c>
      <c r="N41" s="9">
        <v>15413</v>
      </c>
    </row>
    <row r="42" spans="1:14">
      <c r="A42" s="6" t="s">
        <v>78</v>
      </c>
      <c r="B42" s="3">
        <v>863</v>
      </c>
      <c r="C42" s="3">
        <v>1053</v>
      </c>
      <c r="D42" s="3">
        <v>664</v>
      </c>
      <c r="E42" s="3">
        <v>286</v>
      </c>
      <c r="F42" s="3">
        <v>71</v>
      </c>
      <c r="I42" s="6" t="s">
        <v>78</v>
      </c>
      <c r="J42" s="9">
        <v>702</v>
      </c>
      <c r="K42" s="9">
        <v>911</v>
      </c>
      <c r="L42" s="9">
        <v>596</v>
      </c>
      <c r="M42" s="9">
        <v>241</v>
      </c>
      <c r="N42" s="9">
        <v>61</v>
      </c>
    </row>
    <row r="43" spans="1:14">
      <c r="A43" s="6" t="s">
        <v>79</v>
      </c>
      <c r="B43" s="3">
        <v>1813</v>
      </c>
      <c r="C43" s="3">
        <v>1739</v>
      </c>
      <c r="D43" s="3">
        <v>1117</v>
      </c>
      <c r="E43" s="3">
        <v>645</v>
      </c>
      <c r="F43" s="3">
        <v>171</v>
      </c>
      <c r="I43" s="6" t="s">
        <v>79</v>
      </c>
      <c r="J43" s="9">
        <v>347</v>
      </c>
      <c r="K43" s="9">
        <v>293</v>
      </c>
      <c r="L43" s="9">
        <v>190</v>
      </c>
      <c r="M43" s="9">
        <v>277</v>
      </c>
      <c r="N43" s="9">
        <v>243</v>
      </c>
    </row>
    <row r="44" spans="1:14">
      <c r="A44" s="6" t="s">
        <v>80</v>
      </c>
      <c r="B44" s="3">
        <v>1395</v>
      </c>
      <c r="C44" s="3">
        <v>1100</v>
      </c>
      <c r="D44" s="3">
        <v>724</v>
      </c>
      <c r="E44" s="3">
        <v>940</v>
      </c>
      <c r="F44" s="3">
        <v>903</v>
      </c>
      <c r="I44" s="6" t="s">
        <v>80</v>
      </c>
      <c r="J44" s="9">
        <v>1058</v>
      </c>
      <c r="K44" s="9">
        <v>793</v>
      </c>
      <c r="L44" s="9">
        <v>598</v>
      </c>
      <c r="M44" s="9">
        <v>835</v>
      </c>
      <c r="N44" s="9">
        <v>869</v>
      </c>
    </row>
    <row r="45" spans="1:14">
      <c r="A45" s="6" t="s">
        <v>81</v>
      </c>
      <c r="B45" s="3">
        <v>1333</v>
      </c>
      <c r="C45" s="3">
        <v>1971</v>
      </c>
      <c r="D45" s="3">
        <v>1416</v>
      </c>
      <c r="E45" s="3">
        <v>1317</v>
      </c>
      <c r="F45" s="3">
        <v>182</v>
      </c>
      <c r="I45" s="6" t="s">
        <v>81</v>
      </c>
      <c r="J45" s="9">
        <v>290</v>
      </c>
      <c r="K45" s="9">
        <v>372</v>
      </c>
      <c r="L45" s="9">
        <v>350</v>
      </c>
      <c r="M45" s="9">
        <v>225</v>
      </c>
      <c r="N45" s="9">
        <v>63</v>
      </c>
    </row>
    <row r="46" spans="1:14">
      <c r="A46" s="6" t="s">
        <v>82</v>
      </c>
      <c r="B46" s="3">
        <v>2572</v>
      </c>
      <c r="C46" s="3">
        <v>3630</v>
      </c>
      <c r="D46" s="3">
        <v>1766</v>
      </c>
      <c r="E46" s="3">
        <v>726</v>
      </c>
      <c r="F46" s="3">
        <v>157</v>
      </c>
      <c r="I46" s="6" t="s">
        <v>82</v>
      </c>
      <c r="J46" s="9">
        <v>1879</v>
      </c>
      <c r="K46" s="9">
        <v>2690</v>
      </c>
      <c r="L46" s="9">
        <v>1379</v>
      </c>
      <c r="M46" s="9">
        <v>601</v>
      </c>
      <c r="N46" s="9">
        <v>136</v>
      </c>
    </row>
    <row r="47" spans="1:14">
      <c r="A47" s="6" t="s">
        <v>83</v>
      </c>
      <c r="B47" s="3">
        <v>81377</v>
      </c>
      <c r="C47" s="3">
        <v>99155</v>
      </c>
      <c r="D47" s="3">
        <v>59802</v>
      </c>
      <c r="E47" s="3">
        <v>26827</v>
      </c>
      <c r="F47" s="3">
        <v>6212</v>
      </c>
      <c r="I47" s="6" t="s">
        <v>83</v>
      </c>
      <c r="J47" s="9">
        <v>9884</v>
      </c>
      <c r="K47" s="9">
        <v>10181</v>
      </c>
      <c r="L47" s="9">
        <v>6561</v>
      </c>
      <c r="M47" s="9">
        <v>8124</v>
      </c>
      <c r="N47" s="9">
        <v>3353</v>
      </c>
    </row>
    <row r="48" spans="1:14">
      <c r="A48" s="6" t="s">
        <v>84</v>
      </c>
      <c r="B48" s="3">
        <v>44970</v>
      </c>
      <c r="C48" s="3">
        <v>31790</v>
      </c>
      <c r="D48" s="3">
        <v>21577</v>
      </c>
      <c r="E48" s="3">
        <v>23153</v>
      </c>
      <c r="F48" s="3">
        <v>14620</v>
      </c>
      <c r="I48" s="6" t="s">
        <v>84</v>
      </c>
      <c r="J48" s="9">
        <v>36745</v>
      </c>
      <c r="K48" s="9">
        <v>22878</v>
      </c>
      <c r="L48" s="9">
        <v>17743</v>
      </c>
      <c r="M48" s="9">
        <v>21387</v>
      </c>
      <c r="N48" s="9">
        <v>15644</v>
      </c>
    </row>
    <row r="49" spans="1:14">
      <c r="A49" s="6" t="s">
        <v>85</v>
      </c>
      <c r="B49" s="3">
        <v>104111</v>
      </c>
      <c r="C49" s="3">
        <v>148987</v>
      </c>
      <c r="D49" s="3">
        <v>101028</v>
      </c>
      <c r="E49" s="3">
        <v>64114</v>
      </c>
      <c r="F49" s="3">
        <v>7996</v>
      </c>
      <c r="I49" s="6" t="s">
        <v>85</v>
      </c>
      <c r="J49" s="9">
        <v>13474</v>
      </c>
      <c r="K49" s="9">
        <v>22904</v>
      </c>
      <c r="L49" s="9">
        <v>12027</v>
      </c>
      <c r="M49" s="9">
        <v>7623</v>
      </c>
      <c r="N49" s="9">
        <v>2473</v>
      </c>
    </row>
    <row r="50" spans="1:14">
      <c r="A50" s="6" t="s">
        <v>86</v>
      </c>
      <c r="B50" s="3">
        <v>1329</v>
      </c>
      <c r="C50" s="3">
        <v>2312</v>
      </c>
      <c r="D50" s="3">
        <v>1005</v>
      </c>
      <c r="E50" s="3">
        <v>269</v>
      </c>
      <c r="F50" s="3">
        <v>75</v>
      </c>
      <c r="I50" s="6" t="s">
        <v>86</v>
      </c>
      <c r="J50" s="9">
        <v>1094</v>
      </c>
      <c r="K50" s="9">
        <v>2025</v>
      </c>
      <c r="L50" s="9">
        <v>892</v>
      </c>
      <c r="M50" s="9">
        <v>255</v>
      </c>
      <c r="N50" s="9">
        <v>75</v>
      </c>
    </row>
    <row r="51" spans="1:14">
      <c r="A51" s="6" t="s">
        <v>87</v>
      </c>
      <c r="B51" s="3">
        <v>37162</v>
      </c>
      <c r="C51" s="3">
        <v>64250</v>
      </c>
      <c r="D51" s="3">
        <v>39753</v>
      </c>
      <c r="E51" s="3">
        <v>4595</v>
      </c>
      <c r="F51" s="3">
        <v>2036</v>
      </c>
      <c r="I51" s="6" t="s">
        <v>87</v>
      </c>
      <c r="J51" s="9">
        <v>10980</v>
      </c>
      <c r="K51" s="9">
        <v>13730</v>
      </c>
      <c r="L51" s="9">
        <v>8729</v>
      </c>
      <c r="M51" s="9">
        <v>2723</v>
      </c>
      <c r="N51" s="9">
        <v>1399</v>
      </c>
    </row>
    <row r="52" spans="1:14">
      <c r="A52" s="6" t="s">
        <v>88</v>
      </c>
      <c r="B52" s="3">
        <v>32975</v>
      </c>
      <c r="C52" s="3">
        <v>26733</v>
      </c>
      <c r="D52" s="3">
        <v>20689</v>
      </c>
      <c r="E52" s="3">
        <v>10243</v>
      </c>
      <c r="F52" s="3">
        <v>7202</v>
      </c>
      <c r="I52" s="6" t="s">
        <v>88</v>
      </c>
      <c r="J52" s="9">
        <v>26825</v>
      </c>
      <c r="K52" s="9">
        <v>19563</v>
      </c>
      <c r="L52" s="9">
        <v>17177</v>
      </c>
      <c r="M52" s="9">
        <v>9025</v>
      </c>
      <c r="N52" s="9">
        <v>6898</v>
      </c>
    </row>
    <row r="53" spans="1:14">
      <c r="A53" s="6" t="s">
        <v>89</v>
      </c>
      <c r="B53" s="3">
        <v>25128</v>
      </c>
      <c r="C53" s="3">
        <v>46587</v>
      </c>
      <c r="D53" s="3">
        <v>28018</v>
      </c>
      <c r="E53" s="3">
        <v>6444</v>
      </c>
      <c r="F53" s="3">
        <v>1170</v>
      </c>
      <c r="I53" s="6" t="s">
        <v>89</v>
      </c>
      <c r="J53" s="9">
        <v>4515</v>
      </c>
      <c r="K53" s="9">
        <v>9493</v>
      </c>
      <c r="L53" s="9">
        <v>5688</v>
      </c>
      <c r="M53" s="9">
        <v>1075</v>
      </c>
      <c r="N53" s="9">
        <v>503</v>
      </c>
    </row>
    <row r="54" spans="1:14">
      <c r="A54" s="6" t="s">
        <v>90</v>
      </c>
      <c r="B54" s="3">
        <v>49640</v>
      </c>
      <c r="C54" s="3">
        <v>57950</v>
      </c>
      <c r="D54" s="3">
        <v>41178</v>
      </c>
      <c r="E54" s="3">
        <v>51999</v>
      </c>
      <c r="F54" s="3">
        <v>22582</v>
      </c>
      <c r="I54" s="6" t="s">
        <v>90</v>
      </c>
      <c r="J54" s="9">
        <v>44022</v>
      </c>
      <c r="K54" s="9">
        <v>52477</v>
      </c>
      <c r="L54" s="9">
        <v>37830</v>
      </c>
      <c r="M54" s="9">
        <v>47118</v>
      </c>
      <c r="N54" s="9">
        <v>21355</v>
      </c>
    </row>
    <row r="55" spans="1:14">
      <c r="A55" s="6" t="s">
        <v>91</v>
      </c>
      <c r="B55" s="3">
        <v>7897</v>
      </c>
      <c r="C55" s="3">
        <v>10766</v>
      </c>
      <c r="D55" s="3">
        <v>8032</v>
      </c>
      <c r="E55" s="3">
        <v>6732</v>
      </c>
      <c r="F55" s="3">
        <v>3565</v>
      </c>
      <c r="I55" s="6" t="s">
        <v>91</v>
      </c>
      <c r="J55" s="9">
        <v>2398</v>
      </c>
      <c r="K55" s="9">
        <v>1943</v>
      </c>
      <c r="L55" s="9">
        <v>1790</v>
      </c>
      <c r="M55" s="9">
        <v>3814</v>
      </c>
      <c r="N55" s="9">
        <v>3024</v>
      </c>
    </row>
    <row r="56" spans="1:14">
      <c r="A56" s="6" t="s">
        <v>92</v>
      </c>
      <c r="B56" s="3">
        <v>52835</v>
      </c>
      <c r="C56" s="3">
        <v>35910</v>
      </c>
      <c r="D56" s="3">
        <v>27976</v>
      </c>
      <c r="E56" s="3">
        <v>59964</v>
      </c>
      <c r="F56" s="3">
        <v>60968</v>
      </c>
      <c r="I56" s="6" t="s">
        <v>92</v>
      </c>
      <c r="J56" s="9">
        <v>43950</v>
      </c>
      <c r="K56" s="9">
        <v>26379</v>
      </c>
      <c r="L56" s="9">
        <v>23482</v>
      </c>
      <c r="M56" s="9">
        <v>52271</v>
      </c>
      <c r="N56" s="9">
        <v>59077</v>
      </c>
    </row>
    <row r="57" spans="1:14">
      <c r="A57" s="6" t="s">
        <v>93</v>
      </c>
      <c r="B57" s="3">
        <v>29131</v>
      </c>
      <c r="C57" s="3">
        <v>41336</v>
      </c>
      <c r="D57" s="3">
        <v>25020</v>
      </c>
      <c r="E57" s="3">
        <v>46054</v>
      </c>
      <c r="F57" s="3">
        <v>11405</v>
      </c>
      <c r="I57" s="6" t="s">
        <v>93</v>
      </c>
      <c r="J57" s="9">
        <v>6212</v>
      </c>
      <c r="K57" s="9">
        <v>8174</v>
      </c>
      <c r="L57" s="9">
        <v>5607</v>
      </c>
      <c r="M57" s="9">
        <v>8300</v>
      </c>
      <c r="N57" s="9">
        <v>4207</v>
      </c>
    </row>
    <row r="58" spans="1:14">
      <c r="A58" s="6" t="s">
        <v>94</v>
      </c>
      <c r="B58" s="3">
        <v>6816</v>
      </c>
      <c r="C58" s="3">
        <v>7491</v>
      </c>
      <c r="D58" s="3">
        <v>5287</v>
      </c>
      <c r="E58" s="3">
        <v>2004</v>
      </c>
      <c r="F58" s="3">
        <v>742</v>
      </c>
      <c r="I58" s="6" t="s">
        <v>94</v>
      </c>
      <c r="J58" s="9">
        <v>5883</v>
      </c>
      <c r="K58" s="9">
        <v>6283</v>
      </c>
      <c r="L58" s="9">
        <v>4585</v>
      </c>
      <c r="M58" s="9">
        <v>1781</v>
      </c>
      <c r="N58" s="9">
        <v>705</v>
      </c>
    </row>
    <row r="59" spans="1:14">
      <c r="A59" s="6" t="s">
        <v>95</v>
      </c>
      <c r="B59" s="3">
        <v>41343</v>
      </c>
      <c r="C59" s="3">
        <v>55440</v>
      </c>
      <c r="D59" s="3">
        <v>47688</v>
      </c>
      <c r="E59" s="3">
        <v>22054</v>
      </c>
      <c r="F59" s="3">
        <v>10751</v>
      </c>
      <c r="I59" s="6" t="s">
        <v>95</v>
      </c>
      <c r="J59" s="9">
        <v>10245</v>
      </c>
      <c r="K59" s="9">
        <v>9774</v>
      </c>
      <c r="L59" s="9">
        <v>8921</v>
      </c>
      <c r="M59" s="9">
        <v>11313</v>
      </c>
      <c r="N59" s="9">
        <v>9584</v>
      </c>
    </row>
    <row r="60" spans="1:14">
      <c r="A60" s="6" t="s">
        <v>96</v>
      </c>
      <c r="B60" s="3">
        <v>69827</v>
      </c>
      <c r="C60" s="3">
        <v>44784</v>
      </c>
      <c r="D60" s="3">
        <v>38925</v>
      </c>
      <c r="E60" s="3">
        <v>50321</v>
      </c>
      <c r="F60" s="3">
        <v>71197</v>
      </c>
      <c r="I60" s="6" t="s">
        <v>96</v>
      </c>
      <c r="J60" s="9">
        <v>57898</v>
      </c>
      <c r="K60" s="9">
        <v>31293</v>
      </c>
      <c r="L60" s="9">
        <v>31665</v>
      </c>
      <c r="M60" s="9">
        <v>43593</v>
      </c>
      <c r="N60" s="9">
        <v>68804</v>
      </c>
    </row>
    <row r="61" spans="1:14">
      <c r="A61" s="6" t="s">
        <v>97</v>
      </c>
      <c r="B61" s="3">
        <v>30561</v>
      </c>
      <c r="C61" s="3">
        <v>53368</v>
      </c>
      <c r="D61" s="3">
        <v>39923</v>
      </c>
      <c r="E61" s="3">
        <v>33059</v>
      </c>
      <c r="F61" s="3">
        <v>8063</v>
      </c>
      <c r="I61" s="6" t="s">
        <v>97</v>
      </c>
      <c r="J61" s="9">
        <v>7985</v>
      </c>
      <c r="K61" s="9">
        <v>11230</v>
      </c>
      <c r="L61" s="9">
        <v>9532</v>
      </c>
      <c r="M61" s="9">
        <v>6145</v>
      </c>
      <c r="N61" s="9">
        <v>2735</v>
      </c>
    </row>
    <row r="62" spans="1:14">
      <c r="A62" s="6" t="s">
        <v>98</v>
      </c>
      <c r="B62" s="3">
        <v>4660</v>
      </c>
      <c r="C62" s="3">
        <v>7666</v>
      </c>
      <c r="D62" s="3">
        <v>3017</v>
      </c>
      <c r="E62" s="3">
        <v>1196</v>
      </c>
      <c r="F62" s="3">
        <v>308</v>
      </c>
      <c r="I62" s="6" t="s">
        <v>98</v>
      </c>
      <c r="J62" s="9">
        <v>3610</v>
      </c>
      <c r="K62" s="9">
        <v>6736</v>
      </c>
      <c r="L62" s="9">
        <v>2743</v>
      </c>
      <c r="M62" s="9">
        <v>1081</v>
      </c>
      <c r="N62" s="9">
        <v>293</v>
      </c>
    </row>
    <row r="63" spans="1:14">
      <c r="A63" s="6" t="s">
        <v>99</v>
      </c>
      <c r="B63" s="3">
        <v>36740</v>
      </c>
      <c r="C63" s="3">
        <v>46561</v>
      </c>
      <c r="D63" s="3">
        <v>20630</v>
      </c>
      <c r="E63" s="3">
        <v>9875</v>
      </c>
      <c r="F63" s="3">
        <v>2092</v>
      </c>
      <c r="I63" s="6" t="s">
        <v>99</v>
      </c>
      <c r="J63" s="9">
        <v>4903</v>
      </c>
      <c r="K63" s="9">
        <v>5703</v>
      </c>
      <c r="L63" s="9">
        <v>3115</v>
      </c>
      <c r="M63" s="9">
        <v>3606</v>
      </c>
      <c r="N63" s="9">
        <v>2222</v>
      </c>
    </row>
    <row r="64" spans="1:14">
      <c r="A64" s="6" t="s">
        <v>100</v>
      </c>
      <c r="B64" s="3">
        <v>46402</v>
      </c>
      <c r="C64" s="3">
        <v>38793</v>
      </c>
      <c r="D64" s="3">
        <v>25140</v>
      </c>
      <c r="E64" s="3">
        <v>24300</v>
      </c>
      <c r="F64" s="3">
        <v>15080</v>
      </c>
      <c r="I64" s="6" t="s">
        <v>100</v>
      </c>
      <c r="J64" s="9">
        <v>39372</v>
      </c>
      <c r="K64" s="9">
        <v>30906</v>
      </c>
      <c r="L64" s="9">
        <v>22317</v>
      </c>
      <c r="M64" s="9">
        <v>26258</v>
      </c>
      <c r="N64" s="9">
        <v>18060</v>
      </c>
    </row>
    <row r="65" spans="1:14">
      <c r="A65" s="6" t="s">
        <v>101</v>
      </c>
      <c r="B65" s="3">
        <v>88803</v>
      </c>
      <c r="C65" s="3">
        <v>121139</v>
      </c>
      <c r="D65" s="3">
        <v>55023</v>
      </c>
      <c r="E65" s="3">
        <v>134885</v>
      </c>
      <c r="F65" s="3">
        <v>8017</v>
      </c>
      <c r="I65" s="6" t="s">
        <v>101</v>
      </c>
      <c r="J65" s="9">
        <v>8212</v>
      </c>
      <c r="K65" s="9">
        <v>16616</v>
      </c>
      <c r="L65" s="9">
        <v>5732</v>
      </c>
      <c r="M65" s="9">
        <v>9959</v>
      </c>
      <c r="N65" s="9">
        <v>2187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4E7D-86DA-D043-B345-B69AEC5900FA}">
  <dimension ref="A1:Y67"/>
  <sheetViews>
    <sheetView workbookViewId="0">
      <selection activeCell="I39" sqref="I39"/>
    </sheetView>
  </sheetViews>
  <sheetFormatPr baseColWidth="10" defaultRowHeight="19"/>
  <cols>
    <col min="1" max="1" width="10.83203125" style="9"/>
    <col min="2" max="6" width="11" style="9" bestFit="1" customWidth="1"/>
    <col min="7" max="7" width="13.5" style="9" bestFit="1" customWidth="1"/>
    <col min="8" max="9" width="13.33203125" style="9" customWidth="1"/>
    <col min="10" max="10" width="9" style="3" bestFit="1" customWidth="1"/>
    <col min="11" max="12" width="9.33203125" style="3" bestFit="1" customWidth="1"/>
    <col min="13" max="13" width="8.83203125" style="3" bestFit="1" customWidth="1"/>
    <col min="14" max="14" width="9.33203125" style="3" bestFit="1" customWidth="1"/>
    <col min="15" max="20" width="11" style="9" bestFit="1" customWidth="1"/>
    <col min="21" max="16384" width="10.83203125" style="9"/>
  </cols>
  <sheetData>
    <row r="1" spans="1:25">
      <c r="A1" s="9" t="s">
        <v>11</v>
      </c>
      <c r="B1" s="15" t="s">
        <v>8</v>
      </c>
      <c r="C1" s="15"/>
      <c r="D1" s="15"/>
      <c r="F1" s="15" t="s">
        <v>9</v>
      </c>
      <c r="G1" s="15"/>
      <c r="H1" s="15"/>
      <c r="J1" s="16" t="s">
        <v>10</v>
      </c>
      <c r="K1" s="16"/>
      <c r="L1" s="16"/>
      <c r="N1" s="16" t="s">
        <v>6</v>
      </c>
      <c r="O1" s="16"/>
      <c r="P1" s="16"/>
      <c r="R1" s="15" t="s">
        <v>7</v>
      </c>
      <c r="S1" s="15"/>
      <c r="T1" s="15"/>
    </row>
    <row r="2" spans="1:25">
      <c r="A2" s="9" t="s">
        <v>105</v>
      </c>
      <c r="B2" s="9">
        <v>-3</v>
      </c>
      <c r="C2" s="9">
        <v>-2</v>
      </c>
      <c r="D2" s="9">
        <v>-1</v>
      </c>
      <c r="F2" s="9">
        <v>-3</v>
      </c>
      <c r="G2" s="9">
        <v>-2</v>
      </c>
      <c r="H2" s="9">
        <v>-1</v>
      </c>
      <c r="J2" s="9">
        <v>-3</v>
      </c>
      <c r="K2" s="9">
        <v>-2</v>
      </c>
      <c r="L2" s="9">
        <v>-1</v>
      </c>
      <c r="M2" s="13"/>
      <c r="N2" s="9">
        <v>-3</v>
      </c>
      <c r="O2" s="9">
        <v>-2</v>
      </c>
      <c r="P2" s="9">
        <v>-1</v>
      </c>
      <c r="R2" s="9">
        <v>-3</v>
      </c>
      <c r="S2" s="9">
        <v>-2</v>
      </c>
      <c r="T2" s="9">
        <v>-1</v>
      </c>
    </row>
    <row r="3" spans="1:25">
      <c r="A3" s="6" t="s">
        <v>24</v>
      </c>
      <c r="B3" s="9">
        <v>831734</v>
      </c>
      <c r="C3" s="9">
        <v>444250</v>
      </c>
      <c r="D3" s="9">
        <v>237787</v>
      </c>
      <c r="F3" s="9">
        <v>1118421</v>
      </c>
      <c r="G3" s="9">
        <v>649974</v>
      </c>
      <c r="H3" s="9">
        <v>302070</v>
      </c>
      <c r="I3" s="6"/>
      <c r="J3" s="9">
        <v>813528</v>
      </c>
      <c r="K3" s="9">
        <v>464867</v>
      </c>
      <c r="L3" s="9">
        <v>214106</v>
      </c>
      <c r="N3" s="9">
        <v>440530</v>
      </c>
      <c r="O3" s="9">
        <v>160558</v>
      </c>
      <c r="P3" s="9">
        <v>258355</v>
      </c>
      <c r="R3" s="9">
        <v>251982</v>
      </c>
      <c r="S3" s="9">
        <v>86442</v>
      </c>
      <c r="T3" s="9">
        <v>136531</v>
      </c>
    </row>
    <row r="4" spans="1:25">
      <c r="A4" s="6" t="s">
        <v>25</v>
      </c>
      <c r="B4" s="9">
        <v>808445</v>
      </c>
      <c r="C4" s="9">
        <v>752313</v>
      </c>
      <c r="D4" s="9">
        <v>618309</v>
      </c>
      <c r="F4" s="9">
        <v>991352</v>
      </c>
      <c r="G4" s="9">
        <v>897714</v>
      </c>
      <c r="H4" s="9">
        <v>885187</v>
      </c>
      <c r="I4" s="6"/>
      <c r="J4" s="9">
        <v>779664</v>
      </c>
      <c r="K4" s="9">
        <v>680667</v>
      </c>
      <c r="L4" s="9">
        <v>628858</v>
      </c>
      <c r="N4" s="9">
        <v>1083206</v>
      </c>
      <c r="O4" s="9">
        <v>1047143</v>
      </c>
      <c r="P4" s="9">
        <v>236809</v>
      </c>
      <c r="R4" s="9">
        <v>747067</v>
      </c>
      <c r="S4" s="9">
        <v>689112</v>
      </c>
      <c r="T4" s="9">
        <v>99977</v>
      </c>
    </row>
    <row r="5" spans="1:25">
      <c r="A5" s="6" t="s">
        <v>26</v>
      </c>
      <c r="B5" s="9">
        <v>478105</v>
      </c>
      <c r="C5" s="9">
        <v>544147</v>
      </c>
      <c r="D5" s="9">
        <v>861024</v>
      </c>
      <c r="F5" s="9">
        <v>579371</v>
      </c>
      <c r="G5" s="9">
        <v>606541</v>
      </c>
      <c r="H5" s="9">
        <v>642965</v>
      </c>
      <c r="I5" s="6"/>
      <c r="J5" s="9">
        <v>409559</v>
      </c>
      <c r="K5" s="9">
        <v>563723</v>
      </c>
      <c r="L5" s="9">
        <v>509322</v>
      </c>
      <c r="N5" s="9">
        <v>391902</v>
      </c>
      <c r="O5" s="9">
        <v>480189</v>
      </c>
      <c r="P5" s="9">
        <v>742893</v>
      </c>
      <c r="R5" s="9">
        <v>166743</v>
      </c>
      <c r="S5" s="9">
        <v>426398</v>
      </c>
      <c r="T5" s="9">
        <v>892310</v>
      </c>
    </row>
    <row r="6" spans="1:25">
      <c r="A6" s="6" t="s">
        <v>27</v>
      </c>
      <c r="B6" s="9">
        <v>561249</v>
      </c>
      <c r="C6" s="9">
        <v>938823</v>
      </c>
      <c r="D6" s="9">
        <v>962413</v>
      </c>
      <c r="F6" s="9">
        <v>661086</v>
      </c>
      <c r="G6" s="9">
        <v>1196001</v>
      </c>
      <c r="H6" s="9">
        <v>1520008</v>
      </c>
      <c r="I6" s="6"/>
      <c r="J6" s="9">
        <v>427304</v>
      </c>
      <c r="K6" s="9">
        <v>720798</v>
      </c>
      <c r="L6" s="9">
        <v>1077769</v>
      </c>
      <c r="N6" s="9">
        <v>463994</v>
      </c>
      <c r="O6" s="9">
        <v>691742</v>
      </c>
      <c r="P6" s="9">
        <v>1141575</v>
      </c>
      <c r="R6" s="9">
        <v>225253</v>
      </c>
      <c r="S6" s="9">
        <v>189093</v>
      </c>
      <c r="T6" s="9">
        <v>262227</v>
      </c>
    </row>
    <row r="7" spans="1:25">
      <c r="A7" s="6"/>
      <c r="G7" s="6"/>
      <c r="H7" s="6"/>
      <c r="I7" s="6"/>
    </row>
    <row r="8" spans="1:25">
      <c r="G8" s="6"/>
      <c r="H8" s="6"/>
      <c r="I8" s="6"/>
    </row>
    <row r="9" spans="1:25">
      <c r="A9" s="9" t="s">
        <v>104</v>
      </c>
      <c r="B9" s="15">
        <v>-3</v>
      </c>
      <c r="C9" s="15"/>
      <c r="D9" s="15"/>
      <c r="E9" s="15"/>
      <c r="F9" s="15"/>
      <c r="G9" s="11"/>
      <c r="H9" s="15">
        <v>-2</v>
      </c>
      <c r="I9" s="15"/>
      <c r="J9" s="15"/>
      <c r="K9" s="15"/>
      <c r="L9" s="15"/>
      <c r="M9" s="11"/>
      <c r="N9" s="15">
        <v>-1</v>
      </c>
      <c r="O9" s="15"/>
      <c r="P9" s="15"/>
      <c r="Q9" s="15"/>
      <c r="R9" s="15"/>
      <c r="S9" s="6"/>
      <c r="T9" s="6"/>
      <c r="U9" s="3"/>
      <c r="V9" s="3"/>
      <c r="W9" s="3"/>
      <c r="X9" s="3"/>
      <c r="Y9" s="3"/>
    </row>
    <row r="10" spans="1:25">
      <c r="A10" s="6" t="s">
        <v>11</v>
      </c>
      <c r="B10" s="13" t="s">
        <v>8</v>
      </c>
      <c r="C10" s="13" t="s">
        <v>9</v>
      </c>
      <c r="D10" s="13" t="s">
        <v>10</v>
      </c>
      <c r="E10" s="13" t="s">
        <v>6</v>
      </c>
      <c r="F10" s="13" t="s">
        <v>7</v>
      </c>
      <c r="G10" s="11"/>
      <c r="H10" s="13" t="s">
        <v>8</v>
      </c>
      <c r="I10" s="13" t="s">
        <v>9</v>
      </c>
      <c r="J10" s="13" t="s">
        <v>10</v>
      </c>
      <c r="K10" s="13" t="s">
        <v>6</v>
      </c>
      <c r="L10" s="13" t="s">
        <v>7</v>
      </c>
      <c r="M10" s="11"/>
      <c r="N10" s="13" t="s">
        <v>8</v>
      </c>
      <c r="O10" s="13" t="s">
        <v>9</v>
      </c>
      <c r="P10" s="13" t="s">
        <v>10</v>
      </c>
      <c r="Q10" s="13" t="s">
        <v>6</v>
      </c>
      <c r="R10" s="13" t="s">
        <v>7</v>
      </c>
      <c r="S10" s="6"/>
      <c r="T10" s="6"/>
      <c r="U10" s="3"/>
      <c r="V10" s="3"/>
      <c r="W10" s="3"/>
      <c r="X10" s="3"/>
      <c r="Y10" s="3"/>
    </row>
    <row r="11" spans="1:25">
      <c r="A11" s="6" t="s">
        <v>24</v>
      </c>
      <c r="B11" s="9">
        <v>831734</v>
      </c>
      <c r="C11" s="9">
        <v>1118421</v>
      </c>
      <c r="D11" s="9">
        <v>813528</v>
      </c>
      <c r="E11" s="9">
        <v>440530</v>
      </c>
      <c r="F11" s="9">
        <v>251982</v>
      </c>
      <c r="H11" s="9">
        <v>444250</v>
      </c>
      <c r="I11" s="9">
        <v>649974</v>
      </c>
      <c r="J11" s="9">
        <v>464867</v>
      </c>
      <c r="K11" s="9">
        <v>160558</v>
      </c>
      <c r="L11" s="9">
        <v>86442</v>
      </c>
      <c r="M11" s="9"/>
      <c r="N11" s="9">
        <v>237787</v>
      </c>
      <c r="O11" s="9">
        <v>302070</v>
      </c>
      <c r="P11" s="9">
        <v>214106</v>
      </c>
      <c r="Q11" s="9">
        <v>258355</v>
      </c>
      <c r="R11" s="9">
        <v>136531</v>
      </c>
      <c r="S11" s="6"/>
      <c r="T11" s="6"/>
      <c r="U11" s="3"/>
      <c r="V11" s="3"/>
      <c r="W11" s="3"/>
      <c r="X11" s="3"/>
      <c r="Y11" s="3"/>
    </row>
    <row r="12" spans="1:25">
      <c r="A12" s="6" t="s">
        <v>25</v>
      </c>
      <c r="B12" s="9">
        <v>808445</v>
      </c>
      <c r="C12" s="9">
        <v>991352</v>
      </c>
      <c r="D12" s="9">
        <v>779664</v>
      </c>
      <c r="E12" s="9">
        <v>1083206</v>
      </c>
      <c r="F12" s="9">
        <v>747067</v>
      </c>
      <c r="H12" s="9">
        <v>752313</v>
      </c>
      <c r="I12" s="9">
        <v>897714</v>
      </c>
      <c r="J12" s="9">
        <v>680667</v>
      </c>
      <c r="K12" s="9">
        <v>1047143</v>
      </c>
      <c r="L12" s="9">
        <v>689112</v>
      </c>
      <c r="M12" s="9"/>
      <c r="N12" s="9">
        <v>618309</v>
      </c>
      <c r="O12" s="9">
        <v>885187</v>
      </c>
      <c r="P12" s="9">
        <v>628858</v>
      </c>
      <c r="Q12" s="9">
        <v>236809</v>
      </c>
      <c r="R12" s="9">
        <v>99977</v>
      </c>
      <c r="S12" s="6"/>
      <c r="T12" s="6"/>
      <c r="U12" s="3"/>
      <c r="V12" s="3"/>
      <c r="W12" s="3"/>
      <c r="X12" s="3"/>
      <c r="Y12" s="3"/>
    </row>
    <row r="13" spans="1:25">
      <c r="A13" s="6" t="s">
        <v>26</v>
      </c>
      <c r="B13" s="9">
        <v>478105</v>
      </c>
      <c r="C13" s="9">
        <v>579371</v>
      </c>
      <c r="D13" s="9">
        <v>409559</v>
      </c>
      <c r="E13" s="9">
        <v>391902</v>
      </c>
      <c r="F13" s="9">
        <v>166743</v>
      </c>
      <c r="H13" s="9">
        <v>544147</v>
      </c>
      <c r="I13" s="9">
        <v>606541</v>
      </c>
      <c r="J13" s="9">
        <v>563723</v>
      </c>
      <c r="K13" s="9">
        <v>480189</v>
      </c>
      <c r="L13" s="9">
        <v>426398</v>
      </c>
      <c r="M13" s="9"/>
      <c r="N13" s="9">
        <v>861024</v>
      </c>
      <c r="O13" s="9">
        <v>642965</v>
      </c>
      <c r="P13" s="9">
        <v>509322</v>
      </c>
      <c r="Q13" s="9">
        <v>742893</v>
      </c>
      <c r="R13" s="9">
        <v>892310</v>
      </c>
      <c r="S13" s="6"/>
      <c r="T13" s="6"/>
      <c r="U13" s="3"/>
      <c r="V13" s="3"/>
      <c r="W13" s="3"/>
      <c r="X13" s="3"/>
      <c r="Y13" s="3"/>
    </row>
    <row r="14" spans="1:25">
      <c r="A14" s="6" t="s">
        <v>27</v>
      </c>
      <c r="B14" s="9">
        <v>561249</v>
      </c>
      <c r="C14" s="9">
        <v>661086</v>
      </c>
      <c r="D14" s="9">
        <v>427304</v>
      </c>
      <c r="E14" s="9">
        <v>463994</v>
      </c>
      <c r="F14" s="9">
        <v>225253</v>
      </c>
      <c r="H14" s="9">
        <v>938823</v>
      </c>
      <c r="I14" s="9">
        <v>1196001</v>
      </c>
      <c r="J14" s="9">
        <v>720798</v>
      </c>
      <c r="K14" s="9">
        <v>691742</v>
      </c>
      <c r="L14" s="9">
        <v>189093</v>
      </c>
      <c r="M14" s="9"/>
      <c r="N14" s="9">
        <v>962413</v>
      </c>
      <c r="O14" s="9">
        <v>1520008</v>
      </c>
      <c r="P14" s="9">
        <v>1077769</v>
      </c>
      <c r="Q14" s="9">
        <v>1141575</v>
      </c>
      <c r="R14" s="9">
        <v>262227</v>
      </c>
      <c r="S14" s="6"/>
      <c r="T14" s="6"/>
      <c r="U14" s="3"/>
      <c r="V14" s="3"/>
      <c r="W14" s="3"/>
      <c r="X14" s="3"/>
      <c r="Y14" s="3"/>
    </row>
    <row r="15" spans="1:25">
      <c r="A15" s="6"/>
      <c r="G15" s="6"/>
      <c r="H15" s="6"/>
      <c r="I15" s="6"/>
    </row>
    <row r="16" spans="1:25">
      <c r="G16" s="6"/>
      <c r="H16" s="6"/>
      <c r="I16" s="6"/>
    </row>
    <row r="17" spans="1:19">
      <c r="G17" s="6"/>
      <c r="H17" s="6"/>
      <c r="I17" s="6"/>
    </row>
    <row r="18" spans="1:19">
      <c r="A18" s="6"/>
      <c r="G18" s="6"/>
      <c r="H18" s="6"/>
      <c r="I18" s="6"/>
    </row>
    <row r="19" spans="1:19">
      <c r="A19" s="6"/>
      <c r="G19" s="6"/>
      <c r="H19" s="6"/>
      <c r="I19" s="6"/>
      <c r="O19" s="3"/>
      <c r="P19" s="3"/>
      <c r="Q19" s="3"/>
      <c r="R19" s="3"/>
      <c r="S19" s="3"/>
    </row>
    <row r="20" spans="1:19">
      <c r="A20" s="6"/>
      <c r="G20" s="6"/>
      <c r="H20" s="6"/>
      <c r="I20" s="6"/>
    </row>
    <row r="21" spans="1:19">
      <c r="A21" s="6"/>
      <c r="G21" s="6"/>
      <c r="H21" s="6"/>
      <c r="I21" s="6"/>
    </row>
    <row r="22" spans="1:19">
      <c r="A22" s="6"/>
      <c r="G22" s="6"/>
      <c r="H22" s="6"/>
      <c r="I22" s="6"/>
    </row>
    <row r="23" spans="1:19">
      <c r="G23" s="6"/>
      <c r="H23" s="6"/>
      <c r="I23" s="6"/>
    </row>
    <row r="24" spans="1:19">
      <c r="G24" s="6"/>
      <c r="H24" s="6"/>
      <c r="I24" s="6"/>
    </row>
    <row r="25" spans="1:19">
      <c r="A25" s="6"/>
      <c r="G25" s="6"/>
      <c r="H25" s="6"/>
      <c r="I25" s="6"/>
    </row>
    <row r="26" spans="1:19">
      <c r="A26" s="6"/>
      <c r="G26" s="6"/>
      <c r="H26" s="6"/>
      <c r="I26" s="6"/>
    </row>
    <row r="27" spans="1:19">
      <c r="A27" s="6"/>
      <c r="G27" s="6"/>
      <c r="H27" s="6"/>
      <c r="I27" s="6"/>
    </row>
    <row r="28" spans="1:19">
      <c r="A28" s="6"/>
      <c r="G28" s="6"/>
      <c r="H28" s="6"/>
      <c r="I28" s="6"/>
    </row>
    <row r="29" spans="1:19">
      <c r="A29" s="6"/>
      <c r="G29" s="6"/>
      <c r="H29" s="6"/>
      <c r="I29" s="6"/>
    </row>
    <row r="30" spans="1:19">
      <c r="G30" s="6"/>
      <c r="H30" s="6"/>
      <c r="I30" s="6"/>
    </row>
    <row r="31" spans="1:19">
      <c r="G31" s="6"/>
      <c r="H31" s="6"/>
      <c r="I31" s="6"/>
    </row>
    <row r="32" spans="1:19">
      <c r="A32" s="6"/>
      <c r="G32" s="6"/>
      <c r="H32" s="6"/>
      <c r="I32" s="6"/>
    </row>
    <row r="33" spans="1:19">
      <c r="A33" s="6"/>
      <c r="G33" s="6"/>
      <c r="H33" s="6"/>
      <c r="I33" s="6"/>
    </row>
    <row r="34" spans="1:19">
      <c r="A34" s="6"/>
      <c r="G34" s="6"/>
      <c r="H34" s="6"/>
      <c r="I34" s="6"/>
    </row>
    <row r="35" spans="1:19">
      <c r="A35" s="6"/>
      <c r="G35" s="6"/>
      <c r="H35" s="6"/>
      <c r="I35" s="6"/>
      <c r="O35" s="3"/>
      <c r="P35" s="3"/>
      <c r="Q35" s="3"/>
      <c r="R35" s="3"/>
      <c r="S35" s="3"/>
    </row>
    <row r="36" spans="1:19">
      <c r="A36" s="6"/>
      <c r="G36" s="6"/>
      <c r="H36" s="6"/>
      <c r="I36" s="6"/>
    </row>
    <row r="37" spans="1:19">
      <c r="G37" s="6"/>
      <c r="H37" s="6"/>
      <c r="I37" s="6"/>
    </row>
    <row r="38" spans="1:19">
      <c r="G38" s="6"/>
      <c r="H38" s="6"/>
      <c r="I38" s="6"/>
    </row>
    <row r="39" spans="1:19">
      <c r="B39" s="3"/>
      <c r="C39" s="3"/>
      <c r="D39" s="3"/>
      <c r="E39" s="3"/>
      <c r="F39" s="3"/>
      <c r="G39" s="6"/>
      <c r="H39" s="6"/>
      <c r="I39" s="6"/>
    </row>
    <row r="40" spans="1:19">
      <c r="B40" s="3"/>
      <c r="C40" s="3"/>
      <c r="D40" s="3"/>
      <c r="E40" s="3"/>
      <c r="F40" s="3"/>
      <c r="G40" s="6"/>
      <c r="H40" s="6"/>
      <c r="I40" s="6"/>
    </row>
    <row r="41" spans="1:19">
      <c r="B41" s="3"/>
      <c r="C41" s="3"/>
      <c r="D41" s="3"/>
      <c r="E41" s="3"/>
      <c r="F41" s="3"/>
      <c r="G41" s="6"/>
      <c r="H41" s="6"/>
      <c r="I41" s="6"/>
    </row>
    <row r="42" spans="1:19">
      <c r="B42" s="3"/>
      <c r="C42" s="3"/>
      <c r="D42" s="3"/>
      <c r="E42" s="3"/>
      <c r="F42" s="3"/>
      <c r="G42" s="6"/>
      <c r="H42" s="6"/>
      <c r="I42" s="6"/>
    </row>
    <row r="43" spans="1:19">
      <c r="G43" s="6"/>
      <c r="H43" s="6"/>
      <c r="I43" s="6"/>
    </row>
    <row r="44" spans="1:19">
      <c r="G44" s="6"/>
      <c r="H44" s="6"/>
      <c r="I44" s="6"/>
    </row>
    <row r="45" spans="1:19">
      <c r="G45" s="6"/>
      <c r="H45" s="6"/>
      <c r="I45" s="6"/>
    </row>
    <row r="46" spans="1:19">
      <c r="G46" s="6"/>
      <c r="H46" s="6"/>
      <c r="I46" s="6"/>
    </row>
    <row r="47" spans="1:19">
      <c r="G47" s="6"/>
      <c r="H47" s="6"/>
      <c r="I47" s="6"/>
    </row>
    <row r="48" spans="1:19">
      <c r="G48" s="6"/>
      <c r="H48" s="6"/>
      <c r="I48" s="6"/>
    </row>
    <row r="49" spans="7:19">
      <c r="G49" s="6"/>
      <c r="H49" s="6"/>
      <c r="I49" s="6"/>
    </row>
    <row r="50" spans="7:19">
      <c r="G50" s="6"/>
      <c r="H50" s="6"/>
      <c r="I50" s="6"/>
    </row>
    <row r="51" spans="7:19">
      <c r="G51" s="6"/>
      <c r="H51" s="6"/>
      <c r="I51" s="6"/>
      <c r="O51" s="3"/>
      <c r="P51" s="3"/>
      <c r="Q51" s="3"/>
      <c r="R51" s="3"/>
      <c r="S51" s="3"/>
    </row>
    <row r="52" spans="7:19">
      <c r="G52" s="6"/>
      <c r="H52" s="6"/>
      <c r="I52" s="6"/>
    </row>
    <row r="53" spans="7:19">
      <c r="G53" s="6"/>
      <c r="H53" s="6"/>
      <c r="I53" s="6"/>
    </row>
    <row r="54" spans="7:19">
      <c r="G54" s="6"/>
      <c r="H54" s="6"/>
      <c r="I54" s="6"/>
    </row>
    <row r="55" spans="7:19">
      <c r="G55" s="6"/>
      <c r="H55" s="6"/>
      <c r="I55" s="6"/>
    </row>
    <row r="56" spans="7:19">
      <c r="G56" s="6"/>
      <c r="H56" s="6"/>
      <c r="I56" s="6"/>
    </row>
    <row r="57" spans="7:19">
      <c r="G57" s="6"/>
      <c r="H57" s="6"/>
      <c r="I57" s="6"/>
    </row>
    <row r="58" spans="7:19">
      <c r="G58" s="6"/>
      <c r="H58" s="6"/>
      <c r="I58" s="6"/>
    </row>
    <row r="59" spans="7:19">
      <c r="G59" s="6"/>
      <c r="H59" s="6"/>
      <c r="I59" s="6"/>
    </row>
    <row r="60" spans="7:19">
      <c r="G60" s="6"/>
      <c r="H60" s="6"/>
      <c r="I60" s="6"/>
    </row>
    <row r="61" spans="7:19">
      <c r="G61" s="6"/>
      <c r="H61" s="6"/>
      <c r="I61" s="6"/>
    </row>
    <row r="62" spans="7:19">
      <c r="G62" s="6"/>
      <c r="H62" s="6"/>
      <c r="I62" s="6"/>
    </row>
    <row r="63" spans="7:19">
      <c r="G63" s="6"/>
      <c r="H63" s="6"/>
      <c r="I63" s="6"/>
    </row>
    <row r="64" spans="7:19">
      <c r="G64" s="6"/>
      <c r="H64" s="6"/>
      <c r="I64" s="6"/>
    </row>
    <row r="65" spans="7:19">
      <c r="G65" s="6"/>
      <c r="H65" s="6"/>
      <c r="I65" s="6"/>
    </row>
    <row r="66" spans="7:19">
      <c r="G66" s="6"/>
      <c r="H66" s="6"/>
      <c r="I66" s="6"/>
    </row>
    <row r="67" spans="7:19">
      <c r="G67" s="6"/>
      <c r="H67" s="6"/>
      <c r="I67" s="6"/>
      <c r="O67" s="3"/>
      <c r="P67" s="3"/>
      <c r="Q67" s="3"/>
      <c r="R67" s="3"/>
      <c r="S67" s="3"/>
    </row>
  </sheetData>
  <mergeCells count="8">
    <mergeCell ref="B9:F9"/>
    <mergeCell ref="H9:L9"/>
    <mergeCell ref="N9:R9"/>
    <mergeCell ref="B1:D1"/>
    <mergeCell ref="F1:H1"/>
    <mergeCell ref="J1:L1"/>
    <mergeCell ref="N1:P1"/>
    <mergeCell ref="R1:T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E0B84-5218-1048-B1FD-DD079CD8A90C}">
  <dimension ref="A1:Y67"/>
  <sheetViews>
    <sheetView workbookViewId="0">
      <selection activeCell="V8" sqref="V8"/>
    </sheetView>
  </sheetViews>
  <sheetFormatPr baseColWidth="10" defaultRowHeight="19"/>
  <cols>
    <col min="1" max="1" width="10.83203125" style="9"/>
    <col min="2" max="6" width="11" style="9" bestFit="1" customWidth="1"/>
    <col min="7" max="7" width="13.5" style="9" bestFit="1" customWidth="1"/>
    <col min="8" max="9" width="13.33203125" style="9" customWidth="1"/>
    <col min="10" max="10" width="9" style="3" bestFit="1" customWidth="1"/>
    <col min="11" max="12" width="9.33203125" style="3" bestFit="1" customWidth="1"/>
    <col min="13" max="13" width="8.83203125" style="3" bestFit="1" customWidth="1"/>
    <col min="14" max="14" width="9.33203125" style="3" bestFit="1" customWidth="1"/>
    <col min="15" max="20" width="11" style="9" bestFit="1" customWidth="1"/>
    <col min="21" max="16384" width="10.83203125" style="9"/>
  </cols>
  <sheetData>
    <row r="1" spans="1:25">
      <c r="A1" s="9" t="s">
        <v>11</v>
      </c>
      <c r="B1" s="15" t="s">
        <v>8</v>
      </c>
      <c r="C1" s="15"/>
      <c r="D1" s="15"/>
      <c r="F1" s="15" t="s">
        <v>9</v>
      </c>
      <c r="G1" s="15"/>
      <c r="H1" s="15"/>
      <c r="J1" s="16" t="s">
        <v>10</v>
      </c>
      <c r="K1" s="16"/>
      <c r="L1" s="16"/>
      <c r="N1" s="16" t="s">
        <v>6</v>
      </c>
      <c r="O1" s="16"/>
      <c r="P1" s="16"/>
      <c r="R1" s="15" t="s">
        <v>7</v>
      </c>
      <c r="S1" s="15"/>
      <c r="T1" s="15"/>
    </row>
    <row r="2" spans="1:25">
      <c r="A2" s="9" t="s">
        <v>105</v>
      </c>
      <c r="B2" s="9">
        <v>-3</v>
      </c>
      <c r="C2" s="9">
        <v>-2</v>
      </c>
      <c r="D2" s="9">
        <v>-1</v>
      </c>
      <c r="F2" s="9">
        <v>-3</v>
      </c>
      <c r="G2" s="9">
        <v>-2</v>
      </c>
      <c r="H2" s="9">
        <v>-1</v>
      </c>
      <c r="J2" s="9">
        <v>-3</v>
      </c>
      <c r="K2" s="9">
        <v>-2</v>
      </c>
      <c r="L2" s="9">
        <v>-1</v>
      </c>
      <c r="M2" s="13"/>
      <c r="N2" s="9">
        <v>-3</v>
      </c>
      <c r="O2" s="9">
        <v>-2</v>
      </c>
      <c r="P2" s="9">
        <v>-1</v>
      </c>
      <c r="R2" s="9">
        <v>-3</v>
      </c>
      <c r="S2" s="9">
        <v>-2</v>
      </c>
      <c r="T2" s="9">
        <v>-1</v>
      </c>
    </row>
    <row r="3" spans="1:25">
      <c r="A3" s="6" t="s">
        <v>24</v>
      </c>
      <c r="B3" s="9">
        <v>326404</v>
      </c>
      <c r="C3" s="9">
        <v>187250</v>
      </c>
      <c r="D3" s="9">
        <v>203420</v>
      </c>
      <c r="F3" s="9">
        <v>318615</v>
      </c>
      <c r="G3" s="9">
        <v>192728</v>
      </c>
      <c r="H3" s="9">
        <v>265055</v>
      </c>
      <c r="I3" s="6"/>
      <c r="J3" s="9">
        <v>258806</v>
      </c>
      <c r="K3" s="9">
        <v>149500</v>
      </c>
      <c r="L3" s="9">
        <v>191545</v>
      </c>
      <c r="N3" s="9">
        <v>252537</v>
      </c>
      <c r="O3" s="9">
        <v>78520</v>
      </c>
      <c r="P3" s="9">
        <v>228233</v>
      </c>
      <c r="R3" s="9">
        <v>211031</v>
      </c>
      <c r="S3" s="9">
        <v>70072</v>
      </c>
      <c r="T3" s="9">
        <v>127482</v>
      </c>
    </row>
    <row r="4" spans="1:25">
      <c r="A4" s="6" t="s">
        <v>25</v>
      </c>
      <c r="B4" s="9">
        <v>397384</v>
      </c>
      <c r="C4" s="9">
        <v>443075</v>
      </c>
      <c r="D4" s="9">
        <v>124686</v>
      </c>
      <c r="F4" s="9">
        <v>381073</v>
      </c>
      <c r="G4" s="9">
        <v>426326</v>
      </c>
      <c r="H4" s="9">
        <v>133875</v>
      </c>
      <c r="I4" s="6"/>
      <c r="J4" s="9">
        <v>327645</v>
      </c>
      <c r="K4" s="9">
        <v>347814</v>
      </c>
      <c r="L4" s="9">
        <v>102695</v>
      </c>
      <c r="N4" s="9">
        <v>506997</v>
      </c>
      <c r="O4" s="9">
        <v>597373</v>
      </c>
      <c r="P4" s="9">
        <v>108031</v>
      </c>
      <c r="R4" s="9">
        <v>623206</v>
      </c>
      <c r="S4" s="9">
        <v>556767</v>
      </c>
      <c r="T4" s="9">
        <v>81227</v>
      </c>
    </row>
    <row r="5" spans="1:25">
      <c r="A5" s="6" t="s">
        <v>26</v>
      </c>
      <c r="B5" s="9">
        <v>187441</v>
      </c>
      <c r="C5" s="9">
        <v>284774</v>
      </c>
      <c r="D5" s="9">
        <v>702905</v>
      </c>
      <c r="F5" s="9">
        <v>175560</v>
      </c>
      <c r="G5" s="9">
        <v>211888</v>
      </c>
      <c r="H5" s="9">
        <v>463019</v>
      </c>
      <c r="I5" s="6"/>
      <c r="J5" s="9">
        <v>124893</v>
      </c>
      <c r="K5" s="9">
        <v>220229</v>
      </c>
      <c r="L5" s="9">
        <v>418380</v>
      </c>
      <c r="N5" s="9">
        <v>175822</v>
      </c>
      <c r="O5" s="9">
        <v>278951</v>
      </c>
      <c r="P5" s="9">
        <v>639395</v>
      </c>
      <c r="R5" s="9">
        <v>125844</v>
      </c>
      <c r="S5" s="9">
        <v>383975</v>
      </c>
      <c r="T5" s="9">
        <v>865421</v>
      </c>
    </row>
    <row r="6" spans="1:25">
      <c r="A6" s="6" t="s">
        <v>27</v>
      </c>
      <c r="B6" s="9">
        <v>278104</v>
      </c>
      <c r="C6" s="9">
        <v>274234</v>
      </c>
      <c r="D6" s="9">
        <v>158322</v>
      </c>
      <c r="F6" s="9">
        <v>252325</v>
      </c>
      <c r="G6" s="9">
        <v>296631</v>
      </c>
      <c r="H6" s="9">
        <v>265624</v>
      </c>
      <c r="I6" s="6"/>
      <c r="J6" s="9">
        <v>189805</v>
      </c>
      <c r="K6" s="9">
        <v>183606</v>
      </c>
      <c r="L6" s="9">
        <v>188529</v>
      </c>
      <c r="N6" s="9">
        <v>228317</v>
      </c>
      <c r="O6" s="9">
        <v>208829</v>
      </c>
      <c r="P6" s="9">
        <v>188014</v>
      </c>
      <c r="R6" s="9">
        <v>201128</v>
      </c>
      <c r="S6" s="9">
        <v>150395</v>
      </c>
      <c r="T6" s="9">
        <v>87079</v>
      </c>
    </row>
    <row r="7" spans="1:25">
      <c r="A7" s="6"/>
      <c r="G7" s="6"/>
      <c r="H7" s="6"/>
      <c r="I7" s="6"/>
      <c r="N7" s="9"/>
    </row>
    <row r="8" spans="1:25">
      <c r="G8" s="6"/>
      <c r="H8" s="6"/>
      <c r="I8" s="6"/>
    </row>
    <row r="9" spans="1:25">
      <c r="A9" s="9" t="s">
        <v>104</v>
      </c>
      <c r="B9" s="15">
        <v>-3</v>
      </c>
      <c r="C9" s="15"/>
      <c r="D9" s="15"/>
      <c r="E9" s="15"/>
      <c r="F9" s="15"/>
      <c r="G9" s="11"/>
      <c r="H9" s="15">
        <v>-2</v>
      </c>
      <c r="I9" s="15"/>
      <c r="J9" s="15"/>
      <c r="K9" s="15"/>
      <c r="L9" s="15"/>
      <c r="M9" s="11"/>
      <c r="N9" s="15">
        <v>-1</v>
      </c>
      <c r="O9" s="15"/>
      <c r="P9" s="15"/>
      <c r="Q9" s="15"/>
      <c r="R9" s="15"/>
      <c r="S9" s="6"/>
      <c r="T9" s="6"/>
      <c r="U9" s="3"/>
      <c r="V9" s="3"/>
      <c r="W9" s="3"/>
      <c r="X9" s="3"/>
      <c r="Y9" s="3"/>
    </row>
    <row r="10" spans="1:25">
      <c r="A10" s="6" t="s">
        <v>11</v>
      </c>
      <c r="B10" s="13" t="s">
        <v>8</v>
      </c>
      <c r="C10" s="13" t="s">
        <v>9</v>
      </c>
      <c r="D10" s="13" t="s">
        <v>10</v>
      </c>
      <c r="E10" s="13" t="s">
        <v>6</v>
      </c>
      <c r="F10" s="13" t="s">
        <v>7</v>
      </c>
      <c r="G10" s="11"/>
      <c r="H10" s="13" t="s">
        <v>8</v>
      </c>
      <c r="I10" s="13" t="s">
        <v>9</v>
      </c>
      <c r="J10" s="13" t="s">
        <v>10</v>
      </c>
      <c r="K10" s="13" t="s">
        <v>6</v>
      </c>
      <c r="L10" s="13" t="s">
        <v>7</v>
      </c>
      <c r="M10" s="11"/>
      <c r="N10" s="13" t="s">
        <v>8</v>
      </c>
      <c r="O10" s="13" t="s">
        <v>9</v>
      </c>
      <c r="P10" s="13" t="s">
        <v>10</v>
      </c>
      <c r="Q10" s="13" t="s">
        <v>6</v>
      </c>
      <c r="R10" s="13" t="s">
        <v>7</v>
      </c>
      <c r="S10" s="6"/>
      <c r="T10" s="6"/>
      <c r="U10" s="3"/>
      <c r="V10" s="3"/>
      <c r="W10" s="3"/>
      <c r="X10" s="3"/>
      <c r="Y10" s="3"/>
    </row>
    <row r="11" spans="1:25">
      <c r="A11" s="6" t="s">
        <v>24</v>
      </c>
      <c r="B11" s="9">
        <v>326404</v>
      </c>
      <c r="C11" s="9">
        <v>318615</v>
      </c>
      <c r="D11" s="9">
        <v>258806</v>
      </c>
      <c r="E11" s="9">
        <v>252537</v>
      </c>
      <c r="F11" s="9">
        <v>211031</v>
      </c>
      <c r="H11" s="9">
        <v>187250</v>
      </c>
      <c r="I11" s="9">
        <v>192728</v>
      </c>
      <c r="J11" s="9">
        <v>149500</v>
      </c>
      <c r="K11" s="9">
        <v>78520</v>
      </c>
      <c r="L11" s="9">
        <v>70072</v>
      </c>
      <c r="M11" s="9"/>
      <c r="N11" s="9">
        <v>203420</v>
      </c>
      <c r="O11" s="9">
        <v>265055</v>
      </c>
      <c r="P11" s="9">
        <v>191545</v>
      </c>
      <c r="Q11" s="9">
        <v>228233</v>
      </c>
      <c r="R11" s="9">
        <v>127482</v>
      </c>
      <c r="S11" s="6"/>
      <c r="T11" s="6"/>
      <c r="U11" s="3"/>
      <c r="V11" s="3"/>
      <c r="W11" s="3"/>
      <c r="X11" s="3"/>
      <c r="Y11" s="3"/>
    </row>
    <row r="12" spans="1:25">
      <c r="A12" s="6" t="s">
        <v>25</v>
      </c>
      <c r="B12" s="9">
        <v>397384</v>
      </c>
      <c r="C12" s="9">
        <v>381073</v>
      </c>
      <c r="D12" s="9">
        <v>327645</v>
      </c>
      <c r="E12" s="9">
        <v>506997</v>
      </c>
      <c r="F12" s="9">
        <v>623206</v>
      </c>
      <c r="H12" s="9">
        <v>443075</v>
      </c>
      <c r="I12" s="9">
        <v>426326</v>
      </c>
      <c r="J12" s="9">
        <v>347814</v>
      </c>
      <c r="K12" s="9">
        <v>597373</v>
      </c>
      <c r="L12" s="9">
        <v>556767</v>
      </c>
      <c r="M12" s="9"/>
      <c r="N12" s="9">
        <v>124686</v>
      </c>
      <c r="O12" s="9">
        <v>133875</v>
      </c>
      <c r="P12" s="9">
        <v>102695</v>
      </c>
      <c r="Q12" s="9">
        <v>108031</v>
      </c>
      <c r="R12" s="9">
        <v>81227</v>
      </c>
      <c r="S12" s="6"/>
      <c r="T12" s="6"/>
      <c r="U12" s="3"/>
      <c r="V12" s="3"/>
      <c r="W12" s="3"/>
      <c r="X12" s="3"/>
      <c r="Y12" s="3"/>
    </row>
    <row r="13" spans="1:25">
      <c r="A13" s="6" t="s">
        <v>26</v>
      </c>
      <c r="B13" s="9">
        <v>187441</v>
      </c>
      <c r="C13" s="9">
        <v>175560</v>
      </c>
      <c r="D13" s="9">
        <v>124893</v>
      </c>
      <c r="E13" s="9">
        <v>175822</v>
      </c>
      <c r="F13" s="9">
        <v>125844</v>
      </c>
      <c r="H13" s="9">
        <v>284774</v>
      </c>
      <c r="I13" s="9">
        <v>211888</v>
      </c>
      <c r="J13" s="9">
        <v>220229</v>
      </c>
      <c r="K13" s="9">
        <v>278951</v>
      </c>
      <c r="L13" s="9">
        <v>383975</v>
      </c>
      <c r="M13" s="9"/>
      <c r="N13" s="9">
        <v>702905</v>
      </c>
      <c r="O13" s="9">
        <v>463019</v>
      </c>
      <c r="P13" s="9">
        <v>418380</v>
      </c>
      <c r="Q13" s="9">
        <v>639395</v>
      </c>
      <c r="R13" s="9">
        <v>865421</v>
      </c>
      <c r="S13" s="6"/>
      <c r="T13" s="6"/>
      <c r="U13" s="3"/>
      <c r="V13" s="3"/>
      <c r="W13" s="3"/>
      <c r="X13" s="3"/>
      <c r="Y13" s="3"/>
    </row>
    <row r="14" spans="1:25">
      <c r="A14" s="6" t="s">
        <v>27</v>
      </c>
      <c r="B14" s="9">
        <v>278104</v>
      </c>
      <c r="C14" s="9">
        <v>252325</v>
      </c>
      <c r="D14" s="9">
        <v>189805</v>
      </c>
      <c r="E14" s="9">
        <v>228317</v>
      </c>
      <c r="F14" s="9">
        <v>201128</v>
      </c>
      <c r="H14" s="9">
        <v>274234</v>
      </c>
      <c r="I14" s="9">
        <v>296631</v>
      </c>
      <c r="J14" s="9">
        <v>183606</v>
      </c>
      <c r="K14" s="9">
        <v>208829</v>
      </c>
      <c r="L14" s="9">
        <v>150395</v>
      </c>
      <c r="M14" s="9"/>
      <c r="N14" s="9">
        <v>158322</v>
      </c>
      <c r="O14" s="9">
        <v>265624</v>
      </c>
      <c r="P14" s="9">
        <v>188529</v>
      </c>
      <c r="Q14" s="9">
        <v>188014</v>
      </c>
      <c r="R14" s="9">
        <v>87079</v>
      </c>
      <c r="S14" s="6"/>
      <c r="T14" s="6"/>
      <c r="U14" s="3"/>
      <c r="V14" s="3"/>
      <c r="W14" s="3"/>
      <c r="X14" s="3"/>
      <c r="Y14" s="3"/>
    </row>
    <row r="15" spans="1:25">
      <c r="A15" s="6"/>
      <c r="G15" s="6"/>
      <c r="H15" s="6"/>
      <c r="I15" s="6"/>
    </row>
    <row r="16" spans="1:25">
      <c r="G16" s="6"/>
      <c r="H16" s="6"/>
      <c r="I16" s="6"/>
    </row>
    <row r="17" spans="1:19">
      <c r="G17" s="6"/>
      <c r="H17" s="6"/>
      <c r="I17" s="6"/>
    </row>
    <row r="18" spans="1:19">
      <c r="A18" s="6"/>
      <c r="G18" s="6"/>
      <c r="H18" s="6"/>
      <c r="I18" s="6"/>
    </row>
    <row r="19" spans="1:19">
      <c r="A19" s="6"/>
      <c r="G19" s="6"/>
      <c r="H19" s="6"/>
      <c r="I19" s="6"/>
      <c r="O19" s="3"/>
      <c r="P19" s="3"/>
      <c r="Q19" s="3"/>
      <c r="R19" s="3"/>
      <c r="S19" s="3"/>
    </row>
    <row r="20" spans="1:19">
      <c r="A20" s="6"/>
      <c r="G20" s="6"/>
      <c r="H20" s="6"/>
      <c r="I20" s="6"/>
    </row>
    <row r="21" spans="1:19">
      <c r="A21" s="6"/>
      <c r="G21" s="6"/>
      <c r="H21" s="6"/>
      <c r="I21" s="6"/>
    </row>
    <row r="22" spans="1:19">
      <c r="A22" s="6"/>
      <c r="G22" s="6"/>
      <c r="H22" s="6"/>
      <c r="I22" s="6"/>
    </row>
    <row r="23" spans="1:19">
      <c r="G23" s="6"/>
      <c r="H23" s="6"/>
      <c r="I23" s="6"/>
    </row>
    <row r="24" spans="1:19">
      <c r="G24" s="6"/>
      <c r="H24" s="6"/>
      <c r="I24" s="6"/>
    </row>
    <row r="25" spans="1:19">
      <c r="A25" s="6"/>
      <c r="G25" s="6"/>
      <c r="H25" s="6"/>
      <c r="I25" s="6"/>
    </row>
    <row r="26" spans="1:19">
      <c r="A26" s="6"/>
      <c r="G26" s="6"/>
      <c r="H26" s="6"/>
      <c r="I26" s="6"/>
    </row>
    <row r="27" spans="1:19">
      <c r="A27" s="6"/>
      <c r="G27" s="6"/>
      <c r="H27" s="6"/>
      <c r="I27" s="6"/>
    </row>
    <row r="28" spans="1:19">
      <c r="A28" s="6"/>
      <c r="G28" s="6"/>
      <c r="H28" s="6"/>
      <c r="I28" s="6"/>
    </row>
    <row r="29" spans="1:19">
      <c r="A29" s="6"/>
      <c r="G29" s="6"/>
      <c r="H29" s="6"/>
      <c r="I29" s="6"/>
    </row>
    <row r="30" spans="1:19">
      <c r="G30" s="6"/>
      <c r="H30" s="6"/>
      <c r="I30" s="6"/>
    </row>
    <row r="31" spans="1:19">
      <c r="G31" s="6"/>
      <c r="H31" s="6"/>
      <c r="I31" s="6"/>
    </row>
    <row r="32" spans="1:19">
      <c r="A32" s="6"/>
      <c r="G32" s="6"/>
      <c r="H32" s="6"/>
      <c r="I32" s="6"/>
    </row>
    <row r="33" spans="1:19">
      <c r="A33" s="6"/>
      <c r="G33" s="6"/>
      <c r="H33" s="6"/>
      <c r="I33" s="6"/>
    </row>
    <row r="34" spans="1:19">
      <c r="A34" s="6"/>
      <c r="G34" s="6"/>
      <c r="H34" s="6"/>
      <c r="I34" s="6"/>
    </row>
    <row r="35" spans="1:19">
      <c r="A35" s="6"/>
      <c r="G35" s="6"/>
      <c r="H35" s="6"/>
      <c r="I35" s="6"/>
      <c r="O35" s="3"/>
      <c r="P35" s="3"/>
      <c r="Q35" s="3"/>
      <c r="R35" s="3"/>
      <c r="S35" s="3"/>
    </row>
    <row r="36" spans="1:19">
      <c r="A36" s="6"/>
      <c r="G36" s="6"/>
      <c r="H36" s="6"/>
      <c r="I36" s="6"/>
    </row>
    <row r="37" spans="1:19">
      <c r="G37" s="6"/>
      <c r="H37" s="6"/>
      <c r="I37" s="6"/>
    </row>
    <row r="38" spans="1:19">
      <c r="G38" s="6"/>
      <c r="H38" s="6"/>
      <c r="I38" s="6"/>
    </row>
    <row r="39" spans="1:19">
      <c r="B39" s="3"/>
      <c r="C39" s="3"/>
      <c r="D39" s="3"/>
      <c r="E39" s="3"/>
      <c r="F39" s="3"/>
      <c r="G39" s="6"/>
      <c r="H39" s="6"/>
      <c r="I39" s="6"/>
    </row>
    <row r="40" spans="1:19">
      <c r="B40" s="3"/>
      <c r="C40" s="3"/>
      <c r="D40" s="3"/>
      <c r="E40" s="3"/>
      <c r="F40" s="3"/>
      <c r="G40" s="6"/>
      <c r="H40" s="6"/>
      <c r="I40" s="6"/>
    </row>
    <row r="41" spans="1:19">
      <c r="B41" s="3"/>
      <c r="C41" s="3"/>
      <c r="D41" s="3"/>
      <c r="E41" s="3"/>
      <c r="F41" s="3"/>
      <c r="G41" s="6"/>
      <c r="H41" s="6"/>
      <c r="I41" s="6"/>
    </row>
    <row r="42" spans="1:19">
      <c r="B42" s="3"/>
      <c r="C42" s="3"/>
      <c r="D42" s="3"/>
      <c r="E42" s="3"/>
      <c r="F42" s="3"/>
      <c r="G42" s="6"/>
      <c r="H42" s="6"/>
      <c r="I42" s="6"/>
    </row>
    <row r="43" spans="1:19">
      <c r="G43" s="6"/>
      <c r="H43" s="6"/>
      <c r="I43" s="6"/>
    </row>
    <row r="44" spans="1:19">
      <c r="G44" s="6"/>
      <c r="H44" s="6"/>
      <c r="I44" s="6"/>
    </row>
    <row r="45" spans="1:19">
      <c r="G45" s="6"/>
      <c r="H45" s="6"/>
      <c r="I45" s="6"/>
    </row>
    <row r="46" spans="1:19">
      <c r="G46" s="6"/>
      <c r="H46" s="6"/>
      <c r="I46" s="6"/>
    </row>
    <row r="47" spans="1:19">
      <c r="G47" s="6"/>
      <c r="H47" s="6"/>
      <c r="I47" s="6"/>
    </row>
    <row r="48" spans="1:19">
      <c r="G48" s="6"/>
      <c r="H48" s="6"/>
      <c r="I48" s="6"/>
    </row>
    <row r="49" spans="7:19">
      <c r="G49" s="6"/>
      <c r="H49" s="6"/>
      <c r="I49" s="6"/>
    </row>
    <row r="50" spans="7:19">
      <c r="G50" s="6"/>
      <c r="H50" s="6"/>
      <c r="I50" s="6"/>
    </row>
    <row r="51" spans="7:19">
      <c r="G51" s="6"/>
      <c r="H51" s="6"/>
      <c r="I51" s="6"/>
      <c r="O51" s="3"/>
      <c r="P51" s="3"/>
      <c r="Q51" s="3"/>
      <c r="R51" s="3"/>
      <c r="S51" s="3"/>
    </row>
    <row r="52" spans="7:19">
      <c r="G52" s="6"/>
      <c r="H52" s="6"/>
      <c r="I52" s="6"/>
    </row>
    <row r="53" spans="7:19">
      <c r="G53" s="6"/>
      <c r="H53" s="6"/>
      <c r="I53" s="6"/>
    </row>
    <row r="54" spans="7:19">
      <c r="G54" s="6"/>
      <c r="H54" s="6"/>
      <c r="I54" s="6"/>
    </row>
    <row r="55" spans="7:19">
      <c r="G55" s="6"/>
      <c r="H55" s="6"/>
      <c r="I55" s="6"/>
    </row>
    <row r="56" spans="7:19">
      <c r="G56" s="6"/>
      <c r="H56" s="6"/>
      <c r="I56" s="6"/>
    </row>
    <row r="57" spans="7:19">
      <c r="G57" s="6"/>
      <c r="H57" s="6"/>
      <c r="I57" s="6"/>
    </row>
    <row r="58" spans="7:19">
      <c r="G58" s="6"/>
      <c r="H58" s="6"/>
      <c r="I58" s="6"/>
    </row>
    <row r="59" spans="7:19">
      <c r="G59" s="6"/>
      <c r="H59" s="6"/>
      <c r="I59" s="6"/>
    </row>
    <row r="60" spans="7:19">
      <c r="G60" s="6"/>
      <c r="H60" s="6"/>
      <c r="I60" s="6"/>
    </row>
    <row r="61" spans="7:19">
      <c r="G61" s="6"/>
      <c r="H61" s="6"/>
      <c r="I61" s="6"/>
    </row>
    <row r="62" spans="7:19">
      <c r="G62" s="6"/>
      <c r="H62" s="6"/>
      <c r="I62" s="6"/>
    </row>
    <row r="63" spans="7:19">
      <c r="G63" s="6"/>
      <c r="H63" s="6"/>
      <c r="I63" s="6"/>
    </row>
    <row r="64" spans="7:19">
      <c r="G64" s="6"/>
      <c r="H64" s="6"/>
      <c r="I64" s="6"/>
    </row>
    <row r="65" spans="7:19">
      <c r="G65" s="6"/>
      <c r="H65" s="6"/>
      <c r="I65" s="6"/>
    </row>
    <row r="66" spans="7:19">
      <c r="G66" s="6"/>
      <c r="H66" s="6"/>
      <c r="I66" s="6"/>
    </row>
    <row r="67" spans="7:19">
      <c r="G67" s="6"/>
      <c r="H67" s="6"/>
      <c r="I67" s="6"/>
      <c r="O67" s="3"/>
      <c r="P67" s="3"/>
      <c r="Q67" s="3"/>
      <c r="R67" s="3"/>
      <c r="S67" s="3"/>
    </row>
  </sheetData>
  <mergeCells count="8">
    <mergeCell ref="B1:D1"/>
    <mergeCell ref="F1:H1"/>
    <mergeCell ref="J1:L1"/>
    <mergeCell ref="N1:P1"/>
    <mergeCell ref="R1:T1"/>
    <mergeCell ref="B9:F9"/>
    <mergeCell ref="H9:L9"/>
    <mergeCell ref="N9:R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1DEAD-1C16-9D40-A080-91B2F7892B4C}">
  <dimension ref="A1:M27"/>
  <sheetViews>
    <sheetView tabSelected="1" workbookViewId="0">
      <selection activeCell="H15" sqref="H15:H22"/>
    </sheetView>
  </sheetViews>
  <sheetFormatPr baseColWidth="10" defaultRowHeight="19"/>
  <cols>
    <col min="1" max="1" width="20.83203125" style="9" bestFit="1" customWidth="1"/>
    <col min="2" max="2" width="14.6640625" style="9" bestFit="1" customWidth="1"/>
    <col min="3" max="7" width="14" style="9" bestFit="1" customWidth="1"/>
    <col min="8" max="8" width="20.83203125" style="9" bestFit="1" customWidth="1"/>
    <col min="9" max="13" width="11.83203125" style="9" bestFit="1" customWidth="1"/>
    <col min="14" max="16384" width="10.83203125" style="9"/>
  </cols>
  <sheetData>
    <row r="1" spans="1:13">
      <c r="B1" s="15" t="s">
        <v>106</v>
      </c>
      <c r="C1" s="15"/>
      <c r="D1" s="15"/>
      <c r="E1" s="15"/>
      <c r="F1" s="15"/>
      <c r="I1" s="15" t="s">
        <v>107</v>
      </c>
      <c r="J1" s="15"/>
      <c r="K1" s="15"/>
      <c r="L1" s="15"/>
      <c r="M1" s="15"/>
    </row>
    <row r="2" spans="1:13">
      <c r="A2" s="9" t="s">
        <v>116</v>
      </c>
      <c r="B2" s="9" t="s">
        <v>8</v>
      </c>
      <c r="C2" s="9" t="s">
        <v>9</v>
      </c>
      <c r="D2" s="9" t="s">
        <v>10</v>
      </c>
      <c r="E2" s="9" t="s">
        <v>6</v>
      </c>
      <c r="F2" s="9" t="s">
        <v>7</v>
      </c>
      <c r="G2" s="11"/>
      <c r="H2" s="9" t="s">
        <v>117</v>
      </c>
      <c r="I2" s="9" t="s">
        <v>8</v>
      </c>
      <c r="J2" s="9" t="s">
        <v>9</v>
      </c>
      <c r="K2" s="9" t="s">
        <v>10</v>
      </c>
      <c r="L2" s="9" t="s">
        <v>6</v>
      </c>
      <c r="M2" s="9" t="s">
        <v>7</v>
      </c>
    </row>
    <row r="3" spans="1:13">
      <c r="A3" s="9" t="s">
        <v>111</v>
      </c>
      <c r="B3" s="3">
        <v>63152964</v>
      </c>
      <c r="C3" s="3">
        <v>80761023</v>
      </c>
      <c r="D3" s="3">
        <v>58538739</v>
      </c>
      <c r="E3" s="3">
        <v>64960371</v>
      </c>
      <c r="F3" s="3">
        <v>39062289</v>
      </c>
      <c r="G3" s="3"/>
      <c r="H3" s="3" t="s">
        <v>111</v>
      </c>
      <c r="I3" s="3">
        <v>39094692</v>
      </c>
      <c r="J3" s="3">
        <v>49994919</v>
      </c>
      <c r="K3" s="3">
        <v>36238267</v>
      </c>
      <c r="L3" s="3">
        <v>40213563</v>
      </c>
      <c r="M3" s="3">
        <v>24181417</v>
      </c>
    </row>
    <row r="4" spans="1:13">
      <c r="A4" s="9" t="s">
        <v>112</v>
      </c>
      <c r="B4" s="3">
        <v>358982</v>
      </c>
      <c r="C4" s="3">
        <v>525878</v>
      </c>
      <c r="D4" s="3">
        <v>303275</v>
      </c>
      <c r="E4" s="3">
        <v>314665</v>
      </c>
      <c r="F4" s="3">
        <v>199810</v>
      </c>
      <c r="G4" s="3"/>
      <c r="H4" s="3" t="s">
        <v>112</v>
      </c>
      <c r="I4" s="3">
        <v>177172</v>
      </c>
      <c r="J4" s="3">
        <v>259081</v>
      </c>
      <c r="K4" s="3">
        <v>150183</v>
      </c>
      <c r="L4" s="3">
        <v>163512</v>
      </c>
      <c r="M4" s="3">
        <v>82450</v>
      </c>
    </row>
    <row r="5" spans="1:13">
      <c r="A5" s="9" t="s">
        <v>113</v>
      </c>
      <c r="B5" s="3">
        <v>55558</v>
      </c>
      <c r="C5" s="3">
        <v>75336</v>
      </c>
      <c r="D5" s="3">
        <v>49658</v>
      </c>
      <c r="E5" s="3">
        <v>63163</v>
      </c>
      <c r="F5" s="3">
        <v>34997</v>
      </c>
      <c r="G5" s="3"/>
      <c r="H5" s="3" t="s">
        <v>113</v>
      </c>
      <c r="I5" s="3">
        <v>24869</v>
      </c>
      <c r="J5" s="3">
        <v>32835</v>
      </c>
      <c r="K5" s="3">
        <v>23220</v>
      </c>
      <c r="L5" s="3">
        <v>29820</v>
      </c>
      <c r="M5" s="3">
        <v>16596</v>
      </c>
    </row>
    <row r="6" spans="1:13">
      <c r="A6" s="9" t="s">
        <v>114</v>
      </c>
      <c r="B6" s="3">
        <v>85915</v>
      </c>
      <c r="C6" s="3">
        <v>116850</v>
      </c>
      <c r="D6" s="3">
        <v>73942</v>
      </c>
      <c r="E6" s="3">
        <v>79798</v>
      </c>
      <c r="F6" s="3">
        <v>63763</v>
      </c>
      <c r="G6" s="3"/>
      <c r="H6" s="3" t="s">
        <v>114</v>
      </c>
      <c r="I6" s="3">
        <v>11855</v>
      </c>
      <c r="J6" s="3">
        <v>17215</v>
      </c>
      <c r="K6" s="3">
        <v>10532</v>
      </c>
      <c r="L6" s="3">
        <v>11238</v>
      </c>
      <c r="M6" s="3">
        <v>6727</v>
      </c>
    </row>
    <row r="7" spans="1:13">
      <c r="A7" s="9" t="s">
        <v>115</v>
      </c>
      <c r="B7" s="3">
        <f>SUM(B4:B6)</f>
        <v>500455</v>
      </c>
      <c r="C7" s="3">
        <f t="shared" ref="C7:F7" si="0">SUM(C4:C6)</f>
        <v>718064</v>
      </c>
      <c r="D7" s="3">
        <f t="shared" si="0"/>
        <v>426875</v>
      </c>
      <c r="E7" s="3">
        <f t="shared" si="0"/>
        <v>457626</v>
      </c>
      <c r="F7" s="3">
        <f t="shared" si="0"/>
        <v>298570</v>
      </c>
      <c r="G7" s="3"/>
      <c r="H7" s="3" t="s">
        <v>115</v>
      </c>
      <c r="I7" s="3">
        <f>SUM(I4:I6)</f>
        <v>213896</v>
      </c>
      <c r="J7" s="3">
        <f t="shared" ref="J7" si="1">SUM(J4:J6)</f>
        <v>309131</v>
      </c>
      <c r="K7" s="3">
        <f t="shared" ref="K7" si="2">SUM(K4:K6)</f>
        <v>183935</v>
      </c>
      <c r="L7" s="3">
        <f t="shared" ref="L7" si="3">SUM(L4:L6)</f>
        <v>204570</v>
      </c>
      <c r="M7" s="3">
        <f t="shared" ref="M7" si="4">SUM(M4:M6)</f>
        <v>105773</v>
      </c>
    </row>
    <row r="9" spans="1:13">
      <c r="A9" s="9" t="s">
        <v>118</v>
      </c>
      <c r="B9" s="17">
        <f>B4/B$3</f>
        <v>5.6843254419539201E-3</v>
      </c>
      <c r="C9" s="17">
        <f t="shared" ref="C9:F9" si="5">C4/C$3</f>
        <v>6.5115321780904135E-3</v>
      </c>
      <c r="D9" s="17">
        <f t="shared" si="5"/>
        <v>5.1807573101292801E-3</v>
      </c>
      <c r="E9" s="17">
        <f t="shared" si="5"/>
        <v>4.843953246510861E-3</v>
      </c>
      <c r="F9" s="17">
        <f t="shared" si="5"/>
        <v>5.115163630067864E-3</v>
      </c>
      <c r="G9" s="3"/>
      <c r="H9" s="9" t="s">
        <v>118</v>
      </c>
      <c r="I9" s="17">
        <f>I4/I$3</f>
        <v>4.5318684183520358E-3</v>
      </c>
      <c r="J9" s="17">
        <f t="shared" ref="J9:M9" si="6">J4/J$3</f>
        <v>5.1821466097384814E-3</v>
      </c>
      <c r="K9" s="17">
        <f t="shared" si="6"/>
        <v>4.1443206983380306E-3</v>
      </c>
      <c r="L9" s="17">
        <f t="shared" si="6"/>
        <v>4.066090836069413E-3</v>
      </c>
      <c r="M9" s="17">
        <f t="shared" si="6"/>
        <v>3.4096430329124219E-3</v>
      </c>
    </row>
    <row r="10" spans="1:13">
      <c r="A10" s="9" t="s">
        <v>119</v>
      </c>
      <c r="B10" s="17">
        <f>B5/B$3</f>
        <v>8.7973701440204771E-4</v>
      </c>
      <c r="C10" s="17">
        <f>C5/C$3</f>
        <v>9.3282622237214608E-4</v>
      </c>
      <c r="D10" s="17">
        <f>D5/D$3</f>
        <v>8.4829295690841584E-4</v>
      </c>
      <c r="E10" s="17">
        <f>E5/E$3</f>
        <v>9.7233126947504655E-4</v>
      </c>
      <c r="F10" s="17">
        <f>F5/F$3</f>
        <v>8.9592803944489791E-4</v>
      </c>
      <c r="G10" s="3"/>
      <c r="H10" s="9" t="s">
        <v>119</v>
      </c>
      <c r="I10" s="17">
        <f t="shared" ref="I10:M10" si="7">I5/I$3</f>
        <v>6.3612216205719181E-4</v>
      </c>
      <c r="J10" s="17">
        <f t="shared" si="7"/>
        <v>6.5676674063618349E-4</v>
      </c>
      <c r="K10" s="17">
        <f t="shared" si="7"/>
        <v>6.4075911797879294E-4</v>
      </c>
      <c r="L10" s="17">
        <f t="shared" si="7"/>
        <v>7.4154085774493547E-4</v>
      </c>
      <c r="M10" s="17">
        <f t="shared" si="7"/>
        <v>6.8631213795287515E-4</v>
      </c>
    </row>
    <row r="11" spans="1:13">
      <c r="A11" s="9" t="s">
        <v>120</v>
      </c>
      <c r="B11" s="17">
        <f>B6/B$3</f>
        <v>1.3604270418724922E-3</v>
      </c>
      <c r="C11" s="17">
        <f>C6/C$3</f>
        <v>1.4468613157611935E-3</v>
      </c>
      <c r="D11" s="17">
        <f>D6/D$3</f>
        <v>1.2631293612252222E-3</v>
      </c>
      <c r="E11" s="17">
        <f>E6/E$3</f>
        <v>1.2284104719783697E-3</v>
      </c>
      <c r="F11" s="17">
        <f>F6/F$3</f>
        <v>1.6323416172564797E-3</v>
      </c>
      <c r="G11" s="3"/>
      <c r="H11" s="9" t="s">
        <v>120</v>
      </c>
      <c r="I11" s="17">
        <f t="shared" ref="I11:M11" si="8">I6/I$3</f>
        <v>3.0323809687514614E-4</v>
      </c>
      <c r="J11" s="17">
        <f t="shared" si="8"/>
        <v>3.443349913218181E-4</v>
      </c>
      <c r="K11" s="17">
        <f t="shared" si="8"/>
        <v>2.9063199959313728E-4</v>
      </c>
      <c r="L11" s="17">
        <f t="shared" si="8"/>
        <v>2.794579530294294E-4</v>
      </c>
      <c r="M11" s="17">
        <f t="shared" si="8"/>
        <v>2.7818882574168419E-4</v>
      </c>
    </row>
    <row r="12" spans="1:13">
      <c r="A12" s="9" t="s">
        <v>121</v>
      </c>
      <c r="B12" s="17">
        <f>B7/B$3</f>
        <v>7.9244894982284601E-3</v>
      </c>
      <c r="C12" s="17">
        <f>C7/C$3</f>
        <v>8.8912197162237527E-3</v>
      </c>
      <c r="D12" s="17">
        <f>D7/D$3</f>
        <v>7.2921796282629184E-3</v>
      </c>
      <c r="E12" s="17">
        <f>E7/E$3</f>
        <v>7.0446949879642779E-3</v>
      </c>
      <c r="F12" s="17">
        <f>F7/F$3</f>
        <v>7.6434332867692419E-3</v>
      </c>
      <c r="G12" s="3"/>
      <c r="H12" s="9" t="s">
        <v>121</v>
      </c>
      <c r="I12" s="17">
        <f t="shared" ref="I12:M12" si="9">I7/I$3</f>
        <v>5.4712286772843743E-3</v>
      </c>
      <c r="J12" s="17">
        <f t="shared" si="9"/>
        <v>6.1832483416964833E-3</v>
      </c>
      <c r="K12" s="17">
        <f t="shared" si="9"/>
        <v>5.0757118159099604E-3</v>
      </c>
      <c r="L12" s="17">
        <f t="shared" si="9"/>
        <v>5.0870896468437777E-3</v>
      </c>
      <c r="M12" s="17">
        <f t="shared" si="9"/>
        <v>4.3741439966069814E-3</v>
      </c>
    </row>
    <row r="13" spans="1:13">
      <c r="B13" s="17"/>
      <c r="C13" s="17"/>
      <c r="D13" s="17"/>
      <c r="E13" s="17"/>
      <c r="F13" s="17"/>
      <c r="G13" s="3"/>
      <c r="I13" s="17"/>
      <c r="J13" s="17"/>
      <c r="K13" s="17"/>
      <c r="L13" s="17"/>
      <c r="M13" s="17"/>
    </row>
    <row r="14" spans="1:13" ht="19" customHeight="1">
      <c r="B14" s="15" t="s">
        <v>106</v>
      </c>
      <c r="C14" s="15"/>
      <c r="D14" s="15"/>
      <c r="E14" s="15"/>
      <c r="F14" s="15"/>
      <c r="I14" s="15" t="s">
        <v>107</v>
      </c>
      <c r="J14" s="15"/>
      <c r="K14" s="15"/>
      <c r="L14" s="15"/>
      <c r="M14" s="15"/>
    </row>
    <row r="15" spans="1:13">
      <c r="A15" s="9" t="s">
        <v>129</v>
      </c>
      <c r="B15" s="9" t="s">
        <v>8</v>
      </c>
      <c r="C15" s="9" t="s">
        <v>9</v>
      </c>
      <c r="D15" s="9" t="s">
        <v>10</v>
      </c>
      <c r="E15" s="9" t="s">
        <v>6</v>
      </c>
      <c r="F15" s="9" t="s">
        <v>7</v>
      </c>
      <c r="H15" s="9" t="s">
        <v>129</v>
      </c>
      <c r="I15" s="9" t="s">
        <v>8</v>
      </c>
      <c r="J15" s="9" t="s">
        <v>9</v>
      </c>
      <c r="K15" s="9" t="s">
        <v>10</v>
      </c>
      <c r="L15" s="9" t="s">
        <v>6</v>
      </c>
      <c r="M15" s="9" t="s">
        <v>7</v>
      </c>
    </row>
    <row r="16" spans="1:13">
      <c r="A16" s="9" t="s">
        <v>122</v>
      </c>
      <c r="B16" s="3">
        <v>13658</v>
      </c>
      <c r="C16" s="3">
        <v>19057</v>
      </c>
      <c r="D16" s="3">
        <v>11506</v>
      </c>
      <c r="E16" s="3">
        <v>14219</v>
      </c>
      <c r="F16" s="3">
        <v>9501</v>
      </c>
      <c r="H16" s="9" t="s">
        <v>122</v>
      </c>
      <c r="I16" s="9">
        <v>272</v>
      </c>
      <c r="J16" s="9">
        <v>386</v>
      </c>
      <c r="K16" s="9">
        <v>188</v>
      </c>
      <c r="L16" s="9">
        <v>158</v>
      </c>
      <c r="M16" s="9">
        <v>69</v>
      </c>
    </row>
    <row r="17" spans="1:13">
      <c r="A17" s="9" t="s">
        <v>123</v>
      </c>
      <c r="B17" s="3">
        <v>58599</v>
      </c>
      <c r="C17" s="3">
        <v>78736</v>
      </c>
      <c r="D17" s="3">
        <v>50930</v>
      </c>
      <c r="E17" s="3">
        <v>51360</v>
      </c>
      <c r="F17" s="3">
        <v>44761</v>
      </c>
      <c r="H17" s="9" t="s">
        <v>123</v>
      </c>
      <c r="I17" s="9">
        <v>11311</v>
      </c>
      <c r="J17" s="9">
        <v>16443</v>
      </c>
      <c r="K17" s="9">
        <v>10156</v>
      </c>
      <c r="L17" s="9">
        <v>10922</v>
      </c>
      <c r="M17" s="9">
        <v>6589</v>
      </c>
    </row>
    <row r="18" spans="1:13">
      <c r="A18" s="9" t="s">
        <v>126</v>
      </c>
      <c r="B18" s="3">
        <v>262234</v>
      </c>
      <c r="C18" s="3">
        <v>371458</v>
      </c>
      <c r="D18" s="3">
        <v>221452</v>
      </c>
      <c r="E18" s="3">
        <v>229830</v>
      </c>
      <c r="F18" s="3">
        <v>149720</v>
      </c>
      <c r="H18" s="9" t="s">
        <v>126</v>
      </c>
      <c r="I18" s="9">
        <v>154298</v>
      </c>
      <c r="J18" s="9">
        <v>221552</v>
      </c>
      <c r="K18" s="9">
        <v>128833</v>
      </c>
      <c r="L18" s="9">
        <v>138260</v>
      </c>
      <c r="M18" s="9">
        <v>71904</v>
      </c>
    </row>
    <row r="19" spans="1:13">
      <c r="A19" s="9" t="s">
        <v>127</v>
      </c>
      <c r="B19" s="3">
        <v>36176</v>
      </c>
      <c r="C19" s="3">
        <v>56981</v>
      </c>
      <c r="D19" s="3">
        <v>29867</v>
      </c>
      <c r="E19" s="3">
        <v>29477</v>
      </c>
      <c r="F19" s="3">
        <v>18406</v>
      </c>
      <c r="H19" s="9" t="s">
        <v>127</v>
      </c>
      <c r="I19" s="9">
        <v>9607</v>
      </c>
      <c r="J19" s="9">
        <v>15955</v>
      </c>
      <c r="K19" s="9">
        <v>9019</v>
      </c>
      <c r="L19" s="9">
        <v>10385</v>
      </c>
      <c r="M19" s="9">
        <v>4166</v>
      </c>
    </row>
    <row r="20" spans="1:13">
      <c r="A20" s="9" t="s">
        <v>128</v>
      </c>
      <c r="B20" s="3">
        <v>8132</v>
      </c>
      <c r="C20" s="3">
        <v>13486</v>
      </c>
      <c r="D20" s="3">
        <v>7363</v>
      </c>
      <c r="E20" s="3">
        <v>8627</v>
      </c>
      <c r="F20" s="3">
        <v>4426</v>
      </c>
      <c r="H20" s="9" t="s">
        <v>128</v>
      </c>
      <c r="I20" s="9">
        <v>1220</v>
      </c>
      <c r="J20" s="9">
        <v>1873</v>
      </c>
      <c r="K20" s="9">
        <v>1104</v>
      </c>
      <c r="L20" s="9">
        <v>1494</v>
      </c>
      <c r="M20" s="9">
        <v>738</v>
      </c>
    </row>
    <row r="21" spans="1:13">
      <c r="A21" s="9" t="s">
        <v>124</v>
      </c>
      <c r="B21" s="3">
        <v>53844</v>
      </c>
      <c r="C21" s="3">
        <v>72736</v>
      </c>
      <c r="D21" s="3">
        <v>48172</v>
      </c>
      <c r="E21" s="3">
        <v>60949</v>
      </c>
      <c r="F21" s="3">
        <v>33763</v>
      </c>
      <c r="H21" s="9" t="s">
        <v>124</v>
      </c>
      <c r="I21" s="9">
        <v>24695</v>
      </c>
      <c r="J21" s="9">
        <v>32505</v>
      </c>
      <c r="K21" s="9">
        <v>23026</v>
      </c>
      <c r="L21" s="9">
        <v>29548</v>
      </c>
      <c r="M21" s="9">
        <v>16320</v>
      </c>
    </row>
    <row r="22" spans="1:13">
      <c r="A22" s="9" t="s">
        <v>125</v>
      </c>
      <c r="B22" s="3">
        <v>857</v>
      </c>
      <c r="C22" s="3">
        <v>1300</v>
      </c>
      <c r="D22" s="3">
        <v>743</v>
      </c>
      <c r="E22" s="3">
        <v>1107</v>
      </c>
      <c r="F22" s="3">
        <v>617</v>
      </c>
      <c r="H22" s="9" t="s">
        <v>125</v>
      </c>
      <c r="I22" s="9">
        <v>87</v>
      </c>
      <c r="J22" s="9">
        <v>165</v>
      </c>
      <c r="K22" s="9">
        <v>97</v>
      </c>
      <c r="L22" s="9">
        <v>136</v>
      </c>
      <c r="M22" s="9">
        <v>138</v>
      </c>
    </row>
    <row r="23" spans="1:13">
      <c r="B23" s="3"/>
      <c r="C23" s="3"/>
      <c r="D23" s="3"/>
      <c r="E23" s="3"/>
      <c r="F23" s="3"/>
    </row>
    <row r="24" spans="1:13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>
      <c r="B26" s="3"/>
      <c r="C26" s="3"/>
      <c r="D26" s="3"/>
      <c r="E26" s="3"/>
      <c r="F26" s="3"/>
      <c r="I26" s="3"/>
      <c r="J26" s="3"/>
      <c r="K26" s="3"/>
      <c r="L26" s="3"/>
      <c r="M26" s="3"/>
    </row>
    <row r="27" spans="1:13">
      <c r="B27" s="3"/>
      <c r="C27" s="3"/>
      <c r="D27" s="3"/>
      <c r="E27" s="3"/>
      <c r="F27" s="3"/>
    </row>
  </sheetData>
  <mergeCells count="4">
    <mergeCell ref="B14:F14"/>
    <mergeCell ref="B1:F1"/>
    <mergeCell ref="I1:M1"/>
    <mergeCell ref="I14:M1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number_of_TS</vt:lpstr>
      <vt:lpstr>number_of_NTA</vt:lpstr>
      <vt:lpstr>NTA_nt_frq</vt:lpstr>
      <vt:lpstr>linker_nt_comb</vt:lpstr>
      <vt:lpstr>Linker_nt_frq(A-A)</vt:lpstr>
      <vt:lpstr>Linker_nt_frq(D-A)</vt:lpstr>
      <vt:lpstr>error_rate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Yao</dc:creator>
  <cp:lastModifiedBy>Jun Yao</cp:lastModifiedBy>
  <dcterms:created xsi:type="dcterms:W3CDTF">2020-09-09T21:30:02Z</dcterms:created>
  <dcterms:modified xsi:type="dcterms:W3CDTF">2020-09-10T23:01:52Z</dcterms:modified>
</cp:coreProperties>
</file>