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\Box Sync\Mac\RTCas1\"/>
    </mc:Choice>
  </mc:AlternateContent>
  <xr:revisionPtr revIDLastSave="0" documentId="13_ncr:1_{ACE2EB33-09D9-456F-846A-00C2E6587701}" xr6:coauthVersionLast="47" xr6:coauthVersionMax="47" xr10:uidLastSave="{00000000-0000-0000-0000-000000000000}"/>
  <bookViews>
    <workbookView xWindow="270" yWindow="795" windowWidth="27465" windowHeight="14580" xr2:uid="{C75DD7FC-A399-7B4E-BF70-D423D25DAFE5}"/>
  </bookViews>
  <sheets>
    <sheet name="non-encoded nucleotide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6" l="1"/>
  <c r="D11" i="6"/>
  <c r="E11" i="6"/>
  <c r="B11" i="6"/>
  <c r="C16" i="6"/>
  <c r="D16" i="6"/>
  <c r="E16" i="6"/>
  <c r="F16" i="6"/>
  <c r="G16" i="6"/>
  <c r="H16" i="6"/>
  <c r="B16" i="6"/>
</calcChain>
</file>

<file path=xl/sharedStrings.xml><?xml version="1.0" encoding="utf-8"?>
<sst xmlns="http://schemas.openxmlformats.org/spreadsheetml/2006/main" count="72" uniqueCount="61">
  <si>
    <t>WT</t>
  </si>
  <si>
    <t>Spacers (unique)</t>
  </si>
  <si>
    <t>1nt</t>
  </si>
  <si>
    <t>≥2nt</t>
  </si>
  <si>
    <t>Tt-Cas1</t>
  </si>
  <si>
    <t>Cas system</t>
  </si>
  <si>
    <t>RTD</t>
  </si>
  <si>
    <t>Origin organism</t>
  </si>
  <si>
    <t>Assay organism</t>
  </si>
  <si>
    <t>Target genome</t>
  </si>
  <si>
    <t xml:space="preserve">Fusicatenibacter saccharivorans </t>
  </si>
  <si>
    <t xml:space="preserve">Marinomonas mediterranea </t>
  </si>
  <si>
    <t>Assay organism strain</t>
  </si>
  <si>
    <t xml:space="preserve">Vibrio vulnificus </t>
  </si>
  <si>
    <t xml:space="preserve">Thermus thermophilus </t>
  </si>
  <si>
    <t>Se-Cas1</t>
  </si>
  <si>
    <t>St-Cas1</t>
  </si>
  <si>
    <t xml:space="preserve">Streptococcus thermophilus </t>
  </si>
  <si>
    <t xml:space="preserve">Staphylococcus epidermidis </t>
  </si>
  <si>
    <t>MmRT-Cas1</t>
  </si>
  <si>
    <t>FsRT-Cas1</t>
  </si>
  <si>
    <t>VvRT-Cas1</t>
  </si>
  <si>
    <t>Staphylococcus aureus</t>
  </si>
  <si>
    <t>RN4220</t>
  </si>
  <si>
    <t>Streptococcus thermophilus</t>
  </si>
  <si>
    <t xml:space="preserve">JIM 8232 </t>
  </si>
  <si>
    <t>Target genome ID</t>
  </si>
  <si>
    <t>FR875178.1</t>
  </si>
  <si>
    <t>Thermus thermophilus</t>
  </si>
  <si>
    <t>HB27c</t>
  </si>
  <si>
    <t>Phage phiFa/Ko</t>
  </si>
  <si>
    <t>MH673671.2,MH673672.2</t>
  </si>
  <si>
    <t>NZ_CP076105.1</t>
  </si>
  <si>
    <t>Escherichia coli</t>
  </si>
  <si>
    <t xml:space="preserve">NZ_LM993812.1 </t>
  </si>
  <si>
    <t>BioProject</t>
  </si>
  <si>
    <t>BioSample</t>
  </si>
  <si>
    <t>PRJNA539885</t>
  </si>
  <si>
    <t>SRR8962131-134,137,138</t>
  </si>
  <si>
    <t>PRJNA631468</t>
  </si>
  <si>
    <t>SRR11818505-8,SRR12227011-4</t>
  </si>
  <si>
    <t>PRJNA762861</t>
  </si>
  <si>
    <t>SRR1595171-3, 176,187,198,209</t>
  </si>
  <si>
    <t>PRJNA769698</t>
  </si>
  <si>
    <t>SRR16249482-3</t>
  </si>
  <si>
    <t>Marinomonas mediterranea</t>
  </si>
  <si>
    <t xml:space="preserve">NC_015276.1 </t>
  </si>
  <si>
    <t>MMB-1</t>
  </si>
  <si>
    <t>PRJNA301768</t>
  </si>
  <si>
    <t>SRR2913703-810</t>
  </si>
  <si>
    <t>SRR2913815-818</t>
  </si>
  <si>
    <t xml:space="preserve">BL21-Gold(DE3) pLysS AG </t>
  </si>
  <si>
    <t>HMS174(DE3)</t>
  </si>
  <si>
    <t xml:space="preserve">NC_012947.1 </t>
  </si>
  <si>
    <t>PRJNA484149</t>
  </si>
  <si>
    <t>SRR8102160, 163, 166-8, 170, 172-7, 194, 207</t>
  </si>
  <si>
    <t>None</t>
  </si>
  <si>
    <t>5'and3' ends</t>
  </si>
  <si>
    <t>5' end only</t>
  </si>
  <si>
    <t>3' end only</t>
  </si>
  <si>
    <t>Spacers with soft clip (only in one end, 5' or 3', not both)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</si>
</sst>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Times"/>
      <family val="2"/>
    </font>
    <font>
      <sz val="14"/>
      <color theme="1"/>
      <name val="Times Roman"/>
    </font>
    <font>
      <sz val="14"/>
      <color rgb="FF000000"/>
      <name val="Times Roman"/>
    </font>
    <font>
      <sz val="14"/>
      <color rgb="FFFF0000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3" fontId="1" fillId="2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4F099-A918-0A4D-870B-4F51196F2B10}">
  <dimension ref="A1:H22"/>
  <sheetViews>
    <sheetView tabSelected="1" zoomScale="93" zoomScaleNormal="93" workbookViewId="0">
      <selection activeCell="C20" sqref="C20"/>
    </sheetView>
  </sheetViews>
  <sheetFormatPr defaultColWidth="10.875" defaultRowHeight="18.75"/>
  <cols>
    <col min="1" max="1" width="23.25" style="1" customWidth="1"/>
    <col min="2" max="2" width="18" style="4" bestFit="1" customWidth="1"/>
    <col min="3" max="3" width="18" style="3" bestFit="1" customWidth="1"/>
    <col min="4" max="4" width="46.25" style="1" bestFit="1" customWidth="1"/>
    <col min="5" max="5" width="26.25" style="1" bestFit="1" customWidth="1"/>
    <col min="6" max="6" width="33.375" style="1" bestFit="1" customWidth="1"/>
    <col min="7" max="7" width="28.625" style="1" bestFit="1" customWidth="1"/>
    <col min="8" max="8" width="32.75" style="1" bestFit="1" customWidth="1"/>
    <col min="9" max="16384" width="10.875" style="1"/>
  </cols>
  <sheetData>
    <row r="1" spans="1:8">
      <c r="B1" s="9" t="s">
        <v>19</v>
      </c>
      <c r="C1" s="9"/>
      <c r="D1" s="7" t="s">
        <v>20</v>
      </c>
      <c r="E1" s="7" t="s">
        <v>21</v>
      </c>
      <c r="F1" s="15" t="s">
        <v>4</v>
      </c>
      <c r="G1" s="7" t="s">
        <v>15</v>
      </c>
      <c r="H1" s="7" t="s">
        <v>16</v>
      </c>
    </row>
    <row r="2" spans="1:8">
      <c r="A2" s="1" t="s">
        <v>5</v>
      </c>
      <c r="B2" s="6" t="s">
        <v>0</v>
      </c>
      <c r="C2" s="6" t="s">
        <v>6</v>
      </c>
      <c r="D2" s="7" t="s">
        <v>0</v>
      </c>
      <c r="E2" s="7" t="s">
        <v>0</v>
      </c>
      <c r="F2" s="7" t="s">
        <v>0</v>
      </c>
      <c r="G2" s="7" t="s">
        <v>0</v>
      </c>
      <c r="H2" s="7" t="s">
        <v>0</v>
      </c>
    </row>
    <row r="3" spans="1:8">
      <c r="A3" s="1" t="s">
        <v>7</v>
      </c>
      <c r="B3" s="9" t="s">
        <v>11</v>
      </c>
      <c r="C3" s="9"/>
      <c r="D3" s="7" t="s">
        <v>10</v>
      </c>
      <c r="E3" s="7" t="s">
        <v>13</v>
      </c>
      <c r="F3" s="7" t="s">
        <v>14</v>
      </c>
      <c r="G3" s="7" t="s">
        <v>18</v>
      </c>
      <c r="H3" s="7" t="s">
        <v>17</v>
      </c>
    </row>
    <row r="4" spans="1:8">
      <c r="A4" s="1" t="s">
        <v>8</v>
      </c>
      <c r="B4" s="9" t="s">
        <v>45</v>
      </c>
      <c r="C4" s="9"/>
      <c r="D4" s="10" t="s">
        <v>33</v>
      </c>
      <c r="E4" s="10" t="s">
        <v>33</v>
      </c>
      <c r="F4" s="2" t="s">
        <v>28</v>
      </c>
      <c r="G4" s="1" t="s">
        <v>22</v>
      </c>
      <c r="H4" s="1" t="s">
        <v>24</v>
      </c>
    </row>
    <row r="5" spans="1:8">
      <c r="A5" s="1" t="s">
        <v>12</v>
      </c>
      <c r="B5" s="9" t="s">
        <v>47</v>
      </c>
      <c r="C5" s="9"/>
      <c r="D5" s="10" t="s">
        <v>51</v>
      </c>
      <c r="E5" s="2" t="s">
        <v>52</v>
      </c>
      <c r="F5" s="2" t="s">
        <v>29</v>
      </c>
      <c r="G5" s="2" t="s">
        <v>23</v>
      </c>
      <c r="H5" s="2" t="s">
        <v>25</v>
      </c>
    </row>
    <row r="6" spans="1:8">
      <c r="A6" s="1" t="s">
        <v>9</v>
      </c>
      <c r="B6" s="9" t="s">
        <v>47</v>
      </c>
      <c r="C6" s="9"/>
      <c r="D6" s="10" t="s">
        <v>51</v>
      </c>
      <c r="E6" s="2" t="s">
        <v>52</v>
      </c>
      <c r="F6" s="2" t="s">
        <v>30</v>
      </c>
      <c r="G6" s="2" t="s">
        <v>23</v>
      </c>
      <c r="H6" s="2" t="s">
        <v>25</v>
      </c>
    </row>
    <row r="7" spans="1:8">
      <c r="A7" s="1" t="s">
        <v>26</v>
      </c>
      <c r="B7" s="9" t="s">
        <v>46</v>
      </c>
      <c r="C7" s="9"/>
      <c r="D7" s="10" t="s">
        <v>53</v>
      </c>
      <c r="E7" s="2" t="s">
        <v>34</v>
      </c>
      <c r="F7" s="2" t="s">
        <v>31</v>
      </c>
      <c r="G7" s="2" t="s">
        <v>32</v>
      </c>
      <c r="H7" s="2" t="s">
        <v>27</v>
      </c>
    </row>
    <row r="8" spans="1:8">
      <c r="A8" s="1" t="s">
        <v>35</v>
      </c>
      <c r="B8" s="9" t="s">
        <v>48</v>
      </c>
      <c r="C8" s="9"/>
      <c r="D8" s="10" t="s">
        <v>54</v>
      </c>
      <c r="E8" s="2" t="s">
        <v>37</v>
      </c>
      <c r="F8" s="2" t="s">
        <v>39</v>
      </c>
      <c r="G8" s="2" t="s">
        <v>43</v>
      </c>
      <c r="H8" s="2" t="s">
        <v>41</v>
      </c>
    </row>
    <row r="9" spans="1:8">
      <c r="A9" s="1" t="s">
        <v>36</v>
      </c>
      <c r="B9" s="11" t="s">
        <v>49</v>
      </c>
      <c r="C9" s="11" t="s">
        <v>50</v>
      </c>
      <c r="D9" s="10" t="s">
        <v>55</v>
      </c>
      <c r="E9" s="2" t="s">
        <v>38</v>
      </c>
      <c r="F9" s="2" t="s">
        <v>40</v>
      </c>
      <c r="G9" s="2" t="s">
        <v>44</v>
      </c>
      <c r="H9" s="2" t="s">
        <v>42</v>
      </c>
    </row>
    <row r="10" spans="1:8">
      <c r="A10" s="1" t="s">
        <v>1</v>
      </c>
      <c r="B10" s="8">
        <v>15498</v>
      </c>
      <c r="C10" s="8">
        <v>7678</v>
      </c>
      <c r="D10" s="8">
        <v>22245</v>
      </c>
      <c r="E10" s="8">
        <v>356</v>
      </c>
      <c r="F10" s="8">
        <v>6116</v>
      </c>
      <c r="G10" s="8">
        <v>67607</v>
      </c>
      <c r="H10" s="8">
        <v>178486</v>
      </c>
    </row>
    <row r="11" spans="1:8">
      <c r="A11" s="1" t="s">
        <v>56</v>
      </c>
      <c r="B11" s="8">
        <f>B10-B12-B13-B14</f>
        <v>4809</v>
      </c>
      <c r="C11" s="8">
        <f t="shared" ref="C11:E11" si="0">C10-C12-C13-C14</f>
        <v>5192</v>
      </c>
      <c r="D11" s="8">
        <f t="shared" si="0"/>
        <v>6464</v>
      </c>
      <c r="E11" s="8">
        <f t="shared" si="0"/>
        <v>295</v>
      </c>
      <c r="F11" s="8">
        <v>1208</v>
      </c>
      <c r="G11" s="8">
        <v>63824</v>
      </c>
      <c r="H11" s="8">
        <v>131867</v>
      </c>
    </row>
    <row r="12" spans="1:8">
      <c r="A12" s="1" t="s">
        <v>57</v>
      </c>
      <c r="B12" s="8">
        <v>279</v>
      </c>
      <c r="C12" s="8">
        <v>117</v>
      </c>
      <c r="D12" s="8">
        <v>2693</v>
      </c>
      <c r="E12" s="8">
        <v>4</v>
      </c>
      <c r="F12" s="8">
        <v>813</v>
      </c>
      <c r="G12" s="8">
        <v>130</v>
      </c>
      <c r="H12" s="8">
        <v>2967</v>
      </c>
    </row>
    <row r="13" spans="1:8">
      <c r="A13" s="1" t="s">
        <v>58</v>
      </c>
      <c r="B13" s="8">
        <v>4933</v>
      </c>
      <c r="C13" s="8">
        <v>1255</v>
      </c>
      <c r="D13" s="8">
        <v>5509</v>
      </c>
      <c r="E13" s="8">
        <v>15</v>
      </c>
      <c r="F13" s="8">
        <v>2771</v>
      </c>
      <c r="G13" s="8">
        <v>1861</v>
      </c>
      <c r="H13" s="8">
        <v>21912</v>
      </c>
    </row>
    <row r="14" spans="1:8">
      <c r="A14" s="1" t="s">
        <v>59</v>
      </c>
      <c r="B14" s="8">
        <v>5477</v>
      </c>
      <c r="C14" s="8">
        <v>1114</v>
      </c>
      <c r="D14" s="8">
        <v>7579</v>
      </c>
      <c r="E14" s="8">
        <v>42</v>
      </c>
      <c r="F14" s="8">
        <v>1324</v>
      </c>
      <c r="G14" s="8">
        <v>1792</v>
      </c>
      <c r="H14" s="8">
        <v>21740</v>
      </c>
    </row>
    <row r="15" spans="1:8">
      <c r="B15" s="8"/>
      <c r="C15" s="8"/>
      <c r="D15" s="8"/>
      <c r="E15" s="8"/>
      <c r="F15" s="8"/>
      <c r="G15" s="8"/>
    </row>
    <row r="16" spans="1:8" ht="56.25">
      <c r="A16" s="16" t="s">
        <v>60</v>
      </c>
      <c r="B16" s="12">
        <f>B13+B14</f>
        <v>10410</v>
      </c>
      <c r="C16" s="12">
        <f t="shared" ref="C16:H16" si="1">C13+C14</f>
        <v>2369</v>
      </c>
      <c r="D16" s="12">
        <f t="shared" si="1"/>
        <v>13088</v>
      </c>
      <c r="E16" s="12">
        <f t="shared" si="1"/>
        <v>57</v>
      </c>
      <c r="F16" s="12">
        <f t="shared" si="1"/>
        <v>4095</v>
      </c>
      <c r="G16" s="12">
        <f t="shared" si="1"/>
        <v>3653</v>
      </c>
      <c r="H16" s="12">
        <f t="shared" si="1"/>
        <v>43652</v>
      </c>
    </row>
    <row r="17" spans="1:8">
      <c r="A17" s="2" t="s">
        <v>2</v>
      </c>
      <c r="B17" s="13">
        <v>3089</v>
      </c>
      <c r="C17" s="13">
        <v>1075</v>
      </c>
      <c r="D17" s="13">
        <v>1787</v>
      </c>
      <c r="E17" s="8">
        <v>18</v>
      </c>
      <c r="F17" s="8">
        <v>3388</v>
      </c>
      <c r="G17" s="8">
        <v>2798</v>
      </c>
      <c r="H17" s="8">
        <v>20221</v>
      </c>
    </row>
    <row r="18" spans="1:8">
      <c r="A18" s="2" t="s">
        <v>3</v>
      </c>
      <c r="B18" s="13">
        <v>7321</v>
      </c>
      <c r="C18" s="13">
        <v>1294</v>
      </c>
      <c r="D18" s="13">
        <v>11301</v>
      </c>
      <c r="E18" s="8">
        <v>39</v>
      </c>
      <c r="F18" s="8">
        <v>707</v>
      </c>
      <c r="G18" s="8">
        <v>855</v>
      </c>
      <c r="H18" s="14">
        <v>23431</v>
      </c>
    </row>
    <row r="19" spans="1:8">
      <c r="B19" s="5"/>
    </row>
    <row r="20" spans="1:8">
      <c r="B20" s="5"/>
    </row>
    <row r="21" spans="1:8">
      <c r="B21" s="5"/>
    </row>
    <row r="22" spans="1:8" s="3" customFormat="1">
      <c r="A22" s="1"/>
      <c r="B22" s="5"/>
      <c r="D22" s="1"/>
      <c r="E22" s="1"/>
    </row>
  </sheetData>
  <mergeCells count="7">
    <mergeCell ref="B1:C1"/>
    <mergeCell ref="B3:C3"/>
    <mergeCell ref="B4:C4"/>
    <mergeCell ref="B5:C5"/>
    <mergeCell ref="B6:C6"/>
    <mergeCell ref="B7:C7"/>
    <mergeCell ref="B8:C8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non-encoded nucleotides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Yao</dc:creator>
  <cp:lastModifiedBy>jun yao</cp:lastModifiedBy>
  <dcterms:created xsi:type="dcterms:W3CDTF">2021-04-06T19:59:07Z</dcterms:created>
  <dcterms:modified xsi:type="dcterms:W3CDTF">2023-07-04T19:09:40Z</dcterms:modified>
</cp:coreProperties>
</file>