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slicers/slicer4.xml" ContentType="application/vnd.ms-excel.slicer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slicers/slicer5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VIP\Downloads\"/>
    </mc:Choice>
  </mc:AlternateContent>
  <xr:revisionPtr revIDLastSave="0" documentId="13_ncr:1_{15AD2428-0A53-48A0-8486-14D8B2043DF4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VentesVoitures" sheetId="1" r:id="rId1"/>
    <sheet name="Feuil1" sheetId="2" r:id="rId2"/>
    <sheet name="Feuil2" sheetId="3" r:id="rId3"/>
    <sheet name="Feuil3" sheetId="4" r:id="rId4"/>
    <sheet name="Feuil5" sheetId="6" r:id="rId5"/>
    <sheet name="Feuil6" sheetId="7" r:id="rId6"/>
  </sheets>
  <definedNames>
    <definedName name="Segment_CHAUFFEURS">#N/A</definedName>
    <definedName name="Segment_CHAUFFEURS1">#N/A</definedName>
    <definedName name="Segment_CHAUFFEURS2">#N/A</definedName>
    <definedName name="Segment_DEPARTEMENT">#N/A</definedName>
    <definedName name="Segment_DEPARTEMENT1">#N/A</definedName>
    <definedName name="Segment_MOIS">#N/A</definedName>
    <definedName name="Segment_MOIS1">#N/A</definedName>
    <definedName name="Segment_VEHICULES">#N/A</definedName>
    <definedName name="Segment_VEHICULES1">#N/A</definedName>
  </definedNames>
  <calcPr calcId="191029"/>
  <pivotCaches>
    <pivotCache cacheId="1" r:id="rId7"/>
    <pivotCache cacheId="14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  <x14:slicerCache r:id="rId12"/>
        <x14:slicerCache r:id="rId13"/>
        <x14:slicerCache r:id="rId14"/>
        <x14:slicerCache r:id="rId15"/>
        <x14:slicerCache r:id="rId16"/>
        <x14:slicerCache r:id="rId1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0" i="1" l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moreira</author>
  </authors>
  <commentList>
    <comment ref="G2" authorId="0" shapeId="0" xr:uid="{00000000-0006-0000-0000-000001000000}">
      <text>
        <r>
          <rPr>
            <b/>
            <sz val="8"/>
            <color indexed="81"/>
            <rFont val="Tahoma"/>
          </rPr>
          <t>Repondre aux questions suivantes :
1- Quel ca a réalisé Camus mensuellement par Dept ?
2- Combien de clients ont été livrés mensuellement par Duvernois dans le Gard (Département 30)?
3- Quel est le CA total réalisé mensuellement par la société par Dept ?
4- Combien de livraisons ont été effectuées mensuellement par véhicule et par Dept ?
5- Quel est le nombre de livraisons effectuées ainsi que le Ca réalisé par Martin avec le Mercedes 450 DT ?</t>
        </r>
      </text>
    </comment>
  </commentList>
</comments>
</file>

<file path=xl/sharedStrings.xml><?xml version="1.0" encoding="utf-8"?>
<sst xmlns="http://schemas.openxmlformats.org/spreadsheetml/2006/main" count="356" uniqueCount="28">
  <si>
    <t>MOIS</t>
  </si>
  <si>
    <t>VEHICULES</t>
  </si>
  <si>
    <t>CHAUFFEURS</t>
  </si>
  <si>
    <t>DEPARTEMENT</t>
  </si>
  <si>
    <t>Nbre CLIENTS LIVRES</t>
  </si>
  <si>
    <t>CA</t>
  </si>
  <si>
    <t>MERCEDES 450 DT</t>
  </si>
  <si>
    <t>MARTIN</t>
  </si>
  <si>
    <t>VOLVO 228 XL</t>
  </si>
  <si>
    <t>DUVERNOIS</t>
  </si>
  <si>
    <t>VOLVO 438 XL</t>
  </si>
  <si>
    <t>CAMUS</t>
  </si>
  <si>
    <t>BORDENAVE</t>
  </si>
  <si>
    <t>RENAULT 18 T</t>
  </si>
  <si>
    <t>Janvier</t>
  </si>
  <si>
    <t>Février</t>
  </si>
  <si>
    <t>Mars</t>
  </si>
  <si>
    <t>Total général</t>
  </si>
  <si>
    <t>Somme de CA</t>
  </si>
  <si>
    <t>Données</t>
  </si>
  <si>
    <t>Somme de 13</t>
  </si>
  <si>
    <t>Somme de 30</t>
  </si>
  <si>
    <t>Somme de 84</t>
  </si>
  <si>
    <t>Somme de Nbre CLIENTS LIVRES</t>
  </si>
  <si>
    <t>Étiquettes de lignes</t>
  </si>
  <si>
    <t>(Tous)</t>
  </si>
  <si>
    <t>Nombre de Nbre CLIENTS LIVRES</t>
  </si>
  <si>
    <t>Somme de 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</si>
</sst>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F_-;\-* #,##0.00\ _F_-;_-* &quot;-&quot;??\ _F_-;_-@_-"/>
    <numFmt numFmtId="165" formatCode="#,##0.00\ &quot;€&quot;"/>
  </numFmts>
  <fonts count="3" x14ac:knownFonts="1">
    <font>
      <sz val="10"/>
      <name val="Arial"/>
    </font>
    <font>
      <sz val="10"/>
      <name val="Arial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1" applyFont="1"/>
    <xf numFmtId="3" fontId="0" fillId="2" borderId="1" xfId="0" applyNumberFormat="1" applyFill="1" applyBorder="1" applyAlignment="1">
      <alignment horizontal="center"/>
    </xf>
    <xf numFmtId="164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pivotButton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pivotButton="1" applyBorder="1"/>
    <xf numFmtId="0" fontId="0" fillId="0" borderId="13" xfId="0" applyBorder="1"/>
    <xf numFmtId="0" fontId="0" fillId="0" borderId="14" xfId="0" applyBorder="1"/>
    <xf numFmtId="0" fontId="0" fillId="0" borderId="2" xfId="0" applyNumberFormat="1" applyBorder="1"/>
    <xf numFmtId="0" fontId="0" fillId="0" borderId="13" xfId="0" applyNumberFormat="1" applyBorder="1"/>
    <xf numFmtId="0" fontId="0" fillId="0" borderId="7" xfId="0" applyNumberFormat="1" applyBorder="1"/>
    <xf numFmtId="0" fontId="0" fillId="0" borderId="5" xfId="0" applyNumberFormat="1" applyBorder="1"/>
    <xf numFmtId="0" fontId="0" fillId="0" borderId="0" xfId="0" applyNumberFormat="1"/>
    <xf numFmtId="0" fontId="0" fillId="0" borderId="8" xfId="0" applyNumberFormat="1" applyBorder="1"/>
    <xf numFmtId="0" fontId="0" fillId="0" borderId="6" xfId="0" applyNumberFormat="1" applyBorder="1"/>
    <xf numFmtId="0" fontId="0" fillId="0" borderId="14" xfId="0" applyNumberFormat="1" applyBorder="1"/>
    <xf numFmtId="0" fontId="0" fillId="0" borderId="9" xfId="0" applyNumberFormat="1" applyBorder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07/relationships/slicerCache" Target="slicerCaches/slicerCache5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pivotCacheDefinition" Target="pivotCache/pivotCacheDefinition1.xml"/><Relationship Id="rId12" Type="http://schemas.microsoft.com/office/2007/relationships/slicerCache" Target="slicerCaches/slicerCache4.xml"/><Relationship Id="rId17" Type="http://schemas.microsoft.com/office/2007/relationships/slicerCache" Target="slicerCaches/slicerCache9.xml"/><Relationship Id="rId2" Type="http://schemas.openxmlformats.org/officeDocument/2006/relationships/worksheet" Target="worksheets/sheet2.xml"/><Relationship Id="rId16" Type="http://schemas.microsoft.com/office/2007/relationships/slicerCache" Target="slicerCaches/slicerCache8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microsoft.com/office/2007/relationships/slicerCache" Target="slicerCaches/slicerCache7.xml"/><Relationship Id="rId10" Type="http://schemas.microsoft.com/office/2007/relationships/slicerCache" Target="slicerCaches/slicerCache2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microsoft.com/office/2007/relationships/slicerCache" Target="slicerCaches/slicerCache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[Ventesvoitures.xlsx]Feuil1!Tableau croisé dynamique5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073621116509372"/>
          <c:y val="0.18879410906969962"/>
          <c:w val="0.65243550008376616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Feuil1!$B$14:$B$15</c:f>
              <c:strCache>
                <c:ptCount val="1"/>
                <c:pt idx="0">
                  <c:v>Somme de 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Feuil1!$A$16:$A$19</c:f>
              <c:strCache>
                <c:ptCount val="3"/>
                <c:pt idx="0">
                  <c:v>Février</c:v>
                </c:pt>
                <c:pt idx="1">
                  <c:v>Janvier</c:v>
                </c:pt>
                <c:pt idx="2">
                  <c:v>Mars</c:v>
                </c:pt>
              </c:strCache>
            </c:strRef>
          </c:cat>
          <c:val>
            <c:numRef>
              <c:f>Feuil1!$B$16:$B$19</c:f>
              <c:numCache>
                <c:formatCode>General</c:formatCode>
                <c:ptCount val="3"/>
                <c:pt idx="0">
                  <c:v>5688</c:v>
                </c:pt>
                <c:pt idx="1">
                  <c:v>7189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F3-493B-B076-A242684287AB}"/>
            </c:ext>
          </c:extLst>
        </c:ser>
        <c:ser>
          <c:idx val="1"/>
          <c:order val="1"/>
          <c:tx>
            <c:strRef>
              <c:f>Feuil1!$C$14:$C$15</c:f>
              <c:strCache>
                <c:ptCount val="1"/>
                <c:pt idx="0">
                  <c:v>Somme de 30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Feuil1!$A$16:$A$19</c:f>
              <c:strCache>
                <c:ptCount val="3"/>
                <c:pt idx="0">
                  <c:v>Février</c:v>
                </c:pt>
                <c:pt idx="1">
                  <c:v>Janvier</c:v>
                </c:pt>
                <c:pt idx="2">
                  <c:v>Mars</c:v>
                </c:pt>
              </c:strCache>
            </c:strRef>
          </c:cat>
          <c:val>
            <c:numRef>
              <c:f>Feuil1!$C$16:$C$19</c:f>
              <c:numCache>
                <c:formatCode>General</c:formatCode>
                <c:ptCount val="3"/>
                <c:pt idx="0">
                  <c:v>2528</c:v>
                </c:pt>
                <c:pt idx="1">
                  <c:v>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F3-493B-B076-A242684287AB}"/>
            </c:ext>
          </c:extLst>
        </c:ser>
        <c:ser>
          <c:idx val="2"/>
          <c:order val="2"/>
          <c:tx>
            <c:strRef>
              <c:f>Feuil1!$D$14:$D$15</c:f>
              <c:strCache>
                <c:ptCount val="1"/>
                <c:pt idx="0">
                  <c:v>Somme de 84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Feuil1!$A$16:$A$19</c:f>
              <c:strCache>
                <c:ptCount val="3"/>
                <c:pt idx="0">
                  <c:v>Février</c:v>
                </c:pt>
                <c:pt idx="1">
                  <c:v>Janvier</c:v>
                </c:pt>
                <c:pt idx="2">
                  <c:v>Mars</c:v>
                </c:pt>
              </c:strCache>
            </c:strRef>
          </c:cat>
          <c:val>
            <c:numRef>
              <c:f>Feuil1!$D$16:$D$19</c:f>
              <c:numCache>
                <c:formatCode>General</c:formatCode>
                <c:ptCount val="3"/>
                <c:pt idx="0">
                  <c:v>1422</c:v>
                </c:pt>
                <c:pt idx="2">
                  <c:v>4740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0F3-493B-B076-A24268428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650127"/>
        <c:axId val="37650543"/>
      </c:barChart>
      <c:catAx>
        <c:axId val="3765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50543"/>
        <c:crosses val="autoZero"/>
        <c:auto val="1"/>
        <c:lblAlgn val="ctr"/>
        <c:lblOffset val="100"/>
        <c:noMultiLvlLbl val="0"/>
      </c:catAx>
      <c:valAx>
        <c:axId val="3765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50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224790</xdr:colOff>
      <xdr:row>12</xdr:row>
      <xdr:rowOff>148590</xdr:rowOff>
    </xdr:from>
    <xdr:to>
      <xdr:col>5</xdr:col>
      <xdr:colOff>392430</xdr:colOff>
      <xdr:row>29</xdr:row>
      <xdr:rowOff>41910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5F40757-B037-D51A-70F3-DFADFF657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548640</xdr:colOff>
      <xdr:row>1</xdr:row>
      <xdr:rowOff>15240</xdr:rowOff>
    </xdr:from>
    <xdr:to>
      <xdr:col>8</xdr:col>
      <xdr:colOff>396240</xdr:colOff>
      <xdr:row>14</xdr:row>
      <xdr:rowOff>74295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CHAUFFEURS 1">
              <a:extLst>
                <a:ext uri="{FF2B5EF4-FFF2-40B4-BE49-F238E27FC236}">
                  <a16:creationId xmlns:a16="http://schemas.microsoft.com/office/drawing/2014/main" id="{B9163320-95AA-FFE3-3FF6-8A670C23AA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HAUFFEUR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31180" y="182880"/>
              <a:ext cx="1828800" cy="223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0</xdr:row>
      <xdr:rowOff>129540</xdr:rowOff>
    </xdr:from>
    <xdr:to>
      <xdr:col>7</xdr:col>
      <xdr:colOff>396240</xdr:colOff>
      <xdr:row>14</xdr:row>
      <xdr:rowOff>20955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CHAUFFEURS">
              <a:extLst>
                <a:ext uri="{FF2B5EF4-FFF2-40B4-BE49-F238E27FC236}">
                  <a16:creationId xmlns:a16="http://schemas.microsoft.com/office/drawing/2014/main" id="{98EB2AC4-819B-3340-C1B0-973DCB9F34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HAUFFEUR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56760" y="129540"/>
              <a:ext cx="1828800" cy="223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434340</xdr:colOff>
      <xdr:row>0</xdr:row>
      <xdr:rowOff>152400</xdr:rowOff>
    </xdr:from>
    <xdr:to>
      <xdr:col>9</xdr:col>
      <xdr:colOff>678180</xdr:colOff>
      <xdr:row>14</xdr:row>
      <xdr:rowOff>43815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DEPARTEMENT">
              <a:extLst>
                <a:ext uri="{FF2B5EF4-FFF2-40B4-BE49-F238E27FC236}">
                  <a16:creationId xmlns:a16="http://schemas.microsoft.com/office/drawing/2014/main" id="{1E734384-085D-4B70-7BF7-F3D9FA078A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EMENT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23660" y="152400"/>
              <a:ext cx="1828800" cy="223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320040</xdr:colOff>
      <xdr:row>2</xdr:row>
      <xdr:rowOff>45720</xdr:rowOff>
    </xdr:from>
    <xdr:to>
      <xdr:col>8</xdr:col>
      <xdr:colOff>342900</xdr:colOff>
      <xdr:row>15</xdr:row>
      <xdr:rowOff>104775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MOIS">
              <a:extLst>
                <a:ext uri="{FF2B5EF4-FFF2-40B4-BE49-F238E27FC236}">
                  <a16:creationId xmlns:a16="http://schemas.microsoft.com/office/drawing/2014/main" id="{14CB26EB-D867-9662-FAC4-3AA49114D3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I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32860" y="381000"/>
              <a:ext cx="1828800" cy="223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289560</xdr:colOff>
      <xdr:row>2</xdr:row>
      <xdr:rowOff>15240</xdr:rowOff>
    </xdr:from>
    <xdr:to>
      <xdr:col>7</xdr:col>
      <xdr:colOff>38100</xdr:colOff>
      <xdr:row>15</xdr:row>
      <xdr:rowOff>74295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VEHICULES">
              <a:extLst>
                <a:ext uri="{FF2B5EF4-FFF2-40B4-BE49-F238E27FC236}">
                  <a16:creationId xmlns:a16="http://schemas.microsoft.com/office/drawing/2014/main" id="{9738560F-A966-1351-0A0D-DB21050317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HICULE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39740" y="350520"/>
              <a:ext cx="1828800" cy="223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327660</xdr:colOff>
      <xdr:row>2</xdr:row>
      <xdr:rowOff>68580</xdr:rowOff>
    </xdr:from>
    <xdr:to>
      <xdr:col>9</xdr:col>
      <xdr:colOff>251460</xdr:colOff>
      <xdr:row>15</xdr:row>
      <xdr:rowOff>127635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DEPARTEMENT 1">
              <a:extLst>
                <a:ext uri="{FF2B5EF4-FFF2-40B4-BE49-F238E27FC236}">
                  <a16:creationId xmlns:a16="http://schemas.microsoft.com/office/drawing/2014/main" id="{3E0B7624-0220-A88B-E37B-B43CC9FD24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EMENT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8100" y="403860"/>
              <a:ext cx="1828800" cy="223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0</xdr:colOff>
      <xdr:row>11</xdr:row>
      <xdr:rowOff>121920</xdr:rowOff>
    </xdr:from>
    <xdr:to>
      <xdr:col>5</xdr:col>
      <xdr:colOff>121920</xdr:colOff>
      <xdr:row>25</xdr:row>
      <xdr:rowOff>13335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MOIS 1">
              <a:extLst>
                <a:ext uri="{FF2B5EF4-FFF2-40B4-BE49-F238E27FC236}">
                  <a16:creationId xmlns:a16="http://schemas.microsoft.com/office/drawing/2014/main" id="{D34675AB-4AB5-539A-5BC5-758C4132AE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I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43300" y="1965960"/>
              <a:ext cx="1828800" cy="223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480060</xdr:colOff>
      <xdr:row>2</xdr:row>
      <xdr:rowOff>68580</xdr:rowOff>
    </xdr:from>
    <xdr:to>
      <xdr:col>5</xdr:col>
      <xdr:colOff>205740</xdr:colOff>
      <xdr:row>15</xdr:row>
      <xdr:rowOff>127635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VEHICULES 1">
              <a:extLst>
                <a:ext uri="{FF2B5EF4-FFF2-40B4-BE49-F238E27FC236}">
                  <a16:creationId xmlns:a16="http://schemas.microsoft.com/office/drawing/2014/main" id="{BECACA23-2A2F-02A8-AD6E-FD122898D9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HICULE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38060" y="403860"/>
              <a:ext cx="1828800" cy="223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609600</xdr:colOff>
      <xdr:row>0</xdr:row>
      <xdr:rowOff>152400</xdr:rowOff>
    </xdr:from>
    <xdr:to>
      <xdr:col>4</xdr:col>
      <xdr:colOff>335280</xdr:colOff>
      <xdr:row>14</xdr:row>
      <xdr:rowOff>43815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CHAUFFEURS 2">
              <a:extLst>
                <a:ext uri="{FF2B5EF4-FFF2-40B4-BE49-F238E27FC236}">
                  <a16:creationId xmlns:a16="http://schemas.microsoft.com/office/drawing/2014/main" id="{805C368C-BB51-2D1B-C48A-E051950209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HAUFFEURS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64480" y="152400"/>
              <a:ext cx="1828800" cy="223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ad Ali Ghaddar" refreshedDate="44880.635099421299" createdVersion="1" refreshedVersion="8" recordCount="3" upgradeOnRefresh="1" xr:uid="{00000000-000A-0000-FFFF-FFFF13000000}">
  <cacheSource type="worksheet">
    <worksheetSource ref="A4:D7" sheet="Feuil1"/>
  </cacheSource>
  <cacheFields count="4">
    <cacheField name="MOIS" numFmtId="0">
      <sharedItems count="3">
        <s v="Février"/>
        <s v="Janvier"/>
        <s v="Mars"/>
      </sharedItems>
    </cacheField>
    <cacheField name="13" numFmtId="0">
      <sharedItems containsString="0" containsBlank="1" containsNumber="1" containsInteger="1" minValue="5688" maxValue="7189" count="3">
        <n v="5688"/>
        <n v="7189"/>
        <m/>
      </sharedItems>
    </cacheField>
    <cacheField name="30" numFmtId="0">
      <sharedItems containsString="0" containsBlank="1" containsNumber="1" containsInteger="1" minValue="711" maxValue="2528" count="3">
        <n v="2528"/>
        <n v="711"/>
        <m/>
      </sharedItems>
    </cacheField>
    <cacheField name="84" numFmtId="0">
      <sharedItems containsString="0" containsBlank="1" containsNumber="1" containsInteger="1" minValue="1422" maxValue="4740" count="3">
        <n v="1422"/>
        <m/>
        <n v="474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ad Ali Ghaddar" refreshedDate="44880.644788888887" createdVersion="8" refreshedVersion="8" recordCount="99" xr:uid="{00000000-000A-0000-FFFF-FFFF06000000}">
  <cacheSource type="worksheet">
    <worksheetSource ref="A1:F100" sheet="VentesVoitures"/>
  </cacheSource>
  <cacheFields count="7">
    <cacheField name="MOIS" numFmtId="0">
      <sharedItems count="3">
        <s v="Janvier"/>
        <s v="Février"/>
        <s v="Mars"/>
      </sharedItems>
    </cacheField>
    <cacheField name="VEHICULES" numFmtId="0">
      <sharedItems count="4">
        <s v="MERCEDES 450 DT"/>
        <s v="VOLVO 228 XL"/>
        <s v="VOLVO 438 XL"/>
        <s v="RENAULT 18 T"/>
      </sharedItems>
    </cacheField>
    <cacheField name="CHAUFFEURS" numFmtId="0">
      <sharedItems count="4">
        <s v="MARTIN"/>
        <s v="DUVERNOIS"/>
        <s v="CAMUS"/>
        <s v="BORDENAVE"/>
      </sharedItems>
    </cacheField>
    <cacheField name="DEPARTEMENT" numFmtId="0">
      <sharedItems containsSemiMixedTypes="0" containsString="0" containsNumber="1" containsInteger="1" minValue="13" maxValue="84" count="3">
        <n v="13"/>
        <n v="84"/>
        <n v="30"/>
      </sharedItems>
    </cacheField>
    <cacheField name="Nbre CLIENTS LIVRES" numFmtId="3">
      <sharedItems containsSemiMixedTypes="0" containsString="0" containsNumber="1" containsInteger="1" minValue="3" maxValue="32" count="13">
        <n v="8"/>
        <n v="12"/>
        <n v="3"/>
        <n v="6"/>
        <n v="9"/>
        <n v="16"/>
        <n v="18"/>
        <n v="24"/>
        <n v="32"/>
        <n v="15"/>
        <n v="23"/>
        <n v="14"/>
        <n v="13"/>
      </sharedItems>
    </cacheField>
    <cacheField name="CA" numFmtId="165">
      <sharedItems containsSemiMixedTypes="0" containsString="0" containsNumber="1" containsInteger="1" minValue="237" maxValue="2528"/>
    </cacheField>
    <cacheField name="moyenne" numFmtId="0" formula="CA /'Nbre CLIENTS LIVRES'" databaseField="0"/>
  </cacheFields>
  <extLst>
    <ext xmlns:x14="http://schemas.microsoft.com/office/spreadsheetml/2009/9/main" uri="{725AE2AE-9491-48be-B2B4-4EB974FC3084}">
      <x14:pivotCacheDefinition pivotCacheId="190493547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</r>
  <r>
    <x v="1"/>
    <x v="1"/>
    <x v="1"/>
    <x v="1"/>
  </r>
  <r>
    <x v="2"/>
    <x v="2"/>
    <x v="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x v="0"/>
    <x v="0"/>
    <x v="0"/>
    <x v="0"/>
    <x v="0"/>
    <n v="632"/>
  </r>
  <r>
    <x v="1"/>
    <x v="1"/>
    <x v="0"/>
    <x v="1"/>
    <x v="1"/>
    <n v="948"/>
  </r>
  <r>
    <x v="0"/>
    <x v="0"/>
    <x v="1"/>
    <x v="0"/>
    <x v="2"/>
    <n v="237"/>
  </r>
  <r>
    <x v="0"/>
    <x v="1"/>
    <x v="0"/>
    <x v="2"/>
    <x v="3"/>
    <n v="474"/>
  </r>
  <r>
    <x v="2"/>
    <x v="2"/>
    <x v="1"/>
    <x v="1"/>
    <x v="4"/>
    <n v="711"/>
  </r>
  <r>
    <x v="0"/>
    <x v="2"/>
    <x v="0"/>
    <x v="0"/>
    <x v="5"/>
    <n v="1264"/>
  </r>
  <r>
    <x v="1"/>
    <x v="0"/>
    <x v="2"/>
    <x v="1"/>
    <x v="6"/>
    <n v="1422"/>
  </r>
  <r>
    <x v="0"/>
    <x v="1"/>
    <x v="0"/>
    <x v="0"/>
    <x v="7"/>
    <n v="1896"/>
  </r>
  <r>
    <x v="2"/>
    <x v="2"/>
    <x v="1"/>
    <x v="2"/>
    <x v="8"/>
    <n v="2528"/>
  </r>
  <r>
    <x v="0"/>
    <x v="0"/>
    <x v="3"/>
    <x v="0"/>
    <x v="5"/>
    <n v="1264"/>
  </r>
  <r>
    <x v="1"/>
    <x v="1"/>
    <x v="0"/>
    <x v="1"/>
    <x v="9"/>
    <n v="1185"/>
  </r>
  <r>
    <x v="0"/>
    <x v="0"/>
    <x v="2"/>
    <x v="0"/>
    <x v="10"/>
    <n v="1817"/>
  </r>
  <r>
    <x v="0"/>
    <x v="1"/>
    <x v="0"/>
    <x v="2"/>
    <x v="9"/>
    <n v="1185"/>
  </r>
  <r>
    <x v="1"/>
    <x v="3"/>
    <x v="1"/>
    <x v="2"/>
    <x v="11"/>
    <n v="1106"/>
  </r>
  <r>
    <x v="0"/>
    <x v="3"/>
    <x v="2"/>
    <x v="0"/>
    <x v="12"/>
    <n v="1027"/>
  </r>
  <r>
    <x v="1"/>
    <x v="0"/>
    <x v="1"/>
    <x v="1"/>
    <x v="1"/>
    <n v="948"/>
  </r>
  <r>
    <x v="0"/>
    <x v="1"/>
    <x v="0"/>
    <x v="2"/>
    <x v="0"/>
    <n v="632"/>
  </r>
  <r>
    <x v="2"/>
    <x v="3"/>
    <x v="3"/>
    <x v="0"/>
    <x v="1"/>
    <n v="948"/>
  </r>
  <r>
    <x v="0"/>
    <x v="0"/>
    <x v="0"/>
    <x v="0"/>
    <x v="2"/>
    <n v="237"/>
  </r>
  <r>
    <x v="1"/>
    <x v="1"/>
    <x v="2"/>
    <x v="2"/>
    <x v="3"/>
    <n v="474"/>
  </r>
  <r>
    <x v="0"/>
    <x v="0"/>
    <x v="2"/>
    <x v="2"/>
    <x v="4"/>
    <n v="711"/>
  </r>
  <r>
    <x v="0"/>
    <x v="1"/>
    <x v="0"/>
    <x v="2"/>
    <x v="5"/>
    <n v="1264"/>
  </r>
  <r>
    <x v="2"/>
    <x v="3"/>
    <x v="1"/>
    <x v="1"/>
    <x v="6"/>
    <n v="1422"/>
  </r>
  <r>
    <x v="0"/>
    <x v="3"/>
    <x v="0"/>
    <x v="0"/>
    <x v="7"/>
    <n v="1896"/>
  </r>
  <r>
    <x v="1"/>
    <x v="0"/>
    <x v="1"/>
    <x v="1"/>
    <x v="8"/>
    <n v="2528"/>
  </r>
  <r>
    <x v="0"/>
    <x v="1"/>
    <x v="0"/>
    <x v="2"/>
    <x v="5"/>
    <n v="1264"/>
  </r>
  <r>
    <x v="2"/>
    <x v="2"/>
    <x v="1"/>
    <x v="0"/>
    <x v="9"/>
    <n v="1185"/>
  </r>
  <r>
    <x v="0"/>
    <x v="0"/>
    <x v="0"/>
    <x v="0"/>
    <x v="10"/>
    <n v="1817"/>
  </r>
  <r>
    <x v="1"/>
    <x v="1"/>
    <x v="0"/>
    <x v="2"/>
    <x v="9"/>
    <n v="1185"/>
  </r>
  <r>
    <x v="0"/>
    <x v="0"/>
    <x v="2"/>
    <x v="0"/>
    <x v="11"/>
    <n v="1106"/>
  </r>
  <r>
    <x v="0"/>
    <x v="1"/>
    <x v="0"/>
    <x v="2"/>
    <x v="12"/>
    <n v="1027"/>
  </r>
  <r>
    <x v="2"/>
    <x v="2"/>
    <x v="2"/>
    <x v="1"/>
    <x v="1"/>
    <n v="948"/>
  </r>
  <r>
    <x v="0"/>
    <x v="2"/>
    <x v="0"/>
    <x v="0"/>
    <x v="0"/>
    <n v="632"/>
  </r>
  <r>
    <x v="1"/>
    <x v="0"/>
    <x v="1"/>
    <x v="1"/>
    <x v="1"/>
    <n v="948"/>
  </r>
  <r>
    <x v="0"/>
    <x v="1"/>
    <x v="0"/>
    <x v="2"/>
    <x v="2"/>
    <n v="237"/>
  </r>
  <r>
    <x v="2"/>
    <x v="2"/>
    <x v="1"/>
    <x v="2"/>
    <x v="3"/>
    <n v="474"/>
  </r>
  <r>
    <x v="0"/>
    <x v="0"/>
    <x v="0"/>
    <x v="0"/>
    <x v="4"/>
    <n v="711"/>
  </r>
  <r>
    <x v="1"/>
    <x v="1"/>
    <x v="0"/>
    <x v="1"/>
    <x v="5"/>
    <n v="1264"/>
  </r>
  <r>
    <x v="0"/>
    <x v="0"/>
    <x v="1"/>
    <x v="2"/>
    <x v="6"/>
    <n v="1422"/>
  </r>
  <r>
    <x v="0"/>
    <x v="1"/>
    <x v="0"/>
    <x v="1"/>
    <x v="7"/>
    <n v="1896"/>
  </r>
  <r>
    <x v="2"/>
    <x v="2"/>
    <x v="1"/>
    <x v="1"/>
    <x v="8"/>
    <n v="2528"/>
  </r>
  <r>
    <x v="0"/>
    <x v="2"/>
    <x v="0"/>
    <x v="0"/>
    <x v="5"/>
    <n v="1264"/>
  </r>
  <r>
    <x v="1"/>
    <x v="0"/>
    <x v="1"/>
    <x v="1"/>
    <x v="9"/>
    <n v="1185"/>
  </r>
  <r>
    <x v="0"/>
    <x v="1"/>
    <x v="0"/>
    <x v="2"/>
    <x v="10"/>
    <n v="1817"/>
  </r>
  <r>
    <x v="2"/>
    <x v="2"/>
    <x v="1"/>
    <x v="0"/>
    <x v="9"/>
    <n v="1185"/>
  </r>
  <r>
    <x v="0"/>
    <x v="0"/>
    <x v="0"/>
    <x v="2"/>
    <x v="11"/>
    <n v="1106"/>
  </r>
  <r>
    <x v="1"/>
    <x v="1"/>
    <x v="2"/>
    <x v="2"/>
    <x v="12"/>
    <n v="1027"/>
  </r>
  <r>
    <x v="0"/>
    <x v="0"/>
    <x v="1"/>
    <x v="0"/>
    <x v="1"/>
    <n v="948"/>
  </r>
  <r>
    <x v="0"/>
    <x v="1"/>
    <x v="0"/>
    <x v="1"/>
    <x v="0"/>
    <n v="632"/>
  </r>
  <r>
    <x v="2"/>
    <x v="2"/>
    <x v="2"/>
    <x v="1"/>
    <x v="1"/>
    <n v="948"/>
  </r>
  <r>
    <x v="0"/>
    <x v="2"/>
    <x v="0"/>
    <x v="0"/>
    <x v="2"/>
    <n v="237"/>
  </r>
  <r>
    <x v="1"/>
    <x v="0"/>
    <x v="1"/>
    <x v="1"/>
    <x v="3"/>
    <n v="474"/>
  </r>
  <r>
    <x v="0"/>
    <x v="1"/>
    <x v="2"/>
    <x v="0"/>
    <x v="4"/>
    <n v="711"/>
  </r>
  <r>
    <x v="2"/>
    <x v="3"/>
    <x v="3"/>
    <x v="0"/>
    <x v="5"/>
    <n v="1264"/>
  </r>
  <r>
    <x v="0"/>
    <x v="3"/>
    <x v="3"/>
    <x v="1"/>
    <x v="6"/>
    <n v="1422"/>
  </r>
  <r>
    <x v="1"/>
    <x v="3"/>
    <x v="2"/>
    <x v="0"/>
    <x v="7"/>
    <n v="1896"/>
  </r>
  <r>
    <x v="2"/>
    <x v="3"/>
    <x v="0"/>
    <x v="0"/>
    <x v="8"/>
    <n v="2528"/>
  </r>
  <r>
    <x v="0"/>
    <x v="3"/>
    <x v="1"/>
    <x v="1"/>
    <x v="5"/>
    <n v="1264"/>
  </r>
  <r>
    <x v="1"/>
    <x v="3"/>
    <x v="1"/>
    <x v="0"/>
    <x v="9"/>
    <n v="1185"/>
  </r>
  <r>
    <x v="2"/>
    <x v="3"/>
    <x v="3"/>
    <x v="0"/>
    <x v="10"/>
    <n v="1817"/>
  </r>
  <r>
    <x v="0"/>
    <x v="3"/>
    <x v="3"/>
    <x v="0"/>
    <x v="9"/>
    <n v="1185"/>
  </r>
  <r>
    <x v="1"/>
    <x v="3"/>
    <x v="0"/>
    <x v="1"/>
    <x v="11"/>
    <n v="1106"/>
  </r>
  <r>
    <x v="0"/>
    <x v="1"/>
    <x v="0"/>
    <x v="1"/>
    <x v="0"/>
    <n v="632"/>
  </r>
  <r>
    <x v="2"/>
    <x v="2"/>
    <x v="2"/>
    <x v="1"/>
    <x v="1"/>
    <n v="948"/>
  </r>
  <r>
    <x v="0"/>
    <x v="2"/>
    <x v="0"/>
    <x v="0"/>
    <x v="2"/>
    <n v="237"/>
  </r>
  <r>
    <x v="1"/>
    <x v="0"/>
    <x v="1"/>
    <x v="1"/>
    <x v="3"/>
    <n v="474"/>
  </r>
  <r>
    <x v="0"/>
    <x v="1"/>
    <x v="2"/>
    <x v="0"/>
    <x v="4"/>
    <n v="711"/>
  </r>
  <r>
    <x v="2"/>
    <x v="3"/>
    <x v="3"/>
    <x v="0"/>
    <x v="5"/>
    <n v="1264"/>
  </r>
  <r>
    <x v="0"/>
    <x v="3"/>
    <x v="3"/>
    <x v="1"/>
    <x v="6"/>
    <n v="1422"/>
  </r>
  <r>
    <x v="1"/>
    <x v="3"/>
    <x v="2"/>
    <x v="0"/>
    <x v="7"/>
    <n v="1896"/>
  </r>
  <r>
    <x v="0"/>
    <x v="1"/>
    <x v="0"/>
    <x v="1"/>
    <x v="0"/>
    <n v="632"/>
  </r>
  <r>
    <x v="2"/>
    <x v="2"/>
    <x v="2"/>
    <x v="1"/>
    <x v="1"/>
    <n v="948"/>
  </r>
  <r>
    <x v="0"/>
    <x v="2"/>
    <x v="0"/>
    <x v="0"/>
    <x v="2"/>
    <n v="237"/>
  </r>
  <r>
    <x v="1"/>
    <x v="0"/>
    <x v="1"/>
    <x v="1"/>
    <x v="3"/>
    <n v="474"/>
  </r>
  <r>
    <x v="0"/>
    <x v="1"/>
    <x v="2"/>
    <x v="0"/>
    <x v="4"/>
    <n v="711"/>
  </r>
  <r>
    <x v="2"/>
    <x v="3"/>
    <x v="3"/>
    <x v="0"/>
    <x v="5"/>
    <n v="1264"/>
  </r>
  <r>
    <x v="0"/>
    <x v="3"/>
    <x v="3"/>
    <x v="1"/>
    <x v="6"/>
    <n v="1422"/>
  </r>
  <r>
    <x v="1"/>
    <x v="3"/>
    <x v="2"/>
    <x v="0"/>
    <x v="7"/>
    <n v="1896"/>
  </r>
  <r>
    <x v="0"/>
    <x v="0"/>
    <x v="0"/>
    <x v="0"/>
    <x v="10"/>
    <n v="1817"/>
  </r>
  <r>
    <x v="1"/>
    <x v="1"/>
    <x v="0"/>
    <x v="2"/>
    <x v="9"/>
    <n v="1185"/>
  </r>
  <r>
    <x v="0"/>
    <x v="0"/>
    <x v="2"/>
    <x v="0"/>
    <x v="11"/>
    <n v="1106"/>
  </r>
  <r>
    <x v="0"/>
    <x v="1"/>
    <x v="0"/>
    <x v="2"/>
    <x v="12"/>
    <n v="1027"/>
  </r>
  <r>
    <x v="2"/>
    <x v="2"/>
    <x v="2"/>
    <x v="1"/>
    <x v="1"/>
    <n v="948"/>
  </r>
  <r>
    <x v="0"/>
    <x v="2"/>
    <x v="0"/>
    <x v="0"/>
    <x v="0"/>
    <n v="632"/>
  </r>
  <r>
    <x v="1"/>
    <x v="0"/>
    <x v="1"/>
    <x v="1"/>
    <x v="1"/>
    <n v="948"/>
  </r>
  <r>
    <x v="0"/>
    <x v="1"/>
    <x v="0"/>
    <x v="2"/>
    <x v="2"/>
    <n v="237"/>
  </r>
  <r>
    <x v="2"/>
    <x v="2"/>
    <x v="1"/>
    <x v="2"/>
    <x v="3"/>
    <n v="474"/>
  </r>
  <r>
    <x v="0"/>
    <x v="0"/>
    <x v="0"/>
    <x v="0"/>
    <x v="4"/>
    <n v="711"/>
  </r>
  <r>
    <x v="1"/>
    <x v="1"/>
    <x v="0"/>
    <x v="1"/>
    <x v="5"/>
    <n v="1264"/>
  </r>
  <r>
    <x v="0"/>
    <x v="0"/>
    <x v="1"/>
    <x v="2"/>
    <x v="6"/>
    <n v="1422"/>
  </r>
  <r>
    <x v="0"/>
    <x v="1"/>
    <x v="0"/>
    <x v="1"/>
    <x v="7"/>
    <n v="1896"/>
  </r>
  <r>
    <x v="2"/>
    <x v="2"/>
    <x v="1"/>
    <x v="1"/>
    <x v="8"/>
    <n v="2528"/>
  </r>
  <r>
    <x v="0"/>
    <x v="2"/>
    <x v="0"/>
    <x v="0"/>
    <x v="5"/>
    <n v="1264"/>
  </r>
  <r>
    <x v="1"/>
    <x v="0"/>
    <x v="1"/>
    <x v="1"/>
    <x v="9"/>
    <n v="1185"/>
  </r>
  <r>
    <x v="0"/>
    <x v="1"/>
    <x v="0"/>
    <x v="2"/>
    <x v="10"/>
    <n v="1817"/>
  </r>
  <r>
    <x v="2"/>
    <x v="2"/>
    <x v="1"/>
    <x v="0"/>
    <x v="9"/>
    <n v="1185"/>
  </r>
  <r>
    <x v="0"/>
    <x v="0"/>
    <x v="0"/>
    <x v="2"/>
    <x v="11"/>
    <n v="1106"/>
  </r>
  <r>
    <x v="1"/>
    <x v="1"/>
    <x v="2"/>
    <x v="2"/>
    <x v="12"/>
    <n v="1027"/>
  </r>
  <r>
    <x v="0"/>
    <x v="0"/>
    <x v="1"/>
    <x v="0"/>
    <x v="1"/>
    <n v="9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eau croisé dynamique1" cacheId="14" applyNumberFormats="0" applyBorderFormats="0" applyFontFormats="0" applyPatternFormats="0" applyAlignmentFormats="0" applyWidthHeightFormats="1" dataCaption="Données" updatedVersion="8" minRefreshableVersion="3" showMemberPropertyTips="0" useAutoFormatting="1" itemPrintTitles="1" createdVersion="8" indent="0" compact="0" compactData="0" gridDropZones="1">
  <location ref="A3:E8" firstHeaderRow="1" firstDataRow="2" firstDataCol="1" rowPageCount="1" colPageCount="1"/>
  <pivotFields count="7">
    <pivotField axis="axisRow" compact="0" outline="0" showAll="0" includeNewItemsInFilter="1">
      <items count="4">
        <item x="1"/>
        <item x="0"/>
        <item x="2"/>
        <item t="default"/>
      </items>
    </pivotField>
    <pivotField compact="0" outline="0" showAll="0" includeNewItemsInFilter="1"/>
    <pivotField axis="axisPage" compact="0" outline="0" multipleItemSelectionAllowed="1" showAll="0" includeNewItemsInFilter="1">
      <items count="5">
        <item h="1" sd="0" x="3"/>
        <item x="2"/>
        <item h="1" sd="0" x="1"/>
        <item h="1" sd="0" x="0"/>
        <item t="default"/>
      </items>
    </pivotField>
    <pivotField axis="axisCol" compact="0" outline="0" showAll="0" includeNewItemsInFilter="1">
      <items count="4">
        <item x="0"/>
        <item x="2"/>
        <item x="1"/>
        <item t="default"/>
      </items>
    </pivotField>
    <pivotField compact="0" numFmtId="3" outline="0" showAll="0" includeNewItemsInFilter="1"/>
    <pivotField dataField="1" compact="0" numFmtId="165" outline="0" showAll="0" includeNewItemsInFilter="1"/>
    <pivotField compact="0" outline="0" dragToRow="0" dragToCol="0" dragToPage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2" hier="-1"/>
  </pageFields>
  <dataFields count="1">
    <dataField name="Somme de CA" fld="5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Tableau croisé dynamique5" cacheId="1" applyNumberFormats="0" applyBorderFormats="0" applyFontFormats="0" applyPatternFormats="0" applyAlignmentFormats="0" applyWidthHeightFormats="1" dataCaption="Données" updatedVersion="8" showMemberPropertyTips="0" useAutoFormatting="1" itemPrintTitles="1" createdVersion="1" indent="0" compact="0" compactData="0" gridDropZones="1" chartFormat="1">
  <location ref="A14:D19" firstHeaderRow="1" firstDataRow="2" firstDataCol="1"/>
  <pivotFields count="4">
    <pivotField axis="axisRow" compact="0" outline="0" showAll="0" includeNewItemsInFilter="1">
      <items count="4">
        <item x="0"/>
        <item x="1"/>
        <item x="2"/>
        <item t="default"/>
      </items>
    </pivotField>
    <pivotField dataField="1" compact="0" outline="0" showAll="0" includeNewItemsInFilter="1">
      <items count="4">
        <item x="0"/>
        <item x="1"/>
        <item x="2"/>
        <item t="default"/>
      </items>
    </pivotField>
    <pivotField dataField="1" compact="0" outline="0" showAll="0" includeNewItemsInFilter="1">
      <items count="4">
        <item x="1"/>
        <item x="0"/>
        <item x="2"/>
        <item t="default"/>
      </items>
    </pivotField>
    <pivotField dataField="1" compact="0" outline="0" showAll="0" includeNewItemsInFilter="1">
      <items count="4">
        <item x="0"/>
        <item x="2"/>
        <item x="1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me de 13" fld="1" baseField="0" baseItem="0"/>
    <dataField name="Somme de 30" fld="2" baseField="0" baseItem="0"/>
    <dataField name="Somme de 84" fld="3" baseField="0" baseItem="0"/>
  </dataFields>
  <chartFormats count="4">
    <chartFormat chart="0" format="15" series="1">
      <pivotArea type="data" outline="0" fieldPosition="0"/>
    </chartFormat>
    <chartFormat chart="0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eau croisé dynamique2" cacheId="14" dataOnRows="1" applyNumberFormats="0" applyBorderFormats="0" applyFontFormats="0" applyPatternFormats="0" applyAlignmentFormats="0" applyWidthHeightFormats="1" dataCaption="Données" updatedVersion="8" minRefreshableVersion="3" showMemberPropertyTips="0" useAutoFormatting="1" itemPrintTitles="1" createdVersion="8" indent="0" compact="0" compactData="0" gridDropZones="1">
  <location ref="A3:E6" firstHeaderRow="1" firstDataRow="2" firstDataCol="1"/>
  <pivotFields count="7">
    <pivotField axis="axisCol" compact="0" outline="0" showAll="0" includeNewItemsInFilter="1">
      <items count="4">
        <item x="1"/>
        <item x="0"/>
        <item x="2"/>
        <item t="default"/>
      </items>
    </pivotField>
    <pivotField compact="0" outline="0" showAll="0" includeNewItemsInFilter="1"/>
    <pivotField axis="axisRow" compact="0" outline="0" showAll="0" includeNewItemsInFilter="1">
      <items count="5">
        <item h="1" x="3"/>
        <item h="1" x="2"/>
        <item x="1"/>
        <item h="1" x="0"/>
        <item t="default"/>
      </items>
    </pivotField>
    <pivotField compact="0" outline="0" showAll="0" includeNewItemsInFilter="1">
      <items count="4">
        <item h="1" x="0"/>
        <item x="2"/>
        <item h="1" x="1"/>
        <item t="default"/>
      </items>
    </pivotField>
    <pivotField dataField="1" compact="0" numFmtId="3" outline="0" showAll="0" includeNewItemsInFilter="1"/>
    <pivotField compact="0" numFmtId="165" outline="0" showAll="0" includeNewItemsInFilter="1"/>
    <pivotField compact="0" outline="0" dragToRow="0" dragToCol="0" dragToPage="0" showAll="0" defaultSubtotal="0"/>
  </pivotFields>
  <rowFields count="1">
    <field x="2"/>
  </rowFields>
  <rowItems count="2">
    <i>
      <x v="2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omme de Nbre CLIENTS LIVRES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eau croisé dynamique3" cacheId="14" dataOnRows="1" applyNumberFormats="0" applyBorderFormats="0" applyFontFormats="0" applyPatternFormats="0" applyAlignmentFormats="0" applyWidthHeightFormats="1" dataCaption="Données" updatedVersion="8" minRefreshableVersion="3" showMemberPropertyTips="0" useAutoFormatting="1" itemPrintTitles="1" createdVersion="8" indent="0" compact="0" compactData="0" gridDropZones="1">
  <location ref="A3:E8" firstHeaderRow="1" firstDataRow="2" firstDataCol="1"/>
  <pivotFields count="7">
    <pivotField axis="axisCol" compact="0" outline="0" showAll="0" includeNewItemsInFilter="1">
      <items count="4">
        <item x="1"/>
        <item x="0"/>
        <item x="2"/>
        <item t="default"/>
      </items>
    </pivotField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4">
        <item x="0"/>
        <item x="2"/>
        <item x="1"/>
        <item t="default"/>
      </items>
    </pivotField>
    <pivotField compact="0" numFmtId="3" outline="0" showAll="0" includeNewItemsInFilter="1"/>
    <pivotField dataField="1" compact="0" numFmtId="165" outline="0" showAll="0" includeNewItemsInFilter="1"/>
    <pivotField compact="0" outline="0" dragToRow="0" dragToCol="0" dragToPage="0" showAll="0" defaultSubtota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omme de CA" fld="5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C01276-8F6C-4530-9A2B-8DD78911AC21}" name="Tableau croisé dynamique2" cacheId="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4:B8" firstHeaderRow="1" firstDataRow="1" firstDataCol="1" rowPageCount="2" colPageCount="1"/>
  <pivotFields count="7">
    <pivotField axis="axisRow" showAll="0">
      <items count="4">
        <item x="1"/>
        <item x="0"/>
        <item x="2"/>
        <item t="default"/>
      </items>
    </pivotField>
    <pivotField axis="axisPage" multipleItemSelectionAllowed="1" showAll="0">
      <items count="5">
        <item x="0"/>
        <item x="3"/>
        <item x="1"/>
        <item x="2"/>
        <item t="default"/>
      </items>
    </pivotField>
    <pivotField showAll="0"/>
    <pivotField axis="axisPage" multipleItemSelectionAllowed="1" showAll="0">
      <items count="4">
        <item x="0"/>
        <item x="2"/>
        <item x="1"/>
        <item t="default"/>
      </items>
    </pivotField>
    <pivotField dataField="1" numFmtId="3" showAll="0">
      <items count="14">
        <item x="2"/>
        <item x="3"/>
        <item x="0"/>
        <item x="4"/>
        <item x="1"/>
        <item x="12"/>
        <item x="11"/>
        <item x="9"/>
        <item x="5"/>
        <item x="6"/>
        <item x="10"/>
        <item x="7"/>
        <item x="8"/>
        <item t="default"/>
      </items>
    </pivotField>
    <pivotField numFmtId="165" showAll="0"/>
    <pivotField dragToRow="0" dragToCol="0" dragToPage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1" hier="-1"/>
    <pageField fld="3" hier="-1"/>
  </pageFields>
  <dataFields count="1">
    <dataField name="Nombre de Nbre CLIENTS LIVRES" fld="4" subtotal="count" baseField="3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D14716-C744-4D52-A36B-1FC90A597F22}" name="Tableau croisé dynamique3" cacheId="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4:C5" firstHeaderRow="0" firstDataRow="1" firstDataCol="0" rowPageCount="2" colPageCount="1"/>
  <pivotFields count="7">
    <pivotField showAll="0"/>
    <pivotField axis="axisPage" showAll="0">
      <items count="5">
        <item x="0"/>
        <item x="3"/>
        <item x="1"/>
        <item x="2"/>
        <item t="default"/>
      </items>
    </pivotField>
    <pivotField axis="axisPage" showAll="0">
      <items count="5">
        <item x="3"/>
        <item x="2"/>
        <item x="1"/>
        <item x="0"/>
        <item t="default"/>
      </items>
    </pivotField>
    <pivotField showAll="0"/>
    <pivotField dataField="1" numFmtId="3" showAll="0">
      <items count="14">
        <item x="2"/>
        <item x="3"/>
        <item x="0"/>
        <item x="4"/>
        <item x="1"/>
        <item x="12"/>
        <item x="11"/>
        <item x="9"/>
        <item x="5"/>
        <item x="6"/>
        <item x="10"/>
        <item x="7"/>
        <item x="8"/>
        <item t="default"/>
      </items>
    </pivotField>
    <pivotField dataField="1" numFmtId="165" showAll="0"/>
    <pivotField dataField="1" dragToRow="0" dragToCol="0" dragToPage="0" showAll="0" defaultSubtotal="0"/>
  </pivotFields>
  <rowItems count="1">
    <i/>
  </rowItems>
  <colFields count="1">
    <field x="-2"/>
  </colFields>
  <colItems count="3">
    <i>
      <x/>
    </i>
    <i i="1">
      <x v="1"/>
    </i>
    <i i="2">
      <x v="2"/>
    </i>
  </colItems>
  <pageFields count="2">
    <pageField fld="2" item="3" hier="-1"/>
    <pageField fld="1" item="0" hier="-1"/>
  </pageFields>
  <dataFields count="3">
    <dataField name="Somme de Nbre CLIENTS LIVRES" fld="4" baseField="0" baseItem="1"/>
    <dataField name="Somme de CA" fld="5" baseField="0" baseItem="0"/>
    <dataField name="Somme de moyenn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CHAUFFEURS" xr10:uid="{41530FA3-5CEC-456F-A2A8-79F6365FDB0A}" sourceName="CHAUFFEURS">
  <pivotTables>
    <pivotTable tabId="3" name="Tableau croisé dynamique2"/>
  </pivotTables>
  <data>
    <tabular pivotCacheId="1904935477">
      <items count="4">
        <i x="2"/>
        <i x="1" s="1"/>
        <i x="0"/>
        <i x="3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DEPARTEMENT" xr10:uid="{DAEF00F4-D847-418B-B6FE-373BB44795AA}" sourceName="DEPARTEMENT">
  <pivotTables>
    <pivotTable tabId="3" name="Tableau croisé dynamique2"/>
  </pivotTables>
  <data>
    <tabular pivotCacheId="1904935477">
      <items count="3">
        <i x="0"/>
        <i x="2" s="1"/>
        <i x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CHAUFFEURS1" xr10:uid="{34B7B9A4-415D-4397-8CF5-723C873901FD}" sourceName="CHAUFFEURS">
  <pivotTables>
    <pivotTable tabId="2" name="Tableau croisé dynamique1"/>
  </pivotTables>
  <data>
    <tabular pivotCacheId="1904935477">
      <items count="4">
        <i x="3"/>
        <i x="2" s="1"/>
        <i x="1"/>
        <i x="0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MOIS" xr10:uid="{2DC75373-9731-482C-B832-2B7364305032}" sourceName="MOIS">
  <pivotTables>
    <pivotTable tabId="4" name="Tableau croisé dynamique3"/>
  </pivotTables>
  <data>
    <tabular pivotCacheId="1904935477">
      <items count="3">
        <i x="1" s="1"/>
        <i x="0" s="1"/>
        <i x="2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VEHICULES" xr10:uid="{A2752CF6-7F1C-43B8-A021-9E0E6B1963DA}" sourceName="VEHICULES">
  <pivotTables>
    <pivotTable tabId="6" name="Tableau croisé dynamique2"/>
  </pivotTables>
  <data>
    <tabular pivotCacheId="1904935477">
      <items count="4">
        <i x="0" s="1"/>
        <i x="3" s="1"/>
        <i x="1" s="1"/>
        <i x="2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VEHICULES1" xr10:uid="{B01E1A28-09B8-454B-9BBD-356DF953A3B3}" sourceName="VEHICULES">
  <pivotTables>
    <pivotTable tabId="7" name="Tableau croisé dynamique3"/>
  </pivotTables>
  <data>
    <tabular pivotCacheId="1904935477">
      <items count="4">
        <i x="0" s="1"/>
        <i x="3"/>
        <i x="1"/>
        <i x="2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CHAUFFEURS2" xr10:uid="{98A12665-BF86-4BCC-A579-CF78797AE5A2}" sourceName="CHAUFFEURS">
  <pivotTables>
    <pivotTable tabId="7" name="Tableau croisé dynamique3"/>
  </pivotTables>
  <data>
    <tabular pivotCacheId="1904935477">
      <items count="4">
        <i x="3"/>
        <i x="2"/>
        <i x="1"/>
        <i x="0" s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DEPARTEMENT1" xr10:uid="{53EACFC6-47E7-4134-9DC4-B06BCCA1632C}" sourceName="DEPARTEMENT">
  <pivotTables>
    <pivotTable tabId="6" name="Tableau croisé dynamique2"/>
  </pivotTables>
  <data>
    <tabular pivotCacheId="1904935477">
      <items count="3">
        <i x="0" s="1"/>
        <i x="2" s="1"/>
        <i x="1" s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MOIS1" xr10:uid="{71EBA4D8-4209-4006-A08A-9DA4AE0767BF}" sourceName="MOIS">
  <pivotTables>
    <pivotTable tabId="6" name="Tableau croisé dynamique2"/>
  </pivotTables>
  <data>
    <tabular pivotCacheId="1904935477">
      <items count="3">
        <i x="1" s="1"/>
        <i x="0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HAUFFEURS 1" xr10:uid="{2284023C-1A0F-4C90-B0D7-CA10102C4D6E}" cache="Segment_CHAUFFEURS1" caption="CHAUFFEURS" rowHeight="2095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HAUFFEURS" xr10:uid="{67C187E3-5DC3-40E5-9BF2-D600FF9B85FC}" cache="Segment_CHAUFFEURS" caption="CHAUFFEURS" rowHeight="209550"/>
  <slicer name="DEPARTEMENT" xr10:uid="{19AF13F8-D837-4DFF-AD67-CA20F1013E3C}" cache="Segment_DEPARTEMENT" caption="DEPARTEMENT" rowHeight="2095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IS" xr10:uid="{75FD7BC3-CCD5-4C5E-B47D-80EDBC24D271}" cache="Segment_MOIS" caption="MOIS" rowHeight="20955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HICULES" xr10:uid="{3111BA9B-1253-4658-81AD-FFE323D7D2A2}" cache="Segment_VEHICULES" caption="VEHICULES" rowHeight="209550"/>
  <slicer name="DEPARTEMENT 1" xr10:uid="{3DFA3E86-DB7B-491C-A819-C4F3D77ADD85}" cache="Segment_DEPARTEMENT1" caption="DEPARTEMENT" rowHeight="209550"/>
  <slicer name="MOIS 1" xr10:uid="{A64395F9-1346-4803-82D3-8D13CF559B29}" cache="Segment_MOIS1" caption="MOIS" rowHeight="20955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HICULES 1" xr10:uid="{5AC1A914-50A3-4CFD-809C-B16C19717EEF}" cache="Segment_VEHICULES1" caption="VEHICULES" rowHeight="209550"/>
  <slicer name="CHAUFFEURS 2" xr10:uid="{0010C12E-A361-4A89-8588-D040B245B99F}" cache="Segment_CHAUFFEURS2" caption="CHAUFFEURS" rowHeight="209550"/>
</slicer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5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showGridLines="0" workbookViewId="0">
      <selection activeCell="E2" sqref="E2"/>
    </sheetView>
  </sheetViews>
  <sheetFormatPr baseColWidth="10" defaultRowHeight="13.2" x14ac:dyDescent="0.25"/>
  <cols>
    <col min="1" max="1" width="11" customWidth="1"/>
    <col min="2" max="2" width="18" customWidth="1"/>
    <col min="3" max="3" width="13.44140625" customWidth="1"/>
    <col min="4" max="4" width="14.88671875" customWidth="1"/>
    <col min="5" max="5" width="20.109375" style="2" customWidth="1"/>
    <col min="6" max="6" width="11.44140625" style="3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4" t="s">
        <v>4</v>
      </c>
      <c r="F1" s="5" t="s">
        <v>5</v>
      </c>
    </row>
    <row r="2" spans="1:7" x14ac:dyDescent="0.25">
      <c r="A2" s="7" t="s">
        <v>14</v>
      </c>
      <c r="B2" s="7" t="s">
        <v>6</v>
      </c>
      <c r="C2" s="7" t="s">
        <v>7</v>
      </c>
      <c r="D2" s="7">
        <v>13</v>
      </c>
      <c r="E2" s="1">
        <v>8</v>
      </c>
      <c r="F2" s="8">
        <f t="shared" ref="F2:F33" si="0">E2*79</f>
        <v>632</v>
      </c>
    </row>
    <row r="3" spans="1:7" x14ac:dyDescent="0.25">
      <c r="A3" s="7" t="s">
        <v>15</v>
      </c>
      <c r="B3" s="7" t="s">
        <v>8</v>
      </c>
      <c r="C3" s="7" t="s">
        <v>7</v>
      </c>
      <c r="D3" s="7">
        <v>84</v>
      </c>
      <c r="E3" s="1">
        <v>12</v>
      </c>
      <c r="F3" s="8">
        <f t="shared" si="0"/>
        <v>948</v>
      </c>
    </row>
    <row r="4" spans="1:7" x14ac:dyDescent="0.25">
      <c r="A4" s="7" t="s">
        <v>14</v>
      </c>
      <c r="B4" s="7" t="s">
        <v>6</v>
      </c>
      <c r="C4" s="7" t="s">
        <v>9</v>
      </c>
      <c r="D4" s="7">
        <v>13</v>
      </c>
      <c r="E4" s="1">
        <v>3</v>
      </c>
      <c r="F4" s="8">
        <f t="shared" si="0"/>
        <v>237</v>
      </c>
    </row>
    <row r="5" spans="1:7" x14ac:dyDescent="0.25">
      <c r="A5" s="7" t="s">
        <v>14</v>
      </c>
      <c r="B5" s="7" t="s">
        <v>8</v>
      </c>
      <c r="C5" s="7" t="s">
        <v>7</v>
      </c>
      <c r="D5" s="7">
        <v>30</v>
      </c>
      <c r="E5" s="1">
        <v>6</v>
      </c>
      <c r="F5" s="8">
        <f t="shared" si="0"/>
        <v>474</v>
      </c>
    </row>
    <row r="6" spans="1:7" x14ac:dyDescent="0.25">
      <c r="A6" s="7" t="s">
        <v>16</v>
      </c>
      <c r="B6" s="7" t="s">
        <v>10</v>
      </c>
      <c r="C6" s="7" t="s">
        <v>9</v>
      </c>
      <c r="D6" s="7">
        <v>84</v>
      </c>
      <c r="E6" s="1">
        <v>9</v>
      </c>
      <c r="F6" s="8">
        <f t="shared" si="0"/>
        <v>711</v>
      </c>
    </row>
    <row r="7" spans="1:7" x14ac:dyDescent="0.25">
      <c r="A7" s="7" t="s">
        <v>14</v>
      </c>
      <c r="B7" s="7" t="s">
        <v>10</v>
      </c>
      <c r="C7" s="7" t="s">
        <v>7</v>
      </c>
      <c r="D7" s="7">
        <v>13</v>
      </c>
      <c r="E7" s="1">
        <v>16</v>
      </c>
      <c r="F7" s="8">
        <f t="shared" si="0"/>
        <v>1264</v>
      </c>
    </row>
    <row r="8" spans="1:7" x14ac:dyDescent="0.25">
      <c r="A8" s="7" t="s">
        <v>15</v>
      </c>
      <c r="B8" s="7" t="s">
        <v>6</v>
      </c>
      <c r="C8" s="7" t="s">
        <v>11</v>
      </c>
      <c r="D8" s="7">
        <v>84</v>
      </c>
      <c r="E8" s="1">
        <v>18</v>
      </c>
      <c r="F8" s="8">
        <f t="shared" si="0"/>
        <v>1422</v>
      </c>
    </row>
    <row r="9" spans="1:7" x14ac:dyDescent="0.25">
      <c r="A9" s="7" t="s">
        <v>14</v>
      </c>
      <c r="B9" s="7" t="s">
        <v>8</v>
      </c>
      <c r="C9" s="7" t="s">
        <v>7</v>
      </c>
      <c r="D9" s="7">
        <v>13</v>
      </c>
      <c r="E9" s="1">
        <v>24</v>
      </c>
      <c r="F9" s="8">
        <f t="shared" si="0"/>
        <v>1896</v>
      </c>
    </row>
    <row r="10" spans="1:7" x14ac:dyDescent="0.25">
      <c r="A10" s="7" t="s">
        <v>16</v>
      </c>
      <c r="B10" s="7" t="s">
        <v>10</v>
      </c>
      <c r="C10" s="7" t="s">
        <v>9</v>
      </c>
      <c r="D10" s="7">
        <v>30</v>
      </c>
      <c r="E10" s="1">
        <v>32</v>
      </c>
      <c r="F10" s="8">
        <f t="shared" si="0"/>
        <v>2528</v>
      </c>
    </row>
    <row r="11" spans="1:7" x14ac:dyDescent="0.25">
      <c r="A11" s="7" t="s">
        <v>14</v>
      </c>
      <c r="B11" s="7" t="s">
        <v>6</v>
      </c>
      <c r="C11" s="7" t="s">
        <v>12</v>
      </c>
      <c r="D11" s="7">
        <v>13</v>
      </c>
      <c r="E11" s="1">
        <v>16</v>
      </c>
      <c r="F11" s="8">
        <f t="shared" si="0"/>
        <v>1264</v>
      </c>
    </row>
    <row r="12" spans="1:7" x14ac:dyDescent="0.25">
      <c r="A12" s="7" t="s">
        <v>15</v>
      </c>
      <c r="B12" s="7" t="s">
        <v>8</v>
      </c>
      <c r="C12" s="7" t="s">
        <v>7</v>
      </c>
      <c r="D12" s="7">
        <v>84</v>
      </c>
      <c r="E12" s="1">
        <v>15</v>
      </c>
      <c r="F12" s="8">
        <f t="shared" si="0"/>
        <v>1185</v>
      </c>
    </row>
    <row r="13" spans="1:7" x14ac:dyDescent="0.25">
      <c r="A13" s="7" t="s">
        <v>14</v>
      </c>
      <c r="B13" s="7" t="s">
        <v>6</v>
      </c>
      <c r="C13" s="7" t="s">
        <v>11</v>
      </c>
      <c r="D13" s="7">
        <v>13</v>
      </c>
      <c r="E13" s="1">
        <v>23</v>
      </c>
      <c r="F13" s="8">
        <f t="shared" si="0"/>
        <v>1817</v>
      </c>
    </row>
    <row r="14" spans="1:7" x14ac:dyDescent="0.25">
      <c r="A14" s="7" t="s">
        <v>14</v>
      </c>
      <c r="B14" s="7" t="s">
        <v>8</v>
      </c>
      <c r="C14" s="7" t="s">
        <v>7</v>
      </c>
      <c r="D14" s="7">
        <v>30</v>
      </c>
      <c r="E14" s="1">
        <v>15</v>
      </c>
      <c r="F14" s="8">
        <f t="shared" si="0"/>
        <v>1185</v>
      </c>
    </row>
    <row r="15" spans="1:7" x14ac:dyDescent="0.25">
      <c r="A15" s="7" t="s">
        <v>15</v>
      </c>
      <c r="B15" s="7" t="s">
        <v>13</v>
      </c>
      <c r="C15" s="7" t="s">
        <v>9</v>
      </c>
      <c r="D15" s="7">
        <v>30</v>
      </c>
      <c r="E15" s="1">
        <v>14</v>
      </c>
      <c r="F15" s="8">
        <f t="shared" si="0"/>
        <v>1106</v>
      </c>
    </row>
    <row r="16" spans="1:7" x14ac:dyDescent="0.25">
      <c r="A16" s="7" t="s">
        <v>14</v>
      </c>
      <c r="B16" s="7" t="s">
        <v>13</v>
      </c>
      <c r="C16" s="7" t="s">
        <v>11</v>
      </c>
      <c r="D16" s="7">
        <v>13</v>
      </c>
      <c r="E16" s="1">
        <v>13</v>
      </c>
      <c r="F16" s="8">
        <f t="shared" si="0"/>
        <v>1027</v>
      </c>
    </row>
    <row r="17" spans="1:6" x14ac:dyDescent="0.25">
      <c r="A17" s="7" t="s">
        <v>15</v>
      </c>
      <c r="B17" s="7" t="s">
        <v>6</v>
      </c>
      <c r="C17" s="7" t="s">
        <v>9</v>
      </c>
      <c r="D17" s="7">
        <v>84</v>
      </c>
      <c r="E17" s="1">
        <v>12</v>
      </c>
      <c r="F17" s="8">
        <f t="shared" si="0"/>
        <v>948</v>
      </c>
    </row>
    <row r="18" spans="1:6" x14ac:dyDescent="0.25">
      <c r="A18" s="7" t="s">
        <v>14</v>
      </c>
      <c r="B18" s="7" t="s">
        <v>8</v>
      </c>
      <c r="C18" s="7" t="s">
        <v>7</v>
      </c>
      <c r="D18" s="7">
        <v>30</v>
      </c>
      <c r="E18" s="1">
        <v>8</v>
      </c>
      <c r="F18" s="8">
        <f t="shared" si="0"/>
        <v>632</v>
      </c>
    </row>
    <row r="19" spans="1:6" x14ac:dyDescent="0.25">
      <c r="A19" s="7" t="s">
        <v>16</v>
      </c>
      <c r="B19" s="7" t="s">
        <v>13</v>
      </c>
      <c r="C19" s="7" t="s">
        <v>12</v>
      </c>
      <c r="D19" s="7">
        <v>13</v>
      </c>
      <c r="E19" s="1">
        <v>12</v>
      </c>
      <c r="F19" s="8">
        <f t="shared" si="0"/>
        <v>948</v>
      </c>
    </row>
    <row r="20" spans="1:6" x14ac:dyDescent="0.25">
      <c r="A20" s="7" t="s">
        <v>14</v>
      </c>
      <c r="B20" s="7" t="s">
        <v>6</v>
      </c>
      <c r="C20" s="7" t="s">
        <v>7</v>
      </c>
      <c r="D20" s="7">
        <v>13</v>
      </c>
      <c r="E20" s="1">
        <v>3</v>
      </c>
      <c r="F20" s="8">
        <f t="shared" si="0"/>
        <v>237</v>
      </c>
    </row>
    <row r="21" spans="1:6" x14ac:dyDescent="0.25">
      <c r="A21" s="7" t="s">
        <v>15</v>
      </c>
      <c r="B21" s="7" t="s">
        <v>8</v>
      </c>
      <c r="C21" s="7" t="s">
        <v>11</v>
      </c>
      <c r="D21" s="7">
        <v>30</v>
      </c>
      <c r="E21" s="1">
        <v>6</v>
      </c>
      <c r="F21" s="8">
        <f t="shared" si="0"/>
        <v>474</v>
      </c>
    </row>
    <row r="22" spans="1:6" x14ac:dyDescent="0.25">
      <c r="A22" s="7" t="s">
        <v>14</v>
      </c>
      <c r="B22" s="7" t="s">
        <v>6</v>
      </c>
      <c r="C22" s="7" t="s">
        <v>11</v>
      </c>
      <c r="D22" s="7">
        <v>30</v>
      </c>
      <c r="E22" s="1">
        <v>9</v>
      </c>
      <c r="F22" s="8">
        <f t="shared" si="0"/>
        <v>711</v>
      </c>
    </row>
    <row r="23" spans="1:6" x14ac:dyDescent="0.25">
      <c r="A23" s="7" t="s">
        <v>14</v>
      </c>
      <c r="B23" s="7" t="s">
        <v>8</v>
      </c>
      <c r="C23" s="7" t="s">
        <v>7</v>
      </c>
      <c r="D23" s="7">
        <v>30</v>
      </c>
      <c r="E23" s="1">
        <v>16</v>
      </c>
      <c r="F23" s="8">
        <f t="shared" si="0"/>
        <v>1264</v>
      </c>
    </row>
    <row r="24" spans="1:6" x14ac:dyDescent="0.25">
      <c r="A24" s="7" t="s">
        <v>16</v>
      </c>
      <c r="B24" s="7" t="s">
        <v>13</v>
      </c>
      <c r="C24" s="7" t="s">
        <v>9</v>
      </c>
      <c r="D24" s="7">
        <v>84</v>
      </c>
      <c r="E24" s="1">
        <v>18</v>
      </c>
      <c r="F24" s="8">
        <f t="shared" si="0"/>
        <v>1422</v>
      </c>
    </row>
    <row r="25" spans="1:6" x14ac:dyDescent="0.25">
      <c r="A25" s="7" t="s">
        <v>14</v>
      </c>
      <c r="B25" s="7" t="s">
        <v>13</v>
      </c>
      <c r="C25" s="7" t="s">
        <v>7</v>
      </c>
      <c r="D25" s="7">
        <v>13</v>
      </c>
      <c r="E25" s="1">
        <v>24</v>
      </c>
      <c r="F25" s="8">
        <f t="shared" si="0"/>
        <v>1896</v>
      </c>
    </row>
    <row r="26" spans="1:6" x14ac:dyDescent="0.25">
      <c r="A26" s="7" t="s">
        <v>15</v>
      </c>
      <c r="B26" s="7" t="s">
        <v>6</v>
      </c>
      <c r="C26" s="7" t="s">
        <v>9</v>
      </c>
      <c r="D26" s="7">
        <v>84</v>
      </c>
      <c r="E26" s="1">
        <v>32</v>
      </c>
      <c r="F26" s="8">
        <f t="shared" si="0"/>
        <v>2528</v>
      </c>
    </row>
    <row r="27" spans="1:6" x14ac:dyDescent="0.25">
      <c r="A27" s="7" t="s">
        <v>14</v>
      </c>
      <c r="B27" s="7" t="s">
        <v>8</v>
      </c>
      <c r="C27" s="7" t="s">
        <v>7</v>
      </c>
      <c r="D27" s="7">
        <v>30</v>
      </c>
      <c r="E27" s="1">
        <v>16</v>
      </c>
      <c r="F27" s="8">
        <f t="shared" si="0"/>
        <v>1264</v>
      </c>
    </row>
    <row r="28" spans="1:6" x14ac:dyDescent="0.25">
      <c r="A28" s="7" t="s">
        <v>16</v>
      </c>
      <c r="B28" s="7" t="s">
        <v>10</v>
      </c>
      <c r="C28" s="7" t="s">
        <v>9</v>
      </c>
      <c r="D28" s="7">
        <v>13</v>
      </c>
      <c r="E28" s="1">
        <v>15</v>
      </c>
      <c r="F28" s="8">
        <f t="shared" si="0"/>
        <v>1185</v>
      </c>
    </row>
    <row r="29" spans="1:6" x14ac:dyDescent="0.25">
      <c r="A29" s="7" t="s">
        <v>14</v>
      </c>
      <c r="B29" s="7" t="s">
        <v>6</v>
      </c>
      <c r="C29" s="7" t="s">
        <v>7</v>
      </c>
      <c r="D29" s="7">
        <v>13</v>
      </c>
      <c r="E29" s="1">
        <v>23</v>
      </c>
      <c r="F29" s="8">
        <f t="shared" si="0"/>
        <v>1817</v>
      </c>
    </row>
    <row r="30" spans="1:6" x14ac:dyDescent="0.25">
      <c r="A30" s="7" t="s">
        <v>15</v>
      </c>
      <c r="B30" s="7" t="s">
        <v>8</v>
      </c>
      <c r="C30" s="7" t="s">
        <v>7</v>
      </c>
      <c r="D30" s="7">
        <v>30</v>
      </c>
      <c r="E30" s="1">
        <v>15</v>
      </c>
      <c r="F30" s="8">
        <f t="shared" si="0"/>
        <v>1185</v>
      </c>
    </row>
    <row r="31" spans="1:6" x14ac:dyDescent="0.25">
      <c r="A31" s="7" t="s">
        <v>14</v>
      </c>
      <c r="B31" s="7" t="s">
        <v>6</v>
      </c>
      <c r="C31" s="7" t="s">
        <v>11</v>
      </c>
      <c r="D31" s="7">
        <v>13</v>
      </c>
      <c r="E31" s="1">
        <v>14</v>
      </c>
      <c r="F31" s="8">
        <f t="shared" si="0"/>
        <v>1106</v>
      </c>
    </row>
    <row r="32" spans="1:6" x14ac:dyDescent="0.25">
      <c r="A32" s="7" t="s">
        <v>14</v>
      </c>
      <c r="B32" s="7" t="s">
        <v>8</v>
      </c>
      <c r="C32" s="7" t="s">
        <v>7</v>
      </c>
      <c r="D32" s="7">
        <v>30</v>
      </c>
      <c r="E32" s="1">
        <v>13</v>
      </c>
      <c r="F32" s="8">
        <f t="shared" si="0"/>
        <v>1027</v>
      </c>
    </row>
    <row r="33" spans="1:6" x14ac:dyDescent="0.25">
      <c r="A33" s="7" t="s">
        <v>16</v>
      </c>
      <c r="B33" s="7" t="s">
        <v>10</v>
      </c>
      <c r="C33" s="7" t="s">
        <v>11</v>
      </c>
      <c r="D33" s="7">
        <v>84</v>
      </c>
      <c r="E33" s="1">
        <v>12</v>
      </c>
      <c r="F33" s="8">
        <f t="shared" si="0"/>
        <v>948</v>
      </c>
    </row>
    <row r="34" spans="1:6" x14ac:dyDescent="0.25">
      <c r="A34" s="7" t="s">
        <v>14</v>
      </c>
      <c r="B34" s="7" t="s">
        <v>10</v>
      </c>
      <c r="C34" s="7" t="s">
        <v>7</v>
      </c>
      <c r="D34" s="7">
        <v>13</v>
      </c>
      <c r="E34" s="1">
        <v>8</v>
      </c>
      <c r="F34" s="8">
        <f t="shared" ref="F34:F65" si="1">E34*79</f>
        <v>632</v>
      </c>
    </row>
    <row r="35" spans="1:6" x14ac:dyDescent="0.25">
      <c r="A35" s="7" t="s">
        <v>15</v>
      </c>
      <c r="B35" s="7" t="s">
        <v>6</v>
      </c>
      <c r="C35" s="7" t="s">
        <v>9</v>
      </c>
      <c r="D35" s="7">
        <v>84</v>
      </c>
      <c r="E35" s="1">
        <v>12</v>
      </c>
      <c r="F35" s="8">
        <f t="shared" si="1"/>
        <v>948</v>
      </c>
    </row>
    <row r="36" spans="1:6" x14ac:dyDescent="0.25">
      <c r="A36" s="7" t="s">
        <v>14</v>
      </c>
      <c r="B36" s="7" t="s">
        <v>8</v>
      </c>
      <c r="C36" s="7" t="s">
        <v>7</v>
      </c>
      <c r="D36" s="7">
        <v>30</v>
      </c>
      <c r="E36" s="1">
        <v>3</v>
      </c>
      <c r="F36" s="8">
        <f t="shared" si="1"/>
        <v>237</v>
      </c>
    </row>
    <row r="37" spans="1:6" x14ac:dyDescent="0.25">
      <c r="A37" s="7" t="s">
        <v>16</v>
      </c>
      <c r="B37" s="7" t="s">
        <v>10</v>
      </c>
      <c r="C37" s="7" t="s">
        <v>9</v>
      </c>
      <c r="D37" s="7">
        <v>30</v>
      </c>
      <c r="E37" s="1">
        <v>6</v>
      </c>
      <c r="F37" s="8">
        <f t="shared" si="1"/>
        <v>474</v>
      </c>
    </row>
    <row r="38" spans="1:6" x14ac:dyDescent="0.25">
      <c r="A38" s="7" t="s">
        <v>14</v>
      </c>
      <c r="B38" s="7" t="s">
        <v>6</v>
      </c>
      <c r="C38" s="7" t="s">
        <v>7</v>
      </c>
      <c r="D38" s="7">
        <v>13</v>
      </c>
      <c r="E38" s="1">
        <v>9</v>
      </c>
      <c r="F38" s="8">
        <f t="shared" si="1"/>
        <v>711</v>
      </c>
    </row>
    <row r="39" spans="1:6" x14ac:dyDescent="0.25">
      <c r="A39" s="7" t="s">
        <v>15</v>
      </c>
      <c r="B39" s="7" t="s">
        <v>8</v>
      </c>
      <c r="C39" s="7" t="s">
        <v>7</v>
      </c>
      <c r="D39" s="7">
        <v>84</v>
      </c>
      <c r="E39" s="1">
        <v>16</v>
      </c>
      <c r="F39" s="8">
        <f t="shared" si="1"/>
        <v>1264</v>
      </c>
    </row>
    <row r="40" spans="1:6" x14ac:dyDescent="0.25">
      <c r="A40" s="7" t="s">
        <v>14</v>
      </c>
      <c r="B40" s="7" t="s">
        <v>6</v>
      </c>
      <c r="C40" s="7" t="s">
        <v>9</v>
      </c>
      <c r="D40" s="7">
        <v>30</v>
      </c>
      <c r="E40" s="1">
        <v>18</v>
      </c>
      <c r="F40" s="8">
        <f t="shared" si="1"/>
        <v>1422</v>
      </c>
    </row>
    <row r="41" spans="1:6" x14ac:dyDescent="0.25">
      <c r="A41" s="7" t="s">
        <v>14</v>
      </c>
      <c r="B41" s="7" t="s">
        <v>8</v>
      </c>
      <c r="C41" s="7" t="s">
        <v>7</v>
      </c>
      <c r="D41" s="7">
        <v>84</v>
      </c>
      <c r="E41" s="1">
        <v>24</v>
      </c>
      <c r="F41" s="8">
        <f t="shared" si="1"/>
        <v>1896</v>
      </c>
    </row>
    <row r="42" spans="1:6" x14ac:dyDescent="0.25">
      <c r="A42" s="7" t="s">
        <v>16</v>
      </c>
      <c r="B42" s="7" t="s">
        <v>10</v>
      </c>
      <c r="C42" s="7" t="s">
        <v>9</v>
      </c>
      <c r="D42" s="7">
        <v>84</v>
      </c>
      <c r="E42" s="1">
        <v>32</v>
      </c>
      <c r="F42" s="8">
        <f t="shared" si="1"/>
        <v>2528</v>
      </c>
    </row>
    <row r="43" spans="1:6" x14ac:dyDescent="0.25">
      <c r="A43" s="7" t="s">
        <v>14</v>
      </c>
      <c r="B43" s="7" t="s">
        <v>10</v>
      </c>
      <c r="C43" s="7" t="s">
        <v>7</v>
      </c>
      <c r="D43" s="7">
        <v>13</v>
      </c>
      <c r="E43" s="1">
        <v>16</v>
      </c>
      <c r="F43" s="8">
        <f t="shared" si="1"/>
        <v>1264</v>
      </c>
    </row>
    <row r="44" spans="1:6" x14ac:dyDescent="0.25">
      <c r="A44" s="7" t="s">
        <v>15</v>
      </c>
      <c r="B44" s="7" t="s">
        <v>6</v>
      </c>
      <c r="C44" s="7" t="s">
        <v>9</v>
      </c>
      <c r="D44" s="7">
        <v>84</v>
      </c>
      <c r="E44" s="1">
        <v>15</v>
      </c>
      <c r="F44" s="8">
        <f t="shared" si="1"/>
        <v>1185</v>
      </c>
    </row>
    <row r="45" spans="1:6" x14ac:dyDescent="0.25">
      <c r="A45" s="7" t="s">
        <v>14</v>
      </c>
      <c r="B45" s="7" t="s">
        <v>8</v>
      </c>
      <c r="C45" s="7" t="s">
        <v>7</v>
      </c>
      <c r="D45" s="7">
        <v>30</v>
      </c>
      <c r="E45" s="1">
        <v>23</v>
      </c>
      <c r="F45" s="8">
        <f t="shared" si="1"/>
        <v>1817</v>
      </c>
    </row>
    <row r="46" spans="1:6" x14ac:dyDescent="0.25">
      <c r="A46" s="7" t="s">
        <v>16</v>
      </c>
      <c r="B46" s="7" t="s">
        <v>10</v>
      </c>
      <c r="C46" s="7" t="s">
        <v>9</v>
      </c>
      <c r="D46" s="7">
        <v>13</v>
      </c>
      <c r="E46" s="1">
        <v>15</v>
      </c>
      <c r="F46" s="8">
        <f t="shared" si="1"/>
        <v>1185</v>
      </c>
    </row>
    <row r="47" spans="1:6" x14ac:dyDescent="0.25">
      <c r="A47" s="7" t="s">
        <v>14</v>
      </c>
      <c r="B47" s="7" t="s">
        <v>6</v>
      </c>
      <c r="C47" s="7" t="s">
        <v>7</v>
      </c>
      <c r="D47" s="7">
        <v>30</v>
      </c>
      <c r="E47" s="1">
        <v>14</v>
      </c>
      <c r="F47" s="8">
        <f t="shared" si="1"/>
        <v>1106</v>
      </c>
    </row>
    <row r="48" spans="1:6" x14ac:dyDescent="0.25">
      <c r="A48" s="7" t="s">
        <v>15</v>
      </c>
      <c r="B48" s="7" t="s">
        <v>8</v>
      </c>
      <c r="C48" s="7" t="s">
        <v>11</v>
      </c>
      <c r="D48" s="7">
        <v>30</v>
      </c>
      <c r="E48" s="1">
        <v>13</v>
      </c>
      <c r="F48" s="8">
        <f t="shared" si="1"/>
        <v>1027</v>
      </c>
    </row>
    <row r="49" spans="1:6" x14ac:dyDescent="0.25">
      <c r="A49" s="7" t="s">
        <v>14</v>
      </c>
      <c r="B49" s="7" t="s">
        <v>6</v>
      </c>
      <c r="C49" s="7" t="s">
        <v>9</v>
      </c>
      <c r="D49" s="7">
        <v>13</v>
      </c>
      <c r="E49" s="1">
        <v>12</v>
      </c>
      <c r="F49" s="8">
        <f t="shared" si="1"/>
        <v>948</v>
      </c>
    </row>
    <row r="50" spans="1:6" x14ac:dyDescent="0.25">
      <c r="A50" s="7" t="s">
        <v>14</v>
      </c>
      <c r="B50" s="7" t="s">
        <v>8</v>
      </c>
      <c r="C50" s="7" t="s">
        <v>7</v>
      </c>
      <c r="D50" s="7">
        <v>84</v>
      </c>
      <c r="E50" s="1">
        <v>8</v>
      </c>
      <c r="F50" s="8">
        <f t="shared" si="1"/>
        <v>632</v>
      </c>
    </row>
    <row r="51" spans="1:6" x14ac:dyDescent="0.25">
      <c r="A51" s="7" t="s">
        <v>16</v>
      </c>
      <c r="B51" s="7" t="s">
        <v>10</v>
      </c>
      <c r="C51" s="7" t="s">
        <v>11</v>
      </c>
      <c r="D51" s="7">
        <v>84</v>
      </c>
      <c r="E51" s="1">
        <v>12</v>
      </c>
      <c r="F51" s="8">
        <f t="shared" si="1"/>
        <v>948</v>
      </c>
    </row>
    <row r="52" spans="1:6" x14ac:dyDescent="0.25">
      <c r="A52" s="7" t="s">
        <v>14</v>
      </c>
      <c r="B52" s="7" t="s">
        <v>10</v>
      </c>
      <c r="C52" s="7" t="s">
        <v>7</v>
      </c>
      <c r="D52" s="7">
        <v>13</v>
      </c>
      <c r="E52" s="1">
        <v>3</v>
      </c>
      <c r="F52" s="8">
        <f t="shared" si="1"/>
        <v>237</v>
      </c>
    </row>
    <row r="53" spans="1:6" x14ac:dyDescent="0.25">
      <c r="A53" s="7" t="s">
        <v>15</v>
      </c>
      <c r="B53" s="7" t="s">
        <v>6</v>
      </c>
      <c r="C53" s="7" t="s">
        <v>9</v>
      </c>
      <c r="D53" s="7">
        <v>84</v>
      </c>
      <c r="E53" s="1">
        <v>6</v>
      </c>
      <c r="F53" s="8">
        <f t="shared" si="1"/>
        <v>474</v>
      </c>
    </row>
    <row r="54" spans="1:6" x14ac:dyDescent="0.25">
      <c r="A54" s="7" t="s">
        <v>14</v>
      </c>
      <c r="B54" s="7" t="s">
        <v>8</v>
      </c>
      <c r="C54" s="7" t="s">
        <v>11</v>
      </c>
      <c r="D54" s="7">
        <v>13</v>
      </c>
      <c r="E54" s="1">
        <v>9</v>
      </c>
      <c r="F54" s="8">
        <f t="shared" si="1"/>
        <v>711</v>
      </c>
    </row>
    <row r="55" spans="1:6" x14ac:dyDescent="0.25">
      <c r="A55" s="7" t="s">
        <v>16</v>
      </c>
      <c r="B55" s="7" t="s">
        <v>13</v>
      </c>
      <c r="C55" s="7" t="s">
        <v>12</v>
      </c>
      <c r="D55" s="7">
        <v>13</v>
      </c>
      <c r="E55" s="1">
        <v>16</v>
      </c>
      <c r="F55" s="8">
        <f t="shared" si="1"/>
        <v>1264</v>
      </c>
    </row>
    <row r="56" spans="1:6" x14ac:dyDescent="0.25">
      <c r="A56" s="7" t="s">
        <v>14</v>
      </c>
      <c r="B56" s="7" t="s">
        <v>13</v>
      </c>
      <c r="C56" s="7" t="s">
        <v>12</v>
      </c>
      <c r="D56" s="7">
        <v>84</v>
      </c>
      <c r="E56" s="1">
        <v>18</v>
      </c>
      <c r="F56" s="8">
        <f t="shared" si="1"/>
        <v>1422</v>
      </c>
    </row>
    <row r="57" spans="1:6" x14ac:dyDescent="0.25">
      <c r="A57" s="7" t="s">
        <v>15</v>
      </c>
      <c r="B57" s="7" t="s">
        <v>13</v>
      </c>
      <c r="C57" s="7" t="s">
        <v>11</v>
      </c>
      <c r="D57" s="7">
        <v>13</v>
      </c>
      <c r="E57" s="1">
        <v>24</v>
      </c>
      <c r="F57" s="8">
        <f t="shared" si="1"/>
        <v>1896</v>
      </c>
    </row>
    <row r="58" spans="1:6" x14ac:dyDescent="0.25">
      <c r="A58" s="7" t="s">
        <v>16</v>
      </c>
      <c r="B58" s="7" t="s">
        <v>13</v>
      </c>
      <c r="C58" s="7" t="s">
        <v>7</v>
      </c>
      <c r="D58" s="7">
        <v>13</v>
      </c>
      <c r="E58" s="1">
        <v>32</v>
      </c>
      <c r="F58" s="8">
        <f t="shared" si="1"/>
        <v>2528</v>
      </c>
    </row>
    <row r="59" spans="1:6" x14ac:dyDescent="0.25">
      <c r="A59" s="7" t="s">
        <v>14</v>
      </c>
      <c r="B59" s="7" t="s">
        <v>13</v>
      </c>
      <c r="C59" s="7" t="s">
        <v>9</v>
      </c>
      <c r="D59" s="7">
        <v>84</v>
      </c>
      <c r="E59" s="1">
        <v>16</v>
      </c>
      <c r="F59" s="8">
        <f t="shared" si="1"/>
        <v>1264</v>
      </c>
    </row>
    <row r="60" spans="1:6" x14ac:dyDescent="0.25">
      <c r="A60" s="7" t="s">
        <v>15</v>
      </c>
      <c r="B60" s="7" t="s">
        <v>13</v>
      </c>
      <c r="C60" s="7" t="s">
        <v>9</v>
      </c>
      <c r="D60" s="7">
        <v>13</v>
      </c>
      <c r="E60" s="1">
        <v>15</v>
      </c>
      <c r="F60" s="8">
        <f t="shared" si="1"/>
        <v>1185</v>
      </c>
    </row>
    <row r="61" spans="1:6" x14ac:dyDescent="0.25">
      <c r="A61" s="7" t="s">
        <v>16</v>
      </c>
      <c r="B61" s="7" t="s">
        <v>13</v>
      </c>
      <c r="C61" s="7" t="s">
        <v>12</v>
      </c>
      <c r="D61" s="7">
        <v>13</v>
      </c>
      <c r="E61" s="1">
        <v>23</v>
      </c>
      <c r="F61" s="8">
        <f t="shared" si="1"/>
        <v>1817</v>
      </c>
    </row>
    <row r="62" spans="1:6" x14ac:dyDescent="0.25">
      <c r="A62" s="7" t="s">
        <v>14</v>
      </c>
      <c r="B62" s="7" t="s">
        <v>13</v>
      </c>
      <c r="C62" s="7" t="s">
        <v>12</v>
      </c>
      <c r="D62" s="7">
        <v>13</v>
      </c>
      <c r="E62" s="1">
        <v>15</v>
      </c>
      <c r="F62" s="8">
        <f t="shared" si="1"/>
        <v>1185</v>
      </c>
    </row>
    <row r="63" spans="1:6" x14ac:dyDescent="0.25">
      <c r="A63" s="7" t="s">
        <v>15</v>
      </c>
      <c r="B63" s="7" t="s">
        <v>13</v>
      </c>
      <c r="C63" s="7" t="s">
        <v>7</v>
      </c>
      <c r="D63" s="7">
        <v>84</v>
      </c>
      <c r="E63" s="1">
        <v>14</v>
      </c>
      <c r="F63" s="8">
        <f t="shared" si="1"/>
        <v>1106</v>
      </c>
    </row>
    <row r="64" spans="1:6" x14ac:dyDescent="0.25">
      <c r="A64" s="7" t="s">
        <v>14</v>
      </c>
      <c r="B64" s="7" t="s">
        <v>8</v>
      </c>
      <c r="C64" s="7" t="s">
        <v>7</v>
      </c>
      <c r="D64" s="7">
        <v>84</v>
      </c>
      <c r="E64" s="1">
        <v>8</v>
      </c>
      <c r="F64" s="8">
        <f t="shared" si="1"/>
        <v>632</v>
      </c>
    </row>
    <row r="65" spans="1:6" x14ac:dyDescent="0.25">
      <c r="A65" s="7" t="s">
        <v>16</v>
      </c>
      <c r="B65" s="7" t="s">
        <v>10</v>
      </c>
      <c r="C65" s="7" t="s">
        <v>11</v>
      </c>
      <c r="D65" s="7">
        <v>84</v>
      </c>
      <c r="E65" s="1">
        <v>12</v>
      </c>
      <c r="F65" s="8">
        <f t="shared" si="1"/>
        <v>948</v>
      </c>
    </row>
    <row r="66" spans="1:6" x14ac:dyDescent="0.25">
      <c r="A66" s="7" t="s">
        <v>14</v>
      </c>
      <c r="B66" s="7" t="s">
        <v>10</v>
      </c>
      <c r="C66" s="7" t="s">
        <v>7</v>
      </c>
      <c r="D66" s="7">
        <v>13</v>
      </c>
      <c r="E66" s="1">
        <v>3</v>
      </c>
      <c r="F66" s="8">
        <f t="shared" ref="F66:F81" si="2">E66*79</f>
        <v>237</v>
      </c>
    </row>
    <row r="67" spans="1:6" x14ac:dyDescent="0.25">
      <c r="A67" s="7" t="s">
        <v>15</v>
      </c>
      <c r="B67" s="7" t="s">
        <v>6</v>
      </c>
      <c r="C67" s="7" t="s">
        <v>9</v>
      </c>
      <c r="D67" s="7">
        <v>84</v>
      </c>
      <c r="E67" s="1">
        <v>6</v>
      </c>
      <c r="F67" s="8">
        <f t="shared" si="2"/>
        <v>474</v>
      </c>
    </row>
    <row r="68" spans="1:6" x14ac:dyDescent="0.25">
      <c r="A68" s="7" t="s">
        <v>14</v>
      </c>
      <c r="B68" s="7" t="s">
        <v>8</v>
      </c>
      <c r="C68" s="7" t="s">
        <v>11</v>
      </c>
      <c r="D68" s="7">
        <v>13</v>
      </c>
      <c r="E68" s="1">
        <v>9</v>
      </c>
      <c r="F68" s="8">
        <f t="shared" si="2"/>
        <v>711</v>
      </c>
    </row>
    <row r="69" spans="1:6" x14ac:dyDescent="0.25">
      <c r="A69" s="7" t="s">
        <v>16</v>
      </c>
      <c r="B69" s="7" t="s">
        <v>13</v>
      </c>
      <c r="C69" s="7" t="s">
        <v>12</v>
      </c>
      <c r="D69" s="7">
        <v>13</v>
      </c>
      <c r="E69" s="1">
        <v>16</v>
      </c>
      <c r="F69" s="8">
        <f t="shared" si="2"/>
        <v>1264</v>
      </c>
    </row>
    <row r="70" spans="1:6" x14ac:dyDescent="0.25">
      <c r="A70" s="7" t="s">
        <v>14</v>
      </c>
      <c r="B70" s="7" t="s">
        <v>13</v>
      </c>
      <c r="C70" s="7" t="s">
        <v>12</v>
      </c>
      <c r="D70" s="7">
        <v>84</v>
      </c>
      <c r="E70" s="1">
        <v>18</v>
      </c>
      <c r="F70" s="8">
        <f t="shared" si="2"/>
        <v>1422</v>
      </c>
    </row>
    <row r="71" spans="1:6" x14ac:dyDescent="0.25">
      <c r="A71" s="7" t="s">
        <v>15</v>
      </c>
      <c r="B71" s="7" t="s">
        <v>13</v>
      </c>
      <c r="C71" s="7" t="s">
        <v>11</v>
      </c>
      <c r="D71" s="7">
        <v>13</v>
      </c>
      <c r="E71" s="1">
        <v>24</v>
      </c>
      <c r="F71" s="8">
        <f t="shared" si="2"/>
        <v>1896</v>
      </c>
    </row>
    <row r="72" spans="1:6" x14ac:dyDescent="0.25">
      <c r="A72" s="7" t="s">
        <v>14</v>
      </c>
      <c r="B72" s="7" t="s">
        <v>8</v>
      </c>
      <c r="C72" s="7" t="s">
        <v>7</v>
      </c>
      <c r="D72" s="7">
        <v>84</v>
      </c>
      <c r="E72" s="1">
        <v>8</v>
      </c>
      <c r="F72" s="8">
        <f t="shared" si="2"/>
        <v>632</v>
      </c>
    </row>
    <row r="73" spans="1:6" x14ac:dyDescent="0.25">
      <c r="A73" s="7" t="s">
        <v>16</v>
      </c>
      <c r="B73" s="7" t="s">
        <v>10</v>
      </c>
      <c r="C73" s="7" t="s">
        <v>11</v>
      </c>
      <c r="D73" s="7">
        <v>84</v>
      </c>
      <c r="E73" s="1">
        <v>12</v>
      </c>
      <c r="F73" s="8">
        <f t="shared" si="2"/>
        <v>948</v>
      </c>
    </row>
    <row r="74" spans="1:6" x14ac:dyDescent="0.25">
      <c r="A74" s="7" t="s">
        <v>14</v>
      </c>
      <c r="B74" s="7" t="s">
        <v>10</v>
      </c>
      <c r="C74" s="7" t="s">
        <v>7</v>
      </c>
      <c r="D74" s="7">
        <v>13</v>
      </c>
      <c r="E74" s="1">
        <v>3</v>
      </c>
      <c r="F74" s="8">
        <f t="shared" si="2"/>
        <v>237</v>
      </c>
    </row>
    <row r="75" spans="1:6" x14ac:dyDescent="0.25">
      <c r="A75" s="7" t="s">
        <v>15</v>
      </c>
      <c r="B75" s="7" t="s">
        <v>6</v>
      </c>
      <c r="C75" s="7" t="s">
        <v>9</v>
      </c>
      <c r="D75" s="7">
        <v>84</v>
      </c>
      <c r="E75" s="1">
        <v>6</v>
      </c>
      <c r="F75" s="8">
        <f t="shared" si="2"/>
        <v>474</v>
      </c>
    </row>
    <row r="76" spans="1:6" x14ac:dyDescent="0.25">
      <c r="A76" s="7" t="s">
        <v>14</v>
      </c>
      <c r="B76" s="7" t="s">
        <v>8</v>
      </c>
      <c r="C76" s="7" t="s">
        <v>11</v>
      </c>
      <c r="D76" s="7">
        <v>13</v>
      </c>
      <c r="E76" s="1">
        <v>9</v>
      </c>
      <c r="F76" s="8">
        <f t="shared" si="2"/>
        <v>711</v>
      </c>
    </row>
    <row r="77" spans="1:6" x14ac:dyDescent="0.25">
      <c r="A77" s="7" t="s">
        <v>16</v>
      </c>
      <c r="B77" s="7" t="s">
        <v>13</v>
      </c>
      <c r="C77" s="7" t="s">
        <v>12</v>
      </c>
      <c r="D77" s="7">
        <v>13</v>
      </c>
      <c r="E77" s="1">
        <v>16</v>
      </c>
      <c r="F77" s="8">
        <f t="shared" si="2"/>
        <v>1264</v>
      </c>
    </row>
    <row r="78" spans="1:6" x14ac:dyDescent="0.25">
      <c r="A78" s="7" t="s">
        <v>14</v>
      </c>
      <c r="B78" s="7" t="s">
        <v>13</v>
      </c>
      <c r="C78" s="7" t="s">
        <v>12</v>
      </c>
      <c r="D78" s="7">
        <v>84</v>
      </c>
      <c r="E78" s="1">
        <v>18</v>
      </c>
      <c r="F78" s="8">
        <f t="shared" si="2"/>
        <v>1422</v>
      </c>
    </row>
    <row r="79" spans="1:6" x14ac:dyDescent="0.25">
      <c r="A79" s="7" t="s">
        <v>15</v>
      </c>
      <c r="B79" s="7" t="s">
        <v>13</v>
      </c>
      <c r="C79" s="7" t="s">
        <v>11</v>
      </c>
      <c r="D79" s="7">
        <v>13</v>
      </c>
      <c r="E79" s="1">
        <v>24</v>
      </c>
      <c r="F79" s="8">
        <f t="shared" si="2"/>
        <v>1896</v>
      </c>
    </row>
    <row r="80" spans="1:6" x14ac:dyDescent="0.25">
      <c r="A80" s="7" t="s">
        <v>14</v>
      </c>
      <c r="B80" s="7" t="s">
        <v>6</v>
      </c>
      <c r="C80" s="7" t="s">
        <v>7</v>
      </c>
      <c r="D80" s="7">
        <v>13</v>
      </c>
      <c r="E80" s="1">
        <v>23</v>
      </c>
      <c r="F80" s="8">
        <f t="shared" si="2"/>
        <v>1817</v>
      </c>
    </row>
    <row r="81" spans="1:6" x14ac:dyDescent="0.25">
      <c r="A81" s="7" t="s">
        <v>15</v>
      </c>
      <c r="B81" s="7" t="s">
        <v>8</v>
      </c>
      <c r="C81" s="7" t="s">
        <v>7</v>
      </c>
      <c r="D81" s="7">
        <v>30</v>
      </c>
      <c r="E81" s="1">
        <v>15</v>
      </c>
      <c r="F81" s="8">
        <f t="shared" si="2"/>
        <v>1185</v>
      </c>
    </row>
    <row r="82" spans="1:6" x14ac:dyDescent="0.25">
      <c r="A82" s="7" t="s">
        <v>14</v>
      </c>
      <c r="B82" s="7" t="s">
        <v>6</v>
      </c>
      <c r="C82" s="7" t="s">
        <v>11</v>
      </c>
      <c r="D82" s="7">
        <v>13</v>
      </c>
      <c r="E82" s="1">
        <v>14</v>
      </c>
      <c r="F82" s="8">
        <f t="shared" ref="F82:F97" si="3">E82*79</f>
        <v>1106</v>
      </c>
    </row>
    <row r="83" spans="1:6" x14ac:dyDescent="0.25">
      <c r="A83" s="7" t="s">
        <v>14</v>
      </c>
      <c r="B83" s="7" t="s">
        <v>8</v>
      </c>
      <c r="C83" s="7" t="s">
        <v>7</v>
      </c>
      <c r="D83" s="7">
        <v>30</v>
      </c>
      <c r="E83" s="1">
        <v>13</v>
      </c>
      <c r="F83" s="8">
        <f t="shared" si="3"/>
        <v>1027</v>
      </c>
    </row>
    <row r="84" spans="1:6" x14ac:dyDescent="0.25">
      <c r="A84" s="7" t="s">
        <v>16</v>
      </c>
      <c r="B84" s="7" t="s">
        <v>10</v>
      </c>
      <c r="C84" s="7" t="s">
        <v>11</v>
      </c>
      <c r="D84" s="7">
        <v>84</v>
      </c>
      <c r="E84" s="1">
        <v>12</v>
      </c>
      <c r="F84" s="8">
        <f t="shared" si="3"/>
        <v>948</v>
      </c>
    </row>
    <row r="85" spans="1:6" x14ac:dyDescent="0.25">
      <c r="A85" s="7" t="s">
        <v>14</v>
      </c>
      <c r="B85" s="7" t="s">
        <v>10</v>
      </c>
      <c r="C85" s="7" t="s">
        <v>7</v>
      </c>
      <c r="D85" s="7">
        <v>13</v>
      </c>
      <c r="E85" s="1">
        <v>8</v>
      </c>
      <c r="F85" s="8">
        <f t="shared" si="3"/>
        <v>632</v>
      </c>
    </row>
    <row r="86" spans="1:6" x14ac:dyDescent="0.25">
      <c r="A86" s="7" t="s">
        <v>15</v>
      </c>
      <c r="B86" s="7" t="s">
        <v>6</v>
      </c>
      <c r="C86" s="7" t="s">
        <v>9</v>
      </c>
      <c r="D86" s="7">
        <v>84</v>
      </c>
      <c r="E86" s="1">
        <v>12</v>
      </c>
      <c r="F86" s="8">
        <f t="shared" si="3"/>
        <v>948</v>
      </c>
    </row>
    <row r="87" spans="1:6" x14ac:dyDescent="0.25">
      <c r="A87" s="7" t="s">
        <v>14</v>
      </c>
      <c r="B87" s="7" t="s">
        <v>8</v>
      </c>
      <c r="C87" s="7" t="s">
        <v>7</v>
      </c>
      <c r="D87" s="7">
        <v>30</v>
      </c>
      <c r="E87" s="1">
        <v>3</v>
      </c>
      <c r="F87" s="8">
        <f t="shared" si="3"/>
        <v>237</v>
      </c>
    </row>
    <row r="88" spans="1:6" x14ac:dyDescent="0.25">
      <c r="A88" s="7" t="s">
        <v>16</v>
      </c>
      <c r="B88" s="7" t="s">
        <v>10</v>
      </c>
      <c r="C88" s="7" t="s">
        <v>9</v>
      </c>
      <c r="D88" s="7">
        <v>30</v>
      </c>
      <c r="E88" s="1">
        <v>6</v>
      </c>
      <c r="F88" s="8">
        <f t="shared" si="3"/>
        <v>474</v>
      </c>
    </row>
    <row r="89" spans="1:6" x14ac:dyDescent="0.25">
      <c r="A89" s="7" t="s">
        <v>14</v>
      </c>
      <c r="B89" s="7" t="s">
        <v>6</v>
      </c>
      <c r="C89" s="7" t="s">
        <v>7</v>
      </c>
      <c r="D89" s="7">
        <v>13</v>
      </c>
      <c r="E89" s="1">
        <v>9</v>
      </c>
      <c r="F89" s="8">
        <f t="shared" si="3"/>
        <v>711</v>
      </c>
    </row>
    <row r="90" spans="1:6" x14ac:dyDescent="0.25">
      <c r="A90" s="7" t="s">
        <v>15</v>
      </c>
      <c r="B90" s="7" t="s">
        <v>8</v>
      </c>
      <c r="C90" s="7" t="s">
        <v>7</v>
      </c>
      <c r="D90" s="7">
        <v>84</v>
      </c>
      <c r="E90" s="1">
        <v>16</v>
      </c>
      <c r="F90" s="8">
        <f t="shared" si="3"/>
        <v>1264</v>
      </c>
    </row>
    <row r="91" spans="1:6" x14ac:dyDescent="0.25">
      <c r="A91" s="7" t="s">
        <v>14</v>
      </c>
      <c r="B91" s="7" t="s">
        <v>6</v>
      </c>
      <c r="C91" s="7" t="s">
        <v>9</v>
      </c>
      <c r="D91" s="7">
        <v>30</v>
      </c>
      <c r="E91" s="1">
        <v>18</v>
      </c>
      <c r="F91" s="8">
        <f t="shared" si="3"/>
        <v>1422</v>
      </c>
    </row>
    <row r="92" spans="1:6" x14ac:dyDescent="0.25">
      <c r="A92" s="7" t="s">
        <v>14</v>
      </c>
      <c r="B92" s="7" t="s">
        <v>8</v>
      </c>
      <c r="C92" s="7" t="s">
        <v>7</v>
      </c>
      <c r="D92" s="7">
        <v>84</v>
      </c>
      <c r="E92" s="1">
        <v>24</v>
      </c>
      <c r="F92" s="8">
        <f t="shared" si="3"/>
        <v>1896</v>
      </c>
    </row>
    <row r="93" spans="1:6" x14ac:dyDescent="0.25">
      <c r="A93" s="7" t="s">
        <v>16</v>
      </c>
      <c r="B93" s="7" t="s">
        <v>10</v>
      </c>
      <c r="C93" s="7" t="s">
        <v>9</v>
      </c>
      <c r="D93" s="7">
        <v>84</v>
      </c>
      <c r="E93" s="1">
        <v>32</v>
      </c>
      <c r="F93" s="8">
        <f t="shared" si="3"/>
        <v>2528</v>
      </c>
    </row>
    <row r="94" spans="1:6" x14ac:dyDescent="0.25">
      <c r="A94" s="7" t="s">
        <v>14</v>
      </c>
      <c r="B94" s="7" t="s">
        <v>10</v>
      </c>
      <c r="C94" s="7" t="s">
        <v>7</v>
      </c>
      <c r="D94" s="7">
        <v>13</v>
      </c>
      <c r="E94" s="1">
        <v>16</v>
      </c>
      <c r="F94" s="8">
        <f t="shared" si="3"/>
        <v>1264</v>
      </c>
    </row>
    <row r="95" spans="1:6" x14ac:dyDescent="0.25">
      <c r="A95" s="7" t="s">
        <v>15</v>
      </c>
      <c r="B95" s="7" t="s">
        <v>6</v>
      </c>
      <c r="C95" s="7" t="s">
        <v>9</v>
      </c>
      <c r="D95" s="7">
        <v>84</v>
      </c>
      <c r="E95" s="1">
        <v>15</v>
      </c>
      <c r="F95" s="8">
        <f t="shared" si="3"/>
        <v>1185</v>
      </c>
    </row>
    <row r="96" spans="1:6" x14ac:dyDescent="0.25">
      <c r="A96" s="7" t="s">
        <v>14</v>
      </c>
      <c r="B96" s="7" t="s">
        <v>8</v>
      </c>
      <c r="C96" s="7" t="s">
        <v>7</v>
      </c>
      <c r="D96" s="7">
        <v>30</v>
      </c>
      <c r="E96" s="1">
        <v>23</v>
      </c>
      <c r="F96" s="8">
        <f t="shared" si="3"/>
        <v>1817</v>
      </c>
    </row>
    <row r="97" spans="1:6" x14ac:dyDescent="0.25">
      <c r="A97" s="7" t="s">
        <v>16</v>
      </c>
      <c r="B97" s="7" t="s">
        <v>10</v>
      </c>
      <c r="C97" s="7" t="s">
        <v>9</v>
      </c>
      <c r="D97" s="7">
        <v>13</v>
      </c>
      <c r="E97" s="1">
        <v>15</v>
      </c>
      <c r="F97" s="8">
        <f t="shared" si="3"/>
        <v>1185</v>
      </c>
    </row>
    <row r="98" spans="1:6" x14ac:dyDescent="0.25">
      <c r="A98" s="7" t="s">
        <v>14</v>
      </c>
      <c r="B98" s="7" t="s">
        <v>6</v>
      </c>
      <c r="C98" s="7" t="s">
        <v>7</v>
      </c>
      <c r="D98" s="7">
        <v>30</v>
      </c>
      <c r="E98" s="1">
        <v>14</v>
      </c>
      <c r="F98" s="8">
        <f>E98*79</f>
        <v>1106</v>
      </c>
    </row>
    <row r="99" spans="1:6" x14ac:dyDescent="0.25">
      <c r="A99" s="7" t="s">
        <v>15</v>
      </c>
      <c r="B99" s="7" t="s">
        <v>8</v>
      </c>
      <c r="C99" s="7" t="s">
        <v>11</v>
      </c>
      <c r="D99" s="7">
        <v>30</v>
      </c>
      <c r="E99" s="1">
        <v>13</v>
      </c>
      <c r="F99" s="8">
        <f>E99*79</f>
        <v>1027</v>
      </c>
    </row>
    <row r="100" spans="1:6" x14ac:dyDescent="0.25">
      <c r="A100" s="7" t="s">
        <v>14</v>
      </c>
      <c r="B100" s="7" t="s">
        <v>6</v>
      </c>
      <c r="C100" s="7" t="s">
        <v>9</v>
      </c>
      <c r="D100" s="7">
        <v>13</v>
      </c>
      <c r="E100" s="1">
        <v>12</v>
      </c>
      <c r="F100" s="8">
        <f>E100*79</f>
        <v>948</v>
      </c>
    </row>
  </sheetData>
  <phoneticPr fontId="0" type="noConversion"/>
  <printOptions gridLinesSet="0"/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>
    <oddHeader>&amp;A</oddHeader>
    <oddFooter>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D5" sqref="D5"/>
    </sheetView>
  </sheetViews>
  <sheetFormatPr baseColWidth="10" defaultRowHeight="13.2" x14ac:dyDescent="0.25"/>
  <cols>
    <col min="1" max="1" width="13.109375" bestFit="1" customWidth="1"/>
    <col min="2" max="4" width="16.5546875" bestFit="1" customWidth="1"/>
    <col min="5" max="6" width="11.33203125" bestFit="1" customWidth="1"/>
    <col min="7" max="8" width="8.77734375" bestFit="1" customWidth="1"/>
    <col min="9" max="9" width="11.21875" bestFit="1" customWidth="1"/>
    <col min="10" max="12" width="6.88671875" bestFit="1" customWidth="1"/>
    <col min="13" max="13" width="9.33203125" bestFit="1" customWidth="1"/>
    <col min="14" max="16" width="11.33203125" bestFit="1" customWidth="1"/>
  </cols>
  <sheetData>
    <row r="1" spans="1:5" x14ac:dyDescent="0.25">
      <c r="A1" s="20" t="s">
        <v>2</v>
      </c>
      <c r="B1" s="16" t="s">
        <v>11</v>
      </c>
    </row>
    <row r="3" spans="1:5" x14ac:dyDescent="0.25">
      <c r="A3" s="12" t="s">
        <v>18</v>
      </c>
      <c r="B3" s="12" t="s">
        <v>3</v>
      </c>
      <c r="C3" s="10"/>
      <c r="D3" s="10"/>
      <c r="E3" s="11"/>
    </row>
    <row r="4" spans="1:5" x14ac:dyDescent="0.25">
      <c r="A4" s="12" t="s">
        <v>0</v>
      </c>
      <c r="B4" s="9">
        <v>13</v>
      </c>
      <c r="C4" s="21">
        <v>30</v>
      </c>
      <c r="D4" s="21">
        <v>84</v>
      </c>
      <c r="E4" s="15" t="s">
        <v>17</v>
      </c>
    </row>
    <row r="5" spans="1:5" x14ac:dyDescent="0.25">
      <c r="A5" s="9" t="s">
        <v>15</v>
      </c>
      <c r="B5" s="23">
        <v>5688</v>
      </c>
      <c r="C5" s="24">
        <v>2528</v>
      </c>
      <c r="D5" s="24">
        <v>1422</v>
      </c>
      <c r="E5" s="25">
        <v>9638</v>
      </c>
    </row>
    <row r="6" spans="1:5" x14ac:dyDescent="0.25">
      <c r="A6" s="13" t="s">
        <v>14</v>
      </c>
      <c r="B6" s="26">
        <v>7189</v>
      </c>
      <c r="C6" s="27">
        <v>711</v>
      </c>
      <c r="D6" s="27"/>
      <c r="E6" s="28">
        <v>7900</v>
      </c>
    </row>
    <row r="7" spans="1:5" x14ac:dyDescent="0.25">
      <c r="A7" s="13" t="s">
        <v>16</v>
      </c>
      <c r="B7" s="26"/>
      <c r="C7" s="27"/>
      <c r="D7" s="27">
        <v>4740</v>
      </c>
      <c r="E7" s="28">
        <v>4740</v>
      </c>
    </row>
    <row r="8" spans="1:5" x14ac:dyDescent="0.25">
      <c r="A8" s="14" t="s">
        <v>17</v>
      </c>
      <c r="B8" s="29">
        <v>12877</v>
      </c>
      <c r="C8" s="30">
        <v>3239</v>
      </c>
      <c r="D8" s="30">
        <v>6162</v>
      </c>
      <c r="E8" s="31">
        <v>22278</v>
      </c>
    </row>
    <row r="14" spans="1:5" x14ac:dyDescent="0.25">
      <c r="A14" s="9"/>
      <c r="B14" s="12" t="s">
        <v>19</v>
      </c>
      <c r="C14" s="10"/>
      <c r="D14" s="11"/>
    </row>
    <row r="15" spans="1:5" x14ac:dyDescent="0.25">
      <c r="A15" s="12" t="s">
        <v>0</v>
      </c>
      <c r="B15" s="9" t="s">
        <v>20</v>
      </c>
      <c r="C15" s="21" t="s">
        <v>21</v>
      </c>
      <c r="D15" s="17" t="s">
        <v>22</v>
      </c>
    </row>
    <row r="16" spans="1:5" x14ac:dyDescent="0.25">
      <c r="A16" s="9" t="s">
        <v>15</v>
      </c>
      <c r="B16" s="9">
        <v>5688</v>
      </c>
      <c r="C16" s="21">
        <v>2528</v>
      </c>
      <c r="D16" s="17">
        <v>1422</v>
      </c>
    </row>
    <row r="17" spans="1:4" x14ac:dyDescent="0.25">
      <c r="A17" s="13" t="s">
        <v>14</v>
      </c>
      <c r="B17" s="13">
        <v>7189</v>
      </c>
      <c r="C17">
        <v>711</v>
      </c>
      <c r="D17" s="18"/>
    </row>
    <row r="18" spans="1:4" x14ac:dyDescent="0.25">
      <c r="A18" s="13" t="s">
        <v>16</v>
      </c>
      <c r="B18" s="13"/>
      <c r="D18" s="18">
        <v>4740</v>
      </c>
    </row>
    <row r="19" spans="1:4" x14ac:dyDescent="0.25">
      <c r="A19" s="14" t="s">
        <v>17</v>
      </c>
      <c r="B19" s="14">
        <v>12877</v>
      </c>
      <c r="C19" s="22">
        <v>3239</v>
      </c>
      <c r="D19" s="19">
        <v>6162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6"/>
  <sheetViews>
    <sheetView workbookViewId="0">
      <selection activeCell="A3" sqref="A3"/>
    </sheetView>
  </sheetViews>
  <sheetFormatPr baseColWidth="10" defaultRowHeight="13.2" x14ac:dyDescent="0.25"/>
  <cols>
    <col min="1" max="1" width="29.5546875" bestFit="1" customWidth="1"/>
    <col min="2" max="4" width="7.77734375" bestFit="1" customWidth="1"/>
    <col min="5" max="5" width="11.33203125" bestFit="1" customWidth="1"/>
  </cols>
  <sheetData>
    <row r="3" spans="1:5" x14ac:dyDescent="0.25">
      <c r="A3" s="12" t="s">
        <v>23</v>
      </c>
      <c r="B3" s="12" t="s">
        <v>0</v>
      </c>
      <c r="C3" s="10"/>
      <c r="D3" s="10"/>
      <c r="E3" s="11"/>
    </row>
    <row r="4" spans="1:5" x14ac:dyDescent="0.25">
      <c r="A4" s="12" t="s">
        <v>2</v>
      </c>
      <c r="B4" s="9" t="s">
        <v>15</v>
      </c>
      <c r="C4" s="21" t="s">
        <v>14</v>
      </c>
      <c r="D4" s="21" t="s">
        <v>16</v>
      </c>
      <c r="E4" s="15" t="s">
        <v>17</v>
      </c>
    </row>
    <row r="5" spans="1:5" x14ac:dyDescent="0.25">
      <c r="A5" s="9" t="s">
        <v>9</v>
      </c>
      <c r="B5" s="23">
        <v>14</v>
      </c>
      <c r="C5" s="24">
        <v>36</v>
      </c>
      <c r="D5" s="24">
        <v>44</v>
      </c>
      <c r="E5" s="25">
        <v>94</v>
      </c>
    </row>
    <row r="6" spans="1:5" x14ac:dyDescent="0.25">
      <c r="A6" s="14" t="s">
        <v>17</v>
      </c>
      <c r="B6" s="29">
        <v>14</v>
      </c>
      <c r="C6" s="30">
        <v>36</v>
      </c>
      <c r="D6" s="30">
        <v>44</v>
      </c>
      <c r="E6" s="31">
        <v>94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E8"/>
  <sheetViews>
    <sheetView workbookViewId="0">
      <selection activeCell="B6" sqref="B6"/>
    </sheetView>
  </sheetViews>
  <sheetFormatPr baseColWidth="10" defaultRowHeight="13.2" x14ac:dyDescent="0.25"/>
  <cols>
    <col min="1" max="1" width="16.5546875" bestFit="1" customWidth="1"/>
    <col min="2" max="4" width="7.77734375" bestFit="1" customWidth="1"/>
    <col min="5" max="5" width="11.33203125" bestFit="1" customWidth="1"/>
    <col min="6" max="8" width="8.77734375" bestFit="1" customWidth="1"/>
    <col min="9" max="9" width="11.21875" bestFit="1" customWidth="1"/>
    <col min="10" max="12" width="6.88671875" bestFit="1" customWidth="1"/>
    <col min="13" max="13" width="9.33203125" bestFit="1" customWidth="1"/>
    <col min="14" max="14" width="11.33203125" bestFit="1" customWidth="1"/>
  </cols>
  <sheetData>
    <row r="3" spans="1:5" x14ac:dyDescent="0.25">
      <c r="A3" s="12" t="s">
        <v>18</v>
      </c>
      <c r="B3" s="12" t="s">
        <v>0</v>
      </c>
      <c r="C3" s="10"/>
      <c r="D3" s="10"/>
      <c r="E3" s="11"/>
    </row>
    <row r="4" spans="1:5" x14ac:dyDescent="0.25">
      <c r="A4" s="12" t="s">
        <v>3</v>
      </c>
      <c r="B4" s="9" t="s">
        <v>15</v>
      </c>
      <c r="C4" s="21" t="s">
        <v>14</v>
      </c>
      <c r="D4" s="21" t="s">
        <v>16</v>
      </c>
      <c r="E4" s="15" t="s">
        <v>17</v>
      </c>
    </row>
    <row r="5" spans="1:5" x14ac:dyDescent="0.25">
      <c r="A5" s="9">
        <v>13</v>
      </c>
      <c r="B5" s="23">
        <v>6873</v>
      </c>
      <c r="C5" s="24">
        <v>27255</v>
      </c>
      <c r="D5" s="24">
        <v>12640</v>
      </c>
      <c r="E5" s="25">
        <v>46768</v>
      </c>
    </row>
    <row r="6" spans="1:5" x14ac:dyDescent="0.25">
      <c r="A6" s="13">
        <v>30</v>
      </c>
      <c r="B6" s="26">
        <v>6004</v>
      </c>
      <c r="C6" s="27">
        <v>16748</v>
      </c>
      <c r="D6" s="27">
        <v>3476</v>
      </c>
      <c r="E6" s="28">
        <v>26228</v>
      </c>
    </row>
    <row r="7" spans="1:5" x14ac:dyDescent="0.25">
      <c r="A7" s="13">
        <v>84</v>
      </c>
      <c r="B7" s="26">
        <v>16353</v>
      </c>
      <c r="C7" s="27">
        <v>11218</v>
      </c>
      <c r="D7" s="27">
        <v>11929</v>
      </c>
      <c r="E7" s="28">
        <v>39500</v>
      </c>
    </row>
    <row r="8" spans="1:5" x14ac:dyDescent="0.25">
      <c r="A8" s="14" t="s">
        <v>17</v>
      </c>
      <c r="B8" s="29">
        <v>29230</v>
      </c>
      <c r="C8" s="30">
        <v>55221</v>
      </c>
      <c r="D8" s="30">
        <v>28045</v>
      </c>
      <c r="E8" s="31">
        <v>112496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5586-D3CC-4B27-9D05-F79B7CC358E2}">
  <dimension ref="A1:B8"/>
  <sheetViews>
    <sheetView workbookViewId="0">
      <selection activeCell="B5" sqref="B5"/>
    </sheetView>
  </sheetViews>
  <sheetFormatPr baseColWidth="10" defaultRowHeight="13.2" x14ac:dyDescent="0.25"/>
  <cols>
    <col min="1" max="1" width="20.5546875" bestFit="1" customWidth="1"/>
    <col min="2" max="2" width="31.109375" bestFit="1" customWidth="1"/>
    <col min="3" max="3" width="7.33203125" bestFit="1" customWidth="1"/>
    <col min="4" max="4" width="5.21875" bestFit="1" customWidth="1"/>
    <col min="5" max="6" width="12.33203125" bestFit="1" customWidth="1"/>
    <col min="7" max="7" width="18" bestFit="1" customWidth="1"/>
    <col min="8" max="10" width="13.88671875" bestFit="1" customWidth="1"/>
    <col min="11" max="11" width="7.88671875" bestFit="1" customWidth="1"/>
    <col min="12" max="12" width="18" bestFit="1" customWidth="1"/>
    <col min="13" max="15" width="13.88671875" bestFit="1" customWidth="1"/>
    <col min="16" max="16" width="7.88671875" bestFit="1" customWidth="1"/>
    <col min="17" max="17" width="12.33203125" bestFit="1" customWidth="1"/>
  </cols>
  <sheetData>
    <row r="1" spans="1:2" x14ac:dyDescent="0.25">
      <c r="A1" s="32" t="s">
        <v>1</v>
      </c>
      <c r="B1" t="s">
        <v>25</v>
      </c>
    </row>
    <row r="2" spans="1:2" x14ac:dyDescent="0.25">
      <c r="A2" s="32" t="s">
        <v>3</v>
      </c>
      <c r="B2" t="s">
        <v>25</v>
      </c>
    </row>
    <row r="4" spans="1:2" x14ac:dyDescent="0.25">
      <c r="A4" s="32" t="s">
        <v>24</v>
      </c>
      <c r="B4" t="s">
        <v>26</v>
      </c>
    </row>
    <row r="5" spans="1:2" x14ac:dyDescent="0.25">
      <c r="A5" s="33" t="s">
        <v>15</v>
      </c>
      <c r="B5" s="27">
        <v>25</v>
      </c>
    </row>
    <row r="6" spans="1:2" x14ac:dyDescent="0.25">
      <c r="A6" s="33" t="s">
        <v>14</v>
      </c>
      <c r="B6" s="27">
        <v>53</v>
      </c>
    </row>
    <row r="7" spans="1:2" x14ac:dyDescent="0.25">
      <c r="A7" s="33" t="s">
        <v>16</v>
      </c>
      <c r="B7" s="27">
        <v>21</v>
      </c>
    </row>
    <row r="8" spans="1:2" x14ac:dyDescent="0.25">
      <c r="A8" s="33" t="s">
        <v>17</v>
      </c>
      <c r="B8" s="27">
        <v>99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C35B-7237-45F1-9865-E8B29E726B25}">
  <dimension ref="A1:C5"/>
  <sheetViews>
    <sheetView tabSelected="1" workbookViewId="0">
      <selection activeCell="A9" sqref="A9"/>
    </sheetView>
  </sheetViews>
  <sheetFormatPr baseColWidth="10" defaultRowHeight="13.2" x14ac:dyDescent="0.25"/>
  <cols>
    <col min="1" max="1" width="30.6640625" bestFit="1" customWidth="1"/>
    <col min="2" max="2" width="20" bestFit="1" customWidth="1"/>
    <col min="3" max="3" width="18.6640625" bestFit="1" customWidth="1"/>
    <col min="4" max="8" width="30.6640625" bestFit="1" customWidth="1"/>
    <col min="9" max="9" width="35.6640625" bestFit="1" customWidth="1"/>
    <col min="10" max="10" width="18.21875" bestFit="1" customWidth="1"/>
    <col min="11" max="12" width="23.44140625" bestFit="1" customWidth="1"/>
    <col min="13" max="13" width="12.33203125" bestFit="1" customWidth="1"/>
  </cols>
  <sheetData>
    <row r="1" spans="1:3" x14ac:dyDescent="0.25">
      <c r="A1" s="32" t="s">
        <v>2</v>
      </c>
      <c r="B1" t="s">
        <v>7</v>
      </c>
    </row>
    <row r="2" spans="1:3" x14ac:dyDescent="0.25">
      <c r="A2" s="32" t="s">
        <v>1</v>
      </c>
      <c r="B2" t="s">
        <v>6</v>
      </c>
    </row>
    <row r="4" spans="1:3" x14ac:dyDescent="0.25">
      <c r="A4" t="s">
        <v>23</v>
      </c>
      <c r="B4" t="s">
        <v>18</v>
      </c>
      <c r="C4" t="s">
        <v>27</v>
      </c>
    </row>
    <row r="5" spans="1:3" x14ac:dyDescent="0.25">
      <c r="A5" s="27">
        <v>103</v>
      </c>
      <c r="B5" s="27">
        <v>8137</v>
      </c>
      <c r="C5" s="27">
        <v>79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VentesVoitures</vt:lpstr>
      <vt:lpstr>Feuil1</vt:lpstr>
      <vt:lpstr>Feuil2</vt:lpstr>
      <vt:lpstr>Feuil3</vt:lpstr>
      <vt:lpstr>Feuil5</vt:lpstr>
      <vt:lpstr>Feuil6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RIGOLLET</dc:creator>
  <cp:lastModifiedBy>Mohamad Ali Ghaddar</cp:lastModifiedBy>
  <cp:lastPrinted>1996-05-15T06:28:17Z</cp:lastPrinted>
  <dcterms:created xsi:type="dcterms:W3CDTF">1996-05-15T06:15:10Z</dcterms:created>
  <dcterms:modified xsi:type="dcterms:W3CDTF">2022-11-15T15:26:38Z</dcterms:modified>
</cp:coreProperties>
</file>