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I271" i="7" l="1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N12" i="7"/>
  <c r="M12" i="7"/>
  <c r="I12" i="7"/>
  <c r="N11" i="7"/>
  <c r="M11" i="7"/>
  <c r="I11" i="7"/>
  <c r="N10" i="7"/>
  <c r="M10" i="7"/>
  <c r="I10" i="7"/>
  <c r="N9" i="7"/>
  <c r="M9" i="7"/>
  <c r="I9" i="7"/>
  <c r="N8" i="7"/>
  <c r="M8" i="7"/>
  <c r="I8" i="7"/>
  <c r="N7" i="7"/>
  <c r="M7" i="7"/>
  <c r="I7" i="7"/>
  <c r="N6" i="7"/>
  <c r="M6" i="7"/>
  <c r="I6" i="7"/>
  <c r="N5" i="7"/>
  <c r="M5" i="7"/>
  <c r="I5" i="7"/>
  <c r="N4" i="7"/>
  <c r="M4" i="7"/>
  <c r="I4" i="7"/>
  <c r="N3" i="7"/>
  <c r="M3" i="7"/>
  <c r="I3" i="7"/>
  <c r="N2" i="7"/>
  <c r="M2" i="7"/>
  <c r="I2" i="7"/>
  <c r="L1" i="7"/>
  <c r="J134" i="7" l="1"/>
  <c r="J250" i="7"/>
  <c r="J144" i="7"/>
  <c r="J159" i="7"/>
  <c r="K127" i="7"/>
  <c r="Q43" i="7" s="1"/>
  <c r="J102" i="7"/>
  <c r="J151" i="7"/>
  <c r="J190" i="7"/>
  <c r="J195" i="7"/>
  <c r="J207" i="7"/>
  <c r="J98" i="7"/>
  <c r="J120" i="7"/>
  <c r="J158" i="7"/>
  <c r="J220" i="7"/>
  <c r="J5" i="7"/>
  <c r="J19" i="7"/>
  <c r="J25" i="7"/>
  <c r="J31" i="7"/>
  <c r="K35" i="7"/>
  <c r="O13" i="7" s="1"/>
  <c r="J43" i="7"/>
  <c r="J53" i="7"/>
  <c r="J62" i="7"/>
  <c r="J67" i="7"/>
  <c r="J79" i="7"/>
  <c r="K117" i="7"/>
  <c r="P40" i="7" s="1"/>
  <c r="J10" i="7"/>
  <c r="J21" i="7"/>
  <c r="J32" i="7"/>
  <c r="J45" i="7"/>
  <c r="J56" i="7"/>
  <c r="K12" i="7"/>
  <c r="P5" i="7" s="1"/>
  <c r="K90" i="7"/>
  <c r="P31" i="7" s="1"/>
  <c r="K61" i="7"/>
  <c r="Q21" i="7" s="1"/>
  <c r="K72" i="7"/>
  <c r="P25" i="7" s="1"/>
  <c r="J91" i="7"/>
  <c r="J93" i="7"/>
  <c r="J108" i="7"/>
  <c r="J113" i="7"/>
  <c r="J119" i="7"/>
  <c r="J127" i="7"/>
  <c r="J138" i="7"/>
  <c r="J143" i="7"/>
  <c r="J149" i="7"/>
  <c r="J155" i="7"/>
  <c r="J169" i="7"/>
  <c r="J173" i="7"/>
  <c r="J176" i="7"/>
  <c r="J212" i="7"/>
  <c r="J227" i="7"/>
  <c r="J239" i="7"/>
  <c r="J253" i="7"/>
  <c r="K5" i="7"/>
  <c r="O3" i="7" s="1"/>
  <c r="K268" i="7"/>
  <c r="Q90" i="7" s="1"/>
  <c r="K264" i="7"/>
  <c r="P89" i="7" s="1"/>
  <c r="J58" i="7"/>
  <c r="J28" i="7"/>
  <c r="J51" i="7"/>
  <c r="K105" i="7"/>
  <c r="P36" i="7" s="1"/>
  <c r="K208" i="7"/>
  <c r="Q70" i="7" s="1"/>
  <c r="J121" i="7"/>
  <c r="K139" i="7"/>
  <c r="Q47" i="7" s="1"/>
  <c r="J9" i="7"/>
  <c r="K148" i="7"/>
  <c r="Q50" i="7" s="1"/>
  <c r="K120" i="7"/>
  <c r="P41" i="7" s="1"/>
  <c r="J22" i="7"/>
  <c r="J8" i="7"/>
  <c r="J20" i="7"/>
  <c r="J44" i="7"/>
  <c r="J70" i="7"/>
  <c r="J100" i="7"/>
  <c r="K138" i="7"/>
  <c r="P47" i="7" s="1"/>
  <c r="K158" i="7"/>
  <c r="O54" i="7" s="1"/>
  <c r="J171" i="7"/>
  <c r="J182" i="7"/>
  <c r="J208" i="7"/>
  <c r="J254" i="7"/>
  <c r="J268" i="7"/>
  <c r="J49" i="7"/>
  <c r="J60" i="7"/>
  <c r="J76" i="7"/>
  <c r="K101" i="7"/>
  <c r="O35" i="7" s="1"/>
  <c r="K133" i="7"/>
  <c r="Q45" i="7" s="1"/>
  <c r="K162" i="7"/>
  <c r="P55" i="7" s="1"/>
  <c r="J50" i="7"/>
  <c r="K77" i="7"/>
  <c r="O27" i="7" s="1"/>
  <c r="J26" i="7"/>
  <c r="K228" i="7"/>
  <c r="P77" i="7" s="1"/>
  <c r="K155" i="7"/>
  <c r="O53" i="7" s="1"/>
  <c r="K8" i="7"/>
  <c r="O4" i="7" s="1"/>
  <c r="K224" i="7"/>
  <c r="O76" i="7" s="1"/>
  <c r="K103" i="7"/>
  <c r="Q35" i="7" s="1"/>
  <c r="K116" i="7"/>
  <c r="O40" i="7" s="1"/>
  <c r="K85" i="7"/>
  <c r="Q29" i="7" s="1"/>
  <c r="K32" i="7"/>
  <c r="O12" i="7" s="1"/>
  <c r="K21" i="7"/>
  <c r="P8" i="7" s="1"/>
  <c r="K132" i="7"/>
  <c r="P45" i="7" s="1"/>
  <c r="K200" i="7"/>
  <c r="O68" i="7" s="1"/>
  <c r="K172" i="7"/>
  <c r="Q58" i="7" s="1"/>
  <c r="K11" i="7"/>
  <c r="O5" i="7" s="1"/>
  <c r="J36" i="7"/>
  <c r="J35" i="7"/>
  <c r="J72" i="7"/>
  <c r="K71" i="7"/>
  <c r="O25" i="7" s="1"/>
  <c r="J84" i="7"/>
  <c r="J83" i="7"/>
  <c r="J85" i="7"/>
  <c r="K83" i="7"/>
  <c r="O29" i="7" s="1"/>
  <c r="K97" i="7"/>
  <c r="Q33" i="7" s="1"/>
  <c r="J96" i="7"/>
  <c r="K165" i="7"/>
  <c r="P56" i="7" s="1"/>
  <c r="K185" i="7"/>
  <c r="O63" i="7" s="1"/>
  <c r="K189" i="7"/>
  <c r="P64" i="7" s="1"/>
  <c r="K237" i="7"/>
  <c r="P80" i="7" s="1"/>
  <c r="K245" i="7"/>
  <c r="O83" i="7" s="1"/>
  <c r="K47" i="7"/>
  <c r="O17" i="7" s="1"/>
  <c r="J95" i="7"/>
  <c r="J189" i="7"/>
  <c r="K240" i="7"/>
  <c r="P81" i="7" s="1"/>
  <c r="K263" i="7"/>
  <c r="O89" i="7" s="1"/>
  <c r="K256" i="7"/>
  <c r="Q86" i="7" s="1"/>
  <c r="K142" i="7"/>
  <c r="Q48" i="7" s="1"/>
  <c r="J65" i="7"/>
  <c r="K253" i="7"/>
  <c r="Q85" i="7" s="1"/>
  <c r="J251" i="7"/>
  <c r="K26" i="7"/>
  <c r="O10" i="7" s="1"/>
  <c r="J30" i="7"/>
  <c r="J33" i="7"/>
  <c r="J34" i="7"/>
  <c r="J38" i="7"/>
  <c r="J40" i="7"/>
  <c r="K50" i="7"/>
  <c r="O18" i="7" s="1"/>
  <c r="K74" i="7"/>
  <c r="O26" i="7" s="1"/>
  <c r="K78" i="7"/>
  <c r="P27" i="7" s="1"/>
  <c r="J80" i="7"/>
  <c r="J82" i="7"/>
  <c r="J111" i="7"/>
  <c r="K110" i="7"/>
  <c r="O38" i="7" s="1"/>
  <c r="J142" i="7"/>
  <c r="K150" i="7"/>
  <c r="P51" i="7" s="1"/>
  <c r="J194" i="7"/>
  <c r="J196" i="7"/>
  <c r="K210" i="7"/>
  <c r="P71" i="7" s="1"/>
  <c r="K242" i="7"/>
  <c r="O82" i="7" s="1"/>
  <c r="J37" i="7"/>
  <c r="K195" i="7"/>
  <c r="P66" i="7" s="1"/>
  <c r="K145" i="7"/>
  <c r="Q49" i="7" s="1"/>
  <c r="K151" i="7"/>
  <c r="Q51" i="7" s="1"/>
  <c r="K136" i="7"/>
  <c r="Q46" i="7" s="1"/>
  <c r="J81" i="7"/>
  <c r="K206" i="7"/>
  <c r="O70" i="7" s="1"/>
  <c r="K73" i="7"/>
  <c r="Q25" i="7" s="1"/>
  <c r="K159" i="7"/>
  <c r="P54" i="7" s="1"/>
  <c r="K180" i="7"/>
  <c r="P61" i="7" s="1"/>
  <c r="J57" i="7"/>
  <c r="J46" i="7"/>
  <c r="J99" i="7"/>
  <c r="J110" i="7"/>
  <c r="J135" i="7"/>
  <c r="J160" i="7"/>
  <c r="J184" i="7"/>
  <c r="J206" i="7"/>
  <c r="J256" i="7"/>
  <c r="K51" i="7"/>
  <c r="P18" i="7" s="1"/>
  <c r="J89" i="7"/>
  <c r="J97" i="7"/>
  <c r="J105" i="7"/>
  <c r="J109" i="7"/>
  <c r="K121" i="7"/>
  <c r="Q41" i="7" s="1"/>
  <c r="J131" i="7"/>
  <c r="J139" i="7"/>
  <c r="J145" i="7"/>
  <c r="K149" i="7"/>
  <c r="O51" i="7" s="1"/>
  <c r="J157" i="7"/>
  <c r="J166" i="7"/>
  <c r="K173" i="7"/>
  <c r="O59" i="7" s="1"/>
  <c r="J181" i="7"/>
  <c r="J186" i="7"/>
  <c r="J188" i="7"/>
  <c r="J192" i="7"/>
  <c r="K197" i="7"/>
  <c r="O67" i="7" s="1"/>
  <c r="K201" i="7"/>
  <c r="P68" i="7" s="1"/>
  <c r="J205" i="7"/>
  <c r="J213" i="7"/>
  <c r="J217" i="7"/>
  <c r="K225" i="7"/>
  <c r="P76" i="7" s="1"/>
  <c r="J245" i="7"/>
  <c r="J248" i="7"/>
  <c r="J252" i="7"/>
  <c r="J258" i="7"/>
  <c r="J264" i="7"/>
  <c r="J269" i="7"/>
  <c r="J4" i="7"/>
  <c r="J3" i="7"/>
  <c r="J11" i="7"/>
  <c r="J13" i="7"/>
  <c r="J16" i="7"/>
  <c r="K15" i="7"/>
  <c r="P6" i="7" s="1"/>
  <c r="J15" i="7"/>
  <c r="K23" i="7"/>
  <c r="O9" i="7" s="1"/>
  <c r="J24" i="7"/>
  <c r="J23" i="7"/>
  <c r="K31" i="7"/>
  <c r="Q11" i="7" s="1"/>
  <c r="K39" i="7"/>
  <c r="P14" i="7" s="1"/>
  <c r="J39" i="7"/>
  <c r="J47" i="7"/>
  <c r="J48" i="7"/>
  <c r="J59" i="7"/>
  <c r="K59" i="7"/>
  <c r="O21" i="7" s="1"/>
  <c r="J78" i="7"/>
  <c r="K79" i="7"/>
  <c r="Q27" i="7" s="1"/>
  <c r="J88" i="7"/>
  <c r="K87" i="7"/>
  <c r="P30" i="7" s="1"/>
  <c r="J87" i="7"/>
  <c r="J94" i="7"/>
  <c r="K93" i="7"/>
  <c r="P32" i="7" s="1"/>
  <c r="J101" i="7"/>
  <c r="J103" i="7"/>
  <c r="J116" i="7"/>
  <c r="J118" i="7"/>
  <c r="J126" i="7"/>
  <c r="J125" i="7"/>
  <c r="K125" i="7"/>
  <c r="O43" i="7" s="1"/>
  <c r="K129" i="7"/>
  <c r="P44" i="7" s="1"/>
  <c r="J128" i="7"/>
  <c r="J130" i="7"/>
  <c r="J129" i="7"/>
  <c r="J141" i="7"/>
  <c r="J140" i="7"/>
  <c r="K153" i="7"/>
  <c r="P52" i="7" s="1"/>
  <c r="J153" i="7"/>
  <c r="J154" i="7"/>
  <c r="J162" i="7"/>
  <c r="K161" i="7"/>
  <c r="O55" i="7" s="1"/>
  <c r="J168" i="7"/>
  <c r="J167" i="7"/>
  <c r="K169" i="7"/>
  <c r="Q57" i="7" s="1"/>
  <c r="K177" i="7"/>
  <c r="P60" i="7" s="1"/>
  <c r="J177" i="7"/>
  <c r="J221" i="7"/>
  <c r="K221" i="7"/>
  <c r="O75" i="7" s="1"/>
  <c r="J233" i="7"/>
  <c r="J234" i="7"/>
  <c r="K261" i="7"/>
  <c r="P88" i="7" s="1"/>
  <c r="J262" i="7"/>
  <c r="J260" i="7"/>
  <c r="J261" i="7"/>
  <c r="J224" i="7"/>
  <c r="J164" i="7"/>
  <c r="K6" i="7"/>
  <c r="P3" i="7" s="1"/>
  <c r="K37" i="7"/>
  <c r="Q13" i="7" s="1"/>
  <c r="K114" i="7"/>
  <c r="P39" i="7" s="1"/>
  <c r="J174" i="7"/>
  <c r="J52" i="7"/>
  <c r="K204" i="7"/>
  <c r="P69" i="7" s="1"/>
  <c r="J106" i="7"/>
  <c r="K30" i="7"/>
  <c r="P11" i="7" s="1"/>
  <c r="K188" i="7"/>
  <c r="O64" i="7" s="1"/>
  <c r="K91" i="7"/>
  <c r="Q31" i="7" s="1"/>
  <c r="K66" i="7"/>
  <c r="P23" i="7" s="1"/>
  <c r="J132" i="7"/>
  <c r="J14" i="7"/>
  <c r="K99" i="7"/>
  <c r="P34" i="7" s="1"/>
  <c r="J66" i="7"/>
  <c r="K143" i="7"/>
  <c r="O49" i="7" s="1"/>
  <c r="K96" i="7"/>
  <c r="P33" i="7" s="1"/>
  <c r="K131" i="7"/>
  <c r="O45" i="7" s="1"/>
  <c r="K14" i="7"/>
  <c r="O6" i="7" s="1"/>
  <c r="K193" i="7"/>
  <c r="Q65" i="7" s="1"/>
  <c r="K232" i="7"/>
  <c r="Q78" i="7" s="1"/>
  <c r="K182" i="7"/>
  <c r="O62" i="7" s="1"/>
  <c r="J73" i="7"/>
  <c r="K27" i="7"/>
  <c r="P10" i="7" s="1"/>
  <c r="K89" i="7"/>
  <c r="O31" i="7" s="1"/>
  <c r="K267" i="7"/>
  <c r="P90" i="7" s="1"/>
  <c r="K196" i="7"/>
  <c r="Q66" i="7" s="1"/>
  <c r="K134" i="7"/>
  <c r="O46" i="7" s="1"/>
  <c r="K179" i="7"/>
  <c r="O61" i="7" s="1"/>
  <c r="K213" i="7"/>
  <c r="P72" i="7" s="1"/>
  <c r="K36" i="7"/>
  <c r="P13" i="7" s="1"/>
  <c r="J86" i="7"/>
  <c r="J117" i="7"/>
  <c r="K211" i="7"/>
  <c r="Q71" i="7" s="1"/>
  <c r="J29" i="7"/>
  <c r="J161" i="7"/>
  <c r="K266" i="7"/>
  <c r="O90" i="7" s="1"/>
  <c r="J191" i="7"/>
  <c r="J246" i="7"/>
  <c r="K163" i="7"/>
  <c r="Q55" i="7" s="1"/>
  <c r="K104" i="7"/>
  <c r="O36" i="7" s="1"/>
  <c r="K109" i="7"/>
  <c r="Q37" i="7" s="1"/>
  <c r="J203" i="7"/>
  <c r="K192" i="7"/>
  <c r="P65" i="7" s="1"/>
  <c r="K186" i="7"/>
  <c r="P63" i="7" s="1"/>
  <c r="K190" i="7"/>
  <c r="Q64" i="7" s="1"/>
  <c r="K160" i="7"/>
  <c r="Q54" i="7" s="1"/>
  <c r="K86" i="7"/>
  <c r="O30" i="7" s="1"/>
  <c r="K246" i="7"/>
  <c r="P83" i="7" s="1"/>
  <c r="K88" i="7"/>
  <c r="Q30" i="7" s="1"/>
  <c r="K124" i="7"/>
  <c r="Q42" i="7" s="1"/>
  <c r="K44" i="7"/>
  <c r="O16" i="7" s="1"/>
  <c r="K170" i="7"/>
  <c r="O58" i="7" s="1"/>
  <c r="K52" i="7"/>
  <c r="Q18" i="7" s="1"/>
  <c r="K10" i="7"/>
  <c r="Q4" i="7" s="1"/>
  <c r="K235" i="7"/>
  <c r="Q79" i="7" s="1"/>
  <c r="K111" i="7"/>
  <c r="P38" i="7" s="1"/>
  <c r="K203" i="7"/>
  <c r="O69" i="7" s="1"/>
  <c r="K98" i="7"/>
  <c r="O34" i="7" s="1"/>
  <c r="K238" i="7"/>
  <c r="Q80" i="7" s="1"/>
  <c r="K227" i="7"/>
  <c r="O77" i="7" s="1"/>
  <c r="K231" i="7"/>
  <c r="P78" i="7" s="1"/>
  <c r="K53" i="7"/>
  <c r="O19" i="7" s="1"/>
  <c r="K82" i="7"/>
  <c r="Q28" i="7" s="1"/>
  <c r="K130" i="7"/>
  <c r="Q44" i="7" s="1"/>
  <c r="K29" i="7"/>
  <c r="O11" i="7" s="1"/>
  <c r="K24" i="7"/>
  <c r="P9" i="7" s="1"/>
  <c r="K64" i="7"/>
  <c r="Q22" i="7" s="1"/>
  <c r="K84" i="7"/>
  <c r="P29" i="7" s="1"/>
  <c r="K4" i="7"/>
  <c r="Q2" i="7" s="1"/>
  <c r="K40" i="7"/>
  <c r="Q14" i="7" s="1"/>
  <c r="K48" i="7"/>
  <c r="P17" i="7" s="1"/>
  <c r="K62" i="7"/>
  <c r="O22" i="7" s="1"/>
  <c r="K68" i="7"/>
  <c r="O24" i="7" s="1"/>
  <c r="K70" i="7"/>
  <c r="Q24" i="7" s="1"/>
  <c r="K259" i="7"/>
  <c r="Q87" i="7" s="1"/>
  <c r="K34" i="7"/>
  <c r="Q12" i="7" s="1"/>
  <c r="K69" i="7"/>
  <c r="P24" i="7" s="1"/>
  <c r="K236" i="7"/>
  <c r="O80" i="7" s="1"/>
  <c r="K218" i="7"/>
  <c r="O74" i="7" s="1"/>
  <c r="K22" i="7"/>
  <c r="Q8" i="7" s="1"/>
  <c r="K140" i="7"/>
  <c r="O48" i="7" s="1"/>
  <c r="K212" i="7"/>
  <c r="O72" i="7" s="1"/>
  <c r="K167" i="7"/>
  <c r="O57" i="7" s="1"/>
  <c r="K230" i="7"/>
  <c r="O78" i="7" s="1"/>
  <c r="K65" i="7"/>
  <c r="O23" i="7" s="1"/>
  <c r="K38" i="7"/>
  <c r="O14" i="7" s="1"/>
  <c r="K102" i="7"/>
  <c r="P35" i="7" s="1"/>
  <c r="K250" i="7"/>
  <c r="Q84" i="7" s="1"/>
  <c r="K2" i="7"/>
  <c r="O2" i="7" s="1"/>
  <c r="K164" i="7"/>
  <c r="O56" i="7" s="1"/>
  <c r="K199" i="7"/>
  <c r="Q67" i="7" s="1"/>
  <c r="K92" i="7"/>
  <c r="O32" i="7" s="1"/>
  <c r="K45" i="7"/>
  <c r="P16" i="7" s="1"/>
  <c r="K215" i="7"/>
  <c r="O73" i="7" s="1"/>
  <c r="K198" i="7"/>
  <c r="P67" i="7" s="1"/>
  <c r="K25" i="7"/>
  <c r="Q9" i="7" s="1"/>
  <c r="K262" i="7"/>
  <c r="Q88" i="7" s="1"/>
  <c r="K252" i="7"/>
  <c r="P85" i="7" s="1"/>
  <c r="K222" i="7"/>
  <c r="P75" i="7" s="1"/>
  <c r="K178" i="7"/>
  <c r="Q60" i="7" s="1"/>
  <c r="K144" i="7"/>
  <c r="P49" i="7" s="1"/>
  <c r="K214" i="7"/>
  <c r="Q72" i="7" s="1"/>
  <c r="K18" i="7"/>
  <c r="P7" i="7" s="1"/>
  <c r="K41" i="7"/>
  <c r="O15" i="7" s="1"/>
  <c r="K248" i="7"/>
  <c r="O84" i="7" s="1"/>
  <c r="K60" i="7"/>
  <c r="P21" i="7" s="1"/>
  <c r="K76" i="7"/>
  <c r="Q26" i="7" s="1"/>
  <c r="K20" i="7"/>
  <c r="O8" i="7" s="1"/>
  <c r="K28" i="7"/>
  <c r="Q10" i="7" s="1"/>
  <c r="K80" i="7"/>
  <c r="O28" i="7" s="1"/>
  <c r="K122" i="7"/>
  <c r="O42" i="7" s="1"/>
  <c r="K108" i="7"/>
  <c r="P37" i="7" s="1"/>
  <c r="K128" i="7"/>
  <c r="O44" i="7" s="1"/>
  <c r="K243" i="7"/>
  <c r="P82" i="7" s="1"/>
  <c r="K171" i="7"/>
  <c r="P58" i="7" s="1"/>
  <c r="K49" i="7"/>
  <c r="Q17" i="7" s="1"/>
  <c r="K156" i="7"/>
  <c r="P53" i="7" s="1"/>
  <c r="K42" i="7"/>
  <c r="P15" i="7" s="1"/>
  <c r="K247" i="7"/>
  <c r="Q83" i="7" s="1"/>
  <c r="K57" i="7"/>
  <c r="P20" i="7" s="1"/>
  <c r="K46" i="7"/>
  <c r="Q16" i="7" s="1"/>
  <c r="K271" i="7"/>
  <c r="Q91" i="7" s="1"/>
  <c r="K54" i="7"/>
  <c r="P19" i="7" s="1"/>
  <c r="K106" i="7"/>
  <c r="Q36" i="7" s="1"/>
  <c r="K254" i="7"/>
  <c r="O86" i="7" s="1"/>
  <c r="K175" i="7"/>
  <c r="Q59" i="7" s="1"/>
  <c r="K174" i="7"/>
  <c r="P59" i="7" s="1"/>
  <c r="K123" i="7"/>
  <c r="P42" i="7" s="1"/>
  <c r="K219" i="7"/>
  <c r="P74" i="7" s="1"/>
  <c r="K251" i="7"/>
  <c r="O85" i="7" s="1"/>
  <c r="K207" i="7"/>
  <c r="P70" i="7" s="1"/>
  <c r="K33" i="7"/>
  <c r="P12" i="7" s="1"/>
  <c r="K166" i="7"/>
  <c r="Q56" i="7" s="1"/>
  <c r="K58" i="7"/>
  <c r="Q20" i="7" s="1"/>
  <c r="K19" i="7"/>
  <c r="Q7" i="7" s="1"/>
  <c r="K43" i="7"/>
  <c r="Q15" i="7" s="1"/>
  <c r="J42" i="7"/>
  <c r="J41" i="7"/>
  <c r="K55" i="7"/>
  <c r="Q19" i="7" s="1"/>
  <c r="J55" i="7"/>
  <c r="J64" i="7"/>
  <c r="K63" i="7"/>
  <c r="P22" i="7" s="1"/>
  <c r="J74" i="7"/>
  <c r="J75" i="7"/>
  <c r="K113" i="7"/>
  <c r="O39" i="7" s="1"/>
  <c r="K181" i="7"/>
  <c r="Q61" i="7" s="1"/>
  <c r="J201" i="7"/>
  <c r="J200" i="7"/>
  <c r="J202" i="7"/>
  <c r="J210" i="7"/>
  <c r="J209" i="7"/>
  <c r="K209" i="7"/>
  <c r="O71" i="7" s="1"/>
  <c r="J225" i="7"/>
  <c r="J226" i="7"/>
  <c r="K229" i="7"/>
  <c r="Q77" i="7" s="1"/>
  <c r="J229" i="7"/>
  <c r="J237" i="7"/>
  <c r="J238" i="7"/>
  <c r="J236" i="7"/>
  <c r="J241" i="7"/>
  <c r="K241" i="7"/>
  <c r="Q81" i="7" s="1"/>
  <c r="J240" i="7"/>
  <c r="J249" i="7"/>
  <c r="K249" i="7"/>
  <c r="P84" i="7" s="1"/>
  <c r="J265" i="7"/>
  <c r="K265" i="7"/>
  <c r="Q89" i="7" s="1"/>
  <c r="J259" i="7"/>
  <c r="K7" i="7"/>
  <c r="Q3" i="7" s="1"/>
  <c r="J104" i="7"/>
  <c r="J17" i="7"/>
  <c r="K217" i="7"/>
  <c r="Q73" i="7" s="1"/>
  <c r="J223" i="7"/>
  <c r="J193" i="7"/>
  <c r="J71" i="7"/>
  <c r="J228" i="7"/>
  <c r="J12" i="7"/>
  <c r="K220" i="7"/>
  <c r="Q74" i="7" s="1"/>
  <c r="K118" i="7"/>
  <c r="Q40" i="7" s="1"/>
  <c r="K81" i="7"/>
  <c r="P28" i="7" s="1"/>
  <c r="J77" i="7"/>
  <c r="K135" i="7"/>
  <c r="P46" i="7" s="1"/>
  <c r="J133" i="7"/>
  <c r="J6" i="7"/>
  <c r="J61" i="7"/>
  <c r="K16" i="7"/>
  <c r="Q6" i="7" s="1"/>
  <c r="K13" i="7"/>
  <c r="Q5" i="7" s="1"/>
  <c r="K157" i="7"/>
  <c r="Q53" i="7" s="1"/>
  <c r="K112" i="7"/>
  <c r="Q38" i="7" s="1"/>
  <c r="K168" i="7"/>
  <c r="P57" i="7" s="1"/>
  <c r="J54" i="7"/>
  <c r="K146" i="7"/>
  <c r="O50" i="7" s="1"/>
  <c r="K260" i="7"/>
  <c r="O88" i="7" s="1"/>
  <c r="K216" i="7"/>
  <c r="P73" i="7" s="1"/>
  <c r="K270" i="7"/>
  <c r="P91" i="7" s="1"/>
  <c r="K233" i="7"/>
  <c r="O79" i="7" s="1"/>
  <c r="K115" i="7"/>
  <c r="Q39" i="7" s="1"/>
  <c r="K194" i="7"/>
  <c r="O66" i="7" s="1"/>
  <c r="K244" i="7"/>
  <c r="Q82" i="7" s="1"/>
  <c r="K205" i="7"/>
  <c r="Q69" i="7" s="1"/>
  <c r="K202" i="7"/>
  <c r="Q68" i="7" s="1"/>
  <c r="K269" i="7"/>
  <c r="O91" i="7" s="1"/>
  <c r="K100" i="7"/>
  <c r="Q34" i="7" s="1"/>
  <c r="J63" i="7"/>
  <c r="J2" i="7"/>
  <c r="K187" i="7"/>
  <c r="Q63" i="7" s="1"/>
  <c r="K152" i="7"/>
  <c r="O52" i="7" s="1"/>
  <c r="K154" i="7"/>
  <c r="Q52" i="7" s="1"/>
  <c r="K239" i="7"/>
  <c r="O81" i="7" s="1"/>
  <c r="K9" i="7"/>
  <c r="P4" i="7" s="1"/>
  <c r="J18" i="7"/>
  <c r="J90" i="7"/>
  <c r="K126" i="7"/>
  <c r="P43" i="7" s="1"/>
  <c r="K257" i="7"/>
  <c r="O87" i="7" s="1"/>
  <c r="K56" i="7"/>
  <c r="O20" i="7" s="1"/>
  <c r="J185" i="7"/>
  <c r="J92" i="7"/>
  <c r="J270" i="7"/>
  <c r="K75" i="7"/>
  <c r="P26" i="7" s="1"/>
  <c r="J215" i="7"/>
  <c r="K176" i="7"/>
  <c r="O60" i="7" s="1"/>
  <c r="K17" i="7"/>
  <c r="O7" i="7" s="1"/>
  <c r="J69" i="7"/>
  <c r="J68" i="7"/>
  <c r="K95" i="7"/>
  <c r="O33" i="7" s="1"/>
  <c r="K107" i="7"/>
  <c r="O37" i="7" s="1"/>
  <c r="J107" i="7"/>
  <c r="J115" i="7"/>
  <c r="K119" i="7"/>
  <c r="O41" i="7" s="1"/>
  <c r="J123" i="7"/>
  <c r="J124" i="7"/>
  <c r="J147" i="7"/>
  <c r="J148" i="7"/>
  <c r="K147" i="7"/>
  <c r="P50" i="7" s="1"/>
  <c r="J156" i="7"/>
  <c r="J172" i="7"/>
  <c r="J170" i="7"/>
  <c r="J179" i="7"/>
  <c r="J180" i="7"/>
  <c r="K191" i="7"/>
  <c r="O65" i="7" s="1"/>
  <c r="J199" i="7"/>
  <c r="J204" i="7"/>
  <c r="J211" i="7"/>
  <c r="J216" i="7"/>
  <c r="J218" i="7"/>
  <c r="J219" i="7"/>
  <c r="J235" i="7"/>
  <c r="J247" i="7"/>
  <c r="J263" i="7"/>
  <c r="J271" i="7"/>
  <c r="J7" i="7"/>
  <c r="J114" i="7"/>
  <c r="K3" i="7"/>
  <c r="P2" i="7" s="1"/>
  <c r="J27" i="7"/>
  <c r="K67" i="7"/>
  <c r="Q23" i="7" s="1"/>
  <c r="K94" i="7"/>
  <c r="Q32" i="7" s="1"/>
  <c r="J112" i="7"/>
  <c r="J122" i="7"/>
  <c r="J136" i="7"/>
  <c r="K141" i="7"/>
  <c r="P48" i="7" s="1"/>
  <c r="J146" i="7"/>
  <c r="J150" i="7"/>
  <c r="J152" i="7"/>
  <c r="J163" i="7"/>
  <c r="J165" i="7"/>
  <c r="J175" i="7"/>
  <c r="J178" i="7"/>
  <c r="J187" i="7"/>
  <c r="J214" i="7"/>
  <c r="K226" i="7"/>
  <c r="Q76" i="7" s="1"/>
  <c r="K234" i="7"/>
  <c r="P79" i="7" s="1"/>
  <c r="K137" i="7"/>
  <c r="O47" i="7" s="1"/>
  <c r="J137" i="7"/>
  <c r="J183" i="7"/>
  <c r="K184" i="7"/>
  <c r="Q62" i="7" s="1"/>
  <c r="K183" i="7"/>
  <c r="P62" i="7" s="1"/>
  <c r="J197" i="7"/>
  <c r="J198" i="7"/>
  <c r="J222" i="7"/>
  <c r="K223" i="7"/>
  <c r="Q75" i="7" s="1"/>
  <c r="J232" i="7"/>
  <c r="J230" i="7"/>
  <c r="J231" i="7"/>
  <c r="J242" i="7"/>
  <c r="J244" i="7"/>
  <c r="J243" i="7"/>
  <c r="J255" i="7"/>
  <c r="K255" i="7"/>
  <c r="P86" i="7" s="1"/>
  <c r="J257" i="7"/>
  <c r="K258" i="7"/>
  <c r="P87" i="7" s="1"/>
  <c r="J267" i="7"/>
  <c r="J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<sst xmlns="http://schemas.openxmlformats.org/spreadsheetml/2006/main" count="458" uniqueCount="21">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</sst>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tabSelected="1" topLeftCell="A250" workbookViewId="0">
      <selection activeCell="U26" sqref="U26"/>
    </sheetView>
  </sheetViews>
  <sheetFormatPr defaultColWidth="9.140625" defaultRowHeight="12.75" x14ac:dyDescent="0.2"/>
  <cols>
    <col min="1" max="2" width="9.140625" customWidth="1"/>
    <col min="3" max="8" width="5.85546875" style="1" customWidth="1"/>
    <col min="9" max="10" width="9.28515625" style="1" customWidth="1"/>
    <col min="11" max="11" width="9.140625" style="1" customWidth="1"/>
    <col min="12" max="14" width="9.140625" customWidth="1"/>
    <col min="15" max="17" width="8.7109375" customWidth="1"/>
  </cols>
  <sheetData>
    <row r="1" spans="1:17" x14ac:dyDescent="0.2">
      <c r="D1" s="1">
        <v>2014</v>
      </c>
      <c r="E1" s="1">
        <v>2010</v>
      </c>
      <c r="F1" s="1">
        <v>2006</v>
      </c>
      <c r="G1" s="1">
        <v>2002</v>
      </c>
      <c r="H1" s="1">
        <v>1998</v>
      </c>
      <c r="I1" s="1" t="s">
        <v>0</v>
      </c>
      <c r="J1" s="1" t="s">
        <v>1</v>
      </c>
      <c r="K1" s="1" t="s">
        <v>2</v>
      </c>
      <c r="L1">
        <f>1/3</f>
        <v>0.33333333333333331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2">
      <c r="A2" s="2" t="s">
        <v>8</v>
      </c>
      <c r="B2" s="2" t="s">
        <v>9</v>
      </c>
      <c r="C2" s="3" t="s">
        <v>10</v>
      </c>
      <c r="D2" s="3"/>
      <c r="E2" s="3">
        <v>1</v>
      </c>
      <c r="F2" s="3">
        <v>1</v>
      </c>
      <c r="G2" s="3">
        <v>1</v>
      </c>
      <c r="H2" s="3">
        <v>1</v>
      </c>
      <c r="I2" s="3">
        <f>SUM(D2:H2)</f>
        <v>4</v>
      </c>
      <c r="J2" s="3">
        <f>I2/SUM(I2:I4)</f>
        <v>0.8</v>
      </c>
      <c r="K2" s="1">
        <f>(I2+$L$1)/(SUM(I2:I4)+$L$1*3)</f>
        <v>0.72222222222222221</v>
      </c>
      <c r="M2" t="str">
        <f>A2</f>
        <v>Argentina</v>
      </c>
      <c r="N2" t="str">
        <f>B2</f>
        <v>Bolivia</v>
      </c>
      <c r="O2">
        <f>K2</f>
        <v>0.72222222222222221</v>
      </c>
      <c r="P2">
        <f>K3</f>
        <v>0.22222222222222221</v>
      </c>
      <c r="Q2">
        <f>K4</f>
        <v>5.5555555555555552E-2</v>
      </c>
    </row>
    <row r="3" spans="1:17" x14ac:dyDescent="0.2">
      <c r="A3" s="2"/>
      <c r="B3" s="2"/>
      <c r="C3" s="3" t="s">
        <v>11</v>
      </c>
      <c r="D3" s="3">
        <v>1</v>
      </c>
      <c r="E3" s="3"/>
      <c r="F3" s="3"/>
      <c r="G3" s="3"/>
      <c r="H3" s="3"/>
      <c r="I3" s="3">
        <f t="shared" ref="I3:I10" si="0">SUM(D3:H3)</f>
        <v>1</v>
      </c>
      <c r="J3" s="3">
        <f>I3/SUM(I2:I4)</f>
        <v>0.2</v>
      </c>
      <c r="K3" s="1">
        <f>(I3+$L$1)/(SUM(I2:I4)+$L$1*3)</f>
        <v>0.22222222222222221</v>
      </c>
      <c r="M3" t="str">
        <f>A5</f>
        <v>Argentina</v>
      </c>
      <c r="N3" t="str">
        <f>B5</f>
        <v>Brasil</v>
      </c>
      <c r="O3">
        <f>K5</f>
        <v>0.58333333333333337</v>
      </c>
      <c r="P3">
        <f>K6</f>
        <v>8.3333333333333329E-2</v>
      </c>
      <c r="Q3">
        <f>K7</f>
        <v>0.33333333333333331</v>
      </c>
    </row>
    <row r="4" spans="1:17" x14ac:dyDescent="0.2">
      <c r="A4" s="2"/>
      <c r="B4" s="2"/>
      <c r="C4" s="3" t="s">
        <v>12</v>
      </c>
      <c r="D4" s="3"/>
      <c r="E4" s="3"/>
      <c r="F4" s="3"/>
      <c r="G4" s="3"/>
      <c r="H4" s="3"/>
      <c r="I4" s="3">
        <f t="shared" si="0"/>
        <v>0</v>
      </c>
      <c r="J4" s="3">
        <f>I4/SUM(I2:I4)</f>
        <v>0</v>
      </c>
      <c r="K4" s="1">
        <f>(I4+$L$1)/(SUM(I2:I4)+$L$1*3)</f>
        <v>5.5555555555555552E-2</v>
      </c>
      <c r="M4" t="str">
        <f>A8</f>
        <v>Argentina</v>
      </c>
      <c r="N4" t="str">
        <f>B8</f>
        <v>Chile</v>
      </c>
      <c r="O4">
        <f>K8</f>
        <v>0.55555555555555558</v>
      </c>
      <c r="P4">
        <f>K9</f>
        <v>0.3888888888888889</v>
      </c>
      <c r="Q4">
        <f>K10</f>
        <v>5.5555555555555552E-2</v>
      </c>
    </row>
    <row r="5" spans="1:17" x14ac:dyDescent="0.2">
      <c r="A5" t="s">
        <v>8</v>
      </c>
      <c r="B5" t="s">
        <v>13</v>
      </c>
      <c r="C5" s="1" t="s">
        <v>10</v>
      </c>
      <c r="F5" s="1">
        <v>1</v>
      </c>
      <c r="G5" s="1">
        <v>1</v>
      </c>
      <c r="I5" s="4">
        <f>SUM(D5:H5)</f>
        <v>2</v>
      </c>
      <c r="J5" s="1">
        <f>I5/SUM(I5:I7)</f>
        <v>0.66666666666666663</v>
      </c>
      <c r="K5" s="1">
        <f>(I5+$L$1)/(SUM(I5:I7)+$L$1*3)</f>
        <v>0.58333333333333337</v>
      </c>
      <c r="M5" t="str">
        <f>A11</f>
        <v>Argentina</v>
      </c>
      <c r="N5" t="str">
        <f>B11</f>
        <v>Colombia</v>
      </c>
      <c r="O5">
        <f>K11</f>
        <v>0.55555555555555558</v>
      </c>
      <c r="P5">
        <f>K12</f>
        <v>0.3888888888888889</v>
      </c>
      <c r="Q5">
        <f>K13</f>
        <v>5.5555555555555552E-2</v>
      </c>
    </row>
    <row r="6" spans="1:17" x14ac:dyDescent="0.2">
      <c r="C6" s="1" t="s">
        <v>11</v>
      </c>
      <c r="I6" s="4">
        <f>SUM(D6:H6)</f>
        <v>0</v>
      </c>
      <c r="J6" s="1">
        <f>I6/SUM(I5:I7)</f>
        <v>0</v>
      </c>
      <c r="K6" s="1">
        <f>(I6+$L$1)/(SUM(I5:I7)+$L$1*3)</f>
        <v>8.3333333333333329E-2</v>
      </c>
      <c r="M6" t="str">
        <f>A14</f>
        <v>Argentina</v>
      </c>
      <c r="N6" t="str">
        <f>B14</f>
        <v>Ecuador</v>
      </c>
      <c r="O6">
        <f>K14</f>
        <v>0.72222222222222221</v>
      </c>
      <c r="P6">
        <f>K15</f>
        <v>0.22222222222222221</v>
      </c>
      <c r="Q6">
        <f>K16</f>
        <v>5.5555555555555552E-2</v>
      </c>
    </row>
    <row r="7" spans="1:17" x14ac:dyDescent="0.2">
      <c r="C7" s="1" t="s">
        <v>12</v>
      </c>
      <c r="E7" s="1">
        <v>1</v>
      </c>
      <c r="I7" s="4">
        <f>SUM(D7:H7)</f>
        <v>1</v>
      </c>
      <c r="J7" s="1">
        <f>I7/SUM(I5:I7)</f>
        <v>0.33333333333333331</v>
      </c>
      <c r="K7" s="1">
        <f>(I7+$L$1)/(SUM(I5:I7)+$L$1*3)</f>
        <v>0.33333333333333331</v>
      </c>
      <c r="M7" t="str">
        <f>A17</f>
        <v>Argentina</v>
      </c>
      <c r="N7" t="str">
        <f>B17</f>
        <v>Paraguay</v>
      </c>
      <c r="O7">
        <f>K17</f>
        <v>0.22222222222222221</v>
      </c>
      <c r="P7">
        <f>K18</f>
        <v>0.72222222222222221</v>
      </c>
      <c r="Q7">
        <f>K19</f>
        <v>5.5555555555555552E-2</v>
      </c>
    </row>
    <row r="8" spans="1:17" x14ac:dyDescent="0.2">
      <c r="A8" s="2" t="s">
        <v>8</v>
      </c>
      <c r="B8" s="2" t="s">
        <v>14</v>
      </c>
      <c r="C8" s="3" t="s">
        <v>10</v>
      </c>
      <c r="D8" s="3">
        <v>1</v>
      </c>
      <c r="E8" s="3">
        <v>1</v>
      </c>
      <c r="F8" s="3"/>
      <c r="G8" s="3">
        <v>1</v>
      </c>
      <c r="H8" s="3"/>
      <c r="I8" s="3">
        <f>SUM(D8:H8)</f>
        <v>3</v>
      </c>
      <c r="J8" s="3">
        <f>I8/SUM(I8:I10)</f>
        <v>0.6</v>
      </c>
      <c r="K8" s="1">
        <f>(I8+$L$1)/(SUM(I8:I10)+$L$1*3)</f>
        <v>0.55555555555555558</v>
      </c>
      <c r="M8" t="str">
        <f>A20</f>
        <v>Argentina</v>
      </c>
      <c r="N8" t="str">
        <f>B20</f>
        <v>Peru</v>
      </c>
      <c r="O8">
        <f>K20</f>
        <v>0.88888888888888884</v>
      </c>
      <c r="P8">
        <f>K21</f>
        <v>5.5555555555555552E-2</v>
      </c>
      <c r="Q8">
        <f>K22</f>
        <v>5.5555555555555552E-2</v>
      </c>
    </row>
    <row r="9" spans="1:17" x14ac:dyDescent="0.2">
      <c r="A9" s="2"/>
      <c r="B9" s="2"/>
      <c r="C9" s="3" t="s">
        <v>11</v>
      </c>
      <c r="D9" s="3"/>
      <c r="E9" s="3"/>
      <c r="F9" s="3">
        <v>1</v>
      </c>
      <c r="G9" s="3"/>
      <c r="H9" s="3">
        <v>1</v>
      </c>
      <c r="I9" s="3">
        <f t="shared" si="0"/>
        <v>2</v>
      </c>
      <c r="J9" s="3">
        <f>I9/SUM(I8:I10)</f>
        <v>0.4</v>
      </c>
      <c r="K9" s="1">
        <f>(I9+$L$1)/(SUM(I8:I10)+$L$1*3)</f>
        <v>0.3888888888888889</v>
      </c>
      <c r="M9" t="str">
        <f>A23</f>
        <v>Argentina</v>
      </c>
      <c r="N9" t="str">
        <f>B23</f>
        <v>Uruguay</v>
      </c>
      <c r="O9">
        <f>K23</f>
        <v>0.72222222222222221</v>
      </c>
      <c r="P9">
        <f>K24</f>
        <v>0.22222222222222221</v>
      </c>
      <c r="Q9">
        <f>K25</f>
        <v>5.5555555555555552E-2</v>
      </c>
    </row>
    <row r="10" spans="1:17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>
        <f t="shared" si="0"/>
        <v>0</v>
      </c>
      <c r="J10" s="3">
        <f>I10/SUM(I8:I10)</f>
        <v>0</v>
      </c>
      <c r="K10" s="1">
        <f>(I10+$L$1)/(SUM(I8:I10)+$L$1*3)</f>
        <v>5.5555555555555552E-2</v>
      </c>
      <c r="M10" t="str">
        <f>A26</f>
        <v>Argentina</v>
      </c>
      <c r="N10" t="str">
        <f>B26</f>
        <v>Venezuela</v>
      </c>
      <c r="O10">
        <f>K26</f>
        <v>0.88888888888888884</v>
      </c>
      <c r="P10">
        <f>K27</f>
        <v>5.5555555555555552E-2</v>
      </c>
      <c r="Q10">
        <f>K28</f>
        <v>5.5555555555555552E-2</v>
      </c>
    </row>
    <row r="11" spans="1:17" x14ac:dyDescent="0.2">
      <c r="A11" t="s">
        <v>8</v>
      </c>
      <c r="B11" t="s">
        <v>15</v>
      </c>
      <c r="C11" s="1" t="s">
        <v>10</v>
      </c>
      <c r="E11" s="1">
        <v>1</v>
      </c>
      <c r="F11" s="1">
        <v>1</v>
      </c>
      <c r="G11" s="1">
        <v>1</v>
      </c>
      <c r="I11" s="4">
        <f>SUM(D11:H11)</f>
        <v>3</v>
      </c>
      <c r="J11" s="1">
        <f>I11/SUM(I11:I13)</f>
        <v>0.6</v>
      </c>
      <c r="K11" s="1">
        <f>(I11+$L$1)/(SUM(I11:I13)+$L$1*3)</f>
        <v>0.55555555555555558</v>
      </c>
      <c r="M11" t="str">
        <f>A29</f>
        <v>Bolivia</v>
      </c>
      <c r="N11" t="str">
        <f>B29</f>
        <v>Argentina</v>
      </c>
      <c r="O11">
        <f>K29</f>
        <v>0.3888888888888889</v>
      </c>
      <c r="P11">
        <f>K30</f>
        <v>0.3888888888888889</v>
      </c>
      <c r="Q11">
        <f>K31</f>
        <v>0.22222222222222221</v>
      </c>
    </row>
    <row r="12" spans="1:17" x14ac:dyDescent="0.2">
      <c r="C12" s="1" t="s">
        <v>11</v>
      </c>
      <c r="D12" s="1">
        <v>1</v>
      </c>
      <c r="H12" s="1">
        <v>1</v>
      </c>
      <c r="I12" s="4">
        <f>SUM(D12:H12)</f>
        <v>2</v>
      </c>
      <c r="J12" s="1">
        <f>I12/SUM(I11:I13)</f>
        <v>0.4</v>
      </c>
      <c r="K12" s="1">
        <f>(I12+$L$1)/(SUM(I11:I13)+$L$1*3)</f>
        <v>0.3888888888888889</v>
      </c>
      <c r="M12" t="str">
        <f>A32</f>
        <v>Bolivia</v>
      </c>
      <c r="N12" t="str">
        <f>B32</f>
        <v>Brasil</v>
      </c>
      <c r="O12">
        <f>K32</f>
        <v>0.58333333333333337</v>
      </c>
      <c r="P12">
        <f>K33</f>
        <v>0.33333333333333331</v>
      </c>
      <c r="Q12">
        <f>K34</f>
        <v>8.3333333333333329E-2</v>
      </c>
    </row>
    <row r="13" spans="1:17" x14ac:dyDescent="0.2">
      <c r="C13" s="1" t="s">
        <v>12</v>
      </c>
      <c r="I13" s="4">
        <f>SUM(D13:H13)</f>
        <v>0</v>
      </c>
      <c r="J13" s="1">
        <f>I13/SUM(I11:I13)</f>
        <v>0</v>
      </c>
      <c r="K13" s="1">
        <f>(I13+$L$1)/(SUM(I11:I13)+$L$1*3)</f>
        <v>5.5555555555555552E-2</v>
      </c>
      <c r="M13" t="str">
        <f>A35</f>
        <v>Bolivia</v>
      </c>
      <c r="N13" t="str">
        <f>B35</f>
        <v>Chile</v>
      </c>
      <c r="O13">
        <f>K35</f>
        <v>0.22222222222222221</v>
      </c>
      <c r="P13">
        <f>K36</f>
        <v>0.22222222222222221</v>
      </c>
      <c r="Q13">
        <f>K37</f>
        <v>0.55555555555555558</v>
      </c>
    </row>
    <row r="14" spans="1:17" x14ac:dyDescent="0.2">
      <c r="A14" s="2" t="s">
        <v>8</v>
      </c>
      <c r="B14" s="2" t="s">
        <v>16</v>
      </c>
      <c r="C14" s="3" t="s">
        <v>10</v>
      </c>
      <c r="D14" s="3">
        <v>1</v>
      </c>
      <c r="E14" s="3"/>
      <c r="F14" s="3">
        <v>1</v>
      </c>
      <c r="G14" s="3">
        <v>1</v>
      </c>
      <c r="H14" s="3">
        <v>1</v>
      </c>
      <c r="I14" s="3">
        <f>SUM(D14:H14)</f>
        <v>4</v>
      </c>
      <c r="J14" s="3">
        <f>I14/SUM(I14:I16)</f>
        <v>0.8</v>
      </c>
      <c r="K14" s="1">
        <f>(I14+$L$1)/(SUM(I14:I16)+$L$1*3)</f>
        <v>0.72222222222222221</v>
      </c>
      <c r="M14" t="str">
        <f>A38</f>
        <v>Bolivia</v>
      </c>
      <c r="N14" t="str">
        <f>B38</f>
        <v>Colombia</v>
      </c>
      <c r="O14">
        <f>K38</f>
        <v>0.22222222222222221</v>
      </c>
      <c r="P14">
        <f>K39</f>
        <v>0.55555555555555558</v>
      </c>
      <c r="Q14">
        <f>K40</f>
        <v>0.22222222222222221</v>
      </c>
    </row>
    <row r="15" spans="1:17" x14ac:dyDescent="0.2">
      <c r="A15" s="2"/>
      <c r="B15" s="2"/>
      <c r="C15" s="3" t="s">
        <v>11</v>
      </c>
      <c r="D15" s="3"/>
      <c r="E15" s="3">
        <v>1</v>
      </c>
      <c r="F15" s="3"/>
      <c r="G15" s="3"/>
      <c r="H15" s="3"/>
      <c r="I15" s="3">
        <f t="shared" ref="I15:I22" si="1">SUM(D15:H15)</f>
        <v>1</v>
      </c>
      <c r="J15" s="3">
        <f>I15/SUM(I14:I16)</f>
        <v>0.2</v>
      </c>
      <c r="K15" s="1">
        <f>(I15+$L$1)/(SUM(I14:I16)+$L$1*3)</f>
        <v>0.22222222222222221</v>
      </c>
      <c r="M15" t="str">
        <f>A41</f>
        <v>Bolivia</v>
      </c>
      <c r="N15" t="str">
        <f>B41</f>
        <v>Ecuador</v>
      </c>
      <c r="O15">
        <f>K41</f>
        <v>0.22222222222222221</v>
      </c>
      <c r="P15">
        <f>K42</f>
        <v>0.22222222222222221</v>
      </c>
      <c r="Q15">
        <f>K43</f>
        <v>0.55555555555555558</v>
      </c>
    </row>
    <row r="16" spans="1:17" x14ac:dyDescent="0.2">
      <c r="A16" s="2"/>
      <c r="B16" s="2"/>
      <c r="C16" s="3" t="s">
        <v>12</v>
      </c>
      <c r="D16" s="3"/>
      <c r="E16" s="3"/>
      <c r="F16" s="3"/>
      <c r="G16" s="3"/>
      <c r="H16" s="3"/>
      <c r="I16" s="3">
        <f t="shared" si="1"/>
        <v>0</v>
      </c>
      <c r="J16" s="3">
        <f>I16/SUM(I14:I16)</f>
        <v>0</v>
      </c>
      <c r="K16" s="1">
        <f>(I16+$L$1)/(SUM(I14:I16)+$L$1*3)</f>
        <v>5.5555555555555552E-2</v>
      </c>
      <c r="M16" t="str">
        <f>A44</f>
        <v>Bolivia</v>
      </c>
      <c r="N16" t="str">
        <f>B44</f>
        <v>Paraguay</v>
      </c>
      <c r="O16">
        <f>K44</f>
        <v>0.55555555555555558</v>
      </c>
      <c r="P16">
        <f>K45</f>
        <v>0.3888888888888889</v>
      </c>
      <c r="Q16">
        <f>K46</f>
        <v>5.5555555555555552E-2</v>
      </c>
    </row>
    <row r="17" spans="1:17" x14ac:dyDescent="0.2">
      <c r="A17" t="s">
        <v>8</v>
      </c>
      <c r="B17" t="s">
        <v>17</v>
      </c>
      <c r="C17" s="1" t="s">
        <v>10</v>
      </c>
      <c r="D17" s="1">
        <v>1</v>
      </c>
      <c r="I17" s="4">
        <f>SUM(D17:H17)</f>
        <v>1</v>
      </c>
      <c r="J17" s="1">
        <f>I17/SUM(I17:I19)</f>
        <v>0.2</v>
      </c>
      <c r="K17" s="1">
        <f>(I17+$L$1)/(SUM(I17:I19)+$L$1*3)</f>
        <v>0.22222222222222221</v>
      </c>
      <c r="M17" t="str">
        <f>A47</f>
        <v>Bolivia</v>
      </c>
      <c r="N17" t="str">
        <f>B47</f>
        <v>Peru</v>
      </c>
      <c r="O17">
        <f>K47</f>
        <v>0.55555555555555558</v>
      </c>
      <c r="P17">
        <f>K48</f>
        <v>0.3888888888888889</v>
      </c>
      <c r="Q17">
        <f>K49</f>
        <v>5.5555555555555552E-2</v>
      </c>
    </row>
    <row r="18" spans="1:17" x14ac:dyDescent="0.2">
      <c r="C18" s="1" t="s">
        <v>11</v>
      </c>
      <c r="E18" s="1">
        <v>1</v>
      </c>
      <c r="F18" s="1">
        <v>1</v>
      </c>
      <c r="G18" s="1">
        <v>1</v>
      </c>
      <c r="H18" s="1">
        <v>1</v>
      </c>
      <c r="I18" s="4">
        <f>SUM(D18:H18)</f>
        <v>4</v>
      </c>
      <c r="J18" s="1">
        <f>I18/SUM(I17:I19)</f>
        <v>0.8</v>
      </c>
      <c r="K18" s="1">
        <f>(I18+$L$1)/(SUM(I17:I19)+$L$1*3)</f>
        <v>0.72222222222222221</v>
      </c>
      <c r="M18" t="str">
        <f>A50</f>
        <v>Bolivia</v>
      </c>
      <c r="N18" t="str">
        <f>B50</f>
        <v>Uruguay</v>
      </c>
      <c r="O18">
        <f>K50</f>
        <v>0.3888888888888889</v>
      </c>
      <c r="P18">
        <f>K51</f>
        <v>0.55555555555555558</v>
      </c>
      <c r="Q18">
        <f>K52</f>
        <v>5.5555555555555552E-2</v>
      </c>
    </row>
    <row r="19" spans="1:17" x14ac:dyDescent="0.2">
      <c r="C19" s="1" t="s">
        <v>12</v>
      </c>
      <c r="I19" s="4">
        <f>SUM(D19:H19)</f>
        <v>0</v>
      </c>
      <c r="J19" s="1">
        <f>I19/SUM(I17:I19)</f>
        <v>0</v>
      </c>
      <c r="K19" s="1">
        <f>(I19+$L$1)/(SUM(I17:I19)+$L$1*3)</f>
        <v>5.5555555555555552E-2</v>
      </c>
      <c r="M19" t="str">
        <f>A53</f>
        <v>Bolivia</v>
      </c>
      <c r="N19" t="str">
        <f>B53</f>
        <v>Venezuela</v>
      </c>
      <c r="O19">
        <f>K53</f>
        <v>0.55555555555555558</v>
      </c>
      <c r="P19">
        <f>K54</f>
        <v>0.22222222222222221</v>
      </c>
      <c r="Q19">
        <f>K55</f>
        <v>0.22222222222222221</v>
      </c>
    </row>
    <row r="20" spans="1:17" x14ac:dyDescent="0.2">
      <c r="A20" s="2" t="s">
        <v>8</v>
      </c>
      <c r="B20" s="2" t="s">
        <v>18</v>
      </c>
      <c r="C20" s="3" t="s">
        <v>10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f>SUM(D20:H20)</f>
        <v>5</v>
      </c>
      <c r="J20" s="3">
        <f>I20/SUM(I20:I22)</f>
        <v>1</v>
      </c>
      <c r="K20" s="1">
        <f>(I20+$L$1)/(SUM(I20:I22)+$L$1*3)</f>
        <v>0.88888888888888884</v>
      </c>
      <c r="M20" t="str">
        <f>A56</f>
        <v>Brasil</v>
      </c>
      <c r="N20" t="str">
        <f>B56</f>
        <v>Argentina</v>
      </c>
      <c r="O20">
        <f>K56</f>
        <v>0.58333333333333337</v>
      </c>
      <c r="P20">
        <f>K57</f>
        <v>0.33333333333333331</v>
      </c>
      <c r="Q20">
        <f>K58</f>
        <v>8.3333333333333329E-2</v>
      </c>
    </row>
    <row r="21" spans="1:17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>
        <f t="shared" si="1"/>
        <v>0</v>
      </c>
      <c r="J21" s="3">
        <f>I21/SUM(I20:I22)</f>
        <v>0</v>
      </c>
      <c r="K21" s="1">
        <f>(I21+$L$1)/(SUM(I20:I22)+$L$1*3)</f>
        <v>5.5555555555555552E-2</v>
      </c>
      <c r="M21" t="str">
        <f>A59</f>
        <v>Brasil</v>
      </c>
      <c r="N21" t="str">
        <f>B59</f>
        <v>Bolivia</v>
      </c>
      <c r="O21">
        <f>K59</f>
        <v>0.58333333333333337</v>
      </c>
      <c r="P21">
        <f>K60</f>
        <v>0.33333333333333331</v>
      </c>
      <c r="Q21">
        <f>K61</f>
        <v>8.3333333333333329E-2</v>
      </c>
    </row>
    <row r="22" spans="1:17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>
        <f t="shared" si="1"/>
        <v>0</v>
      </c>
      <c r="J22" s="3">
        <f>I22/SUM(I20:I22)</f>
        <v>0</v>
      </c>
      <c r="K22" s="1">
        <f>(I22+$L$1)/(SUM(I20:I22)+$L$1*3)</f>
        <v>5.5555555555555552E-2</v>
      </c>
      <c r="M22" t="str">
        <f>A62</f>
        <v>Brasil</v>
      </c>
      <c r="N22" t="str">
        <f>B62</f>
        <v>Chile</v>
      </c>
      <c r="O22">
        <f>K62</f>
        <v>0.83333333333333337</v>
      </c>
      <c r="P22">
        <f>K63</f>
        <v>8.3333333333333329E-2</v>
      </c>
      <c r="Q22">
        <f>K64</f>
        <v>8.3333333333333329E-2</v>
      </c>
    </row>
    <row r="23" spans="1:17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I23" s="4">
        <f>SUM(D23:H23)</f>
        <v>4</v>
      </c>
      <c r="J23" s="1">
        <f>I23/SUM(I23:I25)</f>
        <v>0.8</v>
      </c>
      <c r="K23" s="1">
        <f>(I23+$L$1)/(SUM(I23:I25)+$L$1*3)</f>
        <v>0.72222222222222221</v>
      </c>
      <c r="M23" t="str">
        <f>A65</f>
        <v>Brasil</v>
      </c>
      <c r="N23" t="str">
        <f>B65</f>
        <v>Colombia</v>
      </c>
      <c r="O23">
        <f>K65</f>
        <v>0.33333333333333331</v>
      </c>
      <c r="P23">
        <f>K66</f>
        <v>0.58333333333333337</v>
      </c>
      <c r="Q23">
        <f>K67</f>
        <v>8.3333333333333329E-2</v>
      </c>
    </row>
    <row r="24" spans="1:17" x14ac:dyDescent="0.2">
      <c r="C24" s="1" t="s">
        <v>11</v>
      </c>
      <c r="H24" s="1">
        <v>1</v>
      </c>
      <c r="I24" s="4">
        <f>SUM(D24:H24)</f>
        <v>1</v>
      </c>
      <c r="J24" s="1">
        <f>I24/SUM(I23:I25)</f>
        <v>0.2</v>
      </c>
      <c r="K24" s="1">
        <f>(I24+$L$1)/(SUM(I23:I25)+$L$1*3)</f>
        <v>0.22222222222222221</v>
      </c>
      <c r="M24" t="str">
        <f>A68</f>
        <v>Brasil</v>
      </c>
      <c r="N24" t="str">
        <f>B68</f>
        <v>Ecuador</v>
      </c>
      <c r="O24">
        <f>K68</f>
        <v>0.83333333333333337</v>
      </c>
      <c r="P24">
        <f>K69</f>
        <v>8.3333333333333329E-2</v>
      </c>
      <c r="Q24">
        <f>K70</f>
        <v>8.3333333333333329E-2</v>
      </c>
    </row>
    <row r="25" spans="1:17" x14ac:dyDescent="0.2">
      <c r="C25" s="1" t="s">
        <v>12</v>
      </c>
      <c r="I25" s="4">
        <f>SUM(D25:H25)</f>
        <v>0</v>
      </c>
      <c r="J25" s="1">
        <f>I25/SUM(I23:I25)</f>
        <v>0</v>
      </c>
      <c r="K25" s="1">
        <f>(I25+$L$1)/(SUM(I23:I25)+$L$1*3)</f>
        <v>5.5555555555555552E-2</v>
      </c>
      <c r="M25" t="str">
        <f>A71</f>
        <v>Brasil</v>
      </c>
      <c r="N25" t="str">
        <f>B71</f>
        <v>Paraguay</v>
      </c>
      <c r="O25">
        <f>K71</f>
        <v>0.83333333333333337</v>
      </c>
      <c r="P25">
        <f>K72</f>
        <v>8.3333333333333329E-2</v>
      </c>
      <c r="Q25">
        <f>K73</f>
        <v>8.3333333333333329E-2</v>
      </c>
    </row>
    <row r="26" spans="1:17" x14ac:dyDescent="0.2">
      <c r="A26" s="2" t="s">
        <v>8</v>
      </c>
      <c r="B26" s="2" t="s">
        <v>20</v>
      </c>
      <c r="C26" s="3" t="s">
        <v>10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f>SUM(D26:H26)</f>
        <v>5</v>
      </c>
      <c r="J26" s="3">
        <f>I26/SUM(I26:I28)</f>
        <v>1</v>
      </c>
      <c r="K26" s="1">
        <f>(I26+$L$1)/(SUM(I26:I28)+$L$1*3)</f>
        <v>0.88888888888888884</v>
      </c>
      <c r="M26" t="str">
        <f>A74</f>
        <v>Brasil</v>
      </c>
      <c r="N26" t="str">
        <f>B74</f>
        <v>Peru</v>
      </c>
      <c r="O26">
        <f>K74</f>
        <v>0.58333333333333337</v>
      </c>
      <c r="P26">
        <f>K75</f>
        <v>0.33333333333333331</v>
      </c>
      <c r="Q26">
        <f>K76</f>
        <v>8.3333333333333329E-2</v>
      </c>
    </row>
    <row r="27" spans="1:17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>
        <f t="shared" ref="I27:I34" si="2">SUM(D27:H27)</f>
        <v>0</v>
      </c>
      <c r="J27" s="3">
        <f>I27/SUM(I26:I28)</f>
        <v>0</v>
      </c>
      <c r="K27" s="1">
        <f>(I27+$L$1)/(SUM(I26:I28)+$L$1*3)</f>
        <v>5.5555555555555552E-2</v>
      </c>
      <c r="M27" t="str">
        <f>A77</f>
        <v>Brasil</v>
      </c>
      <c r="N27" t="str">
        <f>B77</f>
        <v>Uruguay</v>
      </c>
      <c r="O27">
        <f>K77</f>
        <v>0.33333333333333331</v>
      </c>
      <c r="P27">
        <f>K78</f>
        <v>0.58333333333333337</v>
      </c>
      <c r="Q27">
        <f>K79</f>
        <v>8.3333333333333329E-2</v>
      </c>
    </row>
    <row r="28" spans="1:17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>
        <f t="shared" si="2"/>
        <v>0</v>
      </c>
      <c r="J28" s="3">
        <f>I28/SUM(I26:I28)</f>
        <v>0</v>
      </c>
      <c r="K28" s="1">
        <f>(I28+$L$1)/(SUM(I26:I28)+$L$1*3)</f>
        <v>5.5555555555555552E-2</v>
      </c>
      <c r="M28" t="str">
        <f>A80</f>
        <v>Brasil</v>
      </c>
      <c r="N28" t="str">
        <f>B80</f>
        <v>Venezuela</v>
      </c>
      <c r="O28">
        <f>K80</f>
        <v>0.58333333333333337</v>
      </c>
      <c r="P28">
        <f>K81</f>
        <v>0.33333333333333331</v>
      </c>
      <c r="Q28">
        <f>K82</f>
        <v>8.3333333333333329E-2</v>
      </c>
    </row>
    <row r="29" spans="1:17" x14ac:dyDescent="0.2">
      <c r="A29" t="s">
        <v>9</v>
      </c>
      <c r="B29" t="s">
        <v>8</v>
      </c>
      <c r="C29" s="1" t="s">
        <v>10</v>
      </c>
      <c r="E29" s="1">
        <v>1</v>
      </c>
      <c r="H29" s="1">
        <v>1</v>
      </c>
      <c r="I29" s="4">
        <f>SUM(D29:H29)</f>
        <v>2</v>
      </c>
      <c r="J29" s="1">
        <f>I29/SUM(I29:I31)</f>
        <v>0.4</v>
      </c>
      <c r="K29" s="1">
        <f>(I29+$L$1)/(SUM(I29:I31)+$L$1*3)</f>
        <v>0.3888888888888889</v>
      </c>
      <c r="M29" t="str">
        <f>A83</f>
        <v>Chile</v>
      </c>
      <c r="N29" t="str">
        <f>B83</f>
        <v>Argentina</v>
      </c>
      <c r="O29">
        <f>K83</f>
        <v>0.22222222222222221</v>
      </c>
      <c r="P29">
        <f>K84</f>
        <v>0.22222222222222221</v>
      </c>
      <c r="Q29">
        <f>K85</f>
        <v>0.55555555555555558</v>
      </c>
    </row>
    <row r="30" spans="1:17" x14ac:dyDescent="0.2">
      <c r="C30" s="1" t="s">
        <v>11</v>
      </c>
      <c r="D30" s="1">
        <v>1</v>
      </c>
      <c r="G30" s="1">
        <v>1</v>
      </c>
      <c r="I30" s="4">
        <f>SUM(D30:H30)</f>
        <v>2</v>
      </c>
      <c r="J30" s="1">
        <f>I30/SUM(I29:I31)</f>
        <v>0.4</v>
      </c>
      <c r="K30" s="1">
        <f>(I30+$L$1)/(SUM(I29:I31)+$L$1*3)</f>
        <v>0.3888888888888889</v>
      </c>
      <c r="M30" t="str">
        <f>A86</f>
        <v>Chile</v>
      </c>
      <c r="N30" t="str">
        <f>B86</f>
        <v>Bolivia</v>
      </c>
      <c r="O30">
        <f>K86</f>
        <v>0.72222222222222221</v>
      </c>
      <c r="P30">
        <f>K87</f>
        <v>0.22222222222222221</v>
      </c>
      <c r="Q30">
        <f>K88</f>
        <v>5.5555555555555552E-2</v>
      </c>
    </row>
    <row r="31" spans="1:17" x14ac:dyDescent="0.2">
      <c r="C31" s="1" t="s">
        <v>12</v>
      </c>
      <c r="F31" s="1">
        <v>1</v>
      </c>
      <c r="I31" s="4">
        <f>SUM(D31:H31)</f>
        <v>1</v>
      </c>
      <c r="J31" s="1">
        <f>I31/SUM(I29:I31)</f>
        <v>0.2</v>
      </c>
      <c r="K31" s="1">
        <f>(I31+$L$1)/(SUM(I29:I31)+$L$1*3)</f>
        <v>0.22222222222222221</v>
      </c>
      <c r="M31" t="str">
        <f>A89</f>
        <v>Chile</v>
      </c>
      <c r="N31" t="str">
        <f>B89</f>
        <v>Brasil</v>
      </c>
      <c r="O31">
        <f>K89</f>
        <v>0.33333333333333331</v>
      </c>
      <c r="P31">
        <f>K90</f>
        <v>0.33333333333333331</v>
      </c>
      <c r="Q31">
        <f>K91</f>
        <v>0.33333333333333331</v>
      </c>
    </row>
    <row r="32" spans="1:17" x14ac:dyDescent="0.2">
      <c r="A32" s="2" t="s">
        <v>9</v>
      </c>
      <c r="B32" s="2" t="s">
        <v>13</v>
      </c>
      <c r="C32" s="3" t="s">
        <v>10</v>
      </c>
      <c r="D32" s="3"/>
      <c r="E32" s="3">
        <v>1</v>
      </c>
      <c r="F32" s="3"/>
      <c r="G32" s="3">
        <v>1</v>
      </c>
      <c r="H32" s="3"/>
      <c r="I32" s="3">
        <f>SUM(D32:H32)</f>
        <v>2</v>
      </c>
      <c r="J32" s="3">
        <f>I32/SUM(I32:I34)</f>
        <v>0.66666666666666663</v>
      </c>
      <c r="K32" s="1">
        <f>(I32+$L$1)/(SUM(I32:I34)+$L$1*3)</f>
        <v>0.58333333333333337</v>
      </c>
      <c r="M32" t="str">
        <f>A92</f>
        <v>Chile</v>
      </c>
      <c r="N32" t="str">
        <f>B92</f>
        <v>Colombia</v>
      </c>
      <c r="O32">
        <f>K92</f>
        <v>0.3888888888888889</v>
      </c>
      <c r="P32">
        <f>K93</f>
        <v>0.22222222222222221</v>
      </c>
      <c r="Q32">
        <f>K94</f>
        <v>0.3888888888888889</v>
      </c>
    </row>
    <row r="33" spans="1:17" x14ac:dyDescent="0.2">
      <c r="A33" s="2"/>
      <c r="B33" s="2"/>
      <c r="C33" s="3" t="s">
        <v>11</v>
      </c>
      <c r="D33" s="3"/>
      <c r="E33" s="3"/>
      <c r="F33" s="3">
        <v>1</v>
      </c>
      <c r="G33" s="3"/>
      <c r="H33" s="3"/>
      <c r="I33" s="3">
        <f t="shared" si="2"/>
        <v>1</v>
      </c>
      <c r="J33" s="3">
        <f>I33/SUM(I32:I34)</f>
        <v>0.33333333333333331</v>
      </c>
      <c r="K33" s="1">
        <f>(I33+$L$1)/(SUM(I32:I34)+$L$1*3)</f>
        <v>0.33333333333333331</v>
      </c>
      <c r="M33" t="str">
        <f>A95</f>
        <v>Chile</v>
      </c>
      <c r="N33" t="str">
        <f>B95</f>
        <v>Ecuador</v>
      </c>
      <c r="O33">
        <f>K95</f>
        <v>0.55555555555555558</v>
      </c>
      <c r="P33">
        <f>K96</f>
        <v>0.3888888888888889</v>
      </c>
      <c r="Q33">
        <f>K97</f>
        <v>5.5555555555555552E-2</v>
      </c>
    </row>
    <row r="34" spans="1:17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>
        <f t="shared" si="2"/>
        <v>0</v>
      </c>
      <c r="J34" s="3">
        <f>I34/SUM(I32:I34)</f>
        <v>0</v>
      </c>
      <c r="K34" s="1">
        <f>(I34+$L$1)/(SUM(I32:I34)+$L$1*3)</f>
        <v>8.3333333333333329E-2</v>
      </c>
      <c r="M34" t="str">
        <f>A98</f>
        <v>Chile</v>
      </c>
      <c r="N34" t="str">
        <f>B98</f>
        <v>Paraguay</v>
      </c>
      <c r="O34">
        <f>K98</f>
        <v>0.55555555555555558</v>
      </c>
      <c r="P34">
        <f>K99</f>
        <v>5.5555555555555552E-2</v>
      </c>
      <c r="Q34">
        <f>K100</f>
        <v>0.3888888888888889</v>
      </c>
    </row>
    <row r="35" spans="1:17" x14ac:dyDescent="0.2">
      <c r="A35" t="s">
        <v>9</v>
      </c>
      <c r="B35" t="s">
        <v>14</v>
      </c>
      <c r="C35" s="1" t="s">
        <v>10</v>
      </c>
      <c r="G35" s="1">
        <v>1</v>
      </c>
      <c r="I35" s="4">
        <f>SUM(D35:H35)</f>
        <v>1</v>
      </c>
      <c r="J35" s="1">
        <f>I35/SUM(I35:I37)</f>
        <v>0.2</v>
      </c>
      <c r="K35" s="1">
        <f>(I35+$L$1)/(SUM(I35:I37)+$L$1*3)</f>
        <v>0.22222222222222221</v>
      </c>
      <c r="M35" t="str">
        <f>A101</f>
        <v>Chile</v>
      </c>
      <c r="N35" t="str">
        <f>B101</f>
        <v>Peru</v>
      </c>
      <c r="O35">
        <f>K101</f>
        <v>0.72222222222222221</v>
      </c>
      <c r="P35">
        <f>K102</f>
        <v>0.22222222222222221</v>
      </c>
      <c r="Q35">
        <f>K103</f>
        <v>5.5555555555555552E-2</v>
      </c>
    </row>
    <row r="36" spans="1:17" x14ac:dyDescent="0.2">
      <c r="C36" s="1" t="s">
        <v>11</v>
      </c>
      <c r="H36" s="1">
        <v>1</v>
      </c>
      <c r="I36" s="4">
        <f>SUM(D36:H36)</f>
        <v>1</v>
      </c>
      <c r="J36" s="1">
        <f>I36/SUM(I35:I37)</f>
        <v>0.2</v>
      </c>
      <c r="K36" s="1">
        <f>(I36+$L$1)/(SUM(I35:I37)+$L$1*3)</f>
        <v>0.22222222222222221</v>
      </c>
      <c r="M36" t="str">
        <f>A104</f>
        <v>Chile</v>
      </c>
      <c r="N36" t="str">
        <f>B104</f>
        <v>Uruguay</v>
      </c>
      <c r="O36">
        <f>K104</f>
        <v>0.3888888888888889</v>
      </c>
      <c r="P36">
        <f>K105</f>
        <v>0.3888888888888889</v>
      </c>
      <c r="Q36">
        <f>K106</f>
        <v>0.22222222222222221</v>
      </c>
    </row>
    <row r="37" spans="1:17" x14ac:dyDescent="0.2">
      <c r="C37" s="1" t="s">
        <v>12</v>
      </c>
      <c r="D37" s="1">
        <v>1</v>
      </c>
      <c r="E37" s="1">
        <v>1</v>
      </c>
      <c r="F37" s="1">
        <v>1</v>
      </c>
      <c r="I37" s="4">
        <f>SUM(D37:H37)</f>
        <v>3</v>
      </c>
      <c r="J37" s="1">
        <f>I37/SUM(I35:I37)</f>
        <v>0.6</v>
      </c>
      <c r="K37" s="1">
        <f>(I37+$L$1)/(SUM(I35:I37)+$L$1*3)</f>
        <v>0.55555555555555558</v>
      </c>
      <c r="M37" t="str">
        <f>A107</f>
        <v>Chile</v>
      </c>
      <c r="N37" t="str">
        <f>B107</f>
        <v>Venezuela</v>
      </c>
      <c r="O37">
        <f>K107</f>
        <v>0.55555555555555558</v>
      </c>
      <c r="P37">
        <f>K108</f>
        <v>0.22222222222222221</v>
      </c>
      <c r="Q37">
        <f>K109</f>
        <v>0.22222222222222221</v>
      </c>
    </row>
    <row r="38" spans="1:17" x14ac:dyDescent="0.2">
      <c r="A38" s="2" t="s">
        <v>9</v>
      </c>
      <c r="B38" s="2" t="s">
        <v>15</v>
      </c>
      <c r="C38" s="3" t="s">
        <v>10</v>
      </c>
      <c r="D38" s="3"/>
      <c r="E38" s="3"/>
      <c r="F38" s="3">
        <v>1</v>
      </c>
      <c r="G38" s="3"/>
      <c r="H38" s="3"/>
      <c r="I38" s="3">
        <f>SUM(D38:H38)</f>
        <v>1</v>
      </c>
      <c r="J38" s="3">
        <f>I38/SUM(I38:I40)</f>
        <v>0.2</v>
      </c>
      <c r="K38" s="1">
        <f>(I38+$L$1)/(SUM(I38:I40)+$L$1*3)</f>
        <v>0.22222222222222221</v>
      </c>
      <c r="M38" t="str">
        <f>A110</f>
        <v>Colombia</v>
      </c>
      <c r="N38" t="str">
        <f>B110</f>
        <v>Argentina</v>
      </c>
      <c r="O38">
        <f>K110</f>
        <v>0.22222222222222221</v>
      </c>
      <c r="P38">
        <f>K111</f>
        <v>0.22222222222222221</v>
      </c>
      <c r="Q38">
        <f>K112</f>
        <v>0.55555555555555558</v>
      </c>
    </row>
    <row r="39" spans="1:17" x14ac:dyDescent="0.2">
      <c r="A39" s="2"/>
      <c r="B39" s="2"/>
      <c r="C39" s="3" t="s">
        <v>11</v>
      </c>
      <c r="D39" s="3"/>
      <c r="E39" s="3">
        <v>1</v>
      </c>
      <c r="F39" s="3"/>
      <c r="G39" s="3">
        <v>1</v>
      </c>
      <c r="H39" s="3">
        <v>1</v>
      </c>
      <c r="I39" s="3">
        <f t="shared" ref="I39:I46" si="3">SUM(D39:H39)</f>
        <v>3</v>
      </c>
      <c r="J39" s="3">
        <f>I39/SUM(I38:I40)</f>
        <v>0.6</v>
      </c>
      <c r="K39" s="1">
        <f>(I39+$L$1)/(SUM(I38:I40)+$L$1*3)</f>
        <v>0.55555555555555558</v>
      </c>
      <c r="M39" t="str">
        <f>A113</f>
        <v>Colombia</v>
      </c>
      <c r="N39" t="str">
        <f>B113</f>
        <v>Bolivia</v>
      </c>
      <c r="O39">
        <f>K113</f>
        <v>0.88888888888888884</v>
      </c>
      <c r="P39">
        <f>K114</f>
        <v>5.5555555555555552E-2</v>
      </c>
      <c r="Q39">
        <f>K115</f>
        <v>5.5555555555555552E-2</v>
      </c>
    </row>
    <row r="40" spans="1:17" x14ac:dyDescent="0.2">
      <c r="A40" s="2"/>
      <c r="B40" s="2"/>
      <c r="C40" s="3" t="s">
        <v>12</v>
      </c>
      <c r="D40" s="3">
        <v>1</v>
      </c>
      <c r="E40" s="3"/>
      <c r="F40" s="3"/>
      <c r="G40" s="3"/>
      <c r="H40" s="3"/>
      <c r="I40" s="3">
        <f t="shared" si="3"/>
        <v>1</v>
      </c>
      <c r="J40" s="3">
        <f>I40/SUM(I38:I40)</f>
        <v>0.2</v>
      </c>
      <c r="K40" s="1">
        <f>(I40+$L$1)/(SUM(I38:I40)+$L$1*3)</f>
        <v>0.22222222222222221</v>
      </c>
      <c r="M40" t="str">
        <f>A116</f>
        <v>Colombia</v>
      </c>
      <c r="N40" t="str">
        <f>B116</f>
        <v>Brasil</v>
      </c>
      <c r="O40">
        <f>K116</f>
        <v>8.3333333333333329E-2</v>
      </c>
      <c r="P40">
        <f>K117</f>
        <v>0.58333333333333337</v>
      </c>
      <c r="Q40">
        <f>K118</f>
        <v>0.33333333333333331</v>
      </c>
    </row>
    <row r="41" spans="1:17" x14ac:dyDescent="0.2">
      <c r="A41" t="s">
        <v>9</v>
      </c>
      <c r="B41" t="s">
        <v>16</v>
      </c>
      <c r="C41" s="1" t="s">
        <v>10</v>
      </c>
      <c r="H41" s="1">
        <v>1</v>
      </c>
      <c r="I41" s="4">
        <f>SUM(D41:H41)</f>
        <v>1</v>
      </c>
      <c r="J41" s="1">
        <f>I41/SUM(I41:I43)</f>
        <v>0.2</v>
      </c>
      <c r="K41" s="1">
        <f>(I41+$L$1)/(SUM(I41:I43)+$L$1*3)</f>
        <v>0.22222222222222221</v>
      </c>
      <c r="M41" t="str">
        <f>A119</f>
        <v>Colombia</v>
      </c>
      <c r="N41" t="str">
        <f>B119</f>
        <v>Chile</v>
      </c>
      <c r="O41">
        <f>K119</f>
        <v>0.3888888888888889</v>
      </c>
      <c r="P41">
        <f>K120</f>
        <v>0.3888888888888889</v>
      </c>
      <c r="Q41">
        <f>K121</f>
        <v>0.22222222222222221</v>
      </c>
    </row>
    <row r="42" spans="1:17" x14ac:dyDescent="0.2">
      <c r="C42" s="1" t="s">
        <v>11</v>
      </c>
      <c r="D42" s="1">
        <v>1</v>
      </c>
      <c r="I42" s="4">
        <f>SUM(D42:H42)</f>
        <v>1</v>
      </c>
      <c r="J42" s="1">
        <f>I42/SUM(I41:I43)</f>
        <v>0.2</v>
      </c>
      <c r="K42" s="1">
        <f>(I42+$L$1)/(SUM(I41:I43)+$L$1*3)</f>
        <v>0.22222222222222221</v>
      </c>
      <c r="M42" t="str">
        <f>A122</f>
        <v>Colombia</v>
      </c>
      <c r="N42" t="str">
        <f>B122</f>
        <v>Ecuador</v>
      </c>
      <c r="O42">
        <f>K122</f>
        <v>0.72222222222222221</v>
      </c>
      <c r="P42">
        <f>K123</f>
        <v>0.22222222222222221</v>
      </c>
      <c r="Q42">
        <f>K124</f>
        <v>5.5555555555555552E-2</v>
      </c>
    </row>
    <row r="43" spans="1:17" x14ac:dyDescent="0.2">
      <c r="C43" s="1" t="s">
        <v>12</v>
      </c>
      <c r="E43" s="1">
        <v>1</v>
      </c>
      <c r="F43" s="1">
        <v>1</v>
      </c>
      <c r="G43" s="1">
        <v>1</v>
      </c>
      <c r="I43" s="4">
        <f>SUM(D43:H43)</f>
        <v>3</v>
      </c>
      <c r="J43" s="1">
        <f>I43/SUM(I41:I43)</f>
        <v>0.6</v>
      </c>
      <c r="K43" s="1">
        <f>(I43+$L$1)/(SUM(I41:I43)+$L$1*3)</f>
        <v>0.55555555555555558</v>
      </c>
      <c r="M43" t="str">
        <f>A125</f>
        <v>Colombia</v>
      </c>
      <c r="N43" t="str">
        <f>B125</f>
        <v>Paraguay</v>
      </c>
      <c r="O43">
        <f>K125</f>
        <v>0.3888888888888889</v>
      </c>
      <c r="P43">
        <f>K126</f>
        <v>0.22222222222222221</v>
      </c>
      <c r="Q43">
        <f>K127</f>
        <v>0.3888888888888889</v>
      </c>
    </row>
    <row r="44" spans="1:17" x14ac:dyDescent="0.2">
      <c r="A44" s="2" t="s">
        <v>9</v>
      </c>
      <c r="B44" s="2" t="s">
        <v>17</v>
      </c>
      <c r="C44" s="3" t="s">
        <v>10</v>
      </c>
      <c r="D44" s="3">
        <v>1</v>
      </c>
      <c r="E44" s="3">
        <v>1</v>
      </c>
      <c r="F44" s="3">
        <v>1</v>
      </c>
      <c r="G44" s="3"/>
      <c r="H44" s="3"/>
      <c r="I44" s="3">
        <f>SUM(D44:H44)</f>
        <v>3</v>
      </c>
      <c r="J44" s="3">
        <f>I44/SUM(I44:I46)</f>
        <v>0.6</v>
      </c>
      <c r="K44" s="1">
        <f>(I44+$L$1)/(SUM(I44:I46)+$L$1*3)</f>
        <v>0.55555555555555558</v>
      </c>
      <c r="M44" t="str">
        <f>A128</f>
        <v>Colombia</v>
      </c>
      <c r="N44" t="str">
        <f>B128</f>
        <v>Peru</v>
      </c>
      <c r="O44">
        <f>K128</f>
        <v>0.55555555555555558</v>
      </c>
      <c r="P44">
        <f>K129</f>
        <v>5.5555555555555552E-2</v>
      </c>
      <c r="Q44">
        <f>K130</f>
        <v>0.3888888888888889</v>
      </c>
    </row>
    <row r="45" spans="1:17" x14ac:dyDescent="0.2">
      <c r="A45" s="2"/>
      <c r="B45" s="2"/>
      <c r="C45" s="3" t="s">
        <v>11</v>
      </c>
      <c r="D45" s="3"/>
      <c r="E45" s="3"/>
      <c r="F45" s="3"/>
      <c r="G45" s="3">
        <v>1</v>
      </c>
      <c r="H45" s="3">
        <v>1</v>
      </c>
      <c r="I45" s="3">
        <f t="shared" si="3"/>
        <v>2</v>
      </c>
      <c r="J45" s="3">
        <f>I45/SUM(I44:I46)</f>
        <v>0.4</v>
      </c>
      <c r="K45" s="1">
        <f>(I45+$L$1)/(SUM(I44:I46)+$L$1*3)</f>
        <v>0.3888888888888889</v>
      </c>
      <c r="M45" t="str">
        <f>A131</f>
        <v>Colombia</v>
      </c>
      <c r="N45" t="str">
        <f>B131</f>
        <v>Uruguay</v>
      </c>
      <c r="O45">
        <f>K131</f>
        <v>0.72222222222222221</v>
      </c>
      <c r="P45">
        <f>K132</f>
        <v>5.5555555555555552E-2</v>
      </c>
      <c r="Q45">
        <f>K133</f>
        <v>0.22222222222222221</v>
      </c>
    </row>
    <row r="46" spans="1:17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>
        <f t="shared" si="3"/>
        <v>0</v>
      </c>
      <c r="J46" s="3">
        <f>I46/SUM(I44:I46)</f>
        <v>0</v>
      </c>
      <c r="K46" s="1">
        <f>(I46+$L$1)/(SUM(I44:I46)+$L$1*3)</f>
        <v>5.5555555555555552E-2</v>
      </c>
      <c r="M46" t="str">
        <f>A134</f>
        <v>Colombia</v>
      </c>
      <c r="N46" t="str">
        <f>B134</f>
        <v>Venezuela</v>
      </c>
      <c r="O46">
        <f>K134</f>
        <v>0.55555555555555558</v>
      </c>
      <c r="P46">
        <f>K135</f>
        <v>0.22222222222222221</v>
      </c>
      <c r="Q46">
        <f>K136</f>
        <v>0.22222222222222221</v>
      </c>
    </row>
    <row r="47" spans="1:17" x14ac:dyDescent="0.2">
      <c r="A47" t="s">
        <v>9</v>
      </c>
      <c r="B47" t="s">
        <v>18</v>
      </c>
      <c r="C47" s="1" t="s">
        <v>10</v>
      </c>
      <c r="E47" s="1">
        <v>1</v>
      </c>
      <c r="F47" s="1">
        <v>1</v>
      </c>
      <c r="G47" s="1">
        <v>1</v>
      </c>
      <c r="I47" s="4">
        <f>SUM(D47:H47)</f>
        <v>3</v>
      </c>
      <c r="J47" s="1">
        <f>I47/SUM(I47:I49)</f>
        <v>0.6</v>
      </c>
      <c r="K47" s="1">
        <f>(I47+$L$1)/(SUM(I47:I49)+$L$1*3)</f>
        <v>0.55555555555555558</v>
      </c>
      <c r="M47" t="str">
        <f>A137</f>
        <v>Ecuador</v>
      </c>
      <c r="N47" t="str">
        <f>B137</f>
        <v>Argentina</v>
      </c>
      <c r="O47">
        <f>K137</f>
        <v>0.55555555555555558</v>
      </c>
      <c r="P47">
        <f>K138</f>
        <v>0.22222222222222221</v>
      </c>
      <c r="Q47">
        <f>K139</f>
        <v>0.22222222222222221</v>
      </c>
    </row>
    <row r="48" spans="1:17" x14ac:dyDescent="0.2">
      <c r="C48" s="1" t="s">
        <v>11</v>
      </c>
      <c r="D48" s="1">
        <v>1</v>
      </c>
      <c r="H48" s="1">
        <v>1</v>
      </c>
      <c r="I48" s="4">
        <f>SUM(D48:H48)</f>
        <v>2</v>
      </c>
      <c r="J48" s="1">
        <f>I48/SUM(I47:I49)</f>
        <v>0.4</v>
      </c>
      <c r="K48" s="1">
        <f>(I48+$L$1)/(SUM(I47:I49)+$L$1*3)</f>
        <v>0.3888888888888889</v>
      </c>
      <c r="M48" t="str">
        <f>A140</f>
        <v>Ecuador</v>
      </c>
      <c r="N48" t="str">
        <f>B140</f>
        <v>Bolivia</v>
      </c>
      <c r="O48">
        <f>K140</f>
        <v>0.88888888888888884</v>
      </c>
      <c r="P48">
        <f>K141</f>
        <v>5.5555555555555552E-2</v>
      </c>
      <c r="Q48">
        <f>K142</f>
        <v>5.5555555555555552E-2</v>
      </c>
    </row>
    <row r="49" spans="1:17" x14ac:dyDescent="0.2">
      <c r="C49" s="1" t="s">
        <v>12</v>
      </c>
      <c r="I49" s="4">
        <f>SUM(D49:H49)</f>
        <v>0</v>
      </c>
      <c r="J49" s="1">
        <f>I49/SUM(I47:I49)</f>
        <v>0</v>
      </c>
      <c r="K49" s="1">
        <f>(I49+$L$1)/(SUM(I47:I49)+$L$1*3)</f>
        <v>5.5555555555555552E-2</v>
      </c>
      <c r="M49" t="str">
        <f>A143</f>
        <v>Ecuador</v>
      </c>
      <c r="N49" t="str">
        <f>B143</f>
        <v>Brasil</v>
      </c>
      <c r="O49">
        <f>K143</f>
        <v>0.58333333333333337</v>
      </c>
      <c r="P49">
        <f>K144</f>
        <v>0.33333333333333331</v>
      </c>
      <c r="Q49">
        <f>K145</f>
        <v>8.3333333333333329E-2</v>
      </c>
    </row>
    <row r="50" spans="1:17" x14ac:dyDescent="0.2">
      <c r="A50" s="2" t="s">
        <v>9</v>
      </c>
      <c r="B50" s="2" t="s">
        <v>19</v>
      </c>
      <c r="C50" s="3" t="s">
        <v>10</v>
      </c>
      <c r="D50" s="3">
        <v>1</v>
      </c>
      <c r="E50" s="3"/>
      <c r="F50" s="3"/>
      <c r="G50" s="3"/>
      <c r="H50" s="3">
        <v>1</v>
      </c>
      <c r="I50" s="3">
        <f>SUM(D50:H50)</f>
        <v>2</v>
      </c>
      <c r="J50" s="3">
        <f>I50/SUM(I50:I52)</f>
        <v>0.4</v>
      </c>
      <c r="K50" s="1">
        <f>(I50+$L$1)/(SUM(I50:I52)+$L$1*3)</f>
        <v>0.3888888888888889</v>
      </c>
      <c r="M50" t="str">
        <f>A146</f>
        <v>Ecuador</v>
      </c>
      <c r="N50" t="str">
        <f>B146</f>
        <v>Chile</v>
      </c>
      <c r="O50">
        <f>K146</f>
        <v>0.72222222222222221</v>
      </c>
      <c r="P50">
        <f>K147</f>
        <v>0.22222222222222221</v>
      </c>
      <c r="Q50">
        <f>K148</f>
        <v>5.5555555555555552E-2</v>
      </c>
    </row>
    <row r="51" spans="1:17" x14ac:dyDescent="0.2">
      <c r="A51" s="2"/>
      <c r="B51" s="2"/>
      <c r="C51" s="3" t="s">
        <v>11</v>
      </c>
      <c r="D51" s="3"/>
      <c r="E51" s="3">
        <v>1</v>
      </c>
      <c r="F51" s="3">
        <v>1</v>
      </c>
      <c r="G51" s="3">
        <v>1</v>
      </c>
      <c r="H51" s="3"/>
      <c r="I51" s="3">
        <f t="shared" ref="I51:I58" si="4">SUM(D51:H51)</f>
        <v>3</v>
      </c>
      <c r="J51" s="3">
        <f>I51/SUM(I50:I52)</f>
        <v>0.6</v>
      </c>
      <c r="K51" s="1">
        <f>(I51+$L$1)/(SUM(I50:I52)+$L$1*3)</f>
        <v>0.55555555555555558</v>
      </c>
      <c r="M51" t="str">
        <f>A149</f>
        <v>Ecuador</v>
      </c>
      <c r="N51" t="str">
        <f>B149</f>
        <v>Colombia</v>
      </c>
      <c r="O51">
        <f>K149</f>
        <v>0.3888888888888889</v>
      </c>
      <c r="P51">
        <f>K150</f>
        <v>0.3888888888888889</v>
      </c>
      <c r="Q51">
        <f>K151</f>
        <v>0.22222222222222221</v>
      </c>
    </row>
    <row r="52" spans="1:17" x14ac:dyDescent="0.2">
      <c r="A52" s="2"/>
      <c r="B52" s="2"/>
      <c r="C52" s="3" t="s">
        <v>12</v>
      </c>
      <c r="D52" s="3"/>
      <c r="E52" s="3"/>
      <c r="F52" s="3"/>
      <c r="G52" s="3"/>
      <c r="H52" s="3"/>
      <c r="I52" s="3">
        <f t="shared" si="4"/>
        <v>0</v>
      </c>
      <c r="J52" s="3">
        <f>I52/SUM(I50:I52)</f>
        <v>0</v>
      </c>
      <c r="K52" s="1">
        <f>(I52+$L$1)/(SUM(I50:I52)+$L$1*3)</f>
        <v>5.5555555555555552E-2</v>
      </c>
      <c r="M52" t="str">
        <f>A152</f>
        <v>Ecuador</v>
      </c>
      <c r="N52" t="str">
        <f>B152</f>
        <v>Paraguay</v>
      </c>
      <c r="O52">
        <f>K152</f>
        <v>0.72222222222222221</v>
      </c>
      <c r="P52">
        <f>K153</f>
        <v>0.22222222222222221</v>
      </c>
      <c r="Q52">
        <f>K154</f>
        <v>5.5555555555555552E-2</v>
      </c>
    </row>
    <row r="53" spans="1:17" x14ac:dyDescent="0.2">
      <c r="A53" t="s">
        <v>9</v>
      </c>
      <c r="B53" t="s">
        <v>20</v>
      </c>
      <c r="C53" s="1" t="s">
        <v>10</v>
      </c>
      <c r="F53" s="1">
        <v>1</v>
      </c>
      <c r="G53" s="1">
        <v>1</v>
      </c>
      <c r="H53" s="1">
        <v>1</v>
      </c>
      <c r="I53" s="4">
        <f>SUM(D53:H53)</f>
        <v>3</v>
      </c>
      <c r="J53" s="1">
        <f>I53/SUM(I53:I55)</f>
        <v>0.6</v>
      </c>
      <c r="K53" s="1">
        <f>(I53+$L$1)/(SUM(I53:I55)+$L$1*3)</f>
        <v>0.55555555555555558</v>
      </c>
      <c r="M53" t="str">
        <f>A155</f>
        <v>Ecuador</v>
      </c>
      <c r="N53" t="str">
        <f>B155</f>
        <v>Peru</v>
      </c>
      <c r="O53">
        <f>K155</f>
        <v>0.72222222222222221</v>
      </c>
      <c r="P53">
        <f>K156</f>
        <v>0.22222222222222221</v>
      </c>
      <c r="Q53">
        <f>K157</f>
        <v>5.5555555555555552E-2</v>
      </c>
    </row>
    <row r="54" spans="1:17" x14ac:dyDescent="0.2">
      <c r="C54" s="1" t="s">
        <v>11</v>
      </c>
      <c r="D54" s="1">
        <v>1</v>
      </c>
      <c r="I54" s="4">
        <f>SUM(D54:H54)</f>
        <v>1</v>
      </c>
      <c r="J54" s="1">
        <f>I54/SUM(I53:I55)</f>
        <v>0.2</v>
      </c>
      <c r="K54" s="1">
        <f>(I54+$L$1)/(SUM(I53:I55)+$L$1*3)</f>
        <v>0.22222222222222221</v>
      </c>
      <c r="M54" t="str">
        <f>A158</f>
        <v>Ecuador</v>
      </c>
      <c r="N54" t="str">
        <f>B158</f>
        <v>Uruguay</v>
      </c>
      <c r="O54">
        <f>K158</f>
        <v>0.3888888888888889</v>
      </c>
      <c r="P54">
        <f>K159</f>
        <v>0.3888888888888889</v>
      </c>
      <c r="Q54">
        <f>K160</f>
        <v>0.22222222222222221</v>
      </c>
    </row>
    <row r="55" spans="1:17" x14ac:dyDescent="0.2">
      <c r="C55" s="1" t="s">
        <v>12</v>
      </c>
      <c r="E55" s="1">
        <v>1</v>
      </c>
      <c r="I55" s="4">
        <f>SUM(D55:H55)</f>
        <v>1</v>
      </c>
      <c r="J55" s="1">
        <f>I55/SUM(I53:I55)</f>
        <v>0.2</v>
      </c>
      <c r="K55" s="1">
        <f>(I55+$L$1)/(SUM(I53:I55)+$L$1*3)</f>
        <v>0.22222222222222221</v>
      </c>
      <c r="M55" t="str">
        <f>A161</f>
        <v>Ecuador</v>
      </c>
      <c r="N55" t="str">
        <f>B161</f>
        <v>Venezuela</v>
      </c>
      <c r="O55">
        <f>K161</f>
        <v>0.72222222222222221</v>
      </c>
      <c r="P55">
        <f>K162</f>
        <v>5.5555555555555552E-2</v>
      </c>
      <c r="Q55">
        <f>K163</f>
        <v>0.22222222222222221</v>
      </c>
    </row>
    <row r="56" spans="1:17" x14ac:dyDescent="0.2">
      <c r="A56" s="2" t="s">
        <v>13</v>
      </c>
      <c r="B56" s="2" t="s">
        <v>8</v>
      </c>
      <c r="C56" s="3" t="s">
        <v>10</v>
      </c>
      <c r="D56" s="3"/>
      <c r="E56" s="3"/>
      <c r="F56" s="3">
        <v>1</v>
      </c>
      <c r="G56" s="3">
        <v>1</v>
      </c>
      <c r="H56" s="3"/>
      <c r="I56" s="3">
        <f>SUM(D56:H56)</f>
        <v>2</v>
      </c>
      <c r="J56" s="3">
        <f>I56/SUM(I56:I58)</f>
        <v>0.66666666666666663</v>
      </c>
      <c r="K56" s="1">
        <f>(I56+$L$1)/(SUM(I56:I58)+$L$1*3)</f>
        <v>0.58333333333333337</v>
      </c>
      <c r="M56" t="str">
        <f>A164</f>
        <v>Paraguay</v>
      </c>
      <c r="N56" t="str">
        <f>B164</f>
        <v>Argentina</v>
      </c>
      <c r="O56">
        <f>K164</f>
        <v>0.3888888888888889</v>
      </c>
      <c r="P56">
        <f>K165</f>
        <v>0.22222222222222221</v>
      </c>
      <c r="Q56">
        <f>K166</f>
        <v>0.3888888888888889</v>
      </c>
    </row>
    <row r="57" spans="1:17" x14ac:dyDescent="0.2">
      <c r="A57" s="2"/>
      <c r="B57" s="2"/>
      <c r="C57" s="3" t="s">
        <v>11</v>
      </c>
      <c r="D57" s="3"/>
      <c r="E57" s="3">
        <v>1</v>
      </c>
      <c r="F57" s="3"/>
      <c r="G57" s="3"/>
      <c r="H57" s="3"/>
      <c r="I57" s="3">
        <f t="shared" si="4"/>
        <v>1</v>
      </c>
      <c r="J57" s="3">
        <f>I57/SUM(I56:I58)</f>
        <v>0.33333333333333331</v>
      </c>
      <c r="K57" s="1">
        <f>(I57+$L$1)/(SUM(I56:I58)+$L$1*3)</f>
        <v>0.33333333333333331</v>
      </c>
      <c r="M57" t="str">
        <f>A167</f>
        <v>Paraguay</v>
      </c>
      <c r="N57" t="str">
        <f>B167</f>
        <v>Bolivia</v>
      </c>
      <c r="O57">
        <f>K167</f>
        <v>0.88888888888888884</v>
      </c>
      <c r="P57">
        <f>K168</f>
        <v>5.5555555555555552E-2</v>
      </c>
      <c r="Q57">
        <f>K169</f>
        <v>5.5555555555555552E-2</v>
      </c>
    </row>
    <row r="58" spans="1:17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>
        <f t="shared" si="4"/>
        <v>0</v>
      </c>
      <c r="J58" s="3">
        <f>I58/SUM(I56:I58)</f>
        <v>0</v>
      </c>
      <c r="K58" s="1">
        <f>(I58+$L$1)/(SUM(I56:I58)+$L$1*3)</f>
        <v>8.3333333333333329E-2</v>
      </c>
      <c r="M58" t="str">
        <f>A170</f>
        <v>Paraguay</v>
      </c>
      <c r="N58" t="str">
        <f>B170</f>
        <v>Brasil</v>
      </c>
      <c r="O58">
        <f>K170</f>
        <v>0.58333333333333337</v>
      </c>
      <c r="P58">
        <f>K171</f>
        <v>0.33333333333333331</v>
      </c>
      <c r="Q58">
        <f>K172</f>
        <v>8.3333333333333329E-2</v>
      </c>
    </row>
    <row r="59" spans="1:17" x14ac:dyDescent="0.2">
      <c r="A59" t="s">
        <v>13</v>
      </c>
      <c r="B59" t="s">
        <v>9</v>
      </c>
      <c r="C59" s="1" t="s">
        <v>10</v>
      </c>
      <c r="F59" s="1">
        <v>1</v>
      </c>
      <c r="G59" s="1">
        <v>1</v>
      </c>
      <c r="I59" s="4">
        <f>SUM(D59:H59)</f>
        <v>2</v>
      </c>
      <c r="J59" s="1">
        <f>I59/SUM(I59:I61)</f>
        <v>0.66666666666666663</v>
      </c>
      <c r="K59" s="1">
        <f>(I59+$L$1)/(SUM(I59:I61)+$L$1*3)</f>
        <v>0.58333333333333337</v>
      </c>
      <c r="M59" t="str">
        <f>A173</f>
        <v>Paraguay</v>
      </c>
      <c r="N59" t="str">
        <f>B173</f>
        <v>Chile</v>
      </c>
      <c r="O59">
        <f>K173</f>
        <v>0.55555555555555558</v>
      </c>
      <c r="P59">
        <f>K174</f>
        <v>5.5555555555555552E-2</v>
      </c>
      <c r="Q59">
        <f>K175</f>
        <v>0.3888888888888889</v>
      </c>
    </row>
    <row r="60" spans="1:17" x14ac:dyDescent="0.2">
      <c r="C60" s="1" t="s">
        <v>11</v>
      </c>
      <c r="E60" s="1">
        <v>1</v>
      </c>
      <c r="I60" s="4">
        <f>SUM(D60:H60)</f>
        <v>1</v>
      </c>
      <c r="J60" s="1">
        <f>I60/SUM(I59:I61)</f>
        <v>0.33333333333333331</v>
      </c>
      <c r="K60" s="1">
        <f>(I60+$L$1)/(SUM(I59:I61)+$L$1*3)</f>
        <v>0.33333333333333331</v>
      </c>
      <c r="M60" t="str">
        <f>A176</f>
        <v>Paraguay</v>
      </c>
      <c r="N60" t="str">
        <f>B176</f>
        <v>Colombia</v>
      </c>
      <c r="O60">
        <f>K176</f>
        <v>0.22222222222222221</v>
      </c>
      <c r="P60">
        <f>K177</f>
        <v>5.5555555555555552E-2</v>
      </c>
      <c r="Q60">
        <f>K178</f>
        <v>0.72222222222222221</v>
      </c>
    </row>
    <row r="61" spans="1:17" x14ac:dyDescent="0.2">
      <c r="C61" s="1" t="s">
        <v>12</v>
      </c>
      <c r="I61" s="4">
        <f>SUM(D61:H61)</f>
        <v>0</v>
      </c>
      <c r="J61" s="1">
        <f>I61/SUM(I59:I61)</f>
        <v>0</v>
      </c>
      <c r="K61" s="1">
        <f>(I61+$L$1)/(SUM(I59:I61)+$L$1*3)</f>
        <v>8.3333333333333329E-2</v>
      </c>
      <c r="M61" t="str">
        <f>A179</f>
        <v>Paraguay</v>
      </c>
      <c r="N61" t="str">
        <f>B179</f>
        <v>Ecuador</v>
      </c>
      <c r="O61">
        <f>K179</f>
        <v>0.88888888888888884</v>
      </c>
      <c r="P61">
        <f>K180</f>
        <v>5.5555555555555552E-2</v>
      </c>
      <c r="Q61">
        <f>K181</f>
        <v>5.5555555555555552E-2</v>
      </c>
    </row>
    <row r="62" spans="1:17" x14ac:dyDescent="0.2">
      <c r="A62" s="2" t="s">
        <v>13</v>
      </c>
      <c r="B62" s="2" t="s">
        <v>14</v>
      </c>
      <c r="C62" s="3" t="s">
        <v>10</v>
      </c>
      <c r="D62" s="3"/>
      <c r="E62" s="3">
        <v>1</v>
      </c>
      <c r="F62" s="3">
        <v>1</v>
      </c>
      <c r="G62" s="3">
        <v>1</v>
      </c>
      <c r="H62" s="3"/>
      <c r="I62" s="3">
        <f>SUM(D62:H62)</f>
        <v>3</v>
      </c>
      <c r="J62" s="3">
        <f>I62/SUM(I62:I64)</f>
        <v>1</v>
      </c>
      <c r="K62" s="1">
        <f>(I62+$L$1)/(SUM(I62:I64)+$L$1*3)</f>
        <v>0.83333333333333337</v>
      </c>
      <c r="M62" t="str">
        <f>A182</f>
        <v>Paraguay</v>
      </c>
      <c r="N62" t="str">
        <f>B182</f>
        <v>Peru</v>
      </c>
      <c r="O62">
        <f>K182</f>
        <v>0.72222222222222221</v>
      </c>
      <c r="P62">
        <f>K183</f>
        <v>0.22222222222222221</v>
      </c>
      <c r="Q62">
        <f>K184</f>
        <v>5.5555555555555552E-2</v>
      </c>
    </row>
    <row r="63" spans="1:17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>
        <f t="shared" ref="I63:I70" si="5">SUM(D63:H63)</f>
        <v>0</v>
      </c>
      <c r="J63" s="3">
        <f>I63/SUM(I62:I64)</f>
        <v>0</v>
      </c>
      <c r="K63" s="1">
        <f>(I63+$L$1)/(SUM(I62:I64)+$L$1*3)</f>
        <v>8.3333333333333329E-2</v>
      </c>
      <c r="M63" t="str">
        <f>A185</f>
        <v>Paraguay</v>
      </c>
      <c r="N63" t="str">
        <f>B185</f>
        <v>Uruguay</v>
      </c>
      <c r="O63">
        <f>K185</f>
        <v>0.72222222222222221</v>
      </c>
      <c r="P63">
        <f>K186</f>
        <v>0.22222222222222221</v>
      </c>
      <c r="Q63">
        <f>K187</f>
        <v>5.5555555555555552E-2</v>
      </c>
    </row>
    <row r="64" spans="1:17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>
        <f t="shared" si="5"/>
        <v>0</v>
      </c>
      <c r="J64" s="3">
        <f>I64/SUM(I62:I64)</f>
        <v>0</v>
      </c>
      <c r="K64" s="1">
        <f>(I64+$L$1)/(SUM(I62:I64)+$L$1*3)</f>
        <v>8.3333333333333329E-2</v>
      </c>
      <c r="M64" t="str">
        <f>A188</f>
        <v>Paraguay</v>
      </c>
      <c r="N64" t="str">
        <f>B188</f>
        <v>Venezuela</v>
      </c>
      <c r="O64">
        <f>K188</f>
        <v>0.72222222222222221</v>
      </c>
      <c r="P64">
        <f>K189</f>
        <v>5.5555555555555552E-2</v>
      </c>
      <c r="Q64">
        <f>K190</f>
        <v>0.22222222222222221</v>
      </c>
    </row>
    <row r="65" spans="1:17" x14ac:dyDescent="0.2">
      <c r="A65" t="s">
        <v>13</v>
      </c>
      <c r="B65" t="s">
        <v>15</v>
      </c>
      <c r="C65" s="1" t="s">
        <v>10</v>
      </c>
      <c r="G65" s="1">
        <v>1</v>
      </c>
      <c r="I65" s="4">
        <f>SUM(D65:H65)</f>
        <v>1</v>
      </c>
      <c r="J65" s="1">
        <f>I65/SUM(I65:I67)</f>
        <v>0.33333333333333331</v>
      </c>
      <c r="K65" s="1">
        <f>(I65+$L$1)/(SUM(I65:I67)+$L$1*3)</f>
        <v>0.33333333333333331</v>
      </c>
      <c r="M65" t="str">
        <f>A191</f>
        <v>Peru</v>
      </c>
      <c r="N65" t="str">
        <f>B191</f>
        <v>Argentina</v>
      </c>
      <c r="O65">
        <f>K191</f>
        <v>5.5555555555555552E-2</v>
      </c>
      <c r="P65">
        <f>K192</f>
        <v>0.55555555555555558</v>
      </c>
      <c r="Q65">
        <f>K193</f>
        <v>0.3888888888888889</v>
      </c>
    </row>
    <row r="66" spans="1:17" x14ac:dyDescent="0.2">
      <c r="C66" s="1" t="s">
        <v>11</v>
      </c>
      <c r="E66" s="1">
        <v>1</v>
      </c>
      <c r="F66" s="1">
        <v>1</v>
      </c>
      <c r="I66" s="4">
        <f>SUM(D66:H66)</f>
        <v>2</v>
      </c>
      <c r="J66" s="1">
        <f>I66/SUM(I65:I67)</f>
        <v>0.66666666666666663</v>
      </c>
      <c r="K66" s="1">
        <f>(I66+$L$1)/(SUM(I65:I67)+$L$1*3)</f>
        <v>0.58333333333333337</v>
      </c>
      <c r="M66" t="str">
        <f>A194</f>
        <v>Peru</v>
      </c>
      <c r="N66" t="str">
        <f>B194</f>
        <v>Bolivia</v>
      </c>
      <c r="O66">
        <f>K194</f>
        <v>0.55555555555555558</v>
      </c>
      <c r="P66">
        <f>K195</f>
        <v>0.3888888888888889</v>
      </c>
      <c r="Q66">
        <f>K196</f>
        <v>5.5555555555555552E-2</v>
      </c>
    </row>
    <row r="67" spans="1:17" x14ac:dyDescent="0.2">
      <c r="C67" s="1" t="s">
        <v>12</v>
      </c>
      <c r="I67" s="4">
        <f>SUM(D67:H67)</f>
        <v>0</v>
      </c>
      <c r="J67" s="1">
        <f>I67/SUM(I65:I67)</f>
        <v>0</v>
      </c>
      <c r="K67" s="1">
        <f>(I67+$L$1)/(SUM(I65:I67)+$L$1*3)</f>
        <v>8.3333333333333329E-2</v>
      </c>
      <c r="M67" t="str">
        <f>A197</f>
        <v>Peru</v>
      </c>
      <c r="N67" t="str">
        <f>B197</f>
        <v>Brasil</v>
      </c>
      <c r="O67">
        <f>K197</f>
        <v>8.3333333333333329E-2</v>
      </c>
      <c r="P67">
        <f>K198</f>
        <v>0.58333333333333337</v>
      </c>
      <c r="Q67">
        <f>K199</f>
        <v>0.33333333333333331</v>
      </c>
    </row>
    <row r="68" spans="1:17" x14ac:dyDescent="0.2">
      <c r="A68" s="2" t="s">
        <v>13</v>
      </c>
      <c r="B68" s="2" t="s">
        <v>16</v>
      </c>
      <c r="C68" s="3" t="s">
        <v>10</v>
      </c>
      <c r="D68" s="3"/>
      <c r="E68" s="3">
        <v>1</v>
      </c>
      <c r="F68" s="3">
        <v>1</v>
      </c>
      <c r="G68" s="3">
        <v>1</v>
      </c>
      <c r="H68" s="3"/>
      <c r="I68" s="3">
        <f>SUM(D68:H68)</f>
        <v>3</v>
      </c>
      <c r="J68" s="3">
        <f>I68/SUM(I68:I70)</f>
        <v>1</v>
      </c>
      <c r="K68" s="1">
        <f>(I68+$L$1)/(SUM(I68:I70)+$L$1*3)</f>
        <v>0.83333333333333337</v>
      </c>
      <c r="M68" t="str">
        <f>A200</f>
        <v>Peru</v>
      </c>
      <c r="N68" t="str">
        <f>B200</f>
        <v>Chile</v>
      </c>
      <c r="O68">
        <f>K200</f>
        <v>0.72222222222222221</v>
      </c>
      <c r="P68">
        <f>K201</f>
        <v>5.5555555555555552E-2</v>
      </c>
      <c r="Q68">
        <f>K202</f>
        <v>0.22222222222222221</v>
      </c>
    </row>
    <row r="69" spans="1:17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>
        <f t="shared" si="5"/>
        <v>0</v>
      </c>
      <c r="J69" s="3">
        <f>I69/SUM(I68:I70)</f>
        <v>0</v>
      </c>
      <c r="K69" s="1">
        <f>(I69+$L$1)/(SUM(I68:I70)+$L$1*3)</f>
        <v>8.3333333333333329E-2</v>
      </c>
      <c r="M69" t="str">
        <f>A203</f>
        <v>Peru</v>
      </c>
      <c r="N69" t="str">
        <f>B203</f>
        <v>Colombia</v>
      </c>
      <c r="O69">
        <f>K203</f>
        <v>5.5555555555555552E-2</v>
      </c>
      <c r="P69">
        <f>K204</f>
        <v>0.3888888888888889</v>
      </c>
      <c r="Q69">
        <f>K205</f>
        <v>0.55555555555555558</v>
      </c>
    </row>
    <row r="70" spans="1:17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>
        <f t="shared" si="5"/>
        <v>0</v>
      </c>
      <c r="J70" s="3">
        <f>I70/SUM(I68:I70)</f>
        <v>0</v>
      </c>
      <c r="K70" s="1">
        <f>(I70+$L$1)/(SUM(I68:I70)+$L$1*3)</f>
        <v>8.3333333333333329E-2</v>
      </c>
      <c r="M70" t="str">
        <f>A206</f>
        <v>Peru</v>
      </c>
      <c r="N70" t="str">
        <f>B206</f>
        <v>Ecuador</v>
      </c>
      <c r="O70">
        <f>K206</f>
        <v>0.22222222222222221</v>
      </c>
      <c r="P70">
        <f>K207</f>
        <v>0.3888888888888889</v>
      </c>
      <c r="Q70">
        <f>K208</f>
        <v>0.3888888888888889</v>
      </c>
    </row>
    <row r="71" spans="1:17" x14ac:dyDescent="0.2">
      <c r="A71" t="s">
        <v>13</v>
      </c>
      <c r="B71" t="s">
        <v>17</v>
      </c>
      <c r="C71" s="1" t="s">
        <v>10</v>
      </c>
      <c r="E71" s="1">
        <v>1</v>
      </c>
      <c r="F71" s="1">
        <v>1</v>
      </c>
      <c r="G71" s="1">
        <v>1</v>
      </c>
      <c r="I71" s="4">
        <f>SUM(D71:H71)</f>
        <v>3</v>
      </c>
      <c r="J71" s="1">
        <f>I71/SUM(I71:I73)</f>
        <v>1</v>
      </c>
      <c r="K71" s="1">
        <f>(I71+$L$1)/(SUM(I71:I73)+$L$1*3)</f>
        <v>0.83333333333333337</v>
      </c>
      <c r="M71" t="str">
        <f>A209</f>
        <v>Peru</v>
      </c>
      <c r="N71" t="str">
        <f>B209</f>
        <v>Paraguay</v>
      </c>
      <c r="O71">
        <f>K209</f>
        <v>0.72222222222222221</v>
      </c>
      <c r="P71">
        <f>K210</f>
        <v>0.22222222222222221</v>
      </c>
      <c r="Q71">
        <f>K211</f>
        <v>5.5555555555555552E-2</v>
      </c>
    </row>
    <row r="72" spans="1:17" x14ac:dyDescent="0.2">
      <c r="C72" s="1" t="s">
        <v>11</v>
      </c>
      <c r="I72" s="4">
        <f>SUM(D72:H72)</f>
        <v>0</v>
      </c>
      <c r="J72" s="1">
        <f>I72/SUM(I71:I73)</f>
        <v>0</v>
      </c>
      <c r="K72" s="1">
        <f>(I72+$L$1)/(SUM(I71:I73)+$L$1*3)</f>
        <v>8.3333333333333329E-2</v>
      </c>
      <c r="M72" t="str">
        <f>A212</f>
        <v>Peru</v>
      </c>
      <c r="N72" t="str">
        <f>B212</f>
        <v>Uruguay</v>
      </c>
      <c r="O72">
        <f>K212</f>
        <v>0.3888888888888889</v>
      </c>
      <c r="P72">
        <f>K213</f>
        <v>0.22222222222222221</v>
      </c>
      <c r="Q72">
        <f>K214</f>
        <v>0.3888888888888889</v>
      </c>
    </row>
    <row r="73" spans="1:17" x14ac:dyDescent="0.2">
      <c r="C73" s="1" t="s">
        <v>12</v>
      </c>
      <c r="I73" s="4">
        <f>SUM(D73:H73)</f>
        <v>0</v>
      </c>
      <c r="J73" s="1">
        <f>I73/SUM(I71:I73)</f>
        <v>0</v>
      </c>
      <c r="K73" s="1">
        <f>(I73+$L$1)/(SUM(I71:I73)+$L$1*3)</f>
        <v>8.3333333333333329E-2</v>
      </c>
      <c r="M73" t="str">
        <f>A215</f>
        <v>Peru</v>
      </c>
      <c r="N73" t="str">
        <f>B215</f>
        <v>Venezuela</v>
      </c>
      <c r="O73">
        <f>K215</f>
        <v>0.72222222222222221</v>
      </c>
      <c r="P73">
        <f>K216</f>
        <v>0.22222222222222221</v>
      </c>
      <c r="Q73">
        <f>K217</f>
        <v>5.5555555555555552E-2</v>
      </c>
    </row>
    <row r="74" spans="1:17" x14ac:dyDescent="0.2">
      <c r="A74" s="2" t="s">
        <v>13</v>
      </c>
      <c r="B74" s="2" t="s">
        <v>18</v>
      </c>
      <c r="C74" s="3" t="s">
        <v>10</v>
      </c>
      <c r="D74" s="3"/>
      <c r="E74" s="3">
        <v>1</v>
      </c>
      <c r="F74" s="3">
        <v>1</v>
      </c>
      <c r="G74" s="3"/>
      <c r="H74" s="3"/>
      <c r="I74" s="3">
        <f>SUM(D74:H74)</f>
        <v>2</v>
      </c>
      <c r="J74" s="3">
        <f>I74/SUM(I74:I76)</f>
        <v>0.66666666666666663</v>
      </c>
      <c r="K74" s="1">
        <f>(I74+$L$1)/(SUM(I74:I76)+$L$1*3)</f>
        <v>0.58333333333333337</v>
      </c>
      <c r="M74" t="str">
        <f>A218</f>
        <v>Uruguay</v>
      </c>
      <c r="N74" t="str">
        <f>B218</f>
        <v>Argentina</v>
      </c>
      <c r="O74">
        <f>K218</f>
        <v>0.3888888888888889</v>
      </c>
      <c r="P74">
        <f>K219</f>
        <v>0.3888888888888889</v>
      </c>
      <c r="Q74">
        <f>K220</f>
        <v>0.22222222222222221</v>
      </c>
    </row>
    <row r="75" spans="1:17" x14ac:dyDescent="0.2">
      <c r="A75" s="2"/>
      <c r="B75" s="2"/>
      <c r="C75" s="3" t="s">
        <v>11</v>
      </c>
      <c r="D75" s="3"/>
      <c r="E75" s="3"/>
      <c r="F75" s="3"/>
      <c r="G75" s="3">
        <v>1</v>
      </c>
      <c r="H75" s="3"/>
      <c r="I75" s="3">
        <f t="shared" ref="I75:I82" si="6">SUM(D75:H75)</f>
        <v>1</v>
      </c>
      <c r="J75" s="3">
        <f>I75/SUM(I74:I76)</f>
        <v>0.33333333333333331</v>
      </c>
      <c r="K75" s="1">
        <f>(I75+$L$1)/(SUM(I74:I76)+$L$1*3)</f>
        <v>0.33333333333333331</v>
      </c>
      <c r="M75" t="str">
        <f>A221</f>
        <v>Uruguay</v>
      </c>
      <c r="N75" t="str">
        <f>B221</f>
        <v>Bolivia</v>
      </c>
      <c r="O75">
        <f>K221</f>
        <v>0.88888888888888884</v>
      </c>
      <c r="P75">
        <f>K222</f>
        <v>5.5555555555555552E-2</v>
      </c>
      <c r="Q75">
        <f>K223</f>
        <v>5.5555555555555552E-2</v>
      </c>
    </row>
    <row r="76" spans="1:17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>
        <f t="shared" si="6"/>
        <v>0</v>
      </c>
      <c r="J76" s="3">
        <f>I76/SUM(I74:I76)</f>
        <v>0</v>
      </c>
      <c r="K76" s="1">
        <f>(I76+$L$1)/(SUM(I74:I76)+$L$1*3)</f>
        <v>8.3333333333333329E-2</v>
      </c>
      <c r="M76" t="str">
        <f>A224</f>
        <v>Uruguay</v>
      </c>
      <c r="N76" t="str">
        <f>B224</f>
        <v>Brasil</v>
      </c>
      <c r="O76">
        <f>K224</f>
        <v>0.33333333333333331</v>
      </c>
      <c r="P76">
        <f>K225</f>
        <v>0.33333333333333331</v>
      </c>
      <c r="Q76">
        <f>K226</f>
        <v>0.33333333333333331</v>
      </c>
    </row>
    <row r="77" spans="1:17" x14ac:dyDescent="0.2">
      <c r="A77" t="s">
        <v>13</v>
      </c>
      <c r="B77" t="s">
        <v>19</v>
      </c>
      <c r="C77" s="1" t="s">
        <v>10</v>
      </c>
      <c r="E77" s="1">
        <v>1</v>
      </c>
      <c r="I77" s="4">
        <f>SUM(D77:H77)</f>
        <v>1</v>
      </c>
      <c r="J77" s="1">
        <f>I77/SUM(I77:I79)</f>
        <v>0.33333333333333331</v>
      </c>
      <c r="K77" s="1">
        <f>(I77+$L$1)/(SUM(I77:I79)+$L$1*3)</f>
        <v>0.33333333333333331</v>
      </c>
      <c r="M77" t="str">
        <f>A227</f>
        <v>Uruguay</v>
      </c>
      <c r="N77" t="str">
        <f>B227</f>
        <v>Chile</v>
      </c>
      <c r="O77">
        <f>K227</f>
        <v>0.72222222222222221</v>
      </c>
      <c r="P77">
        <f>K228</f>
        <v>0.22222222222222221</v>
      </c>
      <c r="Q77">
        <f>K229</f>
        <v>5.5555555555555552E-2</v>
      </c>
    </row>
    <row r="78" spans="1:17" x14ac:dyDescent="0.2">
      <c r="C78" s="1" t="s">
        <v>11</v>
      </c>
      <c r="F78" s="1">
        <v>1</v>
      </c>
      <c r="G78" s="1">
        <v>1</v>
      </c>
      <c r="I78" s="4">
        <f>SUM(D78:H78)</f>
        <v>2</v>
      </c>
      <c r="J78" s="1">
        <f>I78/SUM(I77:I79)</f>
        <v>0.66666666666666663</v>
      </c>
      <c r="K78" s="1">
        <f>(I78+$L$1)/(SUM(I77:I79)+$L$1*3)</f>
        <v>0.58333333333333337</v>
      </c>
      <c r="M78" t="str">
        <f>A230</f>
        <v>Uruguay</v>
      </c>
      <c r="N78" t="str">
        <f>B230</f>
        <v>Colombia</v>
      </c>
      <c r="O78">
        <f>K230</f>
        <v>0.55555555555555558</v>
      </c>
      <c r="P78">
        <f>K231</f>
        <v>0.3888888888888889</v>
      </c>
      <c r="Q78">
        <f>K232</f>
        <v>5.5555555555555552E-2</v>
      </c>
    </row>
    <row r="79" spans="1:17" x14ac:dyDescent="0.2">
      <c r="C79" s="1" t="s">
        <v>12</v>
      </c>
      <c r="I79" s="4">
        <f>SUM(D79:H79)</f>
        <v>0</v>
      </c>
      <c r="J79" s="1">
        <f>I79/SUM(I77:I79)</f>
        <v>0</v>
      </c>
      <c r="K79" s="1">
        <f>(I79+$L$1)/(SUM(I77:I79)+$L$1*3)</f>
        <v>8.3333333333333329E-2</v>
      </c>
      <c r="M79" t="str">
        <f>A233</f>
        <v>Uruguay</v>
      </c>
      <c r="N79" t="str">
        <f>B233</f>
        <v>Ecuador</v>
      </c>
      <c r="O79">
        <f>K233</f>
        <v>0.55555555555555558</v>
      </c>
      <c r="P79">
        <f>K234</f>
        <v>0.3888888888888889</v>
      </c>
      <c r="Q79">
        <f>K235</f>
        <v>5.5555555555555552E-2</v>
      </c>
    </row>
    <row r="80" spans="1:17" x14ac:dyDescent="0.2">
      <c r="A80" s="2" t="s">
        <v>13</v>
      </c>
      <c r="B80" s="2" t="s">
        <v>20</v>
      </c>
      <c r="C80" s="3" t="s">
        <v>10</v>
      </c>
      <c r="D80" s="3"/>
      <c r="E80" s="3"/>
      <c r="F80" s="3">
        <v>1</v>
      </c>
      <c r="G80" s="3">
        <v>1</v>
      </c>
      <c r="H80" s="3"/>
      <c r="I80" s="3">
        <f>SUM(D80:H80)</f>
        <v>2</v>
      </c>
      <c r="J80" s="3">
        <f>I80/SUM(I80:I82)</f>
        <v>0.66666666666666663</v>
      </c>
      <c r="K80" s="1">
        <f>(I80+$L$1)/(SUM(I80:I82)+$L$1*3)</f>
        <v>0.58333333333333337</v>
      </c>
      <c r="M80" t="str">
        <f>A236</f>
        <v>Uruguay</v>
      </c>
      <c r="N80" t="str">
        <f>B236</f>
        <v>Paraguay</v>
      </c>
      <c r="O80">
        <f>K236</f>
        <v>0.3888888888888889</v>
      </c>
      <c r="P80">
        <f>K237</f>
        <v>0.22222222222222221</v>
      </c>
      <c r="Q80">
        <f>K238</f>
        <v>0.3888888888888889</v>
      </c>
    </row>
    <row r="81" spans="1:17" x14ac:dyDescent="0.2">
      <c r="A81" s="2"/>
      <c r="B81" s="2"/>
      <c r="C81" s="3" t="s">
        <v>11</v>
      </c>
      <c r="D81" s="3"/>
      <c r="E81" s="3">
        <v>1</v>
      </c>
      <c r="F81" s="3"/>
      <c r="G81" s="3"/>
      <c r="H81" s="3"/>
      <c r="I81" s="3">
        <f t="shared" si="6"/>
        <v>1</v>
      </c>
      <c r="J81" s="3">
        <f>I81/SUM(I80:I82)</f>
        <v>0.33333333333333331</v>
      </c>
      <c r="K81" s="1">
        <f>(I81+$L$1)/(SUM(I80:I82)+$L$1*3)</f>
        <v>0.33333333333333331</v>
      </c>
      <c r="M81" t="str">
        <f>A239</f>
        <v>Uruguay</v>
      </c>
      <c r="N81" t="str">
        <f>B239</f>
        <v>Peru</v>
      </c>
      <c r="O81">
        <f>K239</f>
        <v>0.55555555555555558</v>
      </c>
      <c r="P81">
        <f>K240</f>
        <v>0.22222222222222221</v>
      </c>
      <c r="Q81">
        <f>K241</f>
        <v>0.22222222222222221</v>
      </c>
    </row>
    <row r="82" spans="1:17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>
        <f t="shared" si="6"/>
        <v>0</v>
      </c>
      <c r="J82" s="3">
        <f>I82/SUM(I80:I82)</f>
        <v>0</v>
      </c>
      <c r="K82" s="1">
        <f>(I82+$L$1)/(SUM(I80:I82)+$L$1*3)</f>
        <v>8.3333333333333329E-2</v>
      </c>
      <c r="M82" t="str">
        <f>A242</f>
        <v>Uruguay</v>
      </c>
      <c r="N82" t="str">
        <f>B242</f>
        <v>Venezuela</v>
      </c>
      <c r="O82">
        <f>K242</f>
        <v>0.3888888888888889</v>
      </c>
      <c r="P82">
        <f>K243</f>
        <v>0.3888888888888889</v>
      </c>
      <c r="Q82">
        <f>K244</f>
        <v>0.22222222222222221</v>
      </c>
    </row>
    <row r="83" spans="1:17" x14ac:dyDescent="0.2">
      <c r="A83" t="s">
        <v>14</v>
      </c>
      <c r="B83" t="s">
        <v>8</v>
      </c>
      <c r="C83" s="1" t="s">
        <v>10</v>
      </c>
      <c r="E83" s="1">
        <v>1</v>
      </c>
      <c r="I83" s="4">
        <f>SUM(D83:H83)</f>
        <v>1</v>
      </c>
      <c r="J83" s="1">
        <f>I83/SUM(I83:I85)</f>
        <v>0.2</v>
      </c>
      <c r="K83" s="1">
        <f>(I83+$L$1)/(SUM(I83:I85)+$L$1*3)</f>
        <v>0.22222222222222221</v>
      </c>
      <c r="M83" t="str">
        <f>A245</f>
        <v>Venezuela</v>
      </c>
      <c r="N83" t="str">
        <f>B245</f>
        <v>Argentina</v>
      </c>
      <c r="O83">
        <f>K245</f>
        <v>0.22222222222222221</v>
      </c>
      <c r="P83">
        <f>K246</f>
        <v>5.5555555555555552E-2</v>
      </c>
      <c r="Q83">
        <f>K247</f>
        <v>0.72222222222222221</v>
      </c>
    </row>
    <row r="84" spans="1:17" x14ac:dyDescent="0.2">
      <c r="C84" s="1" t="s">
        <v>11</v>
      </c>
      <c r="F84" s="1">
        <v>1</v>
      </c>
      <c r="I84" s="4">
        <f>SUM(D84:H84)</f>
        <v>1</v>
      </c>
      <c r="J84" s="1">
        <f>I84/SUM(I83:I85)</f>
        <v>0.2</v>
      </c>
      <c r="K84" s="1">
        <f>(I84+$L$1)/(SUM(I83:I85)+$L$1*3)</f>
        <v>0.22222222222222221</v>
      </c>
      <c r="M84" t="str">
        <f>A248</f>
        <v>Venezuela</v>
      </c>
      <c r="N84" t="str">
        <f>B248</f>
        <v>Bolivia</v>
      </c>
      <c r="O84">
        <f>K248</f>
        <v>0.72222222222222221</v>
      </c>
      <c r="P84">
        <f>K249</f>
        <v>0.22222222222222221</v>
      </c>
      <c r="Q84">
        <f>K250</f>
        <v>5.5555555555555552E-2</v>
      </c>
    </row>
    <row r="85" spans="1:17" x14ac:dyDescent="0.2">
      <c r="C85" s="1" t="s">
        <v>12</v>
      </c>
      <c r="D85" s="1">
        <v>1</v>
      </c>
      <c r="G85" s="1">
        <v>1</v>
      </c>
      <c r="H85" s="1">
        <v>1</v>
      </c>
      <c r="I85" s="4">
        <f>SUM(D85:H85)</f>
        <v>3</v>
      </c>
      <c r="J85" s="1">
        <f>I85/SUM(I83:I85)</f>
        <v>0.6</v>
      </c>
      <c r="K85" s="1">
        <f>(I85+$L$1)/(SUM(I83:I85)+$L$1*3)</f>
        <v>0.55555555555555558</v>
      </c>
      <c r="M85" t="str">
        <f>A251</f>
        <v>Venezuela</v>
      </c>
      <c r="N85" t="str">
        <f>B251</f>
        <v>Brasil</v>
      </c>
      <c r="O85">
        <f>K251</f>
        <v>8.3333333333333329E-2</v>
      </c>
      <c r="P85">
        <f>K252</f>
        <v>8.3333333333333329E-2</v>
      </c>
      <c r="Q85">
        <f>K253</f>
        <v>0.83333333333333337</v>
      </c>
    </row>
    <row r="86" spans="1:17" x14ac:dyDescent="0.2">
      <c r="A86" s="2" t="s">
        <v>14</v>
      </c>
      <c r="B86" s="2" t="s">
        <v>9</v>
      </c>
      <c r="C86" s="3" t="s">
        <v>10</v>
      </c>
      <c r="D86" s="3">
        <v>1</v>
      </c>
      <c r="E86" s="3">
        <v>1</v>
      </c>
      <c r="F86" s="3">
        <v>1</v>
      </c>
      <c r="G86" s="3"/>
      <c r="H86" s="3">
        <v>1</v>
      </c>
      <c r="I86" s="3">
        <f>SUM(D86:H86)</f>
        <v>4</v>
      </c>
      <c r="J86" s="3">
        <f>I86/SUM(I86:I88)</f>
        <v>0.8</v>
      </c>
      <c r="K86" s="1">
        <f>(I86+$L$1)/(SUM(I86:I88)+$L$1*3)</f>
        <v>0.72222222222222221</v>
      </c>
      <c r="M86" t="str">
        <f>A254</f>
        <v>Venezuela</v>
      </c>
      <c r="N86" t="str">
        <f>B254</f>
        <v>Chile</v>
      </c>
      <c r="O86">
        <f>K254</f>
        <v>5.5555555555555552E-2</v>
      </c>
      <c r="P86">
        <f>K255</f>
        <v>0.22222222222222221</v>
      </c>
      <c r="Q86">
        <f>K256</f>
        <v>0.72222222222222221</v>
      </c>
    </row>
    <row r="87" spans="1:17" x14ac:dyDescent="0.2">
      <c r="A87" s="2"/>
      <c r="B87" s="2"/>
      <c r="C87" s="3" t="s">
        <v>11</v>
      </c>
      <c r="D87" s="3"/>
      <c r="E87" s="3"/>
      <c r="F87" s="3"/>
      <c r="G87" s="3">
        <v>1</v>
      </c>
      <c r="H87" s="3"/>
      <c r="I87" s="3">
        <f t="shared" ref="I87:I94" si="7">SUM(D87:H87)</f>
        <v>1</v>
      </c>
      <c r="J87" s="3">
        <f>I87/SUM(I86:I88)</f>
        <v>0.2</v>
      </c>
      <c r="K87" s="1">
        <f>(I87+$L$1)/(SUM(I86:I88)+$L$1*3)</f>
        <v>0.22222222222222221</v>
      </c>
      <c r="M87" t="str">
        <f>A257</f>
        <v>Venezuela</v>
      </c>
      <c r="N87" t="str">
        <f>B257</f>
        <v>Colombia</v>
      </c>
      <c r="O87">
        <f>K257</f>
        <v>0.3888888888888889</v>
      </c>
      <c r="P87">
        <f>K258</f>
        <v>0.3888888888888889</v>
      </c>
      <c r="Q87">
        <f>K259</f>
        <v>0.22222222222222221</v>
      </c>
    </row>
    <row r="88" spans="1:17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>
        <f t="shared" si="7"/>
        <v>0</v>
      </c>
      <c r="J88" s="3">
        <f>I88/SUM(I86:I88)</f>
        <v>0</v>
      </c>
      <c r="K88" s="1">
        <f>(I88+$L$1)/(SUM(I86:I88)+$L$1*3)</f>
        <v>5.5555555555555552E-2</v>
      </c>
      <c r="M88" t="str">
        <f>A260</f>
        <v>Venezuela</v>
      </c>
      <c r="N88" t="str">
        <f>B260</f>
        <v>Ecuador</v>
      </c>
      <c r="O88">
        <f>K260</f>
        <v>0.3888888888888889</v>
      </c>
      <c r="P88">
        <f>K261</f>
        <v>0.3888888888888889</v>
      </c>
      <c r="Q88">
        <f>K262</f>
        <v>0.22222222222222221</v>
      </c>
    </row>
    <row r="89" spans="1:17" x14ac:dyDescent="0.2">
      <c r="A89" t="s">
        <v>14</v>
      </c>
      <c r="B89" t="s">
        <v>13</v>
      </c>
      <c r="C89" s="1" t="s">
        <v>10</v>
      </c>
      <c r="G89" s="1">
        <v>1</v>
      </c>
      <c r="I89" s="4">
        <f>SUM(D89:H89)</f>
        <v>1</v>
      </c>
      <c r="J89" s="1">
        <f>I89/SUM(I89:I91)</f>
        <v>0.33333333333333331</v>
      </c>
      <c r="K89" s="1">
        <f>(I89+$L$1)/(SUM(I89:I91)+$L$1*3)</f>
        <v>0.33333333333333331</v>
      </c>
      <c r="M89" t="str">
        <f>A263</f>
        <v>Venezuela</v>
      </c>
      <c r="N89" t="str">
        <f>B263</f>
        <v>Paraguay</v>
      </c>
      <c r="O89">
        <f>K263</f>
        <v>0.22222222222222221</v>
      </c>
      <c r="P89">
        <f>K264</f>
        <v>0.22222222222222221</v>
      </c>
      <c r="Q89">
        <f>K265</f>
        <v>0.55555555555555558</v>
      </c>
    </row>
    <row r="90" spans="1:17" x14ac:dyDescent="0.2">
      <c r="C90" s="1" t="s">
        <v>11</v>
      </c>
      <c r="F90" s="1">
        <v>1</v>
      </c>
      <c r="I90" s="4">
        <f>SUM(D90:H90)</f>
        <v>1</v>
      </c>
      <c r="J90" s="1">
        <f>I90/SUM(I89:I91)</f>
        <v>0.33333333333333331</v>
      </c>
      <c r="K90" s="1">
        <f>(I90+$L$1)/(SUM(I89:I91)+$L$1*3)</f>
        <v>0.33333333333333331</v>
      </c>
      <c r="M90" t="str">
        <f>A266</f>
        <v>Venezuela</v>
      </c>
      <c r="N90" t="str">
        <f>B266</f>
        <v>Peru</v>
      </c>
      <c r="O90">
        <f>K266</f>
        <v>0.72222222222222221</v>
      </c>
      <c r="P90">
        <f>K267</f>
        <v>5.5555555555555552E-2</v>
      </c>
      <c r="Q90">
        <f>K268</f>
        <v>0.22222222222222221</v>
      </c>
    </row>
    <row r="91" spans="1:17" x14ac:dyDescent="0.2">
      <c r="C91" s="1" t="s">
        <v>12</v>
      </c>
      <c r="E91" s="1">
        <v>1</v>
      </c>
      <c r="I91" s="4">
        <f>SUM(D91:H91)</f>
        <v>1</v>
      </c>
      <c r="J91" s="1">
        <f>I91/SUM(I89:I91)</f>
        <v>0.33333333333333331</v>
      </c>
      <c r="K91" s="1">
        <f>(I91+$L$1)/(SUM(I89:I91)+$L$1*3)</f>
        <v>0.33333333333333331</v>
      </c>
      <c r="M91" t="str">
        <f>A269</f>
        <v>Venezuela</v>
      </c>
      <c r="N91" t="str">
        <f>B269</f>
        <v>Uruguay</v>
      </c>
      <c r="O91">
        <f>K269</f>
        <v>0.22222222222222221</v>
      </c>
      <c r="P91">
        <f>K270</f>
        <v>0.3888888888888889</v>
      </c>
      <c r="Q91">
        <f>K271</f>
        <v>0.3888888888888889</v>
      </c>
    </row>
    <row r="92" spans="1:17" x14ac:dyDescent="0.2">
      <c r="A92" s="2" t="s">
        <v>14</v>
      </c>
      <c r="B92" s="2" t="s">
        <v>15</v>
      </c>
      <c r="C92" s="3" t="s">
        <v>10</v>
      </c>
      <c r="D92" s="3"/>
      <c r="E92" s="3">
        <v>1</v>
      </c>
      <c r="F92" s="3"/>
      <c r="G92" s="3"/>
      <c r="H92" s="3">
        <v>1</v>
      </c>
      <c r="I92" s="3">
        <f>SUM(D92:H92)</f>
        <v>2</v>
      </c>
      <c r="J92" s="3">
        <f>I92/SUM(I92:I94)</f>
        <v>0.4</v>
      </c>
      <c r="K92" s="1">
        <f>(I92+$L$1)/(SUM(I92:I94)+$L$1*3)</f>
        <v>0.3888888888888889</v>
      </c>
    </row>
    <row r="93" spans="1:17" x14ac:dyDescent="0.2">
      <c r="A93" s="2"/>
      <c r="B93" s="2"/>
      <c r="C93" s="3" t="s">
        <v>11</v>
      </c>
      <c r="D93" s="3"/>
      <c r="E93" s="3"/>
      <c r="F93" s="3">
        <v>1</v>
      </c>
      <c r="G93" s="3"/>
      <c r="H93" s="3"/>
      <c r="I93" s="3">
        <f t="shared" si="7"/>
        <v>1</v>
      </c>
      <c r="J93" s="3">
        <f>I93/SUM(I92:I94)</f>
        <v>0.2</v>
      </c>
      <c r="K93" s="1">
        <f>(I93+$L$1)/(SUM(I92:I94)+$L$1*3)</f>
        <v>0.22222222222222221</v>
      </c>
    </row>
    <row r="94" spans="1:17" x14ac:dyDescent="0.2">
      <c r="A94" s="2"/>
      <c r="B94" s="2"/>
      <c r="C94" s="3" t="s">
        <v>12</v>
      </c>
      <c r="D94" s="3">
        <v>1</v>
      </c>
      <c r="E94" s="3"/>
      <c r="F94" s="3"/>
      <c r="G94" s="3">
        <v>1</v>
      </c>
      <c r="H94" s="3"/>
      <c r="I94" s="3">
        <f t="shared" si="7"/>
        <v>2</v>
      </c>
      <c r="J94" s="3">
        <f>I94/SUM(I92:I94)</f>
        <v>0.4</v>
      </c>
      <c r="K94" s="1">
        <f>(I94+$L$1)/(SUM(I92:I94)+$L$1*3)</f>
        <v>0.3888888888888889</v>
      </c>
    </row>
    <row r="95" spans="1:17" x14ac:dyDescent="0.2">
      <c r="A95" t="s">
        <v>14</v>
      </c>
      <c r="B95" t="s">
        <v>16</v>
      </c>
      <c r="C95" s="1" t="s">
        <v>10</v>
      </c>
      <c r="D95" s="1">
        <v>1</v>
      </c>
      <c r="E95" s="1">
        <v>1</v>
      </c>
      <c r="H95" s="1">
        <v>1</v>
      </c>
      <c r="I95" s="4">
        <f>SUM(D95:H95)</f>
        <v>3</v>
      </c>
      <c r="J95" s="1">
        <f>I95/SUM(I95:I97)</f>
        <v>0.6</v>
      </c>
      <c r="K95" s="1">
        <f>(I95+$L$1)/(SUM(I95:I97)+$L$1*3)</f>
        <v>0.55555555555555558</v>
      </c>
    </row>
    <row r="96" spans="1:17" x14ac:dyDescent="0.2">
      <c r="C96" s="1" t="s">
        <v>11</v>
      </c>
      <c r="F96" s="1">
        <v>1</v>
      </c>
      <c r="G96" s="1">
        <v>1</v>
      </c>
      <c r="I96" s="4">
        <f>SUM(D96:H96)</f>
        <v>2</v>
      </c>
      <c r="J96" s="1">
        <f>I96/SUM(I95:I97)</f>
        <v>0.4</v>
      </c>
      <c r="K96" s="1">
        <f>(I96+$L$1)/(SUM(I95:I97)+$L$1*3)</f>
        <v>0.3888888888888889</v>
      </c>
    </row>
    <row r="97" spans="1:11" x14ac:dyDescent="0.2">
      <c r="C97" s="1" t="s">
        <v>12</v>
      </c>
      <c r="I97" s="4">
        <f>SUM(D97:H97)</f>
        <v>0</v>
      </c>
      <c r="J97" s="1">
        <f>I97/SUM(I95:I97)</f>
        <v>0</v>
      </c>
      <c r="K97" s="1">
        <f>(I97+$L$1)/(SUM(I95:I97)+$L$1*3)</f>
        <v>5.5555555555555552E-2</v>
      </c>
    </row>
    <row r="98" spans="1:11" x14ac:dyDescent="0.2">
      <c r="A98" s="2" t="s">
        <v>14</v>
      </c>
      <c r="B98" s="2" t="s">
        <v>17</v>
      </c>
      <c r="C98" s="3" t="s">
        <v>10</v>
      </c>
      <c r="D98" s="3">
        <v>1</v>
      </c>
      <c r="E98" s="3"/>
      <c r="F98" s="3"/>
      <c r="G98" s="3">
        <v>1</v>
      </c>
      <c r="H98" s="3">
        <v>1</v>
      </c>
      <c r="I98" s="3">
        <f>SUM(D98:H98)</f>
        <v>3</v>
      </c>
      <c r="J98" s="3">
        <f>I98/SUM(I98:I100)</f>
        <v>0.6</v>
      </c>
      <c r="K98" s="1">
        <f>(I98+$L$1)/(SUM(I98:I100)+$L$1*3)</f>
        <v>0.55555555555555558</v>
      </c>
    </row>
    <row r="99" spans="1:11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>
        <f t="shared" ref="I99:I106" si="8">SUM(D99:H99)</f>
        <v>0</v>
      </c>
      <c r="J99" s="3">
        <f>I99/SUM(I98:I100)</f>
        <v>0</v>
      </c>
      <c r="K99" s="1">
        <f>(I99+$L$1)/(SUM(I98:I100)+$L$1*3)</f>
        <v>5.5555555555555552E-2</v>
      </c>
    </row>
    <row r="100" spans="1:11" x14ac:dyDescent="0.2">
      <c r="A100" s="2"/>
      <c r="B100" s="2"/>
      <c r="C100" s="3" t="s">
        <v>12</v>
      </c>
      <c r="D100" s="3"/>
      <c r="E100" s="3">
        <v>1</v>
      </c>
      <c r="F100" s="3">
        <v>1</v>
      </c>
      <c r="G100" s="3"/>
      <c r="H100" s="3"/>
      <c r="I100" s="3">
        <f t="shared" si="8"/>
        <v>2</v>
      </c>
      <c r="J100" s="3">
        <f>I100/SUM(I98:I100)</f>
        <v>0.4</v>
      </c>
      <c r="K100" s="1">
        <f>(I100+$L$1)/(SUM(I98:I100)+$L$1*3)</f>
        <v>0.3888888888888889</v>
      </c>
    </row>
    <row r="101" spans="1:11" x14ac:dyDescent="0.2">
      <c r="A101" t="s">
        <v>14</v>
      </c>
      <c r="B101" t="s">
        <v>18</v>
      </c>
      <c r="C101" s="1" t="s">
        <v>10</v>
      </c>
      <c r="D101" s="1">
        <v>1</v>
      </c>
      <c r="E101" s="1">
        <v>1</v>
      </c>
      <c r="F101" s="1">
        <v>1</v>
      </c>
      <c r="H101" s="1">
        <v>1</v>
      </c>
      <c r="I101" s="4">
        <f>SUM(D101:H101)</f>
        <v>4</v>
      </c>
      <c r="J101" s="1">
        <f>I101/SUM(I101:I103)</f>
        <v>0.8</v>
      </c>
      <c r="K101" s="1">
        <f>(I101+$L$1)/(SUM(I101:I103)+$L$1*3)</f>
        <v>0.72222222222222221</v>
      </c>
    </row>
    <row r="102" spans="1:11" x14ac:dyDescent="0.2">
      <c r="C102" s="1" t="s">
        <v>11</v>
      </c>
      <c r="G102" s="1">
        <v>1</v>
      </c>
      <c r="I102" s="4">
        <f>SUM(D102:H102)</f>
        <v>1</v>
      </c>
      <c r="J102" s="1">
        <f>I102/SUM(I101:I103)</f>
        <v>0.2</v>
      </c>
      <c r="K102" s="1">
        <f>(I102+$L$1)/(SUM(I101:I103)+$L$1*3)</f>
        <v>0.22222222222222221</v>
      </c>
    </row>
    <row r="103" spans="1:11" x14ac:dyDescent="0.2">
      <c r="C103" s="1" t="s">
        <v>12</v>
      </c>
      <c r="I103" s="4">
        <f>SUM(D103:H103)</f>
        <v>0</v>
      </c>
      <c r="J103" s="1">
        <f>I103/SUM(I101:I103)</f>
        <v>0</v>
      </c>
      <c r="K103" s="1">
        <f>(I103+$L$1)/(SUM(I101:I103)+$L$1*3)</f>
        <v>5.5555555555555552E-2</v>
      </c>
    </row>
    <row r="104" spans="1:11" x14ac:dyDescent="0.2">
      <c r="A104" s="2" t="s">
        <v>14</v>
      </c>
      <c r="B104" s="2" t="s">
        <v>19</v>
      </c>
      <c r="C104" s="3" t="s">
        <v>10</v>
      </c>
      <c r="D104" s="3">
        <v>1</v>
      </c>
      <c r="E104" s="3"/>
      <c r="F104" s="3"/>
      <c r="G104" s="3"/>
      <c r="H104" s="3">
        <v>1</v>
      </c>
      <c r="I104" s="3">
        <f>SUM(D104:H104)</f>
        <v>2</v>
      </c>
      <c r="J104" s="3">
        <f>I104/SUM(I104:I106)</f>
        <v>0.4</v>
      </c>
      <c r="K104" s="1">
        <f>(I104+$L$1)/(SUM(I104:I106)+$L$1*3)</f>
        <v>0.3888888888888889</v>
      </c>
    </row>
    <row r="105" spans="1:11" x14ac:dyDescent="0.2">
      <c r="A105" s="2"/>
      <c r="B105" s="2"/>
      <c r="C105" s="3" t="s">
        <v>11</v>
      </c>
      <c r="D105" s="3"/>
      <c r="E105" s="3">
        <v>1</v>
      </c>
      <c r="F105" s="3">
        <v>1</v>
      </c>
      <c r="G105" s="3"/>
      <c r="H105" s="3"/>
      <c r="I105" s="3">
        <f t="shared" si="8"/>
        <v>2</v>
      </c>
      <c r="J105" s="3">
        <f>I105/SUM(I104:I106)</f>
        <v>0.4</v>
      </c>
      <c r="K105" s="1">
        <f>(I105+$L$1)/(SUM(I104:I106)+$L$1*3)</f>
        <v>0.3888888888888889</v>
      </c>
    </row>
    <row r="106" spans="1:11" x14ac:dyDescent="0.2">
      <c r="A106" s="2"/>
      <c r="B106" s="2"/>
      <c r="C106" s="3" t="s">
        <v>12</v>
      </c>
      <c r="D106" s="3"/>
      <c r="E106" s="3"/>
      <c r="F106" s="3"/>
      <c r="G106" s="3">
        <v>1</v>
      </c>
      <c r="H106" s="3"/>
      <c r="I106" s="3">
        <f t="shared" si="8"/>
        <v>1</v>
      </c>
      <c r="J106" s="3">
        <f>I106/SUM(I104:I106)</f>
        <v>0.2</v>
      </c>
      <c r="K106" s="1">
        <f>(I106+$L$1)/(SUM(I104:I106)+$L$1*3)</f>
        <v>0.22222222222222221</v>
      </c>
    </row>
    <row r="107" spans="1:11" x14ac:dyDescent="0.2">
      <c r="A107" t="s">
        <v>14</v>
      </c>
      <c r="B107" t="s">
        <v>20</v>
      </c>
      <c r="C107" s="1" t="s">
        <v>10</v>
      </c>
      <c r="D107" s="1">
        <v>1</v>
      </c>
      <c r="F107" s="1">
        <v>1</v>
      </c>
      <c r="H107" s="1">
        <v>1</v>
      </c>
      <c r="I107" s="4">
        <f>SUM(D107:H107)</f>
        <v>3</v>
      </c>
      <c r="J107" s="1">
        <f>I107/SUM(I107:I109)</f>
        <v>0.6</v>
      </c>
      <c r="K107" s="1">
        <f>(I107+$L$1)/(SUM(I107:I109)+$L$1*3)</f>
        <v>0.55555555555555558</v>
      </c>
    </row>
    <row r="108" spans="1:11" x14ac:dyDescent="0.2">
      <c r="C108" s="1" t="s">
        <v>11</v>
      </c>
      <c r="E108" s="1">
        <v>1</v>
      </c>
      <c r="I108" s="4">
        <f>SUM(D108:H108)</f>
        <v>1</v>
      </c>
      <c r="J108" s="1">
        <f>I108/SUM(I107:I109)</f>
        <v>0.2</v>
      </c>
      <c r="K108" s="1">
        <f>(I108+$L$1)/(SUM(I107:I109)+$L$1*3)</f>
        <v>0.22222222222222221</v>
      </c>
    </row>
    <row r="109" spans="1:11" x14ac:dyDescent="0.2">
      <c r="C109" s="1" t="s">
        <v>12</v>
      </c>
      <c r="G109" s="1">
        <v>1</v>
      </c>
      <c r="I109" s="4">
        <f>SUM(D109:H109)</f>
        <v>1</v>
      </c>
      <c r="J109" s="1">
        <f>I109/SUM(I107:I109)</f>
        <v>0.2</v>
      </c>
      <c r="K109" s="1">
        <f>(I109+$L$1)/(SUM(I107:I109)+$L$1*3)</f>
        <v>0.22222222222222221</v>
      </c>
    </row>
    <row r="110" spans="1:11" x14ac:dyDescent="0.2">
      <c r="A110" s="2" t="s">
        <v>15</v>
      </c>
      <c r="B110" s="2" t="s">
        <v>8</v>
      </c>
      <c r="C110" s="3" t="s">
        <v>10</v>
      </c>
      <c r="D110" s="3"/>
      <c r="E110" s="3">
        <v>1</v>
      </c>
      <c r="F110" s="3"/>
      <c r="G110" s="3"/>
      <c r="H110" s="3"/>
      <c r="I110" s="3">
        <f>SUM(D110:H110)</f>
        <v>1</v>
      </c>
      <c r="J110" s="3">
        <f>I110/SUM(I110:I112)</f>
        <v>0.2</v>
      </c>
      <c r="K110" s="1">
        <f>(I110+$L$1)/(SUM(I110:I112)+$L$1*3)</f>
        <v>0.22222222222222221</v>
      </c>
    </row>
    <row r="111" spans="1:11" x14ac:dyDescent="0.2">
      <c r="A111" s="2"/>
      <c r="B111" s="2"/>
      <c r="C111" s="3" t="s">
        <v>11</v>
      </c>
      <c r="D111" s="3"/>
      <c r="E111" s="3"/>
      <c r="F111" s="3">
        <v>1</v>
      </c>
      <c r="G111" s="3"/>
      <c r="H111" s="3"/>
      <c r="I111" s="3">
        <f t="shared" ref="I111:I118" si="9">SUM(D111:H111)</f>
        <v>1</v>
      </c>
      <c r="J111" s="3">
        <f>I111/SUM(I110:I112)</f>
        <v>0.2</v>
      </c>
      <c r="K111" s="1">
        <f>(I111+$L$1)/(SUM(I110:I112)+$L$1*3)</f>
        <v>0.22222222222222221</v>
      </c>
    </row>
    <row r="112" spans="1:11" x14ac:dyDescent="0.2">
      <c r="A112" s="2"/>
      <c r="B112" s="2"/>
      <c r="C112" s="3" t="s">
        <v>12</v>
      </c>
      <c r="D112" s="3">
        <v>1</v>
      </c>
      <c r="E112" s="3"/>
      <c r="F112" s="3"/>
      <c r="G112" s="3">
        <v>1</v>
      </c>
      <c r="H112" s="3">
        <v>1</v>
      </c>
      <c r="I112" s="3">
        <f t="shared" si="9"/>
        <v>3</v>
      </c>
      <c r="J112" s="3">
        <f>I112/SUM(I110:I112)</f>
        <v>0.6</v>
      </c>
      <c r="K112" s="1">
        <f>(I112+$L$1)/(SUM(I110:I112)+$L$1*3)</f>
        <v>0.55555555555555558</v>
      </c>
    </row>
    <row r="113" spans="1:11" x14ac:dyDescent="0.2">
      <c r="A113" t="s">
        <v>15</v>
      </c>
      <c r="B113" t="s">
        <v>9</v>
      </c>
      <c r="C113" s="1" t="s">
        <v>10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4">
        <f>SUM(D113:H113)</f>
        <v>5</v>
      </c>
      <c r="J113" s="1">
        <f>I113/SUM(I113:I115)</f>
        <v>1</v>
      </c>
      <c r="K113" s="1">
        <f>(I113+$L$1)/(SUM(I113:I115)+$L$1*3)</f>
        <v>0.88888888888888884</v>
      </c>
    </row>
    <row r="114" spans="1:11" x14ac:dyDescent="0.2">
      <c r="C114" s="1" t="s">
        <v>11</v>
      </c>
      <c r="I114" s="4">
        <f>SUM(D114:H114)</f>
        <v>0</v>
      </c>
      <c r="J114" s="1">
        <f>I114/SUM(I113:I115)</f>
        <v>0</v>
      </c>
      <c r="K114" s="1">
        <f>(I114+$L$1)/(SUM(I113:I115)+$L$1*3)</f>
        <v>5.5555555555555552E-2</v>
      </c>
    </row>
    <row r="115" spans="1:11" x14ac:dyDescent="0.2">
      <c r="C115" s="1" t="s">
        <v>12</v>
      </c>
      <c r="I115" s="4">
        <f>SUM(D115:H115)</f>
        <v>0</v>
      </c>
      <c r="J115" s="1">
        <f>I115/SUM(I113:I115)</f>
        <v>0</v>
      </c>
      <c r="K115" s="1">
        <f>(I115+$L$1)/(SUM(I113:I115)+$L$1*3)</f>
        <v>5.5555555555555552E-2</v>
      </c>
    </row>
    <row r="116" spans="1:11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>
        <f>SUM(D116:H116)</f>
        <v>0</v>
      </c>
      <c r="J116" s="3">
        <f>I116/SUM(I116:I118)</f>
        <v>0</v>
      </c>
      <c r="K116" s="1">
        <f>(I116+$L$1)/(SUM(I116:I118)+$L$1*3)</f>
        <v>8.3333333333333329E-2</v>
      </c>
    </row>
    <row r="117" spans="1:11" x14ac:dyDescent="0.2">
      <c r="A117" s="2"/>
      <c r="B117" s="2"/>
      <c r="C117" s="3" t="s">
        <v>11</v>
      </c>
      <c r="D117" s="3"/>
      <c r="E117" s="3">
        <v>1</v>
      </c>
      <c r="F117" s="3"/>
      <c r="G117" s="3">
        <v>1</v>
      </c>
      <c r="H117" s="3"/>
      <c r="I117" s="3">
        <f t="shared" si="9"/>
        <v>2</v>
      </c>
      <c r="J117" s="3">
        <f>I117/SUM(I116:I118)</f>
        <v>0.66666666666666663</v>
      </c>
      <c r="K117" s="1">
        <f>(I117+$L$1)/(SUM(I116:I118)+$L$1*3)</f>
        <v>0.58333333333333337</v>
      </c>
    </row>
    <row r="118" spans="1:11" x14ac:dyDescent="0.2">
      <c r="A118" s="2"/>
      <c r="B118" s="2"/>
      <c r="C118" s="3" t="s">
        <v>12</v>
      </c>
      <c r="D118" s="3"/>
      <c r="E118" s="3"/>
      <c r="F118" s="3">
        <v>1</v>
      </c>
      <c r="G118" s="3"/>
      <c r="H118" s="3"/>
      <c r="I118" s="3">
        <f t="shared" si="9"/>
        <v>1</v>
      </c>
      <c r="J118" s="3">
        <f>I118/SUM(I116:I118)</f>
        <v>0.33333333333333331</v>
      </c>
      <c r="K118" s="1">
        <f>(I118+$L$1)/(SUM(I116:I118)+$L$1*3)</f>
        <v>0.33333333333333331</v>
      </c>
    </row>
    <row r="119" spans="1:11" x14ac:dyDescent="0.2">
      <c r="A119" t="s">
        <v>15</v>
      </c>
      <c r="B119" t="s">
        <v>14</v>
      </c>
      <c r="C119" s="1" t="s">
        <v>10</v>
      </c>
      <c r="G119" s="1">
        <v>1</v>
      </c>
      <c r="H119" s="1">
        <v>1</v>
      </c>
      <c r="I119" s="4">
        <f>SUM(D119:H119)</f>
        <v>2</v>
      </c>
      <c r="J119" s="1">
        <f>I119/SUM(I119:I121)</f>
        <v>0.4</v>
      </c>
      <c r="K119" s="1">
        <f>(I119+$L$1)/(SUM(I119:I121)+$L$1*3)</f>
        <v>0.3888888888888889</v>
      </c>
    </row>
    <row r="120" spans="1:11" x14ac:dyDescent="0.2">
      <c r="C120" s="1" t="s">
        <v>11</v>
      </c>
      <c r="D120" s="1">
        <v>1</v>
      </c>
      <c r="F120" s="1">
        <v>1</v>
      </c>
      <c r="I120" s="4">
        <f>SUM(D120:H120)</f>
        <v>2</v>
      </c>
      <c r="J120" s="1">
        <f>I120/SUM(I119:I121)</f>
        <v>0.4</v>
      </c>
      <c r="K120" s="1">
        <f>(I120+$L$1)/(SUM(I119:I121)+$L$1*3)</f>
        <v>0.3888888888888889</v>
      </c>
    </row>
    <row r="121" spans="1:11" x14ac:dyDescent="0.2">
      <c r="C121" s="1" t="s">
        <v>12</v>
      </c>
      <c r="E121" s="1">
        <v>1</v>
      </c>
      <c r="I121" s="4">
        <f>SUM(D121:H121)</f>
        <v>1</v>
      </c>
      <c r="J121" s="1">
        <f>I121/SUM(I119:I121)</f>
        <v>0.2</v>
      </c>
      <c r="K121" s="1">
        <f>(I121+$L$1)/(SUM(I119:I121)+$L$1*3)</f>
        <v>0.22222222222222221</v>
      </c>
    </row>
    <row r="122" spans="1:11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/>
      <c r="H122" s="3">
        <v>1</v>
      </c>
      <c r="I122" s="3">
        <f>SUM(D122:H122)</f>
        <v>4</v>
      </c>
      <c r="J122" s="3">
        <f>I122/SUM(I122:I124)</f>
        <v>0.8</v>
      </c>
      <c r="K122" s="1">
        <f>(I122+$L$1)/(SUM(I122:I124)+$L$1*3)</f>
        <v>0.72222222222222221</v>
      </c>
    </row>
    <row r="123" spans="1:11" x14ac:dyDescent="0.2">
      <c r="A123" s="2"/>
      <c r="B123" s="2"/>
      <c r="C123" s="3" t="s">
        <v>11</v>
      </c>
      <c r="D123" s="3"/>
      <c r="E123" s="3"/>
      <c r="F123" s="3"/>
      <c r="G123" s="3">
        <v>1</v>
      </c>
      <c r="H123" s="3"/>
      <c r="I123" s="3">
        <f t="shared" ref="I123:I130" si="10">SUM(D123:H123)</f>
        <v>1</v>
      </c>
      <c r="J123" s="3">
        <f>I123/SUM(I122:I124)</f>
        <v>0.2</v>
      </c>
      <c r="K123" s="1">
        <f>(I123+$L$1)/(SUM(I122:I124)+$L$1*3)</f>
        <v>0.22222222222222221</v>
      </c>
    </row>
    <row r="124" spans="1:11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>
        <f t="shared" si="10"/>
        <v>0</v>
      </c>
      <c r="J124" s="3">
        <f>I124/SUM(I122:I124)</f>
        <v>0</v>
      </c>
      <c r="K124" s="1">
        <f>(I124+$L$1)/(SUM(I122:I124)+$L$1*3)</f>
        <v>5.5555555555555552E-2</v>
      </c>
    </row>
    <row r="125" spans="1:11" x14ac:dyDescent="0.2">
      <c r="A125" t="s">
        <v>15</v>
      </c>
      <c r="B125" t="s">
        <v>17</v>
      </c>
      <c r="C125" s="1" t="s">
        <v>10</v>
      </c>
      <c r="D125" s="1">
        <v>1</v>
      </c>
      <c r="H125" s="1">
        <v>1</v>
      </c>
      <c r="I125" s="4">
        <f>SUM(D125:H125)</f>
        <v>2</v>
      </c>
      <c r="J125" s="1">
        <f>I125/SUM(I125:I127)</f>
        <v>0.4</v>
      </c>
      <c r="K125" s="1">
        <f>(I125+$L$1)/(SUM(I125:I127)+$L$1*3)</f>
        <v>0.3888888888888889</v>
      </c>
    </row>
    <row r="126" spans="1:11" x14ac:dyDescent="0.2">
      <c r="C126" s="1" t="s">
        <v>11</v>
      </c>
      <c r="F126" s="1">
        <v>1</v>
      </c>
      <c r="I126" s="4">
        <f>SUM(D126:H126)</f>
        <v>1</v>
      </c>
      <c r="J126" s="1">
        <f>I126/SUM(I125:I127)</f>
        <v>0.2</v>
      </c>
      <c r="K126" s="1">
        <f>(I126+$L$1)/(SUM(I125:I127)+$L$1*3)</f>
        <v>0.22222222222222221</v>
      </c>
    </row>
    <row r="127" spans="1:11" x14ac:dyDescent="0.2">
      <c r="C127" s="1" t="s">
        <v>12</v>
      </c>
      <c r="E127" s="1">
        <v>1</v>
      </c>
      <c r="G127" s="1">
        <v>1</v>
      </c>
      <c r="I127" s="4">
        <f>SUM(D127:H127)</f>
        <v>2</v>
      </c>
      <c r="J127" s="1">
        <f>I127/SUM(I125:I127)</f>
        <v>0.4</v>
      </c>
      <c r="K127" s="1">
        <f>(I127+$L$1)/(SUM(I125:I127)+$L$1*3)</f>
        <v>0.3888888888888889</v>
      </c>
    </row>
    <row r="128" spans="1:11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/>
      <c r="H128" s="3"/>
      <c r="I128" s="3">
        <f>SUM(D128:H128)</f>
        <v>3</v>
      </c>
      <c r="J128" s="3">
        <f>I128/SUM(I128:I130)</f>
        <v>0.6</v>
      </c>
      <c r="K128" s="1">
        <f>(I128+$L$1)/(SUM(I128:I130)+$L$1*3)</f>
        <v>0.55555555555555558</v>
      </c>
    </row>
    <row r="129" spans="1:11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>
        <f t="shared" si="10"/>
        <v>0</v>
      </c>
      <c r="J129" s="3">
        <f>I129/SUM(I128:I130)</f>
        <v>0</v>
      </c>
      <c r="K129" s="1">
        <f>(I129+$L$1)/(SUM(I128:I130)+$L$1*3)</f>
        <v>5.5555555555555552E-2</v>
      </c>
    </row>
    <row r="130" spans="1:11" x14ac:dyDescent="0.2">
      <c r="A130" s="2"/>
      <c r="B130" s="2"/>
      <c r="C130" s="3" t="s">
        <v>12</v>
      </c>
      <c r="D130" s="3"/>
      <c r="E130" s="3"/>
      <c r="F130" s="3"/>
      <c r="G130" s="3">
        <v>1</v>
      </c>
      <c r="H130" s="3">
        <v>1</v>
      </c>
      <c r="I130" s="3">
        <f t="shared" si="10"/>
        <v>2</v>
      </c>
      <c r="J130" s="3">
        <f>I130/SUM(I128:I130)</f>
        <v>0.4</v>
      </c>
      <c r="K130" s="1">
        <f>(I130+$L$1)/(SUM(I128:I130)+$L$1*3)</f>
        <v>0.3888888888888889</v>
      </c>
    </row>
    <row r="131" spans="1:11" x14ac:dyDescent="0.2">
      <c r="A131" t="s">
        <v>15</v>
      </c>
      <c r="B131" t="s">
        <v>19</v>
      </c>
      <c r="C131" s="1" t="s">
        <v>10</v>
      </c>
      <c r="D131" s="1">
        <v>1</v>
      </c>
      <c r="F131" s="1">
        <v>1</v>
      </c>
      <c r="G131" s="1">
        <v>1</v>
      </c>
      <c r="H131" s="1">
        <v>1</v>
      </c>
      <c r="I131" s="4">
        <f>SUM(D131:H131)</f>
        <v>4</v>
      </c>
      <c r="J131" s="1">
        <f>I131/SUM(I131:I133)</f>
        <v>0.8</v>
      </c>
      <c r="K131" s="1">
        <f>(I131+$L$1)/(SUM(I131:I133)+$L$1*3)</f>
        <v>0.72222222222222221</v>
      </c>
    </row>
    <row r="132" spans="1:11" x14ac:dyDescent="0.2">
      <c r="C132" s="1" t="s">
        <v>11</v>
      </c>
      <c r="I132" s="4">
        <f>SUM(D132:H132)</f>
        <v>0</v>
      </c>
      <c r="J132" s="1">
        <f>I132/SUM(I131:I133)</f>
        <v>0</v>
      </c>
      <c r="K132" s="1">
        <f>(I132+$L$1)/(SUM(I131:I133)+$L$1*3)</f>
        <v>5.5555555555555552E-2</v>
      </c>
    </row>
    <row r="133" spans="1:11" x14ac:dyDescent="0.2">
      <c r="C133" s="1" t="s">
        <v>12</v>
      </c>
      <c r="E133" s="1">
        <v>1</v>
      </c>
      <c r="I133" s="4">
        <f>SUM(D133:H133)</f>
        <v>1</v>
      </c>
      <c r="J133" s="1">
        <f>I133/SUM(I131:I133)</f>
        <v>0.2</v>
      </c>
      <c r="K133" s="1">
        <f>(I133+$L$1)/(SUM(I131:I133)+$L$1*3)</f>
        <v>0.22222222222222221</v>
      </c>
    </row>
    <row r="134" spans="1:11" x14ac:dyDescent="0.2">
      <c r="A134" s="2" t="s">
        <v>15</v>
      </c>
      <c r="B134" s="2" t="s">
        <v>20</v>
      </c>
      <c r="C134" s="3" t="s">
        <v>10</v>
      </c>
      <c r="D134" s="3"/>
      <c r="E134" s="3">
        <v>1</v>
      </c>
      <c r="F134" s="3"/>
      <c r="G134" s="3">
        <v>1</v>
      </c>
      <c r="H134" s="3">
        <v>1</v>
      </c>
      <c r="I134" s="3">
        <f>SUM(D134:H134)</f>
        <v>3</v>
      </c>
      <c r="J134" s="3">
        <f>I134/SUM(I134:I136)</f>
        <v>0.6</v>
      </c>
      <c r="K134" s="1">
        <f>(I134+$L$1)/(SUM(I134:I136)+$L$1*3)</f>
        <v>0.55555555555555558</v>
      </c>
    </row>
    <row r="135" spans="1:11" x14ac:dyDescent="0.2">
      <c r="A135" s="2"/>
      <c r="B135" s="2"/>
      <c r="C135" s="3" t="s">
        <v>11</v>
      </c>
      <c r="D135" s="3">
        <v>1</v>
      </c>
      <c r="E135" s="3"/>
      <c r="F135" s="3"/>
      <c r="G135" s="3"/>
      <c r="H135" s="3"/>
      <c r="I135" s="3">
        <f t="shared" ref="I135:I142" si="11">SUM(D135:H135)</f>
        <v>1</v>
      </c>
      <c r="J135" s="3">
        <f>I135/SUM(I134:I136)</f>
        <v>0.2</v>
      </c>
      <c r="K135" s="1">
        <f>(I135+$L$1)/(SUM(I134:I136)+$L$1*3)</f>
        <v>0.22222222222222221</v>
      </c>
    </row>
    <row r="136" spans="1:11" x14ac:dyDescent="0.2">
      <c r="A136" s="2"/>
      <c r="B136" s="2"/>
      <c r="C136" s="3" t="s">
        <v>12</v>
      </c>
      <c r="D136" s="3"/>
      <c r="E136" s="3"/>
      <c r="F136" s="3">
        <v>1</v>
      </c>
      <c r="G136" s="3"/>
      <c r="H136" s="3"/>
      <c r="I136" s="3">
        <f t="shared" si="11"/>
        <v>1</v>
      </c>
      <c r="J136" s="3">
        <f>I136/SUM(I134:I136)</f>
        <v>0.2</v>
      </c>
      <c r="K136" s="1">
        <f>(I136+$L$1)/(SUM(I134:I136)+$L$1*3)</f>
        <v>0.22222222222222221</v>
      </c>
    </row>
    <row r="137" spans="1:11" x14ac:dyDescent="0.2">
      <c r="A137" t="s">
        <v>16</v>
      </c>
      <c r="B137" t="s">
        <v>8</v>
      </c>
      <c r="C137" s="1" t="s">
        <v>10</v>
      </c>
      <c r="E137" s="1">
        <v>1</v>
      </c>
      <c r="F137" s="1">
        <v>1</v>
      </c>
      <c r="H137" s="1">
        <v>1</v>
      </c>
      <c r="I137" s="4">
        <f>SUM(D137:H137)</f>
        <v>3</v>
      </c>
      <c r="J137" s="1">
        <f>I137/SUM(I137:I139)</f>
        <v>0.6</v>
      </c>
      <c r="K137" s="1">
        <f>(I137+$L$1)/(SUM(I137:I139)+$L$1*3)</f>
        <v>0.55555555555555558</v>
      </c>
    </row>
    <row r="138" spans="1:11" x14ac:dyDescent="0.2">
      <c r="C138" s="1" t="s">
        <v>11</v>
      </c>
      <c r="D138" s="1">
        <v>1</v>
      </c>
      <c r="I138" s="4">
        <f>SUM(D138:H138)</f>
        <v>1</v>
      </c>
      <c r="J138" s="1">
        <f>I138/SUM(I137:I139)</f>
        <v>0.2</v>
      </c>
      <c r="K138" s="1">
        <f>(I138+$L$1)/(SUM(I137:I139)+$L$1*3)</f>
        <v>0.22222222222222221</v>
      </c>
    </row>
    <row r="139" spans="1:11" x14ac:dyDescent="0.2">
      <c r="C139" s="1" t="s">
        <v>12</v>
      </c>
      <c r="G139" s="1">
        <v>1</v>
      </c>
      <c r="I139" s="4">
        <f>SUM(D139:H139)</f>
        <v>1</v>
      </c>
      <c r="J139" s="1">
        <f>I139/SUM(I137:I139)</f>
        <v>0.2</v>
      </c>
      <c r="K139" s="1">
        <f>(I139+$L$1)/(SUM(I137:I139)+$L$1*3)</f>
        <v>0.22222222222222221</v>
      </c>
    </row>
    <row r="140" spans="1:11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f>SUM(D140:H140)</f>
        <v>5</v>
      </c>
      <c r="J140" s="3">
        <f>I140/SUM(I140:I142)</f>
        <v>1</v>
      </c>
      <c r="K140" s="1">
        <f>(I140+$L$1)/(SUM(I140:I142)+$L$1*3)</f>
        <v>0.88888888888888884</v>
      </c>
    </row>
    <row r="141" spans="1:11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>
        <f t="shared" si="11"/>
        <v>0</v>
      </c>
      <c r="J141" s="3">
        <f>I141/SUM(I140:I142)</f>
        <v>0</v>
      </c>
      <c r="K141" s="1">
        <f>(I141+$L$1)/(SUM(I140:I142)+$L$1*3)</f>
        <v>5.5555555555555552E-2</v>
      </c>
    </row>
    <row r="142" spans="1:11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>
        <f t="shared" si="11"/>
        <v>0</v>
      </c>
      <c r="J142" s="3">
        <f>I142/SUM(I140:I142)</f>
        <v>0</v>
      </c>
      <c r="K142" s="1">
        <f>(I142+$L$1)/(SUM(I140:I142)+$L$1*3)</f>
        <v>5.5555555555555552E-2</v>
      </c>
    </row>
    <row r="143" spans="1:11" x14ac:dyDescent="0.2">
      <c r="A143" t="s">
        <v>16</v>
      </c>
      <c r="B143" t="s">
        <v>13</v>
      </c>
      <c r="C143" s="1" t="s">
        <v>10</v>
      </c>
      <c r="F143" s="1">
        <v>1</v>
      </c>
      <c r="G143" s="1">
        <v>1</v>
      </c>
      <c r="I143" s="4">
        <f>SUM(D143:H143)</f>
        <v>2</v>
      </c>
      <c r="J143" s="1">
        <f>I143/SUM(I143:I145)</f>
        <v>0.66666666666666663</v>
      </c>
      <c r="K143" s="1">
        <f>(I143+$L$1)/(SUM(I143:I145)+$L$1*3)</f>
        <v>0.58333333333333337</v>
      </c>
    </row>
    <row r="144" spans="1:11" x14ac:dyDescent="0.2">
      <c r="C144" s="1" t="s">
        <v>11</v>
      </c>
      <c r="E144" s="1">
        <v>1</v>
      </c>
      <c r="I144" s="4">
        <f>SUM(D144:H144)</f>
        <v>1</v>
      </c>
      <c r="J144" s="1">
        <f>I144/SUM(I143:I145)</f>
        <v>0.33333333333333331</v>
      </c>
      <c r="K144" s="1">
        <f>(I144+$L$1)/(SUM(I143:I145)+$L$1*3)</f>
        <v>0.33333333333333331</v>
      </c>
    </row>
    <row r="145" spans="1:11" x14ac:dyDescent="0.2">
      <c r="C145" s="1" t="s">
        <v>12</v>
      </c>
      <c r="I145" s="4">
        <f>SUM(D145:H145)</f>
        <v>0</v>
      </c>
      <c r="J145" s="1">
        <f>I145/SUM(I143:I145)</f>
        <v>0</v>
      </c>
      <c r="K145" s="1">
        <f>(I145+$L$1)/(SUM(I143:I145)+$L$1*3)</f>
        <v>8.3333333333333329E-2</v>
      </c>
    </row>
    <row r="146" spans="1:11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/>
      <c r="I146" s="3">
        <f>SUM(D146:H146)</f>
        <v>4</v>
      </c>
      <c r="J146" s="3">
        <f>I146/SUM(I146:I148)</f>
        <v>0.8</v>
      </c>
      <c r="K146" s="1">
        <f>(I146+$L$1)/(SUM(I146:I148)+$L$1*3)</f>
        <v>0.72222222222222221</v>
      </c>
    </row>
    <row r="147" spans="1:11" x14ac:dyDescent="0.2">
      <c r="A147" s="2"/>
      <c r="B147" s="2"/>
      <c r="C147" s="3" t="s">
        <v>11</v>
      </c>
      <c r="D147" s="3"/>
      <c r="E147" s="3"/>
      <c r="F147" s="3"/>
      <c r="G147" s="3"/>
      <c r="H147" s="3">
        <v>1</v>
      </c>
      <c r="I147" s="3">
        <f t="shared" ref="I147:I154" si="12">SUM(D147:H147)</f>
        <v>1</v>
      </c>
      <c r="J147" s="3">
        <f>I147/SUM(I146:I148)</f>
        <v>0.2</v>
      </c>
      <c r="K147" s="1">
        <f>(I147+$L$1)/(SUM(I146:I148)+$L$1*3)</f>
        <v>0.22222222222222221</v>
      </c>
    </row>
    <row r="148" spans="1:11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>
        <f t="shared" si="12"/>
        <v>0</v>
      </c>
      <c r="J148" s="3">
        <f>I148/SUM(I146:I148)</f>
        <v>0</v>
      </c>
      <c r="K148" s="1">
        <f>(I148+$L$1)/(SUM(I146:I148)+$L$1*3)</f>
        <v>5.5555555555555552E-2</v>
      </c>
    </row>
    <row r="149" spans="1:11" x14ac:dyDescent="0.2">
      <c r="A149" t="s">
        <v>16</v>
      </c>
      <c r="B149" t="s">
        <v>15</v>
      </c>
      <c r="C149" s="1" t="s">
        <v>10</v>
      </c>
      <c r="D149" s="1">
        <v>1</v>
      </c>
      <c r="F149" s="1">
        <v>1</v>
      </c>
      <c r="I149" s="4">
        <f>SUM(D149:H149)</f>
        <v>2</v>
      </c>
      <c r="J149" s="1">
        <f>I149/SUM(I149:I151)</f>
        <v>0.4</v>
      </c>
      <c r="K149" s="1">
        <f>(I149+$L$1)/(SUM(I149:I151)+$L$1*3)</f>
        <v>0.3888888888888889</v>
      </c>
    </row>
    <row r="150" spans="1:11" x14ac:dyDescent="0.2">
      <c r="C150" s="1" t="s">
        <v>11</v>
      </c>
      <c r="E150" s="1">
        <v>1</v>
      </c>
      <c r="G150" s="1">
        <v>1</v>
      </c>
      <c r="I150" s="4">
        <f>SUM(D150:H150)</f>
        <v>2</v>
      </c>
      <c r="J150" s="1">
        <f>I150/SUM(I149:I151)</f>
        <v>0.4</v>
      </c>
      <c r="K150" s="1">
        <f>(I150+$L$1)/(SUM(I149:I151)+$L$1*3)</f>
        <v>0.3888888888888889</v>
      </c>
    </row>
    <row r="151" spans="1:11" x14ac:dyDescent="0.2">
      <c r="C151" s="1" t="s">
        <v>12</v>
      </c>
      <c r="H151" s="1">
        <v>1</v>
      </c>
      <c r="I151" s="4">
        <f>SUM(D151:H151)</f>
        <v>1</v>
      </c>
      <c r="J151" s="1">
        <f>I151/SUM(I149:I151)</f>
        <v>0.2</v>
      </c>
      <c r="K151" s="1">
        <f>(I151+$L$1)/(SUM(I149:I151)+$L$1*3)</f>
        <v>0.22222222222222221</v>
      </c>
    </row>
    <row r="152" spans="1:11" x14ac:dyDescent="0.2">
      <c r="A152" s="2" t="s">
        <v>16</v>
      </c>
      <c r="B152" s="2" t="s">
        <v>17</v>
      </c>
      <c r="C152" s="3" t="s">
        <v>10</v>
      </c>
      <c r="D152" s="3">
        <v>1</v>
      </c>
      <c r="E152" s="3"/>
      <c r="F152" s="3">
        <v>1</v>
      </c>
      <c r="G152" s="3">
        <v>1</v>
      </c>
      <c r="H152" s="3">
        <v>1</v>
      </c>
      <c r="I152" s="3">
        <f>SUM(D152:H152)</f>
        <v>4</v>
      </c>
      <c r="J152" s="3">
        <f>I152/SUM(I152:I154)</f>
        <v>0.8</v>
      </c>
      <c r="K152" s="1">
        <f>(I152+$L$1)/(SUM(I152:I154)+$L$1*3)</f>
        <v>0.72222222222222221</v>
      </c>
    </row>
    <row r="153" spans="1:11" x14ac:dyDescent="0.2">
      <c r="A153" s="2"/>
      <c r="B153" s="2"/>
      <c r="C153" s="3" t="s">
        <v>11</v>
      </c>
      <c r="D153" s="3"/>
      <c r="E153" s="3">
        <v>1</v>
      </c>
      <c r="F153" s="3"/>
      <c r="G153" s="3"/>
      <c r="H153" s="3"/>
      <c r="I153" s="3">
        <f t="shared" si="12"/>
        <v>1</v>
      </c>
      <c r="J153" s="3">
        <f>I153/SUM(I152:I154)</f>
        <v>0.2</v>
      </c>
      <c r="K153" s="1">
        <f>(I153+$L$1)/(SUM(I152:I154)+$L$1*3)</f>
        <v>0.22222222222222221</v>
      </c>
    </row>
    <row r="154" spans="1:11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>
        <f t="shared" si="12"/>
        <v>0</v>
      </c>
      <c r="J154" s="3">
        <f>I154/SUM(I152:I154)</f>
        <v>0</v>
      </c>
      <c r="K154" s="1">
        <f>(I154+$L$1)/(SUM(I152:I154)+$L$1*3)</f>
        <v>5.5555555555555552E-2</v>
      </c>
    </row>
    <row r="155" spans="1:11" x14ac:dyDescent="0.2">
      <c r="A155" t="s">
        <v>16</v>
      </c>
      <c r="B155" t="s">
        <v>18</v>
      </c>
      <c r="C155" s="1" t="s">
        <v>10</v>
      </c>
      <c r="D155" s="1">
        <v>1</v>
      </c>
      <c r="E155" s="1">
        <v>1</v>
      </c>
      <c r="G155" s="1">
        <v>1</v>
      </c>
      <c r="H155" s="1">
        <v>1</v>
      </c>
      <c r="I155" s="4">
        <f>SUM(D155:H155)</f>
        <v>4</v>
      </c>
      <c r="J155" s="1">
        <f>I155/SUM(I155:I157)</f>
        <v>0.8</v>
      </c>
      <c r="K155" s="1">
        <f>(I155+$L$1)/(SUM(I155:I157)+$L$1*3)</f>
        <v>0.72222222222222221</v>
      </c>
    </row>
    <row r="156" spans="1:11" x14ac:dyDescent="0.2">
      <c r="C156" s="1" t="s">
        <v>11</v>
      </c>
      <c r="F156" s="1">
        <v>1</v>
      </c>
      <c r="I156" s="4">
        <f>SUM(D156:H156)</f>
        <v>1</v>
      </c>
      <c r="J156" s="1">
        <f>I156/SUM(I155:I157)</f>
        <v>0.2</v>
      </c>
      <c r="K156" s="1">
        <f>(I156+$L$1)/(SUM(I155:I157)+$L$1*3)</f>
        <v>0.22222222222222221</v>
      </c>
    </row>
    <row r="157" spans="1:11" x14ac:dyDescent="0.2">
      <c r="C157" s="1" t="s">
        <v>12</v>
      </c>
      <c r="I157" s="4">
        <f>SUM(D157:H157)</f>
        <v>0</v>
      </c>
      <c r="J157" s="1">
        <f>I157/SUM(I155:I157)</f>
        <v>0</v>
      </c>
      <c r="K157" s="1">
        <f>(I157+$L$1)/(SUM(I155:I157)+$L$1*3)</f>
        <v>5.5555555555555552E-2</v>
      </c>
    </row>
    <row r="158" spans="1:11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/>
      <c r="F158" s="3"/>
      <c r="G158" s="3"/>
      <c r="H158" s="3">
        <v>1</v>
      </c>
      <c r="I158" s="3">
        <f>SUM(D158:H158)</f>
        <v>2</v>
      </c>
      <c r="J158" s="3">
        <f>I158/SUM(I158:I160)</f>
        <v>0.4</v>
      </c>
      <c r="K158" s="1">
        <f>(I158+$L$1)/(SUM(I158:I160)+$L$1*3)</f>
        <v>0.3888888888888889</v>
      </c>
    </row>
    <row r="159" spans="1:11" x14ac:dyDescent="0.2">
      <c r="A159" s="2"/>
      <c r="B159" s="2"/>
      <c r="C159" s="3" t="s">
        <v>11</v>
      </c>
      <c r="D159" s="3"/>
      <c r="E159" s="3"/>
      <c r="F159" s="3">
        <v>1</v>
      </c>
      <c r="G159" s="3">
        <v>1</v>
      </c>
      <c r="H159" s="3"/>
      <c r="I159" s="3">
        <f t="shared" ref="I159:I166" si="13">SUM(D159:H159)</f>
        <v>2</v>
      </c>
      <c r="J159" s="3">
        <f>I159/SUM(I158:I160)</f>
        <v>0.4</v>
      </c>
      <c r="K159" s="1">
        <f>(I159+$L$1)/(SUM(I158:I160)+$L$1*3)</f>
        <v>0.3888888888888889</v>
      </c>
    </row>
    <row r="160" spans="1:11" x14ac:dyDescent="0.2">
      <c r="A160" s="2"/>
      <c r="B160" s="2"/>
      <c r="C160" s="3" t="s">
        <v>12</v>
      </c>
      <c r="D160" s="3"/>
      <c r="E160" s="3">
        <v>1</v>
      </c>
      <c r="F160" s="3"/>
      <c r="G160" s="3"/>
      <c r="H160" s="3"/>
      <c r="I160" s="3">
        <f t="shared" si="13"/>
        <v>1</v>
      </c>
      <c r="J160" s="3">
        <f>I160/SUM(I158:I160)</f>
        <v>0.2</v>
      </c>
      <c r="K160" s="1">
        <f>(I160+$L$1)/(SUM(I158:I160)+$L$1*3)</f>
        <v>0.22222222222222221</v>
      </c>
    </row>
    <row r="161" spans="1:11" x14ac:dyDescent="0.2">
      <c r="A161" t="s">
        <v>16</v>
      </c>
      <c r="B161" t="s">
        <v>20</v>
      </c>
      <c r="C161" s="1" t="s">
        <v>10</v>
      </c>
      <c r="D161" s="1">
        <v>1</v>
      </c>
      <c r="F161" s="1">
        <v>1</v>
      </c>
      <c r="G161" s="1">
        <v>1</v>
      </c>
      <c r="H161" s="1">
        <v>1</v>
      </c>
      <c r="I161" s="4">
        <f>SUM(D161:H161)</f>
        <v>4</v>
      </c>
      <c r="J161" s="1">
        <f>I161/SUM(I161:I163)</f>
        <v>0.8</v>
      </c>
      <c r="K161" s="1">
        <f>(I161+$L$1)/(SUM(I161:I163)+$L$1*3)</f>
        <v>0.72222222222222221</v>
      </c>
    </row>
    <row r="162" spans="1:11" x14ac:dyDescent="0.2">
      <c r="C162" s="1" t="s">
        <v>11</v>
      </c>
      <c r="I162" s="4">
        <f>SUM(D162:H162)</f>
        <v>0</v>
      </c>
      <c r="J162" s="1">
        <f>I162/SUM(I161:I163)</f>
        <v>0</v>
      </c>
      <c r="K162" s="1">
        <f>(I162+$L$1)/(SUM(I161:I163)+$L$1*3)</f>
        <v>5.5555555555555552E-2</v>
      </c>
    </row>
    <row r="163" spans="1:11" x14ac:dyDescent="0.2">
      <c r="C163" s="1" t="s">
        <v>12</v>
      </c>
      <c r="E163" s="1">
        <v>1</v>
      </c>
      <c r="I163" s="4">
        <f>SUM(D163:H163)</f>
        <v>1</v>
      </c>
      <c r="J163" s="1">
        <f>I163/SUM(I161:I163)</f>
        <v>0.2</v>
      </c>
      <c r="K163" s="1">
        <f>(I163+$L$1)/(SUM(I161:I163)+$L$1*3)</f>
        <v>0.22222222222222221</v>
      </c>
    </row>
    <row r="164" spans="1:11" x14ac:dyDescent="0.2">
      <c r="A164" s="2" t="s">
        <v>17</v>
      </c>
      <c r="B164" s="2" t="s">
        <v>8</v>
      </c>
      <c r="C164" s="3" t="s">
        <v>10</v>
      </c>
      <c r="D164" s="3"/>
      <c r="E164" s="3">
        <v>1</v>
      </c>
      <c r="F164" s="3">
        <v>1</v>
      </c>
      <c r="G164" s="3"/>
      <c r="H164" s="3"/>
      <c r="I164" s="3">
        <f>SUM(D164:H164)</f>
        <v>2</v>
      </c>
      <c r="J164" s="3">
        <f>I164/SUM(I164:I166)</f>
        <v>0.4</v>
      </c>
      <c r="K164" s="1">
        <f>(I164+$L$1)/(SUM(I164:I166)+$L$1*3)</f>
        <v>0.3888888888888889</v>
      </c>
    </row>
    <row r="165" spans="1:11" x14ac:dyDescent="0.2">
      <c r="A165" s="2"/>
      <c r="B165" s="2"/>
      <c r="C165" s="3" t="s">
        <v>11</v>
      </c>
      <c r="D165" s="3"/>
      <c r="E165" s="3"/>
      <c r="F165" s="3"/>
      <c r="G165" s="3">
        <v>1</v>
      </c>
      <c r="H165" s="3"/>
      <c r="I165" s="3">
        <f t="shared" si="13"/>
        <v>1</v>
      </c>
      <c r="J165" s="3">
        <f>I165/SUM(I164:I166)</f>
        <v>0.2</v>
      </c>
      <c r="K165" s="1">
        <f>(I165+$L$1)/(SUM(I164:I166)+$L$1*3)</f>
        <v>0.22222222222222221</v>
      </c>
    </row>
    <row r="166" spans="1:11" x14ac:dyDescent="0.2">
      <c r="A166" s="2"/>
      <c r="B166" s="2"/>
      <c r="C166" s="3" t="s">
        <v>12</v>
      </c>
      <c r="D166" s="3">
        <v>1</v>
      </c>
      <c r="E166" s="3"/>
      <c r="F166" s="3"/>
      <c r="G166" s="3"/>
      <c r="H166" s="3">
        <v>1</v>
      </c>
      <c r="I166" s="3">
        <f t="shared" si="13"/>
        <v>2</v>
      </c>
      <c r="J166" s="3">
        <f>I166/SUM(I164:I166)</f>
        <v>0.4</v>
      </c>
      <c r="K166" s="1">
        <f>(I166+$L$1)/(SUM(I164:I166)+$L$1*3)</f>
        <v>0.3888888888888889</v>
      </c>
    </row>
    <row r="167" spans="1:11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4">
        <f>SUM(D167:H167)</f>
        <v>5</v>
      </c>
      <c r="J167" s="1">
        <f>I167/SUM(I167:I169)</f>
        <v>1</v>
      </c>
      <c r="K167" s="1">
        <f>(I167+$L$1)/(SUM(I167:I169)+$L$1*3)</f>
        <v>0.88888888888888884</v>
      </c>
    </row>
    <row r="168" spans="1:11" x14ac:dyDescent="0.2">
      <c r="C168" s="1" t="s">
        <v>11</v>
      </c>
      <c r="I168" s="4">
        <f>SUM(D168:H168)</f>
        <v>0</v>
      </c>
      <c r="J168" s="1">
        <f>I168/SUM(I167:I169)</f>
        <v>0</v>
      </c>
      <c r="K168" s="1">
        <f>(I168+$L$1)/(SUM(I167:I169)+$L$1*3)</f>
        <v>5.5555555555555552E-2</v>
      </c>
    </row>
    <row r="169" spans="1:11" x14ac:dyDescent="0.2">
      <c r="C169" s="1" t="s">
        <v>12</v>
      </c>
      <c r="I169" s="4">
        <f>SUM(D169:H169)</f>
        <v>0</v>
      </c>
      <c r="J169" s="1">
        <f>I169/SUM(I167:I169)</f>
        <v>0</v>
      </c>
      <c r="K169" s="1">
        <f>(I169+$L$1)/(SUM(I167:I169)+$L$1*3)</f>
        <v>5.5555555555555552E-2</v>
      </c>
    </row>
    <row r="170" spans="1:11" x14ac:dyDescent="0.2">
      <c r="A170" s="2" t="s">
        <v>17</v>
      </c>
      <c r="B170" s="2" t="s">
        <v>13</v>
      </c>
      <c r="C170" s="3" t="s">
        <v>10</v>
      </c>
      <c r="D170" s="3"/>
      <c r="E170" s="3">
        <v>1</v>
      </c>
      <c r="F170" s="3"/>
      <c r="G170" s="3">
        <v>1</v>
      </c>
      <c r="H170" s="3"/>
      <c r="I170" s="3">
        <f>SUM(D170:H170)</f>
        <v>2</v>
      </c>
      <c r="J170" s="3">
        <f>I170/SUM(I170:I172)</f>
        <v>0.66666666666666663</v>
      </c>
      <c r="K170" s="1">
        <f>(I170+$L$1)/(SUM(I170:I172)+$L$1*3)</f>
        <v>0.58333333333333337</v>
      </c>
    </row>
    <row r="171" spans="1:11" x14ac:dyDescent="0.2">
      <c r="A171" s="2"/>
      <c r="B171" s="2"/>
      <c r="C171" s="3" t="s">
        <v>11</v>
      </c>
      <c r="D171" s="3"/>
      <c r="E171" s="3"/>
      <c r="F171" s="3">
        <v>1</v>
      </c>
      <c r="G171" s="3"/>
      <c r="H171" s="3"/>
      <c r="I171" s="3">
        <f t="shared" ref="I171:I178" si="14">SUM(D171:H171)</f>
        <v>1</v>
      </c>
      <c r="J171" s="3">
        <f>I171/SUM(I170:I172)</f>
        <v>0.33333333333333331</v>
      </c>
      <c r="K171" s="1">
        <f>(I171+$L$1)/(SUM(I170:I172)+$L$1*3)</f>
        <v>0.33333333333333331</v>
      </c>
    </row>
    <row r="172" spans="1:11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>
        <f t="shared" si="14"/>
        <v>0</v>
      </c>
      <c r="J172" s="3">
        <f>I172/SUM(I170:I172)</f>
        <v>0</v>
      </c>
      <c r="K172" s="1">
        <f>(I172+$L$1)/(SUM(I170:I172)+$L$1*3)</f>
        <v>8.3333333333333329E-2</v>
      </c>
    </row>
    <row r="173" spans="1:11" x14ac:dyDescent="0.2">
      <c r="A173" t="s">
        <v>17</v>
      </c>
      <c r="B173" t="s">
        <v>14</v>
      </c>
      <c r="C173" s="1" t="s">
        <v>10</v>
      </c>
      <c r="F173" s="1">
        <v>1</v>
      </c>
      <c r="G173" s="1">
        <v>1</v>
      </c>
      <c r="H173" s="1">
        <v>1</v>
      </c>
      <c r="I173" s="4">
        <f>SUM(D173:H173)</f>
        <v>3</v>
      </c>
      <c r="J173" s="1">
        <f>I173/SUM(I173:I175)</f>
        <v>0.6</v>
      </c>
      <c r="K173" s="1">
        <f>(I173+$L$1)/(SUM(I173:I175)+$L$1*3)</f>
        <v>0.55555555555555558</v>
      </c>
    </row>
    <row r="174" spans="1:11" x14ac:dyDescent="0.2">
      <c r="C174" s="1" t="s">
        <v>11</v>
      </c>
      <c r="I174" s="4">
        <f>SUM(D174:H174)</f>
        <v>0</v>
      </c>
      <c r="J174" s="1">
        <f>I174/SUM(I173:I175)</f>
        <v>0</v>
      </c>
      <c r="K174" s="1">
        <f>(I174+$L$1)/(SUM(I173:I175)+$L$1*3)</f>
        <v>5.5555555555555552E-2</v>
      </c>
    </row>
    <row r="175" spans="1:11" x14ac:dyDescent="0.2">
      <c r="C175" s="1" t="s">
        <v>12</v>
      </c>
      <c r="D175" s="1">
        <v>1</v>
      </c>
      <c r="E175" s="1">
        <v>1</v>
      </c>
      <c r="I175" s="4">
        <f>SUM(D175:H175)</f>
        <v>2</v>
      </c>
      <c r="J175" s="1">
        <f>I175/SUM(I173:I175)</f>
        <v>0.4</v>
      </c>
      <c r="K175" s="1">
        <f>(I175+$L$1)/(SUM(I173:I175)+$L$1*3)</f>
        <v>0.3888888888888889</v>
      </c>
    </row>
    <row r="176" spans="1:11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>
        <v>1</v>
      </c>
      <c r="I176" s="3">
        <f>SUM(D176:H176)</f>
        <v>1</v>
      </c>
      <c r="J176" s="3">
        <f>I176/SUM(I176:I178)</f>
        <v>0.2</v>
      </c>
      <c r="K176" s="1">
        <f>(I176+$L$1)/(SUM(I176:I178)+$L$1*3)</f>
        <v>0.22222222222222221</v>
      </c>
    </row>
    <row r="177" spans="1:11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>
        <f t="shared" si="14"/>
        <v>0</v>
      </c>
      <c r="J177" s="3">
        <f>I177/SUM(I176:I178)</f>
        <v>0</v>
      </c>
      <c r="K177" s="1">
        <f>(I177+$L$1)/(SUM(I176:I178)+$L$1*3)</f>
        <v>5.5555555555555552E-2</v>
      </c>
    </row>
    <row r="178" spans="1:11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/>
      <c r="I178" s="3">
        <f t="shared" si="14"/>
        <v>4</v>
      </c>
      <c r="J178" s="3">
        <f>I178/SUM(I176:I178)</f>
        <v>0.8</v>
      </c>
      <c r="K178" s="1">
        <f>(I178+$L$1)/(SUM(I176:I178)+$L$1*3)</f>
        <v>0.72222222222222221</v>
      </c>
    </row>
    <row r="179" spans="1:11" x14ac:dyDescent="0.2">
      <c r="A179" t="s">
        <v>17</v>
      </c>
      <c r="B179" t="s">
        <v>16</v>
      </c>
      <c r="C179" s="1" t="s">
        <v>10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4">
        <f>SUM(D179:H179)</f>
        <v>5</v>
      </c>
      <c r="J179" s="1">
        <f>I179/SUM(I179:I181)</f>
        <v>1</v>
      </c>
      <c r="K179" s="1">
        <f>(I179+$L$1)/(SUM(I179:I181)+$L$1*3)</f>
        <v>0.88888888888888884</v>
      </c>
    </row>
    <row r="180" spans="1:11" x14ac:dyDescent="0.2">
      <c r="C180" s="1" t="s">
        <v>11</v>
      </c>
      <c r="I180" s="4">
        <f>SUM(D180:H180)</f>
        <v>0</v>
      </c>
      <c r="J180" s="1">
        <f>I180/SUM(I179:I181)</f>
        <v>0</v>
      </c>
      <c r="K180" s="1">
        <f>(I180+$L$1)/(SUM(I179:I181)+$L$1*3)</f>
        <v>5.5555555555555552E-2</v>
      </c>
    </row>
    <row r="181" spans="1:11" x14ac:dyDescent="0.2">
      <c r="C181" s="1" t="s">
        <v>12</v>
      </c>
      <c r="I181" s="4">
        <f>SUM(D181:H181)</f>
        <v>0</v>
      </c>
      <c r="J181" s="1">
        <f>I181/SUM(I179:I181)</f>
        <v>0</v>
      </c>
      <c r="K181" s="1">
        <f>(I181+$L$1)/(SUM(I179:I181)+$L$1*3)</f>
        <v>5.5555555555555552E-2</v>
      </c>
    </row>
    <row r="182" spans="1:11" x14ac:dyDescent="0.2">
      <c r="A182" s="2" t="s">
        <v>17</v>
      </c>
      <c r="B182" s="2" t="s">
        <v>18</v>
      </c>
      <c r="C182" s="3" t="s">
        <v>10</v>
      </c>
      <c r="D182" s="3">
        <v>1</v>
      </c>
      <c r="E182" s="3">
        <v>1</v>
      </c>
      <c r="F182" s="3"/>
      <c r="G182" s="3">
        <v>1</v>
      </c>
      <c r="H182" s="3">
        <v>1</v>
      </c>
      <c r="I182" s="3">
        <f>SUM(D182:H182)</f>
        <v>4</v>
      </c>
      <c r="J182" s="3">
        <f>I182/SUM(I182:I184)</f>
        <v>0.8</v>
      </c>
      <c r="K182" s="1">
        <f>(I182+$L$1)/(SUM(I182:I184)+$L$1*3)</f>
        <v>0.72222222222222221</v>
      </c>
    </row>
    <row r="183" spans="1:11" x14ac:dyDescent="0.2">
      <c r="A183" s="2"/>
      <c r="B183" s="2"/>
      <c r="C183" s="3" t="s">
        <v>11</v>
      </c>
      <c r="D183" s="3"/>
      <c r="E183" s="3"/>
      <c r="F183" s="3">
        <v>1</v>
      </c>
      <c r="G183" s="3"/>
      <c r="H183" s="3"/>
      <c r="I183" s="3">
        <f t="shared" ref="I183:I190" si="15">SUM(D183:H183)</f>
        <v>1</v>
      </c>
      <c r="J183" s="3">
        <f>I183/SUM(I182:I184)</f>
        <v>0.2</v>
      </c>
      <c r="K183" s="1">
        <f>(I183+$L$1)/(SUM(I182:I184)+$L$1*3)</f>
        <v>0.22222222222222221</v>
      </c>
    </row>
    <row r="184" spans="1:11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>
        <f t="shared" si="15"/>
        <v>0</v>
      </c>
      <c r="J184" s="3">
        <f>I184/SUM(I182:I184)</f>
        <v>0</v>
      </c>
      <c r="K184" s="1">
        <f>(I184+$L$1)/(SUM(I182:I184)+$L$1*3)</f>
        <v>5.5555555555555552E-2</v>
      </c>
    </row>
    <row r="185" spans="1:11" x14ac:dyDescent="0.2">
      <c r="A185" t="s">
        <v>17</v>
      </c>
      <c r="B185" t="s">
        <v>19</v>
      </c>
      <c r="C185" s="1" t="s">
        <v>10</v>
      </c>
      <c r="E185" s="1">
        <v>1</v>
      </c>
      <c r="F185" s="1">
        <v>1</v>
      </c>
      <c r="G185" s="1">
        <v>1</v>
      </c>
      <c r="H185" s="1">
        <v>1</v>
      </c>
      <c r="I185" s="4">
        <f>SUM(D185:H185)</f>
        <v>4</v>
      </c>
      <c r="J185" s="1">
        <f>I185/SUM(I185:I187)</f>
        <v>0.8</v>
      </c>
      <c r="K185" s="1">
        <f>(I185+$L$1)/(SUM(I185:I187)+$L$1*3)</f>
        <v>0.72222222222222221</v>
      </c>
    </row>
    <row r="186" spans="1:11" x14ac:dyDescent="0.2">
      <c r="C186" s="1" t="s">
        <v>11</v>
      </c>
      <c r="D186" s="1">
        <v>1</v>
      </c>
      <c r="I186" s="4">
        <f>SUM(D186:H186)</f>
        <v>1</v>
      </c>
      <c r="J186" s="1">
        <f>I186/SUM(I185:I187)</f>
        <v>0.2</v>
      </c>
      <c r="K186" s="1">
        <f>(I186+$L$1)/(SUM(I185:I187)+$L$1*3)</f>
        <v>0.22222222222222221</v>
      </c>
    </row>
    <row r="187" spans="1:11" x14ac:dyDescent="0.2">
      <c r="C187" s="1" t="s">
        <v>12</v>
      </c>
      <c r="I187" s="4">
        <f>SUM(D187:H187)</f>
        <v>0</v>
      </c>
      <c r="J187" s="1">
        <f>I187/SUM(I185:I187)</f>
        <v>0</v>
      </c>
      <c r="K187" s="1">
        <f>(I187+$L$1)/(SUM(I185:I187)+$L$1*3)</f>
        <v>5.5555555555555552E-2</v>
      </c>
    </row>
    <row r="188" spans="1:11" x14ac:dyDescent="0.2">
      <c r="A188" s="2" t="s">
        <v>17</v>
      </c>
      <c r="B188" s="2" t="s">
        <v>20</v>
      </c>
      <c r="C188" s="3" t="s">
        <v>10</v>
      </c>
      <c r="D188" s="3"/>
      <c r="E188" s="3">
        <v>1</v>
      </c>
      <c r="F188" s="3">
        <v>1</v>
      </c>
      <c r="G188" s="3">
        <v>1</v>
      </c>
      <c r="H188" s="3">
        <v>1</v>
      </c>
      <c r="I188" s="3">
        <f>SUM(D188:H188)</f>
        <v>4</v>
      </c>
      <c r="J188" s="3">
        <f>I188/SUM(I188:I190)</f>
        <v>0.8</v>
      </c>
      <c r="K188" s="1">
        <f>(I188+$L$1)/(SUM(I188:I190)+$L$1*3)</f>
        <v>0.72222222222222221</v>
      </c>
    </row>
    <row r="189" spans="1:11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>
        <f t="shared" si="15"/>
        <v>0</v>
      </c>
      <c r="J189" s="3">
        <f>I189/SUM(I188:I190)</f>
        <v>0</v>
      </c>
      <c r="K189" s="1">
        <f>(I189+$L$1)/(SUM(I188:I190)+$L$1*3)</f>
        <v>5.5555555555555552E-2</v>
      </c>
    </row>
    <row r="190" spans="1:11" x14ac:dyDescent="0.2">
      <c r="A190" s="2"/>
      <c r="B190" s="2"/>
      <c r="C190" s="3" t="s">
        <v>12</v>
      </c>
      <c r="D190" s="3">
        <v>1</v>
      </c>
      <c r="E190" s="3"/>
      <c r="F190" s="3"/>
      <c r="G190" s="3"/>
      <c r="H190" s="3"/>
      <c r="I190" s="3">
        <f t="shared" si="15"/>
        <v>1</v>
      </c>
      <c r="J190" s="3">
        <f>I190/SUM(I188:I190)</f>
        <v>0.2</v>
      </c>
      <c r="K190" s="1">
        <f>(I190+$L$1)/(SUM(I188:I190)+$L$1*3)</f>
        <v>0.22222222222222221</v>
      </c>
    </row>
    <row r="191" spans="1:11" x14ac:dyDescent="0.2">
      <c r="A191" t="s">
        <v>18</v>
      </c>
      <c r="B191" t="s">
        <v>8</v>
      </c>
      <c r="C191" s="1" t="s">
        <v>10</v>
      </c>
      <c r="I191" s="4">
        <f>SUM(D191:H191)</f>
        <v>0</v>
      </c>
      <c r="J191" s="1">
        <f>I191/SUM(I191:I193)</f>
        <v>0</v>
      </c>
      <c r="K191" s="1">
        <f>(I191+$L$1)/(SUM(I191:I193)+$L$1*3)</f>
        <v>5.5555555555555552E-2</v>
      </c>
    </row>
    <row r="192" spans="1:11" x14ac:dyDescent="0.2">
      <c r="C192" s="1" t="s">
        <v>11</v>
      </c>
      <c r="D192" s="1">
        <v>1</v>
      </c>
      <c r="E192" s="1">
        <v>1</v>
      </c>
      <c r="H192" s="1">
        <v>1</v>
      </c>
      <c r="I192" s="4">
        <f>SUM(D192:H192)</f>
        <v>3</v>
      </c>
      <c r="J192" s="1">
        <f>I192/SUM(I191:I193)</f>
        <v>0.6</v>
      </c>
      <c r="K192" s="1">
        <f>(I192+$L$1)/(SUM(I191:I193)+$L$1*3)</f>
        <v>0.55555555555555558</v>
      </c>
    </row>
    <row r="193" spans="1:11" x14ac:dyDescent="0.2">
      <c r="C193" s="1" t="s">
        <v>12</v>
      </c>
      <c r="F193" s="1">
        <v>1</v>
      </c>
      <c r="G193" s="1">
        <v>1</v>
      </c>
      <c r="I193" s="4">
        <f>SUM(D193:H193)</f>
        <v>2</v>
      </c>
      <c r="J193" s="1">
        <f>I193/SUM(I191:I193)</f>
        <v>0.4</v>
      </c>
      <c r="K193" s="1">
        <f>(I193+$L$1)/(SUM(I191:I193)+$L$1*3)</f>
        <v>0.3888888888888889</v>
      </c>
    </row>
    <row r="194" spans="1:11" x14ac:dyDescent="0.2">
      <c r="A194" s="2" t="s">
        <v>18</v>
      </c>
      <c r="B194" s="2" t="s">
        <v>9</v>
      </c>
      <c r="C194" s="3" t="s">
        <v>10</v>
      </c>
      <c r="D194" s="3"/>
      <c r="E194" s="3">
        <v>1</v>
      </c>
      <c r="F194" s="3">
        <v>1</v>
      </c>
      <c r="G194" s="3"/>
      <c r="H194" s="3">
        <v>1</v>
      </c>
      <c r="I194" s="3">
        <f>SUM(D194:H194)</f>
        <v>3</v>
      </c>
      <c r="J194" s="3">
        <f>I194/SUM(I194:I196)</f>
        <v>0.6</v>
      </c>
      <c r="K194" s="1">
        <f>(I194+$L$1)/(SUM(I194:I196)+$L$1*3)</f>
        <v>0.55555555555555558</v>
      </c>
    </row>
    <row r="195" spans="1:11" x14ac:dyDescent="0.2">
      <c r="A195" s="2"/>
      <c r="B195" s="2"/>
      <c r="C195" s="3" t="s">
        <v>11</v>
      </c>
      <c r="D195" s="3">
        <v>1</v>
      </c>
      <c r="E195" s="3"/>
      <c r="F195" s="3"/>
      <c r="G195" s="3">
        <v>1</v>
      </c>
      <c r="H195" s="3"/>
      <c r="I195" s="3">
        <f t="shared" ref="I195:I202" si="16">SUM(D195:H195)</f>
        <v>2</v>
      </c>
      <c r="J195" s="3">
        <f>I195/SUM(I194:I196)</f>
        <v>0.4</v>
      </c>
      <c r="K195" s="1">
        <f>(I195+$L$1)/(SUM(I194:I196)+$L$1*3)</f>
        <v>0.3888888888888889</v>
      </c>
    </row>
    <row r="196" spans="1:11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>
        <f t="shared" si="16"/>
        <v>0</v>
      </c>
      <c r="J196" s="3">
        <f>I196/SUM(I194:I196)</f>
        <v>0</v>
      </c>
      <c r="K196" s="1">
        <f>(I196+$L$1)/(SUM(I194:I196)+$L$1*3)</f>
        <v>5.5555555555555552E-2</v>
      </c>
    </row>
    <row r="197" spans="1:11" x14ac:dyDescent="0.2">
      <c r="A197" t="s">
        <v>18</v>
      </c>
      <c r="B197" t="s">
        <v>13</v>
      </c>
      <c r="C197" s="1" t="s">
        <v>10</v>
      </c>
      <c r="I197" s="4">
        <f>SUM(D197:H197)</f>
        <v>0</v>
      </c>
      <c r="J197" s="1">
        <f>I197/SUM(I197:I199)</f>
        <v>0</v>
      </c>
      <c r="K197" s="1">
        <f>(I197+$L$1)/(SUM(I197:I199)+$L$1*3)</f>
        <v>8.3333333333333329E-2</v>
      </c>
    </row>
    <row r="198" spans="1:11" x14ac:dyDescent="0.2">
      <c r="C198" s="1" t="s">
        <v>11</v>
      </c>
      <c r="E198" s="1">
        <v>1</v>
      </c>
      <c r="F198" s="1">
        <v>1</v>
      </c>
      <c r="I198" s="4">
        <f>SUM(D198:H198)</f>
        <v>2</v>
      </c>
      <c r="J198" s="1">
        <f>I198/SUM(I197:I199)</f>
        <v>0.66666666666666663</v>
      </c>
      <c r="K198" s="1">
        <f>(I198+$L$1)/(SUM(I197:I199)+$L$1*3)</f>
        <v>0.58333333333333337</v>
      </c>
    </row>
    <row r="199" spans="1:11" x14ac:dyDescent="0.2">
      <c r="C199" s="1" t="s">
        <v>12</v>
      </c>
      <c r="G199" s="1">
        <v>1</v>
      </c>
      <c r="I199" s="4">
        <f>SUM(D199:H199)</f>
        <v>1</v>
      </c>
      <c r="J199" s="1">
        <f>I199/SUM(I197:I199)</f>
        <v>0.33333333333333331</v>
      </c>
      <c r="K199" s="1">
        <f>(I199+$L$1)/(SUM(I197:I199)+$L$1*3)</f>
        <v>0.33333333333333331</v>
      </c>
    </row>
    <row r="200" spans="1:11" x14ac:dyDescent="0.2">
      <c r="A200" s="2" t="s">
        <v>18</v>
      </c>
      <c r="B200" s="2" t="s">
        <v>14</v>
      </c>
      <c r="C200" s="3" t="s">
        <v>10</v>
      </c>
      <c r="D200" s="3">
        <v>1</v>
      </c>
      <c r="E200" s="3"/>
      <c r="F200" s="3">
        <v>1</v>
      </c>
      <c r="G200" s="3">
        <v>1</v>
      </c>
      <c r="H200" s="3">
        <v>1</v>
      </c>
      <c r="I200" s="3">
        <f>SUM(D200:H200)</f>
        <v>4</v>
      </c>
      <c r="J200" s="3">
        <f>I200/SUM(I200:I202)</f>
        <v>0.8</v>
      </c>
      <c r="K200" s="1">
        <f>(I200+$L$1)/(SUM(I200:I202)+$L$1*3)</f>
        <v>0.72222222222222221</v>
      </c>
    </row>
    <row r="201" spans="1:11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>
        <f t="shared" si="16"/>
        <v>0</v>
      </c>
      <c r="J201" s="3">
        <f>I201/SUM(I200:I202)</f>
        <v>0</v>
      </c>
      <c r="K201" s="1">
        <f>(I201+$L$1)/(SUM(I200:I202)+$L$1*3)</f>
        <v>5.5555555555555552E-2</v>
      </c>
    </row>
    <row r="202" spans="1:11" x14ac:dyDescent="0.2">
      <c r="A202" s="2"/>
      <c r="B202" s="2"/>
      <c r="C202" s="3" t="s">
        <v>12</v>
      </c>
      <c r="D202" s="3"/>
      <c r="E202" s="3">
        <v>1</v>
      </c>
      <c r="F202" s="3"/>
      <c r="G202" s="3"/>
      <c r="H202" s="3"/>
      <c r="I202" s="3">
        <f t="shared" si="16"/>
        <v>1</v>
      </c>
      <c r="J202" s="3">
        <f>I202/SUM(I200:I202)</f>
        <v>0.2</v>
      </c>
      <c r="K202" s="1">
        <f>(I202+$L$1)/(SUM(I200:I202)+$L$1*3)</f>
        <v>0.22222222222222221</v>
      </c>
    </row>
    <row r="203" spans="1:11" x14ac:dyDescent="0.2">
      <c r="A203" t="s">
        <v>18</v>
      </c>
      <c r="B203" t="s">
        <v>15</v>
      </c>
      <c r="C203" s="1" t="s">
        <v>10</v>
      </c>
      <c r="I203" s="4">
        <f>SUM(D203:H203)</f>
        <v>0</v>
      </c>
      <c r="J203" s="1">
        <f>I203/SUM(I203:I205)</f>
        <v>0</v>
      </c>
      <c r="K203" s="1">
        <f>(I203+$L$1)/(SUM(I203:I205)+$L$1*3)</f>
        <v>5.5555555555555552E-2</v>
      </c>
    </row>
    <row r="204" spans="1:11" x14ac:dyDescent="0.2">
      <c r="C204" s="1" t="s">
        <v>11</v>
      </c>
      <c r="E204" s="1">
        <v>1</v>
      </c>
      <c r="H204" s="1">
        <v>1</v>
      </c>
      <c r="I204" s="4">
        <f>SUM(D204:H204)</f>
        <v>2</v>
      </c>
      <c r="J204" s="1">
        <f>I204/SUM(I203:I205)</f>
        <v>0.4</v>
      </c>
      <c r="K204" s="1">
        <f>(I204+$L$1)/(SUM(I203:I205)+$L$1*3)</f>
        <v>0.3888888888888889</v>
      </c>
    </row>
    <row r="205" spans="1:11" x14ac:dyDescent="0.2">
      <c r="C205" s="1" t="s">
        <v>12</v>
      </c>
      <c r="D205" s="1">
        <v>1</v>
      </c>
      <c r="F205" s="1">
        <v>1</v>
      </c>
      <c r="G205" s="1">
        <v>1</v>
      </c>
      <c r="I205" s="4">
        <f>SUM(D205:H205)</f>
        <v>3</v>
      </c>
      <c r="J205" s="1">
        <f>I205/SUM(I203:I205)</f>
        <v>0.6</v>
      </c>
      <c r="K205" s="1">
        <f>(I205+$L$1)/(SUM(I203:I205)+$L$1*3)</f>
        <v>0.55555555555555558</v>
      </c>
    </row>
    <row r="206" spans="1:11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/>
      <c r="F206" s="3"/>
      <c r="G206" s="3"/>
      <c r="H206" s="3"/>
      <c r="I206" s="3">
        <f>SUM(D206:H206)</f>
        <v>1</v>
      </c>
      <c r="J206" s="3">
        <f>I206/SUM(I206:I208)</f>
        <v>0.2</v>
      </c>
      <c r="K206" s="1">
        <f>(I206+$L$1)/(SUM(I206:I208)+$L$1*3)</f>
        <v>0.22222222222222221</v>
      </c>
    </row>
    <row r="207" spans="1:11" x14ac:dyDescent="0.2">
      <c r="A207" s="2"/>
      <c r="B207" s="2"/>
      <c r="C207" s="3" t="s">
        <v>11</v>
      </c>
      <c r="D207" s="3"/>
      <c r="E207" s="3"/>
      <c r="F207" s="3">
        <v>1</v>
      </c>
      <c r="G207" s="3"/>
      <c r="H207" s="3">
        <v>1</v>
      </c>
      <c r="I207" s="3">
        <f t="shared" ref="I207:I214" si="17">SUM(D207:H207)</f>
        <v>2</v>
      </c>
      <c r="J207" s="3">
        <f>I207/SUM(I206:I208)</f>
        <v>0.4</v>
      </c>
      <c r="K207" s="1">
        <f>(I207+$L$1)/(SUM(I206:I208)+$L$1*3)</f>
        <v>0.3888888888888889</v>
      </c>
    </row>
    <row r="208" spans="1:11" x14ac:dyDescent="0.2">
      <c r="A208" s="2"/>
      <c r="B208" s="2"/>
      <c r="C208" s="3" t="s">
        <v>12</v>
      </c>
      <c r="D208" s="3"/>
      <c r="E208" s="3">
        <v>1</v>
      </c>
      <c r="F208" s="3"/>
      <c r="G208" s="3">
        <v>1</v>
      </c>
      <c r="H208" s="3"/>
      <c r="I208" s="3">
        <f t="shared" si="17"/>
        <v>2</v>
      </c>
      <c r="J208" s="3">
        <f>I208/SUM(I206:I208)</f>
        <v>0.4</v>
      </c>
      <c r="K208" s="1">
        <f>(I208+$L$1)/(SUM(I206:I208)+$L$1*3)</f>
        <v>0.3888888888888889</v>
      </c>
    </row>
    <row r="209" spans="1:11" x14ac:dyDescent="0.2">
      <c r="A209" t="s">
        <v>18</v>
      </c>
      <c r="B209" t="s">
        <v>17</v>
      </c>
      <c r="C209" s="1" t="s">
        <v>10</v>
      </c>
      <c r="D209" s="1">
        <v>1</v>
      </c>
      <c r="F209" s="1">
        <v>1</v>
      </c>
      <c r="G209" s="1">
        <v>1</v>
      </c>
      <c r="H209" s="1">
        <v>1</v>
      </c>
      <c r="I209" s="4">
        <f>SUM(D209:H209)</f>
        <v>4</v>
      </c>
      <c r="J209" s="1">
        <f>I209/SUM(I209:I211)</f>
        <v>0.8</v>
      </c>
      <c r="K209" s="1">
        <f>(I209+$L$1)/(SUM(I209:I211)+$L$1*3)</f>
        <v>0.72222222222222221</v>
      </c>
    </row>
    <row r="210" spans="1:11" x14ac:dyDescent="0.2">
      <c r="C210" s="1" t="s">
        <v>11</v>
      </c>
      <c r="E210" s="1">
        <v>1</v>
      </c>
      <c r="I210" s="4">
        <f>SUM(D210:H210)</f>
        <v>1</v>
      </c>
      <c r="J210" s="1">
        <f>I210/SUM(I209:I211)</f>
        <v>0.2</v>
      </c>
      <c r="K210" s="1">
        <f>(I210+$L$1)/(SUM(I209:I211)+$L$1*3)</f>
        <v>0.22222222222222221</v>
      </c>
    </row>
    <row r="211" spans="1:11" x14ac:dyDescent="0.2">
      <c r="C211" s="1" t="s">
        <v>12</v>
      </c>
      <c r="I211" s="4">
        <f>SUM(D211:H211)</f>
        <v>0</v>
      </c>
      <c r="J211" s="1">
        <f>I211/SUM(I209:I211)</f>
        <v>0</v>
      </c>
      <c r="K211" s="1">
        <f>(I211+$L$1)/(SUM(I209:I211)+$L$1*3)</f>
        <v>5.5555555555555552E-2</v>
      </c>
    </row>
    <row r="212" spans="1:11" x14ac:dyDescent="0.2">
      <c r="A212" s="2" t="s">
        <v>18</v>
      </c>
      <c r="B212" s="2" t="s">
        <v>19</v>
      </c>
      <c r="C212" s="3" t="s">
        <v>10</v>
      </c>
      <c r="D212" s="3"/>
      <c r="E212" s="3">
        <v>1</v>
      </c>
      <c r="F212" s="3"/>
      <c r="G212" s="3"/>
      <c r="H212" s="3">
        <v>1</v>
      </c>
      <c r="I212" s="3">
        <f>SUM(D212:H212)</f>
        <v>2</v>
      </c>
      <c r="J212" s="3">
        <f>I212/SUM(I212:I214)</f>
        <v>0.4</v>
      </c>
      <c r="K212" s="1">
        <f>(I212+$L$1)/(SUM(I212:I214)+$L$1*3)</f>
        <v>0.3888888888888889</v>
      </c>
    </row>
    <row r="213" spans="1:11" x14ac:dyDescent="0.2">
      <c r="A213" s="2"/>
      <c r="B213" s="2"/>
      <c r="C213" s="3" t="s">
        <v>11</v>
      </c>
      <c r="D213" s="3"/>
      <c r="E213" s="3"/>
      <c r="F213" s="3">
        <v>1</v>
      </c>
      <c r="G213" s="3"/>
      <c r="H213" s="3"/>
      <c r="I213" s="3">
        <f t="shared" si="17"/>
        <v>1</v>
      </c>
      <c r="J213" s="3">
        <f>I213/SUM(I212:I214)</f>
        <v>0.2</v>
      </c>
      <c r="K213" s="1">
        <f>(I213+$L$1)/(SUM(I212:I214)+$L$1*3)</f>
        <v>0.22222222222222221</v>
      </c>
    </row>
    <row r="214" spans="1:11" x14ac:dyDescent="0.2">
      <c r="A214" s="2"/>
      <c r="B214" s="2"/>
      <c r="C214" s="3" t="s">
        <v>12</v>
      </c>
      <c r="D214" s="3">
        <v>1</v>
      </c>
      <c r="E214" s="3"/>
      <c r="F214" s="3"/>
      <c r="G214" s="3">
        <v>1</v>
      </c>
      <c r="H214" s="3"/>
      <c r="I214" s="3">
        <f t="shared" si="17"/>
        <v>2</v>
      </c>
      <c r="J214" s="3">
        <f>I214/SUM(I212:I214)</f>
        <v>0.4</v>
      </c>
      <c r="K214" s="1">
        <f>(I214+$L$1)/(SUM(I212:I214)+$L$1*3)</f>
        <v>0.3888888888888889</v>
      </c>
    </row>
    <row r="215" spans="1:11" x14ac:dyDescent="0.2">
      <c r="A215" t="s">
        <v>18</v>
      </c>
      <c r="B215" t="s">
        <v>20</v>
      </c>
      <c r="C215" s="1" t="s">
        <v>10</v>
      </c>
      <c r="D215" s="1">
        <v>1</v>
      </c>
      <c r="E215" s="1">
        <v>1</v>
      </c>
      <c r="G215" s="1">
        <v>1</v>
      </c>
      <c r="H215" s="1">
        <v>1</v>
      </c>
      <c r="I215" s="4">
        <f>SUM(D215:H215)</f>
        <v>4</v>
      </c>
      <c r="J215" s="1">
        <f>I215/SUM(I215:I217)</f>
        <v>0.8</v>
      </c>
      <c r="K215" s="1">
        <f>(I215+$L$1)/(SUM(I215:I217)+$L$1*3)</f>
        <v>0.72222222222222221</v>
      </c>
    </row>
    <row r="216" spans="1:11" x14ac:dyDescent="0.2">
      <c r="C216" s="1" t="s">
        <v>11</v>
      </c>
      <c r="F216" s="1">
        <v>1</v>
      </c>
      <c r="I216" s="4">
        <f>SUM(D216:H216)</f>
        <v>1</v>
      </c>
      <c r="J216" s="1">
        <f>I216/SUM(I215:I217)</f>
        <v>0.2</v>
      </c>
      <c r="K216" s="1">
        <f>(I216+$L$1)/(SUM(I215:I217)+$L$1*3)</f>
        <v>0.22222222222222221</v>
      </c>
    </row>
    <row r="217" spans="1:11" x14ac:dyDescent="0.2">
      <c r="C217" s="1" t="s">
        <v>12</v>
      </c>
      <c r="I217" s="4">
        <f>SUM(D217:H217)</f>
        <v>0</v>
      </c>
      <c r="J217" s="1">
        <f>I217/SUM(I215:I217)</f>
        <v>0</v>
      </c>
      <c r="K217" s="1">
        <f>(I217+$L$1)/(SUM(I215:I217)+$L$1*3)</f>
        <v>5.5555555555555552E-2</v>
      </c>
    </row>
    <row r="218" spans="1:11" x14ac:dyDescent="0.2">
      <c r="A218" s="2" t="s">
        <v>19</v>
      </c>
      <c r="B218" s="2" t="s">
        <v>8</v>
      </c>
      <c r="C218" s="3" t="s">
        <v>10</v>
      </c>
      <c r="D218" s="3">
        <v>1</v>
      </c>
      <c r="E218" s="3"/>
      <c r="F218" s="3">
        <v>1</v>
      </c>
      <c r="G218" s="3"/>
      <c r="H218" s="3"/>
      <c r="I218" s="3">
        <f>SUM(D218:H218)</f>
        <v>2</v>
      </c>
      <c r="J218" s="3">
        <f>I218/SUM(I218:I220)</f>
        <v>0.4</v>
      </c>
      <c r="K218" s="1">
        <f>(I218+$L$1)/(SUM(I218:I220)+$L$1*3)</f>
        <v>0.3888888888888889</v>
      </c>
    </row>
    <row r="219" spans="1:11" x14ac:dyDescent="0.2">
      <c r="A219" s="2"/>
      <c r="B219" s="2"/>
      <c r="C219" s="3" t="s">
        <v>11</v>
      </c>
      <c r="D219" s="3"/>
      <c r="E219" s="3"/>
      <c r="F219" s="3"/>
      <c r="G219" s="3">
        <v>1</v>
      </c>
      <c r="H219" s="3">
        <v>1</v>
      </c>
      <c r="I219" s="3">
        <f t="shared" ref="I219:I226" si="18">SUM(D219:H219)</f>
        <v>2</v>
      </c>
      <c r="J219" s="3">
        <f>I219/SUM(I218:I220)</f>
        <v>0.4</v>
      </c>
      <c r="K219" s="1">
        <f>(I219+$L$1)/(SUM(I218:I220)+$L$1*3)</f>
        <v>0.3888888888888889</v>
      </c>
    </row>
    <row r="220" spans="1:11" x14ac:dyDescent="0.2">
      <c r="A220" s="2"/>
      <c r="B220" s="2"/>
      <c r="C220" s="3" t="s">
        <v>12</v>
      </c>
      <c r="D220" s="3"/>
      <c r="E220" s="3">
        <v>1</v>
      </c>
      <c r="F220" s="3"/>
      <c r="G220" s="3"/>
      <c r="H220" s="3"/>
      <c r="I220" s="3">
        <f t="shared" si="18"/>
        <v>1</v>
      </c>
      <c r="J220" s="3">
        <f>I220/SUM(I218:I220)</f>
        <v>0.2</v>
      </c>
      <c r="K220" s="1">
        <f>(I220+$L$1)/(SUM(I218:I220)+$L$1*3)</f>
        <v>0.22222222222222221</v>
      </c>
    </row>
    <row r="221" spans="1:11" x14ac:dyDescent="0.2">
      <c r="A221" t="s">
        <v>19</v>
      </c>
      <c r="B221" t="s">
        <v>9</v>
      </c>
      <c r="C221" s="1" t="s">
        <v>10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4">
        <f>SUM(D221:H221)</f>
        <v>5</v>
      </c>
      <c r="J221" s="1">
        <f>I221/SUM(I221:I223)</f>
        <v>1</v>
      </c>
      <c r="K221" s="1">
        <f>(I221+$L$1)/(SUM(I221:I223)+$L$1*3)</f>
        <v>0.88888888888888884</v>
      </c>
    </row>
    <row r="222" spans="1:11" x14ac:dyDescent="0.2">
      <c r="C222" s="1" t="s">
        <v>11</v>
      </c>
      <c r="I222" s="4">
        <f>SUM(D222:H222)</f>
        <v>0</v>
      </c>
      <c r="J222" s="1">
        <f>I222/SUM(I221:I223)</f>
        <v>0</v>
      </c>
      <c r="K222" s="1">
        <f>(I222+$L$1)/(SUM(I221:I223)+$L$1*3)</f>
        <v>5.5555555555555552E-2</v>
      </c>
    </row>
    <row r="223" spans="1:11" x14ac:dyDescent="0.2">
      <c r="C223" s="1" t="s">
        <v>12</v>
      </c>
      <c r="I223" s="4">
        <f>SUM(D223:H223)</f>
        <v>0</v>
      </c>
      <c r="J223" s="1">
        <f>I223/SUM(I221:I223)</f>
        <v>0</v>
      </c>
      <c r="K223" s="1">
        <f>(I223+$L$1)/(SUM(I221:I223)+$L$1*3)</f>
        <v>5.5555555555555552E-2</v>
      </c>
    </row>
    <row r="224" spans="1:11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>
        <v>1</v>
      </c>
      <c r="H224" s="3"/>
      <c r="I224" s="3">
        <f>SUM(D224:H224)</f>
        <v>1</v>
      </c>
      <c r="J224" s="3">
        <f>I224/SUM(I224:I226)</f>
        <v>0.33333333333333331</v>
      </c>
      <c r="K224" s="1">
        <f>(I224+$L$1)/(SUM(I224:I226)+$L$1*3)</f>
        <v>0.33333333333333331</v>
      </c>
    </row>
    <row r="225" spans="1:11" x14ac:dyDescent="0.2">
      <c r="A225" s="2"/>
      <c r="B225" s="2"/>
      <c r="C225" s="3" t="s">
        <v>11</v>
      </c>
      <c r="D225" s="3"/>
      <c r="E225" s="3"/>
      <c r="F225" s="3">
        <v>1</v>
      </c>
      <c r="G225" s="3"/>
      <c r="H225" s="3"/>
      <c r="I225" s="3">
        <f t="shared" si="18"/>
        <v>1</v>
      </c>
      <c r="J225" s="3">
        <f>I225/SUM(I224:I226)</f>
        <v>0.33333333333333331</v>
      </c>
      <c r="K225" s="1">
        <f>(I225+$L$1)/(SUM(I224:I226)+$L$1*3)</f>
        <v>0.33333333333333331</v>
      </c>
    </row>
    <row r="226" spans="1:11" x14ac:dyDescent="0.2">
      <c r="A226" s="2"/>
      <c r="B226" s="2"/>
      <c r="C226" s="3" t="s">
        <v>12</v>
      </c>
      <c r="D226" s="3"/>
      <c r="E226" s="3">
        <v>1</v>
      </c>
      <c r="F226" s="3"/>
      <c r="G226" s="3"/>
      <c r="H226" s="3"/>
      <c r="I226" s="3">
        <f t="shared" si="18"/>
        <v>1</v>
      </c>
      <c r="J226" s="3">
        <f>I226/SUM(I224:I226)</f>
        <v>0.33333333333333331</v>
      </c>
      <c r="K226" s="1">
        <f>(I226+$L$1)/(SUM(I224:I226)+$L$1*3)</f>
        <v>0.33333333333333331</v>
      </c>
    </row>
    <row r="227" spans="1:11" x14ac:dyDescent="0.2">
      <c r="A227" t="s">
        <v>19</v>
      </c>
      <c r="B227" t="s">
        <v>14</v>
      </c>
      <c r="C227" s="1" t="s">
        <v>10</v>
      </c>
      <c r="D227" s="1">
        <v>1</v>
      </c>
      <c r="F227" s="1">
        <v>1</v>
      </c>
      <c r="G227" s="1">
        <v>1</v>
      </c>
      <c r="H227" s="1">
        <v>1</v>
      </c>
      <c r="I227" s="4">
        <f>SUM(D227:H227)</f>
        <v>4</v>
      </c>
      <c r="J227" s="1">
        <f>I227/SUM(I227:I229)</f>
        <v>0.8</v>
      </c>
      <c r="K227" s="1">
        <f>(I227+$L$1)/(SUM(I227:I229)+$L$1*3)</f>
        <v>0.72222222222222221</v>
      </c>
    </row>
    <row r="228" spans="1:11" x14ac:dyDescent="0.2">
      <c r="C228" s="1" t="s">
        <v>11</v>
      </c>
      <c r="E228" s="1">
        <v>1</v>
      </c>
      <c r="I228" s="4">
        <f>SUM(D228:H228)</f>
        <v>1</v>
      </c>
      <c r="J228" s="1">
        <f>I228/SUM(I227:I229)</f>
        <v>0.2</v>
      </c>
      <c r="K228" s="1">
        <f>(I228+$L$1)/(SUM(I227:I229)+$L$1*3)</f>
        <v>0.22222222222222221</v>
      </c>
    </row>
    <row r="229" spans="1:11" x14ac:dyDescent="0.2">
      <c r="C229" s="1" t="s">
        <v>12</v>
      </c>
      <c r="I229" s="4">
        <f>SUM(D229:H229)</f>
        <v>0</v>
      </c>
      <c r="J229" s="1">
        <f>I229/SUM(I227:I229)</f>
        <v>0</v>
      </c>
      <c r="K229" s="1">
        <f>(I229+$L$1)/(SUM(I227:I229)+$L$1*3)</f>
        <v>5.5555555555555552E-2</v>
      </c>
    </row>
    <row r="230" spans="1:11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/>
      <c r="H230" s="3"/>
      <c r="I230" s="3">
        <f>SUM(D230:H230)</f>
        <v>3</v>
      </c>
      <c r="J230" s="3">
        <f>I230/SUM(I230:I232)</f>
        <v>0.6</v>
      </c>
      <c r="K230" s="1">
        <f>(I230+$L$1)/(SUM(I230:I232)+$L$1*3)</f>
        <v>0.55555555555555558</v>
      </c>
    </row>
    <row r="231" spans="1:11" x14ac:dyDescent="0.2">
      <c r="A231" s="2"/>
      <c r="B231" s="2"/>
      <c r="C231" s="3" t="s">
        <v>11</v>
      </c>
      <c r="D231" s="3"/>
      <c r="E231" s="3"/>
      <c r="F231" s="3"/>
      <c r="G231" s="3">
        <v>1</v>
      </c>
      <c r="H231" s="3">
        <v>1</v>
      </c>
      <c r="I231" s="3">
        <f t="shared" ref="I231:I238" si="19">SUM(D231:H231)</f>
        <v>2</v>
      </c>
      <c r="J231" s="3">
        <f>I231/SUM(I230:I232)</f>
        <v>0.4</v>
      </c>
      <c r="K231" s="1">
        <f>(I231+$L$1)/(SUM(I230:I232)+$L$1*3)</f>
        <v>0.3888888888888889</v>
      </c>
    </row>
    <row r="232" spans="1:11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>
        <f t="shared" si="19"/>
        <v>0</v>
      </c>
      <c r="J232" s="3">
        <f>I232/SUM(I230:I232)</f>
        <v>0</v>
      </c>
      <c r="K232" s="1">
        <f>(I232+$L$1)/(SUM(I230:I232)+$L$1*3)</f>
        <v>5.5555555555555552E-2</v>
      </c>
    </row>
    <row r="233" spans="1:11" x14ac:dyDescent="0.2">
      <c r="A233" t="s">
        <v>19</v>
      </c>
      <c r="B233" t="s">
        <v>16</v>
      </c>
      <c r="C233" s="1" t="s">
        <v>10</v>
      </c>
      <c r="F233" s="1">
        <v>1</v>
      </c>
      <c r="G233" s="1">
        <v>1</v>
      </c>
      <c r="H233" s="1">
        <v>1</v>
      </c>
      <c r="I233" s="4">
        <f>SUM(D233:H233)</f>
        <v>3</v>
      </c>
      <c r="J233" s="1">
        <f>I233/SUM(I233:I235)</f>
        <v>0.6</v>
      </c>
      <c r="K233" s="1">
        <f>(I233+$L$1)/(SUM(I233:I235)+$L$1*3)</f>
        <v>0.55555555555555558</v>
      </c>
    </row>
    <row r="234" spans="1:11" x14ac:dyDescent="0.2">
      <c r="C234" s="1" t="s">
        <v>11</v>
      </c>
      <c r="D234" s="1">
        <v>1</v>
      </c>
      <c r="E234" s="1">
        <v>1</v>
      </c>
      <c r="I234" s="4">
        <f>SUM(D234:H234)</f>
        <v>2</v>
      </c>
      <c r="J234" s="1">
        <f>I234/SUM(I233:I235)</f>
        <v>0.4</v>
      </c>
      <c r="K234" s="1">
        <f>(I234+$L$1)/(SUM(I233:I235)+$L$1*3)</f>
        <v>0.3888888888888889</v>
      </c>
    </row>
    <row r="235" spans="1:11" x14ac:dyDescent="0.2">
      <c r="C235" s="1" t="s">
        <v>12</v>
      </c>
      <c r="I235" s="4">
        <f>SUM(D235:H235)</f>
        <v>0</v>
      </c>
      <c r="J235" s="1">
        <f>I235/SUM(I233:I235)</f>
        <v>0</v>
      </c>
      <c r="K235" s="1">
        <f>(I235+$L$1)/(SUM(I233:I235)+$L$1*3)</f>
        <v>5.5555555555555552E-2</v>
      </c>
    </row>
    <row r="236" spans="1:11" x14ac:dyDescent="0.2">
      <c r="A236" s="2" t="s">
        <v>19</v>
      </c>
      <c r="B236" s="2" t="s">
        <v>17</v>
      </c>
      <c r="C236" s="3" t="s">
        <v>10</v>
      </c>
      <c r="D236" s="3"/>
      <c r="E236" s="3">
        <v>1</v>
      </c>
      <c r="F236" s="3">
        <v>1</v>
      </c>
      <c r="G236" s="3"/>
      <c r="H236" s="3"/>
      <c r="I236" s="3">
        <f>SUM(D236:H236)</f>
        <v>2</v>
      </c>
      <c r="J236" s="3">
        <f>I236/SUM(I236:I238)</f>
        <v>0.4</v>
      </c>
      <c r="K236" s="1">
        <f>(I236+$L$1)/(SUM(I236:I238)+$L$1*3)</f>
        <v>0.3888888888888889</v>
      </c>
    </row>
    <row r="237" spans="1:11" x14ac:dyDescent="0.2">
      <c r="A237" s="2"/>
      <c r="B237" s="2"/>
      <c r="C237" s="3" t="s">
        <v>11</v>
      </c>
      <c r="D237" s="3">
        <v>1</v>
      </c>
      <c r="E237" s="3"/>
      <c r="F237" s="3"/>
      <c r="G237" s="3"/>
      <c r="H237" s="3"/>
      <c r="I237" s="3">
        <f t="shared" si="19"/>
        <v>1</v>
      </c>
      <c r="J237" s="3">
        <f>I237/SUM(I236:I238)</f>
        <v>0.2</v>
      </c>
      <c r="K237" s="1">
        <f>(I237+$L$1)/(SUM(I236:I238)+$L$1*3)</f>
        <v>0.22222222222222221</v>
      </c>
    </row>
    <row r="238" spans="1:11" x14ac:dyDescent="0.2">
      <c r="A238" s="2"/>
      <c r="B238" s="2"/>
      <c r="C238" s="3" t="s">
        <v>12</v>
      </c>
      <c r="D238" s="3"/>
      <c r="E238" s="3"/>
      <c r="F238" s="3"/>
      <c r="G238" s="3">
        <v>1</v>
      </c>
      <c r="H238" s="3">
        <v>1</v>
      </c>
      <c r="I238" s="3">
        <f t="shared" si="19"/>
        <v>2</v>
      </c>
      <c r="J238" s="3">
        <f>I238/SUM(I236:I238)</f>
        <v>0.4</v>
      </c>
      <c r="K238" s="1">
        <f>(I238+$L$1)/(SUM(I236:I238)+$L$1*3)</f>
        <v>0.3888888888888889</v>
      </c>
    </row>
    <row r="239" spans="1:11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H239" s="1">
        <v>1</v>
      </c>
      <c r="I239" s="4">
        <f>SUM(D239:H239)</f>
        <v>3</v>
      </c>
      <c r="J239" s="1">
        <f>I239/SUM(I239:I241)</f>
        <v>0.6</v>
      </c>
      <c r="K239" s="1">
        <f>(I239+$L$1)/(SUM(I239:I241)+$L$1*3)</f>
        <v>0.55555555555555558</v>
      </c>
    </row>
    <row r="240" spans="1:11" x14ac:dyDescent="0.2">
      <c r="C240" s="1" t="s">
        <v>11</v>
      </c>
      <c r="G240" s="1">
        <v>1</v>
      </c>
      <c r="I240" s="4">
        <f>SUM(D240:H240)</f>
        <v>1</v>
      </c>
      <c r="J240" s="1">
        <f>I240/SUM(I239:I241)</f>
        <v>0.2</v>
      </c>
      <c r="K240" s="1">
        <f>(I240+$L$1)/(SUM(I239:I241)+$L$1*3)</f>
        <v>0.22222222222222221</v>
      </c>
    </row>
    <row r="241" spans="1:11" x14ac:dyDescent="0.2">
      <c r="C241" s="1" t="s">
        <v>12</v>
      </c>
      <c r="F241" s="1">
        <v>1</v>
      </c>
      <c r="I241" s="4">
        <f>SUM(D241:H241)</f>
        <v>1</v>
      </c>
      <c r="J241" s="1">
        <f>I241/SUM(I239:I241)</f>
        <v>0.2</v>
      </c>
      <c r="K241" s="1">
        <f>(I241+$L$1)/(SUM(I239:I241)+$L$1*3)</f>
        <v>0.22222222222222221</v>
      </c>
    </row>
    <row r="242" spans="1:11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>
        <v>1</v>
      </c>
      <c r="H242" s="3">
        <v>1</v>
      </c>
      <c r="I242" s="3">
        <f>SUM(D242:H242)</f>
        <v>2</v>
      </c>
      <c r="J242" s="3">
        <f>I242/SUM(I242:I244)</f>
        <v>0.4</v>
      </c>
      <c r="K242" s="1">
        <f>(I242+$L$1)/(SUM(I242:I244)+$L$1*3)</f>
        <v>0.3888888888888889</v>
      </c>
    </row>
    <row r="243" spans="1:11" x14ac:dyDescent="0.2">
      <c r="A243" s="2"/>
      <c r="B243" s="2"/>
      <c r="C243" s="3" t="s">
        <v>11</v>
      </c>
      <c r="D243" s="3">
        <v>1</v>
      </c>
      <c r="E243" s="3">
        <v>1</v>
      </c>
      <c r="F243" s="3"/>
      <c r="G243" s="3"/>
      <c r="H243" s="3"/>
      <c r="I243" s="3">
        <f t="shared" ref="I243:I250" si="20">SUM(D243:H243)</f>
        <v>2</v>
      </c>
      <c r="J243" s="3">
        <f>I243/SUM(I242:I244)</f>
        <v>0.4</v>
      </c>
      <c r="K243" s="1">
        <f>(I243+$L$1)/(SUM(I242:I244)+$L$1*3)</f>
        <v>0.3888888888888889</v>
      </c>
    </row>
    <row r="244" spans="1:11" x14ac:dyDescent="0.2">
      <c r="A244" s="2"/>
      <c r="B244" s="2"/>
      <c r="C244" s="3" t="s">
        <v>12</v>
      </c>
      <c r="D244" s="3"/>
      <c r="E244" s="3"/>
      <c r="F244" s="3">
        <v>1</v>
      </c>
      <c r="G244" s="3"/>
      <c r="H244" s="3"/>
      <c r="I244" s="3">
        <f t="shared" si="20"/>
        <v>1</v>
      </c>
      <c r="J244" s="3">
        <f>I244/SUM(I242:I244)</f>
        <v>0.2</v>
      </c>
      <c r="K244" s="1">
        <f>(I244+$L$1)/(SUM(I242:I244)+$L$1*3)</f>
        <v>0.22222222222222221</v>
      </c>
    </row>
    <row r="245" spans="1:11" x14ac:dyDescent="0.2">
      <c r="A245" t="s">
        <v>20</v>
      </c>
      <c r="B245" t="s">
        <v>8</v>
      </c>
      <c r="C245" s="1" t="s">
        <v>10</v>
      </c>
      <c r="D245" s="1">
        <v>1</v>
      </c>
      <c r="I245" s="4">
        <f>SUM(D245:H245)</f>
        <v>1</v>
      </c>
      <c r="J245" s="1">
        <f>I245/SUM(I245:I247)</f>
        <v>0.2</v>
      </c>
      <c r="K245" s="1">
        <f>(I245+$L$1)/(SUM(I245:I247)+$L$1*3)</f>
        <v>0.22222222222222221</v>
      </c>
    </row>
    <row r="246" spans="1:11" x14ac:dyDescent="0.2">
      <c r="C246" s="1" t="s">
        <v>11</v>
      </c>
      <c r="I246" s="4">
        <f>SUM(D246:H246)</f>
        <v>0</v>
      </c>
      <c r="J246" s="1">
        <f>I246/SUM(I245:I247)</f>
        <v>0</v>
      </c>
      <c r="K246" s="1">
        <f>(I246+$L$1)/(SUM(I245:I247)+$L$1*3)</f>
        <v>5.5555555555555552E-2</v>
      </c>
    </row>
    <row r="247" spans="1:11" x14ac:dyDescent="0.2">
      <c r="C247" s="1" t="s">
        <v>12</v>
      </c>
      <c r="E247" s="1">
        <v>1</v>
      </c>
      <c r="F247" s="1">
        <v>1</v>
      </c>
      <c r="G247" s="1">
        <v>1</v>
      </c>
      <c r="H247" s="1">
        <v>1</v>
      </c>
      <c r="I247" s="4">
        <f>SUM(D247:H247)</f>
        <v>4</v>
      </c>
      <c r="J247" s="1">
        <f>I247/SUM(I245:I247)</f>
        <v>0.8</v>
      </c>
      <c r="K247" s="1">
        <f>(I247+$L$1)/(SUM(I245:I247)+$L$1*3)</f>
        <v>0.72222222222222221</v>
      </c>
    </row>
    <row r="248" spans="1:11" x14ac:dyDescent="0.2">
      <c r="A248" s="2" t="s">
        <v>20</v>
      </c>
      <c r="B248" s="2" t="s">
        <v>9</v>
      </c>
      <c r="C248" s="3" t="s">
        <v>10</v>
      </c>
      <c r="D248" s="3">
        <v>1</v>
      </c>
      <c r="E248" s="3">
        <v>1</v>
      </c>
      <c r="F248" s="3">
        <v>1</v>
      </c>
      <c r="G248" s="3">
        <v>1</v>
      </c>
      <c r="H248" s="3"/>
      <c r="I248" s="3">
        <f>SUM(D248:H248)</f>
        <v>4</v>
      </c>
      <c r="J248" s="3">
        <f>I248/SUM(I248:I250)</f>
        <v>0.8</v>
      </c>
      <c r="K248" s="1">
        <f>(I248+$L$1)/(SUM(I248:I250)+$L$1*3)</f>
        <v>0.72222222222222221</v>
      </c>
    </row>
    <row r="249" spans="1:11" x14ac:dyDescent="0.2">
      <c r="A249" s="2"/>
      <c r="B249" s="2"/>
      <c r="C249" s="3" t="s">
        <v>11</v>
      </c>
      <c r="D249" s="3"/>
      <c r="E249" s="3"/>
      <c r="F249" s="3"/>
      <c r="G249" s="3"/>
      <c r="H249" s="3">
        <v>1</v>
      </c>
      <c r="I249" s="3">
        <f t="shared" si="20"/>
        <v>1</v>
      </c>
      <c r="J249" s="3">
        <f>I249/SUM(I248:I250)</f>
        <v>0.2</v>
      </c>
      <c r="K249" s="1">
        <f>(I249+$L$1)/(SUM(I248:I250)+$L$1*3)</f>
        <v>0.22222222222222221</v>
      </c>
    </row>
    <row r="250" spans="1:11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>
        <f t="shared" si="20"/>
        <v>0</v>
      </c>
      <c r="J250" s="3">
        <f>I250/SUM(I248:I250)</f>
        <v>0</v>
      </c>
      <c r="K250" s="1">
        <f>(I250+$L$1)/(SUM(I248:I250)+$L$1*3)</f>
        <v>5.5555555555555552E-2</v>
      </c>
    </row>
    <row r="251" spans="1:11" x14ac:dyDescent="0.2">
      <c r="A251" t="s">
        <v>20</v>
      </c>
      <c r="B251" t="s">
        <v>13</v>
      </c>
      <c r="C251" s="1" t="s">
        <v>10</v>
      </c>
      <c r="I251" s="4">
        <f>SUM(D251:H251)</f>
        <v>0</v>
      </c>
      <c r="J251" s="1">
        <f>I251/SUM(I251:I253)</f>
        <v>0</v>
      </c>
      <c r="K251" s="1">
        <f>(I251+$L$1)/(SUM(I251:I253)+$L$1*3)</f>
        <v>8.3333333333333329E-2</v>
      </c>
    </row>
    <row r="252" spans="1:11" x14ac:dyDescent="0.2">
      <c r="C252" s="1" t="s">
        <v>11</v>
      </c>
      <c r="I252" s="4">
        <f>SUM(D252:H252)</f>
        <v>0</v>
      </c>
      <c r="J252" s="1">
        <f>I252/SUM(I251:I253)</f>
        <v>0</v>
      </c>
      <c r="K252" s="1">
        <f>(I252+$L$1)/(SUM(I251:I253)+$L$1*3)</f>
        <v>8.3333333333333329E-2</v>
      </c>
    </row>
    <row r="253" spans="1:11" x14ac:dyDescent="0.2">
      <c r="C253" s="1" t="s">
        <v>12</v>
      </c>
      <c r="E253" s="1">
        <v>1</v>
      </c>
      <c r="F253" s="1">
        <v>1</v>
      </c>
      <c r="G253" s="1">
        <v>1</v>
      </c>
      <c r="I253" s="4">
        <f>SUM(D253:H253)</f>
        <v>3</v>
      </c>
      <c r="J253" s="1">
        <f>I253/SUM(I251:I253)</f>
        <v>1</v>
      </c>
      <c r="K253" s="1">
        <f>(I253+$L$1)/(SUM(I251:I253)+$L$1*3)</f>
        <v>0.83333333333333337</v>
      </c>
    </row>
    <row r="254" spans="1:11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>
        <f>SUM(D254:H254)</f>
        <v>0</v>
      </c>
      <c r="J254" s="3">
        <f>I254/SUM(I254:I256)</f>
        <v>0</v>
      </c>
      <c r="K254" s="1">
        <f>(I254+$L$1)/(SUM(I254:I256)+$L$1*3)</f>
        <v>5.5555555555555552E-2</v>
      </c>
    </row>
    <row r="255" spans="1:11" x14ac:dyDescent="0.2">
      <c r="A255" s="2"/>
      <c r="B255" s="2"/>
      <c r="C255" s="3" t="s">
        <v>11</v>
      </c>
      <c r="D255" s="3"/>
      <c r="E255" s="3"/>
      <c r="F255" s="3"/>
      <c r="G255" s="3"/>
      <c r="H255" s="3">
        <v>1</v>
      </c>
      <c r="I255" s="3">
        <f t="shared" ref="I255:I262" si="21">SUM(D255:H255)</f>
        <v>1</v>
      </c>
      <c r="J255" s="3">
        <f>I255/SUM(I254:I256)</f>
        <v>0.2</v>
      </c>
      <c r="K255" s="1">
        <f>(I255+$L$1)/(SUM(I254:I256)+$L$1*3)</f>
        <v>0.22222222222222221</v>
      </c>
    </row>
    <row r="256" spans="1:11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/>
      <c r="I256" s="3">
        <f t="shared" si="21"/>
        <v>4</v>
      </c>
      <c r="J256" s="3">
        <f>I256/SUM(I254:I256)</f>
        <v>0.8</v>
      </c>
      <c r="K256" s="1">
        <f>(I256+$L$1)/(SUM(I254:I256)+$L$1*3)</f>
        <v>0.72222222222222221</v>
      </c>
    </row>
    <row r="257" spans="1:11" x14ac:dyDescent="0.2">
      <c r="A257" t="s">
        <v>20</v>
      </c>
      <c r="B257" t="s">
        <v>15</v>
      </c>
      <c r="C257" s="1" t="s">
        <v>10</v>
      </c>
      <c r="D257" s="1">
        <v>1</v>
      </c>
      <c r="E257" s="1">
        <v>1</v>
      </c>
      <c r="I257" s="4">
        <f>SUM(D257:H257)</f>
        <v>2</v>
      </c>
      <c r="J257" s="1">
        <f>I257/SUM(I257:I259)</f>
        <v>0.4</v>
      </c>
      <c r="K257" s="1">
        <f>(I257+$L$1)/(SUM(I257:I259)+$L$1*3)</f>
        <v>0.3888888888888889</v>
      </c>
    </row>
    <row r="258" spans="1:11" x14ac:dyDescent="0.2">
      <c r="C258" s="1" t="s">
        <v>11</v>
      </c>
      <c r="F258" s="1">
        <v>1</v>
      </c>
      <c r="G258" s="1">
        <v>1</v>
      </c>
      <c r="I258" s="4">
        <f>SUM(D258:H258)</f>
        <v>2</v>
      </c>
      <c r="J258" s="1">
        <f>I258/SUM(I257:I259)</f>
        <v>0.4</v>
      </c>
      <c r="K258" s="1">
        <f>(I258+$L$1)/(SUM(I257:I259)+$L$1*3)</f>
        <v>0.3888888888888889</v>
      </c>
    </row>
    <row r="259" spans="1:11" x14ac:dyDescent="0.2">
      <c r="C259" s="1" t="s">
        <v>12</v>
      </c>
      <c r="H259" s="1">
        <v>1</v>
      </c>
      <c r="I259" s="4">
        <f>SUM(D259:H259)</f>
        <v>1</v>
      </c>
      <c r="J259" s="1">
        <f>I259/SUM(I257:I259)</f>
        <v>0.2</v>
      </c>
      <c r="K259" s="1">
        <f>(I259+$L$1)/(SUM(I257:I259)+$L$1*3)</f>
        <v>0.22222222222222221</v>
      </c>
    </row>
    <row r="260" spans="1:11" x14ac:dyDescent="0.2">
      <c r="A260" s="2" t="s">
        <v>20</v>
      </c>
      <c r="B260" s="2" t="s">
        <v>16</v>
      </c>
      <c r="C260" s="3" t="s">
        <v>10</v>
      </c>
      <c r="D260" s="3"/>
      <c r="E260" s="3">
        <v>1</v>
      </c>
      <c r="F260" s="3">
        <v>1</v>
      </c>
      <c r="G260" s="3"/>
      <c r="H260" s="3"/>
      <c r="I260" s="3">
        <f>SUM(D260:H260)</f>
        <v>2</v>
      </c>
      <c r="J260" s="3">
        <f>I260/SUM(I260:I262)</f>
        <v>0.4</v>
      </c>
      <c r="K260" s="1">
        <f>(I260+$L$1)/(SUM(I260:I262)+$L$1*3)</f>
        <v>0.3888888888888889</v>
      </c>
    </row>
    <row r="261" spans="1:11" x14ac:dyDescent="0.2">
      <c r="A261" s="2"/>
      <c r="B261" s="2"/>
      <c r="C261" s="3" t="s">
        <v>11</v>
      </c>
      <c r="D261" s="3">
        <v>1</v>
      </c>
      <c r="E261" s="3"/>
      <c r="F261" s="3"/>
      <c r="G261" s="3"/>
      <c r="H261" s="3">
        <v>1</v>
      </c>
      <c r="I261" s="3">
        <f t="shared" si="21"/>
        <v>2</v>
      </c>
      <c r="J261" s="3">
        <f>I261/SUM(I260:I262)</f>
        <v>0.4</v>
      </c>
      <c r="K261" s="1">
        <f>(I261+$L$1)/(SUM(I260:I262)+$L$1*3)</f>
        <v>0.3888888888888889</v>
      </c>
    </row>
    <row r="262" spans="1:11" x14ac:dyDescent="0.2">
      <c r="A262" s="2"/>
      <c r="B262" s="2"/>
      <c r="C262" s="3" t="s">
        <v>12</v>
      </c>
      <c r="D262" s="3"/>
      <c r="E262" s="3"/>
      <c r="F262" s="3"/>
      <c r="G262" s="3">
        <v>1</v>
      </c>
      <c r="H262" s="3"/>
      <c r="I262" s="3">
        <f t="shared" si="21"/>
        <v>1</v>
      </c>
      <c r="J262" s="3">
        <f>I262/SUM(I260:I262)</f>
        <v>0.2</v>
      </c>
      <c r="K262" s="1">
        <f>(I262+$L$1)/(SUM(I260:I262)+$L$1*3)</f>
        <v>0.22222222222222221</v>
      </c>
    </row>
    <row r="263" spans="1:11" x14ac:dyDescent="0.2">
      <c r="A263" t="s">
        <v>20</v>
      </c>
      <c r="B263" t="s">
        <v>17</v>
      </c>
      <c r="C263" s="1" t="s">
        <v>10</v>
      </c>
      <c r="G263" s="1">
        <v>1</v>
      </c>
      <c r="I263" s="4">
        <f t="shared" ref="I263:I271" si="22">SUM(D263:H263)</f>
        <v>1</v>
      </c>
      <c r="J263" s="1">
        <f>I263/SUM(I263:I265)</f>
        <v>0.2</v>
      </c>
      <c r="K263" s="1">
        <f>(I263+$L$1)/(SUM(I263:I265)+$L$1*3)</f>
        <v>0.22222222222222221</v>
      </c>
    </row>
    <row r="264" spans="1:11" x14ac:dyDescent="0.2">
      <c r="C264" s="1" t="s">
        <v>11</v>
      </c>
      <c r="D264" s="1">
        <v>1</v>
      </c>
      <c r="I264" s="4">
        <f t="shared" si="22"/>
        <v>1</v>
      </c>
      <c r="J264" s="1">
        <f>I264/SUM(I263:I265)</f>
        <v>0.2</v>
      </c>
      <c r="K264" s="1">
        <f>(I264+$L$1)/(SUM(I263:I265)+$L$1*3)</f>
        <v>0.22222222222222221</v>
      </c>
    </row>
    <row r="265" spans="1:11" x14ac:dyDescent="0.2">
      <c r="C265" s="1" t="s">
        <v>12</v>
      </c>
      <c r="E265" s="1">
        <v>1</v>
      </c>
      <c r="F265" s="1">
        <v>1</v>
      </c>
      <c r="H265" s="1">
        <v>1</v>
      </c>
      <c r="I265" s="4">
        <f t="shared" si="22"/>
        <v>3</v>
      </c>
      <c r="J265" s="1">
        <f>I265/SUM(I263:I265)</f>
        <v>0.6</v>
      </c>
      <c r="K265" s="1">
        <f>(I265+$L$1)/(SUM(I263:I265)+$L$1*3)</f>
        <v>0.55555555555555558</v>
      </c>
    </row>
    <row r="266" spans="1:11" x14ac:dyDescent="0.2">
      <c r="A266" s="2" t="s">
        <v>20</v>
      </c>
      <c r="B266" s="2" t="s">
        <v>18</v>
      </c>
      <c r="C266" s="3" t="s">
        <v>10</v>
      </c>
      <c r="D266" s="3">
        <v>1</v>
      </c>
      <c r="E266" s="3">
        <v>1</v>
      </c>
      <c r="F266" s="3">
        <v>1</v>
      </c>
      <c r="G266" s="3">
        <v>1</v>
      </c>
      <c r="H266" s="3"/>
      <c r="I266" s="3">
        <f t="shared" si="22"/>
        <v>4</v>
      </c>
      <c r="J266" s="3">
        <f>I266/SUM(I266:I268)</f>
        <v>0.8</v>
      </c>
      <c r="K266" s="1">
        <f>(I266+$L$1)/(SUM(I266:I268)+$L$1*3)</f>
        <v>0.72222222222222221</v>
      </c>
    </row>
    <row r="267" spans="1:11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>
        <f t="shared" si="22"/>
        <v>0</v>
      </c>
      <c r="J267" s="3">
        <f>I267/SUM(I266:I268)</f>
        <v>0</v>
      </c>
      <c r="K267" s="1">
        <f>(I267+$L$1)/(SUM(I266:I268)+$L$1*3)</f>
        <v>5.5555555555555552E-2</v>
      </c>
    </row>
    <row r="268" spans="1:11" x14ac:dyDescent="0.2">
      <c r="A268" s="2"/>
      <c r="B268" s="2"/>
      <c r="C268" s="3" t="s">
        <v>12</v>
      </c>
      <c r="D268" s="3"/>
      <c r="E268" s="3"/>
      <c r="F268" s="3"/>
      <c r="G268" s="3"/>
      <c r="H268" s="3">
        <v>1</v>
      </c>
      <c r="I268" s="3">
        <f t="shared" si="22"/>
        <v>1</v>
      </c>
      <c r="J268" s="3">
        <f>I268/SUM(I266:I268)</f>
        <v>0.2</v>
      </c>
      <c r="K268" s="1">
        <f>(I268+$L$1)/(SUM(I266:I268)+$L$1*3)</f>
        <v>0.22222222222222221</v>
      </c>
    </row>
    <row r="269" spans="1:11" x14ac:dyDescent="0.2">
      <c r="A269" t="s">
        <v>20</v>
      </c>
      <c r="B269" t="s">
        <v>19</v>
      </c>
      <c r="C269" s="1" t="s">
        <v>10</v>
      </c>
      <c r="G269" s="1">
        <v>1</v>
      </c>
      <c r="I269" s="4">
        <f t="shared" si="22"/>
        <v>1</v>
      </c>
      <c r="J269" s="1">
        <f>I269/SUM(I269:I271)</f>
        <v>0.2</v>
      </c>
      <c r="K269" s="1">
        <f>(I269+$L$1)/(SUM(I269:I271)+$L$1*3)</f>
        <v>0.22222222222222221</v>
      </c>
    </row>
    <row r="270" spans="1:11" x14ac:dyDescent="0.2">
      <c r="C270" s="1" t="s">
        <v>11</v>
      </c>
      <c r="E270" s="1">
        <v>1</v>
      </c>
      <c r="F270" s="1">
        <v>1</v>
      </c>
      <c r="I270" s="4">
        <f t="shared" si="22"/>
        <v>2</v>
      </c>
      <c r="J270" s="1">
        <f>I270/SUM(I269:I271)</f>
        <v>0.4</v>
      </c>
      <c r="K270" s="1">
        <f>(I270+$L$1)/(SUM(I269:I271)+$L$1*3)</f>
        <v>0.3888888888888889</v>
      </c>
    </row>
    <row r="271" spans="1:11" x14ac:dyDescent="0.2">
      <c r="C271" s="1" t="s">
        <v>12</v>
      </c>
      <c r="D271" s="1">
        <v>1</v>
      </c>
      <c r="H271" s="1">
        <v>1</v>
      </c>
      <c r="I271" s="4">
        <f t="shared" si="22"/>
        <v>2</v>
      </c>
      <c r="J271" s="1">
        <f>I271/SUM(I269:I271)</f>
        <v>0.4</v>
      </c>
      <c r="K271" s="1">
        <f>(I271+$L$1)/(SUM(I269:I271)+$L$1*3)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2015-10-14T13:24:51Z</dcterms:modified>
</cp:coreProperties>
</file>