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forex project\Gold\excel\3\"/>
    </mc:Choice>
  </mc:AlternateContent>
  <bookViews>
    <workbookView xWindow="0" yWindow="0" windowWidth="16380" windowHeight="8190"/>
  </bookViews>
  <sheets>
    <sheet name="^xauusd_price-history-08-26-202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Q358" i="1" l="1"/>
  <c r="Q338" i="1"/>
  <c r="Q332" i="1"/>
  <c r="Q329" i="1"/>
  <c r="Q337" i="1"/>
  <c r="Q340" i="1"/>
  <c r="Q345" i="1"/>
  <c r="Q350" i="1"/>
  <c r="Q359" i="1"/>
  <c r="Q366" i="1"/>
  <c r="Q376" i="1"/>
  <c r="Q393" i="1"/>
  <c r="Q403" i="1"/>
  <c r="Q404" i="1"/>
  <c r="Q395" i="1"/>
  <c r="Q415" i="1"/>
  <c r="Q439" i="1"/>
  <c r="Q449" i="1"/>
  <c r="Q432" i="1"/>
  <c r="Q465" i="1"/>
  <c r="Q457" i="1"/>
  <c r="Q437" i="1"/>
  <c r="Q444" i="1"/>
  <c r="Q452" i="1"/>
  <c r="Q477" i="1"/>
  <c r="Q462" i="1"/>
  <c r="Q472" i="1"/>
  <c r="Q427" i="1"/>
  <c r="Q431" i="1"/>
  <c r="Q430" i="1"/>
  <c r="Q426" i="1"/>
  <c r="Q394" i="1"/>
  <c r="Q367" i="1"/>
  <c r="Q382" i="1"/>
  <c r="Q364" i="1"/>
  <c r="Q379" i="1"/>
  <c r="Q372" i="1"/>
  <c r="Q371" i="1"/>
  <c r="Q362" i="1"/>
  <c r="Q346" i="1"/>
  <c r="Q351" i="1"/>
  <c r="Q370" i="1"/>
  <c r="Q377" i="1"/>
  <c r="Q386" i="1"/>
  <c r="Q384" i="1"/>
  <c r="Q396" i="1"/>
  <c r="Q418" i="1"/>
  <c r="Q424" i="1"/>
  <c r="Q443" i="1"/>
  <c r="Q428" i="1"/>
  <c r="Q423" i="1"/>
  <c r="Q440" i="1"/>
  <c r="Q441" i="1"/>
  <c r="Q445" i="1"/>
  <c r="Q447" i="1"/>
  <c r="Q446" i="1"/>
  <c r="Q438" i="1"/>
  <c r="Q434" i="1"/>
  <c r="Q470" i="1"/>
  <c r="Q467" i="1"/>
  <c r="Q451" i="1"/>
  <c r="Q429" i="1"/>
  <c r="Q413" i="1"/>
  <c r="Q419" i="1"/>
  <c r="Q435" i="1"/>
  <c r="Q471" i="1"/>
  <c r="Q459" i="1"/>
  <c r="Q466" i="1"/>
  <c r="Q468" i="1"/>
  <c r="Q475" i="1"/>
  <c r="Q481" i="1"/>
  <c r="Q503" i="1"/>
  <c r="Q505" i="1"/>
  <c r="Q504" i="1"/>
  <c r="Q513" i="1"/>
  <c r="Q515" i="1"/>
  <c r="Q511" i="1"/>
  <c r="Q509" i="1"/>
  <c r="Q517" i="1"/>
  <c r="Q519" i="1"/>
  <c r="Q512" i="1"/>
  <c r="Q502" i="1"/>
  <c r="Q490" i="1"/>
  <c r="Q482" i="1"/>
  <c r="Q489" i="1"/>
  <c r="Q492" i="1"/>
  <c r="Q488" i="1"/>
  <c r="Q480" i="1"/>
  <c r="Q491" i="1"/>
  <c r="Q499" i="1"/>
  <c r="Q495" i="1"/>
  <c r="Q500" i="1"/>
  <c r="Q501" i="1"/>
  <c r="Q516" i="1"/>
  <c r="Q514" i="1"/>
  <c r="Q508" i="1"/>
  <c r="Q493" i="1"/>
  <c r="Q498" i="1"/>
  <c r="Q497" i="1"/>
  <c r="Q506" i="1"/>
  <c r="Q510" i="1"/>
  <c r="Q507" i="1"/>
  <c r="Q479" i="1"/>
  <c r="Q473" i="1"/>
  <c r="Q469" i="1"/>
  <c r="Q453" i="1"/>
  <c r="Q456" i="1"/>
  <c r="Q460" i="1"/>
  <c r="Q485" i="1"/>
  <c r="Q487" i="1"/>
  <c r="Q455" i="1"/>
  <c r="Q474" i="1"/>
  <c r="Q496" i="1"/>
  <c r="Q476" i="1"/>
  <c r="Q375" i="1"/>
  <c r="Q388" i="1"/>
  <c r="Q348" i="1"/>
  <c r="Q349" i="1"/>
  <c r="Q306" i="1"/>
  <c r="Q248" i="1"/>
  <c r="Q217" i="1"/>
  <c r="Q275" i="1"/>
  <c r="Q290" i="1"/>
  <c r="Q281" i="1"/>
  <c r="Q251" i="1"/>
  <c r="Q257" i="1"/>
  <c r="Q242" i="1"/>
  <c r="Q210" i="1"/>
  <c r="Q229" i="1"/>
  <c r="Q246" i="1"/>
  <c r="Q263" i="1"/>
  <c r="Q259" i="1"/>
  <c r="Q268" i="1"/>
  <c r="Q260" i="1"/>
  <c r="Q264" i="1"/>
  <c r="Q288" i="1"/>
  <c r="Q296" i="1"/>
  <c r="Q308" i="1"/>
  <c r="Q311" i="1"/>
  <c r="Q327" i="1"/>
  <c r="Q324" i="1"/>
  <c r="Q323" i="1"/>
  <c r="Q321" i="1"/>
  <c r="Q353" i="1"/>
  <c r="Q425" i="1"/>
  <c r="Q414" i="1"/>
  <c r="Q373" i="1"/>
  <c r="Q381" i="1"/>
  <c r="Q380" i="1"/>
  <c r="Q412" i="1"/>
  <c r="Q406" i="1"/>
  <c r="Q400" i="1"/>
  <c r="Q385" i="1"/>
  <c r="Q389" i="1"/>
  <c r="Q383" i="1"/>
  <c r="Q363" i="1"/>
  <c r="Q355" i="1"/>
  <c r="Q365" i="1"/>
  <c r="Q360" i="1"/>
  <c r="Q334" i="1"/>
  <c r="Q325" i="1"/>
  <c r="Q320" i="1"/>
  <c r="Q322" i="1"/>
  <c r="Q307" i="1"/>
  <c r="Q287" i="1"/>
  <c r="Q293" i="1"/>
  <c r="Q273" i="1"/>
  <c r="Q228" i="1"/>
  <c r="Q224" i="1"/>
  <c r="Q211" i="1"/>
  <c r="Q202" i="1"/>
  <c r="Q238" i="1"/>
  <c r="Q179" i="1"/>
  <c r="Q168" i="1"/>
  <c r="Q213" i="1"/>
  <c r="Q216" i="1"/>
  <c r="Q212" i="1"/>
  <c r="Q152" i="1"/>
  <c r="Q138" i="1"/>
  <c r="Q184" i="1"/>
  <c r="Q196" i="1"/>
  <c r="Q222" i="1"/>
  <c r="Q160" i="1"/>
  <c r="Q177" i="1"/>
  <c r="Q137" i="1"/>
  <c r="Q133" i="1"/>
  <c r="Q112" i="1"/>
  <c r="Q188" i="1"/>
  <c r="Q172" i="1"/>
  <c r="Q169" i="1"/>
  <c r="Q100" i="1"/>
  <c r="Q81" i="1"/>
  <c r="Q90" i="1"/>
  <c r="Q87" i="1"/>
  <c r="Q83" i="1"/>
  <c r="Q73" i="1"/>
  <c r="Q71" i="1"/>
  <c r="Q76" i="1"/>
  <c r="Q96" i="1"/>
  <c r="Q109" i="1"/>
  <c r="Q119" i="1"/>
  <c r="Q123" i="1"/>
  <c r="Q108" i="1"/>
  <c r="Q102" i="1"/>
  <c r="Q78" i="1"/>
  <c r="Q43" i="1"/>
  <c r="Q42" i="1"/>
  <c r="Q28" i="1"/>
  <c r="Q29" i="1"/>
  <c r="Q2" i="1"/>
  <c r="Q14" i="1"/>
  <c r="Q8" i="1"/>
  <c r="Q5" i="1"/>
  <c r="Q16" i="1"/>
  <c r="Q18" i="1"/>
  <c r="Q20" i="1"/>
  <c r="Q10" i="1"/>
  <c r="Q15" i="1"/>
  <c r="Q9" i="1"/>
  <c r="Q4" i="1"/>
  <c r="Q7" i="1"/>
  <c r="Q11" i="1"/>
  <c r="Q17" i="1"/>
  <c r="Q19" i="1"/>
  <c r="Q27" i="1"/>
  <c r="Q23" i="1"/>
  <c r="Q30" i="1"/>
  <c r="Q34" i="1"/>
  <c r="Q39" i="1"/>
  <c r="Q50" i="1"/>
  <c r="Q52" i="1"/>
  <c r="Q55" i="1"/>
  <c r="Q35" i="1"/>
  <c r="Q21" i="1"/>
  <c r="Q13" i="1"/>
  <c r="Q12" i="1"/>
  <c r="Q3" i="1"/>
  <c r="Q6" i="1"/>
  <c r="Q22" i="1"/>
  <c r="Q31" i="1"/>
  <c r="Q32" i="1"/>
  <c r="Q24" i="1"/>
  <c r="Q26" i="1"/>
  <c r="Q25" i="1"/>
  <c r="Q33" i="1"/>
  <c r="Q36" i="1"/>
  <c r="Q57" i="1"/>
  <c r="Q58" i="1"/>
  <c r="Q56" i="1"/>
  <c r="Q53" i="1"/>
  <c r="Q46" i="1"/>
  <c r="Q49" i="1"/>
  <c r="Q40" i="1"/>
  <c r="Q44" i="1"/>
  <c r="Q37" i="1"/>
  <c r="Q51" i="1"/>
  <c r="Q64" i="1"/>
  <c r="Q67" i="1"/>
  <c r="Q82" i="1"/>
  <c r="Q92" i="1"/>
  <c r="Q77" i="1"/>
  <c r="Q74" i="1"/>
  <c r="Q70" i="1"/>
  <c r="Q84" i="1"/>
  <c r="Q104" i="1"/>
  <c r="Q115" i="1"/>
  <c r="Q116" i="1"/>
  <c r="Q165" i="1"/>
  <c r="Q167" i="1"/>
  <c r="Q149" i="1"/>
  <c r="Q175" i="1"/>
  <c r="Q153" i="1"/>
  <c r="Q132" i="1"/>
  <c r="Q139" i="1"/>
  <c r="Q140" i="1"/>
  <c r="Q105" i="1"/>
  <c r="Q125" i="1"/>
  <c r="Q107" i="1"/>
  <c r="Q97" i="1"/>
  <c r="Q79" i="1"/>
  <c r="Q63" i="1"/>
  <c r="Q54" i="1"/>
  <c r="Q59" i="1"/>
  <c r="Q61" i="1"/>
  <c r="Q47" i="1"/>
  <c r="Q38" i="1"/>
  <c r="Q45" i="1"/>
  <c r="Q48" i="1"/>
  <c r="Q41" i="1"/>
  <c r="Q60" i="1"/>
  <c r="Q66" i="1"/>
  <c r="Q62" i="1"/>
  <c r="Q65" i="1"/>
  <c r="Q72" i="1"/>
  <c r="Q69" i="1"/>
  <c r="Q106" i="1"/>
  <c r="Q194" i="1"/>
  <c r="Q198" i="1"/>
  <c r="Q187" i="1"/>
  <c r="Q220" i="1"/>
  <c r="Q244" i="1"/>
  <c r="Q236" i="1"/>
  <c r="Q252" i="1"/>
  <c r="Q240" i="1"/>
  <c r="Q261" i="1"/>
  <c r="Q265" i="1"/>
  <c r="Q256" i="1"/>
  <c r="Q266" i="1"/>
  <c r="Q285" i="1"/>
  <c r="Q284" i="1"/>
  <c r="Q253" i="1"/>
  <c r="Q241" i="1"/>
  <c r="Q318" i="1"/>
  <c r="Q315" i="1"/>
  <c r="Q279" i="1"/>
  <c r="Q289" i="1"/>
  <c r="Q278" i="1"/>
  <c r="Q282" i="1"/>
  <c r="Q314" i="1"/>
  <c r="Q309" i="1"/>
  <c r="Q272" i="1"/>
  <c r="Q283" i="1"/>
  <c r="Q292" i="1"/>
  <c r="Q291" i="1"/>
  <c r="Q277" i="1"/>
  <c r="Q302" i="1"/>
  <c r="Q305" i="1"/>
  <c r="Q298" i="1"/>
  <c r="Q269" i="1"/>
  <c r="Q271" i="1"/>
  <c r="Q223" i="1"/>
  <c r="Q250" i="1"/>
  <c r="Q226" i="1"/>
  <c r="Q232" i="1"/>
  <c r="Q286" i="1"/>
  <c r="Q280" i="1"/>
  <c r="Q300" i="1"/>
  <c r="Q330" i="1"/>
  <c r="Q328" i="1"/>
  <c r="Q342" i="1"/>
  <c r="Q326" i="1"/>
  <c r="Q317" i="1"/>
  <c r="Q333" i="1"/>
  <c r="Q354" i="1"/>
  <c r="Q331" i="1"/>
  <c r="Q339" i="1"/>
  <c r="Q343" i="1"/>
  <c r="Q378" i="1"/>
  <c r="Q417" i="1"/>
  <c r="Q421" i="1"/>
  <c r="Q422" i="1"/>
  <c r="Q463" i="1"/>
  <c r="Q483" i="1"/>
  <c r="Q454" i="1"/>
  <c r="Q461" i="1"/>
  <c r="Q464" i="1"/>
  <c r="Q458" i="1"/>
  <c r="Q442" i="1"/>
  <c r="Q409" i="1"/>
  <c r="Q390" i="1"/>
  <c r="Q374" i="1"/>
  <c r="Q401" i="1"/>
  <c r="Q387" i="1"/>
  <c r="Q398" i="1"/>
  <c r="Q410" i="1"/>
  <c r="Q391" i="1"/>
  <c r="Q368" i="1"/>
  <c r="Q420" i="1"/>
  <c r="Q433" i="1"/>
  <c r="Q436" i="1"/>
  <c r="Q407" i="1"/>
  <c r="Q392" i="1"/>
  <c r="Q397" i="1"/>
  <c r="Q402" i="1"/>
  <c r="Q411" i="1"/>
  <c r="Q369" i="1"/>
  <c r="Q416" i="1"/>
  <c r="Q478" i="1"/>
  <c r="Q484" i="1"/>
  <c r="Q494" i="1"/>
  <c r="Q518" i="1"/>
  <c r="Q520" i="1"/>
  <c r="Q486" i="1"/>
  <c r="Q448" i="1"/>
  <c r="Q399" i="1"/>
  <c r="Q405" i="1"/>
  <c r="Q408" i="1"/>
  <c r="Q352" i="1"/>
  <c r="Q356" i="1"/>
  <c r="Q450" i="1"/>
  <c r="Q344" i="1"/>
  <c r="Q347" i="1"/>
  <c r="Q341" i="1"/>
  <c r="Q336" i="1"/>
  <c r="Q335" i="1"/>
  <c r="Q312" i="1"/>
  <c r="Q319" i="1"/>
  <c r="Q313" i="1"/>
  <c r="Q295" i="1"/>
  <c r="Q254" i="1"/>
  <c r="Q249" i="1"/>
  <c r="Q234" i="1"/>
  <c r="Q221" i="1"/>
  <c r="Q200" i="1"/>
  <c r="Q185" i="1"/>
  <c r="Q190" i="1"/>
  <c r="Q181" i="1"/>
  <c r="Q159" i="1"/>
  <c r="Q157" i="1"/>
  <c r="Q214" i="1"/>
  <c r="Q274" i="1"/>
  <c r="Q276" i="1"/>
  <c r="Q262" i="1"/>
  <c r="Q255" i="1"/>
  <c r="Q267" i="1"/>
  <c r="Q258" i="1"/>
  <c r="Q215" i="1"/>
  <c r="Q218" i="1"/>
  <c r="Q233" i="1"/>
  <c r="Q230" i="1"/>
  <c r="Q231" i="1"/>
  <c r="Q219" i="1"/>
  <c r="Q166" i="1"/>
  <c r="Q150" i="1"/>
  <c r="Q191" i="1"/>
  <c r="Q235" i="1"/>
  <c r="Q203" i="1"/>
  <c r="Q243" i="1"/>
  <c r="Q239" i="1"/>
  <c r="Q205" i="1"/>
  <c r="Q178" i="1"/>
  <c r="Q209" i="1"/>
  <c r="Q197" i="1"/>
  <c r="Q192" i="1"/>
  <c r="Q189" i="1"/>
  <c r="Q173" i="1"/>
  <c r="Q158" i="1"/>
  <c r="Q171" i="1"/>
  <c r="Q199" i="1"/>
  <c r="Q156" i="1"/>
  <c r="Q111" i="1"/>
  <c r="Q131" i="1"/>
  <c r="Q135" i="1"/>
  <c r="Q122" i="1"/>
  <c r="Q124" i="1"/>
  <c r="Q136" i="1"/>
  <c r="Q126" i="1"/>
  <c r="Q127" i="1"/>
  <c r="Q121" i="1"/>
  <c r="Q117" i="1"/>
  <c r="Q134" i="1"/>
  <c r="Q180" i="1"/>
  <c r="Q155" i="1"/>
  <c r="Q201" i="1"/>
  <c r="Q141" i="1"/>
  <c r="Q144" i="1"/>
  <c r="Q193" i="1"/>
  <c r="Q270" i="1"/>
  <c r="Q294" i="1"/>
  <c r="Q310" i="1"/>
  <c r="Q301" i="1"/>
  <c r="Q316" i="1"/>
  <c r="Q304" i="1"/>
  <c r="Q303" i="1"/>
  <c r="Q299" i="1"/>
  <c r="Q297" i="1"/>
  <c r="Q245" i="1"/>
  <c r="Q225" i="1"/>
  <c r="Q206" i="1"/>
  <c r="Q151" i="1"/>
  <c r="Q129" i="1"/>
  <c r="Q146" i="1"/>
  <c r="Q143" i="1"/>
  <c r="Q163" i="1"/>
  <c r="Q174" i="1"/>
  <c r="Q154" i="1"/>
  <c r="Q183" i="1"/>
  <c r="Q186" i="1"/>
  <c r="Q195" i="1"/>
  <c r="Q130" i="1"/>
  <c r="Q128" i="1"/>
  <c r="Q118" i="1"/>
  <c r="Q103" i="1"/>
  <c r="Q147" i="1"/>
  <c r="Q161" i="1"/>
  <c r="Q142" i="1"/>
  <c r="Q98" i="1"/>
  <c r="Q86" i="1"/>
  <c r="Q113" i="1"/>
  <c r="Q93" i="1"/>
  <c r="Q91" i="1"/>
  <c r="Q99" i="1"/>
  <c r="Q101" i="1"/>
  <c r="Q89" i="1"/>
  <c r="Q88" i="1"/>
  <c r="Q68" i="1"/>
  <c r="Q75" i="1"/>
  <c r="Q85" i="1"/>
  <c r="Q80" i="1"/>
  <c r="Q110" i="1"/>
  <c r="Q120" i="1"/>
  <c r="Q114" i="1"/>
  <c r="Q94" i="1"/>
  <c r="Q95" i="1"/>
  <c r="Q145" i="1"/>
  <c r="Q176" i="1"/>
  <c r="Q182" i="1"/>
  <c r="Q148" i="1"/>
  <c r="Q170" i="1"/>
  <c r="Q162" i="1"/>
  <c r="Q164" i="1"/>
  <c r="Q227" i="1"/>
  <c r="Q237" i="1"/>
  <c r="Q247" i="1"/>
  <c r="Q204" i="1"/>
  <c r="Q208" i="1"/>
  <c r="Q207" i="1"/>
  <c r="O268" i="1"/>
  <c r="O15" i="1"/>
  <c r="O198" i="1"/>
  <c r="O448" i="1"/>
  <c r="O235" i="1"/>
  <c r="O94" i="1"/>
  <c r="N439" i="1"/>
  <c r="N425" i="1"/>
  <c r="N54" i="1"/>
  <c r="N60" i="1"/>
  <c r="N315" i="1"/>
  <c r="N271" i="1"/>
  <c r="N286" i="1"/>
  <c r="N422" i="1"/>
  <c r="N368" i="1"/>
  <c r="N486" i="1"/>
  <c r="N295" i="1"/>
  <c r="N267" i="1"/>
  <c r="N178" i="1"/>
  <c r="N126" i="1"/>
  <c r="N304" i="1"/>
  <c r="N195" i="1"/>
  <c r="N88" i="1"/>
  <c r="N164" i="1"/>
  <c r="M361" i="1"/>
  <c r="M358" i="1"/>
  <c r="M338" i="1"/>
  <c r="M332" i="1"/>
  <c r="M329" i="1"/>
  <c r="M337" i="1"/>
  <c r="M340" i="1"/>
  <c r="M345" i="1"/>
  <c r="M350" i="1"/>
  <c r="M359" i="1"/>
  <c r="M366" i="1"/>
  <c r="M376" i="1"/>
  <c r="M393" i="1"/>
  <c r="M403" i="1"/>
  <c r="M404" i="1"/>
  <c r="M395" i="1"/>
  <c r="M415" i="1"/>
  <c r="M439" i="1"/>
  <c r="M449" i="1"/>
  <c r="M432" i="1"/>
  <c r="M465" i="1"/>
  <c r="M457" i="1"/>
  <c r="M437" i="1"/>
  <c r="M444" i="1"/>
  <c r="M452" i="1"/>
  <c r="M477" i="1"/>
  <c r="M462" i="1"/>
  <c r="M472" i="1"/>
  <c r="M427" i="1"/>
  <c r="M431" i="1"/>
  <c r="M430" i="1"/>
  <c r="M426" i="1"/>
  <c r="M394" i="1"/>
  <c r="M367" i="1"/>
  <c r="M382" i="1"/>
  <c r="M364" i="1"/>
  <c r="M379" i="1"/>
  <c r="M372" i="1"/>
  <c r="M371" i="1"/>
  <c r="M362" i="1"/>
  <c r="M346" i="1"/>
  <c r="M351" i="1"/>
  <c r="M370" i="1"/>
  <c r="M377" i="1"/>
  <c r="M386" i="1"/>
  <c r="M384" i="1"/>
  <c r="M396" i="1"/>
  <c r="M418" i="1"/>
  <c r="M424" i="1"/>
  <c r="M443" i="1"/>
  <c r="M428" i="1"/>
  <c r="M423" i="1"/>
  <c r="M440" i="1"/>
  <c r="M441" i="1"/>
  <c r="M445" i="1"/>
  <c r="M447" i="1"/>
  <c r="M446" i="1"/>
  <c r="M438" i="1"/>
  <c r="M434" i="1"/>
  <c r="M470" i="1"/>
  <c r="M467" i="1"/>
  <c r="M451" i="1"/>
  <c r="M429" i="1"/>
  <c r="M413" i="1"/>
  <c r="M419" i="1"/>
  <c r="M435" i="1"/>
  <c r="M471" i="1"/>
  <c r="M459" i="1"/>
  <c r="M466" i="1"/>
  <c r="M468" i="1"/>
  <c r="M475" i="1"/>
  <c r="M481" i="1"/>
  <c r="M503" i="1"/>
  <c r="M505" i="1"/>
  <c r="M504" i="1"/>
  <c r="M513" i="1"/>
  <c r="M515" i="1"/>
  <c r="M511" i="1"/>
  <c r="M509" i="1"/>
  <c r="M517" i="1"/>
  <c r="M519" i="1"/>
  <c r="M512" i="1"/>
  <c r="M502" i="1"/>
  <c r="M490" i="1"/>
  <c r="M482" i="1"/>
  <c r="M489" i="1"/>
  <c r="M492" i="1"/>
  <c r="M488" i="1"/>
  <c r="M480" i="1"/>
  <c r="M491" i="1"/>
  <c r="M499" i="1"/>
  <c r="M495" i="1"/>
  <c r="M500" i="1"/>
  <c r="M501" i="1"/>
  <c r="M516" i="1"/>
  <c r="M514" i="1"/>
  <c r="M508" i="1"/>
  <c r="M493" i="1"/>
  <c r="M498" i="1"/>
  <c r="M497" i="1"/>
  <c r="M506" i="1"/>
  <c r="M510" i="1"/>
  <c r="M507" i="1"/>
  <c r="M479" i="1"/>
  <c r="M473" i="1"/>
  <c r="M469" i="1"/>
  <c r="M453" i="1"/>
  <c r="M456" i="1"/>
  <c r="M460" i="1"/>
  <c r="M485" i="1"/>
  <c r="M487" i="1"/>
  <c r="M455" i="1"/>
  <c r="M474" i="1"/>
  <c r="M496" i="1"/>
  <c r="M476" i="1"/>
  <c r="M375" i="1"/>
  <c r="M388" i="1"/>
  <c r="M348" i="1"/>
  <c r="M349" i="1"/>
  <c r="M306" i="1"/>
  <c r="M248" i="1"/>
  <c r="M217" i="1"/>
  <c r="M275" i="1"/>
  <c r="M290" i="1"/>
  <c r="M281" i="1"/>
  <c r="M251" i="1"/>
  <c r="M257" i="1"/>
  <c r="M242" i="1"/>
  <c r="M210" i="1"/>
  <c r="M229" i="1"/>
  <c r="M246" i="1"/>
  <c r="M263" i="1"/>
  <c r="M259" i="1"/>
  <c r="M268" i="1"/>
  <c r="M260" i="1"/>
  <c r="M264" i="1"/>
  <c r="M288" i="1"/>
  <c r="M296" i="1"/>
  <c r="M308" i="1"/>
  <c r="M311" i="1"/>
  <c r="M327" i="1"/>
  <c r="M324" i="1"/>
  <c r="M323" i="1"/>
  <c r="M321" i="1"/>
  <c r="M353" i="1"/>
  <c r="M425" i="1"/>
  <c r="M414" i="1"/>
  <c r="M373" i="1"/>
  <c r="M381" i="1"/>
  <c r="M380" i="1"/>
  <c r="M412" i="1"/>
  <c r="M406" i="1"/>
  <c r="M400" i="1"/>
  <c r="M385" i="1"/>
  <c r="M389" i="1"/>
  <c r="M383" i="1"/>
  <c r="M363" i="1"/>
  <c r="M355" i="1"/>
  <c r="M365" i="1"/>
  <c r="M360" i="1"/>
  <c r="M334" i="1"/>
  <c r="M325" i="1"/>
  <c r="M320" i="1"/>
  <c r="M322" i="1"/>
  <c r="M307" i="1"/>
  <c r="M287" i="1"/>
  <c r="M293" i="1"/>
  <c r="M273" i="1"/>
  <c r="M228" i="1"/>
  <c r="M224" i="1"/>
  <c r="M211" i="1"/>
  <c r="M202" i="1"/>
  <c r="M238" i="1"/>
  <c r="M179" i="1"/>
  <c r="M168" i="1"/>
  <c r="M213" i="1"/>
  <c r="M216" i="1"/>
  <c r="M212" i="1"/>
  <c r="M152" i="1"/>
  <c r="M138" i="1"/>
  <c r="M184" i="1"/>
  <c r="M196" i="1"/>
  <c r="M222" i="1"/>
  <c r="M160" i="1"/>
  <c r="M177" i="1"/>
  <c r="M137" i="1"/>
  <c r="M133" i="1"/>
  <c r="M112" i="1"/>
  <c r="M188" i="1"/>
  <c r="M172" i="1"/>
  <c r="M169" i="1"/>
  <c r="M100" i="1"/>
  <c r="M81" i="1"/>
  <c r="M90" i="1"/>
  <c r="M87" i="1"/>
  <c r="M83" i="1"/>
  <c r="M73" i="1"/>
  <c r="M71" i="1"/>
  <c r="M76" i="1"/>
  <c r="M96" i="1"/>
  <c r="M109" i="1"/>
  <c r="M119" i="1"/>
  <c r="M123" i="1"/>
  <c r="M108" i="1"/>
  <c r="M102" i="1"/>
  <c r="M78" i="1"/>
  <c r="M43" i="1"/>
  <c r="M42" i="1"/>
  <c r="M28" i="1"/>
  <c r="M29" i="1"/>
  <c r="M2" i="1"/>
  <c r="M14" i="1"/>
  <c r="M8" i="1"/>
  <c r="M5" i="1"/>
  <c r="M16" i="1"/>
  <c r="M18" i="1"/>
  <c r="M20" i="1"/>
  <c r="M10" i="1"/>
  <c r="M15" i="1"/>
  <c r="M9" i="1"/>
  <c r="M4" i="1"/>
  <c r="M7" i="1"/>
  <c r="M11" i="1"/>
  <c r="M17" i="1"/>
  <c r="M19" i="1"/>
  <c r="M27" i="1"/>
  <c r="M23" i="1"/>
  <c r="M30" i="1"/>
  <c r="M34" i="1"/>
  <c r="M39" i="1"/>
  <c r="M50" i="1"/>
  <c r="M52" i="1"/>
  <c r="M55" i="1"/>
  <c r="M35" i="1"/>
  <c r="M21" i="1"/>
  <c r="M13" i="1"/>
  <c r="M12" i="1"/>
  <c r="M3" i="1"/>
  <c r="M6" i="1"/>
  <c r="M22" i="1"/>
  <c r="M31" i="1"/>
  <c r="M32" i="1"/>
  <c r="M24" i="1"/>
  <c r="M26" i="1"/>
  <c r="M25" i="1"/>
  <c r="M33" i="1"/>
  <c r="M36" i="1"/>
  <c r="M57" i="1"/>
  <c r="M58" i="1"/>
  <c r="M56" i="1"/>
  <c r="M53" i="1"/>
  <c r="M46" i="1"/>
  <c r="M49" i="1"/>
  <c r="M40" i="1"/>
  <c r="M44" i="1"/>
  <c r="M37" i="1"/>
  <c r="M51" i="1"/>
  <c r="M64" i="1"/>
  <c r="M67" i="1"/>
  <c r="M82" i="1"/>
  <c r="M92" i="1"/>
  <c r="M77" i="1"/>
  <c r="M74" i="1"/>
  <c r="M70" i="1"/>
  <c r="M84" i="1"/>
  <c r="M104" i="1"/>
  <c r="M115" i="1"/>
  <c r="M116" i="1"/>
  <c r="M165" i="1"/>
  <c r="M167" i="1"/>
  <c r="M149" i="1"/>
  <c r="M175" i="1"/>
  <c r="M153" i="1"/>
  <c r="M132" i="1"/>
  <c r="M139" i="1"/>
  <c r="M140" i="1"/>
  <c r="M105" i="1"/>
  <c r="M125" i="1"/>
  <c r="M107" i="1"/>
  <c r="M97" i="1"/>
  <c r="M79" i="1"/>
  <c r="M63" i="1"/>
  <c r="M54" i="1"/>
  <c r="M59" i="1"/>
  <c r="M61" i="1"/>
  <c r="M47" i="1"/>
  <c r="M38" i="1"/>
  <c r="M45" i="1"/>
  <c r="M48" i="1"/>
  <c r="M41" i="1"/>
  <c r="M60" i="1"/>
  <c r="M66" i="1"/>
  <c r="M62" i="1"/>
  <c r="M65" i="1"/>
  <c r="M72" i="1"/>
  <c r="M69" i="1"/>
  <c r="M106" i="1"/>
  <c r="M194" i="1"/>
  <c r="M198" i="1"/>
  <c r="M187" i="1"/>
  <c r="M220" i="1"/>
  <c r="M244" i="1"/>
  <c r="M236" i="1"/>
  <c r="M252" i="1"/>
  <c r="M240" i="1"/>
  <c r="M261" i="1"/>
  <c r="M265" i="1"/>
  <c r="M256" i="1"/>
  <c r="M266" i="1"/>
  <c r="M285" i="1"/>
  <c r="M284" i="1"/>
  <c r="M253" i="1"/>
  <c r="M241" i="1"/>
  <c r="M318" i="1"/>
  <c r="M315" i="1"/>
  <c r="M279" i="1"/>
  <c r="M289" i="1"/>
  <c r="M278" i="1"/>
  <c r="M282" i="1"/>
  <c r="M314" i="1"/>
  <c r="M309" i="1"/>
  <c r="M272" i="1"/>
  <c r="M283" i="1"/>
  <c r="M292" i="1"/>
  <c r="M291" i="1"/>
  <c r="M277" i="1"/>
  <c r="M302" i="1"/>
  <c r="M305" i="1"/>
  <c r="M298" i="1"/>
  <c r="M269" i="1"/>
  <c r="M271" i="1"/>
  <c r="M223" i="1"/>
  <c r="M250" i="1"/>
  <c r="M226" i="1"/>
  <c r="M232" i="1"/>
  <c r="M286" i="1"/>
  <c r="M280" i="1"/>
  <c r="M300" i="1"/>
  <c r="M330" i="1"/>
  <c r="M328" i="1"/>
  <c r="M342" i="1"/>
  <c r="M326" i="1"/>
  <c r="M317" i="1"/>
  <c r="M333" i="1"/>
  <c r="M354" i="1"/>
  <c r="M331" i="1"/>
  <c r="M339" i="1"/>
  <c r="M343" i="1"/>
  <c r="M378" i="1"/>
  <c r="M417" i="1"/>
  <c r="M421" i="1"/>
  <c r="M422" i="1"/>
  <c r="M463" i="1"/>
  <c r="M483" i="1"/>
  <c r="M454" i="1"/>
  <c r="M461" i="1"/>
  <c r="M464" i="1"/>
  <c r="M458" i="1"/>
  <c r="M442" i="1"/>
  <c r="M409" i="1"/>
  <c r="M390" i="1"/>
  <c r="M374" i="1"/>
  <c r="M401" i="1"/>
  <c r="M387" i="1"/>
  <c r="M398" i="1"/>
  <c r="M410" i="1"/>
  <c r="M391" i="1"/>
  <c r="M368" i="1"/>
  <c r="M420" i="1"/>
  <c r="M433" i="1"/>
  <c r="M436" i="1"/>
  <c r="M407" i="1"/>
  <c r="M392" i="1"/>
  <c r="M397" i="1"/>
  <c r="M402" i="1"/>
  <c r="M411" i="1"/>
  <c r="M369" i="1"/>
  <c r="M416" i="1"/>
  <c r="M478" i="1"/>
  <c r="M484" i="1"/>
  <c r="M494" i="1"/>
  <c r="M518" i="1"/>
  <c r="M520" i="1"/>
  <c r="M486" i="1"/>
  <c r="M448" i="1"/>
  <c r="M399" i="1"/>
  <c r="M405" i="1"/>
  <c r="M408" i="1"/>
  <c r="M352" i="1"/>
  <c r="M356" i="1"/>
  <c r="M450" i="1"/>
  <c r="M344" i="1"/>
  <c r="M347" i="1"/>
  <c r="M341" i="1"/>
  <c r="M336" i="1"/>
  <c r="M335" i="1"/>
  <c r="M312" i="1"/>
  <c r="M319" i="1"/>
  <c r="M313" i="1"/>
  <c r="M295" i="1"/>
  <c r="M254" i="1"/>
  <c r="M249" i="1"/>
  <c r="M234" i="1"/>
  <c r="M221" i="1"/>
  <c r="M200" i="1"/>
  <c r="M185" i="1"/>
  <c r="M190" i="1"/>
  <c r="M181" i="1"/>
  <c r="M159" i="1"/>
  <c r="M157" i="1"/>
  <c r="M214" i="1"/>
  <c r="M274" i="1"/>
  <c r="M276" i="1"/>
  <c r="M262" i="1"/>
  <c r="M255" i="1"/>
  <c r="M267" i="1"/>
  <c r="M258" i="1"/>
  <c r="M215" i="1"/>
  <c r="M218" i="1"/>
  <c r="M233" i="1"/>
  <c r="M230" i="1"/>
  <c r="M231" i="1"/>
  <c r="M219" i="1"/>
  <c r="M166" i="1"/>
  <c r="M150" i="1"/>
  <c r="M191" i="1"/>
  <c r="M235" i="1"/>
  <c r="M203" i="1"/>
  <c r="M243" i="1"/>
  <c r="M239" i="1"/>
  <c r="M205" i="1"/>
  <c r="M178" i="1"/>
  <c r="M209" i="1"/>
  <c r="M197" i="1"/>
  <c r="M192" i="1"/>
  <c r="M189" i="1"/>
  <c r="M173" i="1"/>
  <c r="M158" i="1"/>
  <c r="M171" i="1"/>
  <c r="M199" i="1"/>
  <c r="M156" i="1"/>
  <c r="M111" i="1"/>
  <c r="M131" i="1"/>
  <c r="M135" i="1"/>
  <c r="M122" i="1"/>
  <c r="M124" i="1"/>
  <c r="M136" i="1"/>
  <c r="M126" i="1"/>
  <c r="M127" i="1"/>
  <c r="M121" i="1"/>
  <c r="M117" i="1"/>
  <c r="M134" i="1"/>
  <c r="M180" i="1"/>
  <c r="M155" i="1"/>
  <c r="M201" i="1"/>
  <c r="M141" i="1"/>
  <c r="M144" i="1"/>
  <c r="M193" i="1"/>
  <c r="M270" i="1"/>
  <c r="M294" i="1"/>
  <c r="M310" i="1"/>
  <c r="M301" i="1"/>
  <c r="M316" i="1"/>
  <c r="M304" i="1"/>
  <c r="M303" i="1"/>
  <c r="M299" i="1"/>
  <c r="M297" i="1"/>
  <c r="M245" i="1"/>
  <c r="M225" i="1"/>
  <c r="M206" i="1"/>
  <c r="M151" i="1"/>
  <c r="M129" i="1"/>
  <c r="M146" i="1"/>
  <c r="M143" i="1"/>
  <c r="M163" i="1"/>
  <c r="M174" i="1"/>
  <c r="M154" i="1"/>
  <c r="M183" i="1"/>
  <c r="M186" i="1"/>
  <c r="M195" i="1"/>
  <c r="M130" i="1"/>
  <c r="M128" i="1"/>
  <c r="M118" i="1"/>
  <c r="M103" i="1"/>
  <c r="M147" i="1"/>
  <c r="M161" i="1"/>
  <c r="M142" i="1"/>
  <c r="M98" i="1"/>
  <c r="M86" i="1"/>
  <c r="M113" i="1"/>
  <c r="M93" i="1"/>
  <c r="M91" i="1"/>
  <c r="M99" i="1"/>
  <c r="M101" i="1"/>
  <c r="M89" i="1"/>
  <c r="M88" i="1"/>
  <c r="M68" i="1"/>
  <c r="M75" i="1"/>
  <c r="M85" i="1"/>
  <c r="M80" i="1"/>
  <c r="M110" i="1"/>
  <c r="M120" i="1"/>
  <c r="M114" i="1"/>
  <c r="M94" i="1"/>
  <c r="M95" i="1"/>
  <c r="M145" i="1"/>
  <c r="M176" i="1"/>
  <c r="M182" i="1"/>
  <c r="M148" i="1"/>
  <c r="M170" i="1"/>
  <c r="M162" i="1"/>
  <c r="M164" i="1"/>
  <c r="M227" i="1"/>
  <c r="M237" i="1"/>
  <c r="M247" i="1"/>
  <c r="M204" i="1"/>
  <c r="M208" i="1"/>
  <c r="M207" i="1"/>
  <c r="L361" i="1"/>
  <c r="L358" i="1"/>
  <c r="L338" i="1"/>
  <c r="L332" i="1"/>
  <c r="L329" i="1"/>
  <c r="L337" i="1"/>
  <c r="L340" i="1"/>
  <c r="L345" i="1"/>
  <c r="L350" i="1"/>
  <c r="L359" i="1"/>
  <c r="L366" i="1"/>
  <c r="L376" i="1"/>
  <c r="L393" i="1"/>
  <c r="L403" i="1"/>
  <c r="L404" i="1"/>
  <c r="L395" i="1"/>
  <c r="L415" i="1"/>
  <c r="L439" i="1"/>
  <c r="L449" i="1"/>
  <c r="L432" i="1"/>
  <c r="L465" i="1"/>
  <c r="L457" i="1"/>
  <c r="L437" i="1"/>
  <c r="L444" i="1"/>
  <c r="L452" i="1"/>
  <c r="L477" i="1"/>
  <c r="L462" i="1"/>
  <c r="L472" i="1"/>
  <c r="L427" i="1"/>
  <c r="L431" i="1"/>
  <c r="L430" i="1"/>
  <c r="L426" i="1"/>
  <c r="L394" i="1"/>
  <c r="L367" i="1"/>
  <c r="L382" i="1"/>
  <c r="L364" i="1"/>
  <c r="L379" i="1"/>
  <c r="L372" i="1"/>
  <c r="L371" i="1"/>
  <c r="L362" i="1"/>
  <c r="L346" i="1"/>
  <c r="L351" i="1"/>
  <c r="L370" i="1"/>
  <c r="L377" i="1"/>
  <c r="L386" i="1"/>
  <c r="L384" i="1"/>
  <c r="L396" i="1"/>
  <c r="L418" i="1"/>
  <c r="L424" i="1"/>
  <c r="L443" i="1"/>
  <c r="L428" i="1"/>
  <c r="L423" i="1"/>
  <c r="L440" i="1"/>
  <c r="L441" i="1"/>
  <c r="L445" i="1"/>
  <c r="L447" i="1"/>
  <c r="L446" i="1"/>
  <c r="L438" i="1"/>
  <c r="L434" i="1"/>
  <c r="L470" i="1"/>
  <c r="L467" i="1"/>
  <c r="L451" i="1"/>
  <c r="L429" i="1"/>
  <c r="L413" i="1"/>
  <c r="L419" i="1"/>
  <c r="L435" i="1"/>
  <c r="L471" i="1"/>
  <c r="L459" i="1"/>
  <c r="L466" i="1"/>
  <c r="L468" i="1"/>
  <c r="L475" i="1"/>
  <c r="L481" i="1"/>
  <c r="L503" i="1"/>
  <c r="L505" i="1"/>
  <c r="L504" i="1"/>
  <c r="L513" i="1"/>
  <c r="L515" i="1"/>
  <c r="L511" i="1"/>
  <c r="L509" i="1"/>
  <c r="L517" i="1"/>
  <c r="L519" i="1"/>
  <c r="L512" i="1"/>
  <c r="L502" i="1"/>
  <c r="L490" i="1"/>
  <c r="L482" i="1"/>
  <c r="L489" i="1"/>
  <c r="L492" i="1"/>
  <c r="L488" i="1"/>
  <c r="L480" i="1"/>
  <c r="L491" i="1"/>
  <c r="L499" i="1"/>
  <c r="L495" i="1"/>
  <c r="L500" i="1"/>
  <c r="L501" i="1"/>
  <c r="L516" i="1"/>
  <c r="L514" i="1"/>
  <c r="L508" i="1"/>
  <c r="L493" i="1"/>
  <c r="L498" i="1"/>
  <c r="L497" i="1"/>
  <c r="L506" i="1"/>
  <c r="L510" i="1"/>
  <c r="L507" i="1"/>
  <c r="L479" i="1"/>
  <c r="L473" i="1"/>
  <c r="L469" i="1"/>
  <c r="L453" i="1"/>
  <c r="L456" i="1"/>
  <c r="L460" i="1"/>
  <c r="L485" i="1"/>
  <c r="L487" i="1"/>
  <c r="L455" i="1"/>
  <c r="L474" i="1"/>
  <c r="L496" i="1"/>
  <c r="L476" i="1"/>
  <c r="L375" i="1"/>
  <c r="L388" i="1"/>
  <c r="L348" i="1"/>
  <c r="L349" i="1"/>
  <c r="L306" i="1"/>
  <c r="L248" i="1"/>
  <c r="L217" i="1"/>
  <c r="L275" i="1"/>
  <c r="L290" i="1"/>
  <c r="L281" i="1"/>
  <c r="L251" i="1"/>
  <c r="L257" i="1"/>
  <c r="L242" i="1"/>
  <c r="L210" i="1"/>
  <c r="L229" i="1"/>
  <c r="L246" i="1"/>
  <c r="L263" i="1"/>
  <c r="L259" i="1"/>
  <c r="L268" i="1"/>
  <c r="L260" i="1"/>
  <c r="L264" i="1"/>
  <c r="L288" i="1"/>
  <c r="L296" i="1"/>
  <c r="L308" i="1"/>
  <c r="L311" i="1"/>
  <c r="L327" i="1"/>
  <c r="L324" i="1"/>
  <c r="L323" i="1"/>
  <c r="L321" i="1"/>
  <c r="L353" i="1"/>
  <c r="L425" i="1"/>
  <c r="L414" i="1"/>
  <c r="L373" i="1"/>
  <c r="L381" i="1"/>
  <c r="L380" i="1"/>
  <c r="L412" i="1"/>
  <c r="L406" i="1"/>
  <c r="L400" i="1"/>
  <c r="L385" i="1"/>
  <c r="L389" i="1"/>
  <c r="L383" i="1"/>
  <c r="L363" i="1"/>
  <c r="L355" i="1"/>
  <c r="L365" i="1"/>
  <c r="L360" i="1"/>
  <c r="L334" i="1"/>
  <c r="L325" i="1"/>
  <c r="L320" i="1"/>
  <c r="L322" i="1"/>
  <c r="L307" i="1"/>
  <c r="L287" i="1"/>
  <c r="L293" i="1"/>
  <c r="L273" i="1"/>
  <c r="L228" i="1"/>
  <c r="L224" i="1"/>
  <c r="L211" i="1"/>
  <c r="L202" i="1"/>
  <c r="L238" i="1"/>
  <c r="L179" i="1"/>
  <c r="L168" i="1"/>
  <c r="L213" i="1"/>
  <c r="L216" i="1"/>
  <c r="L212" i="1"/>
  <c r="L152" i="1"/>
  <c r="L138" i="1"/>
  <c r="L184" i="1"/>
  <c r="L196" i="1"/>
  <c r="L222" i="1"/>
  <c r="L160" i="1"/>
  <c r="L177" i="1"/>
  <c r="L137" i="1"/>
  <c r="L133" i="1"/>
  <c r="L112" i="1"/>
  <c r="L188" i="1"/>
  <c r="L172" i="1"/>
  <c r="L169" i="1"/>
  <c r="L100" i="1"/>
  <c r="L81" i="1"/>
  <c r="L90" i="1"/>
  <c r="L87" i="1"/>
  <c r="L83" i="1"/>
  <c r="L73" i="1"/>
  <c r="L71" i="1"/>
  <c r="L76" i="1"/>
  <c r="L96" i="1"/>
  <c r="L109" i="1"/>
  <c r="L119" i="1"/>
  <c r="L123" i="1"/>
  <c r="L108" i="1"/>
  <c r="L102" i="1"/>
  <c r="L78" i="1"/>
  <c r="L43" i="1"/>
  <c r="L42" i="1"/>
  <c r="L28" i="1"/>
  <c r="L29" i="1"/>
  <c r="L2" i="1"/>
  <c r="L14" i="1"/>
  <c r="L8" i="1"/>
  <c r="L5" i="1"/>
  <c r="L16" i="1"/>
  <c r="L18" i="1"/>
  <c r="L20" i="1"/>
  <c r="L10" i="1"/>
  <c r="L15" i="1"/>
  <c r="L9" i="1"/>
  <c r="L4" i="1"/>
  <c r="L7" i="1"/>
  <c r="L11" i="1"/>
  <c r="L17" i="1"/>
  <c r="L19" i="1"/>
  <c r="L27" i="1"/>
  <c r="L23" i="1"/>
  <c r="L30" i="1"/>
  <c r="L34" i="1"/>
  <c r="L39" i="1"/>
  <c r="L50" i="1"/>
  <c r="L52" i="1"/>
  <c r="L55" i="1"/>
  <c r="L35" i="1"/>
  <c r="L21" i="1"/>
  <c r="L13" i="1"/>
  <c r="L12" i="1"/>
  <c r="L3" i="1"/>
  <c r="L6" i="1"/>
  <c r="L22" i="1"/>
  <c r="L31" i="1"/>
  <c r="L32" i="1"/>
  <c r="L24" i="1"/>
  <c r="L26" i="1"/>
  <c r="L25" i="1"/>
  <c r="L33" i="1"/>
  <c r="L36" i="1"/>
  <c r="L57" i="1"/>
  <c r="L58" i="1"/>
  <c r="L56" i="1"/>
  <c r="L53" i="1"/>
  <c r="L46" i="1"/>
  <c r="L49" i="1"/>
  <c r="L40" i="1"/>
  <c r="L44" i="1"/>
  <c r="L37" i="1"/>
  <c r="L51" i="1"/>
  <c r="L64" i="1"/>
  <c r="L67" i="1"/>
  <c r="L82" i="1"/>
  <c r="L92" i="1"/>
  <c r="L77" i="1"/>
  <c r="L74" i="1"/>
  <c r="L70" i="1"/>
  <c r="L84" i="1"/>
  <c r="L104" i="1"/>
  <c r="L115" i="1"/>
  <c r="L116" i="1"/>
  <c r="L165" i="1"/>
  <c r="L167" i="1"/>
  <c r="L149" i="1"/>
  <c r="L175" i="1"/>
  <c r="L153" i="1"/>
  <c r="L132" i="1"/>
  <c r="L139" i="1"/>
  <c r="L140" i="1"/>
  <c r="L105" i="1"/>
  <c r="L125" i="1"/>
  <c r="L107" i="1"/>
  <c r="L97" i="1"/>
  <c r="L79" i="1"/>
  <c r="L63" i="1"/>
  <c r="L54" i="1"/>
  <c r="L59" i="1"/>
  <c r="L61" i="1"/>
  <c r="L47" i="1"/>
  <c r="L38" i="1"/>
  <c r="L45" i="1"/>
  <c r="L48" i="1"/>
  <c r="L41" i="1"/>
  <c r="L60" i="1"/>
  <c r="L66" i="1"/>
  <c r="L62" i="1"/>
  <c r="L65" i="1"/>
  <c r="L72" i="1"/>
  <c r="L69" i="1"/>
  <c r="L106" i="1"/>
  <c r="L194" i="1"/>
  <c r="L198" i="1"/>
  <c r="L187" i="1"/>
  <c r="L220" i="1"/>
  <c r="L244" i="1"/>
  <c r="L236" i="1"/>
  <c r="L252" i="1"/>
  <c r="L240" i="1"/>
  <c r="L261" i="1"/>
  <c r="L265" i="1"/>
  <c r="L256" i="1"/>
  <c r="L266" i="1"/>
  <c r="L285" i="1"/>
  <c r="L284" i="1"/>
  <c r="L253" i="1"/>
  <c r="L241" i="1"/>
  <c r="L318" i="1"/>
  <c r="L315" i="1"/>
  <c r="L279" i="1"/>
  <c r="L289" i="1"/>
  <c r="L278" i="1"/>
  <c r="L282" i="1"/>
  <c r="L314" i="1"/>
  <c r="L309" i="1"/>
  <c r="L272" i="1"/>
  <c r="L283" i="1"/>
  <c r="L292" i="1"/>
  <c r="L291" i="1"/>
  <c r="L277" i="1"/>
  <c r="L302" i="1"/>
  <c r="L305" i="1"/>
  <c r="L298" i="1"/>
  <c r="L269" i="1"/>
  <c r="L271" i="1"/>
  <c r="L223" i="1"/>
  <c r="L250" i="1"/>
  <c r="L226" i="1"/>
  <c r="L232" i="1"/>
  <c r="L286" i="1"/>
  <c r="L280" i="1"/>
  <c r="L300" i="1"/>
  <c r="L330" i="1"/>
  <c r="L328" i="1"/>
  <c r="L342" i="1"/>
  <c r="L326" i="1"/>
  <c r="L317" i="1"/>
  <c r="L333" i="1"/>
  <c r="L354" i="1"/>
  <c r="L331" i="1"/>
  <c r="L339" i="1"/>
  <c r="L343" i="1"/>
  <c r="L378" i="1"/>
  <c r="L417" i="1"/>
  <c r="L421" i="1"/>
  <c r="L422" i="1"/>
  <c r="L463" i="1"/>
  <c r="L483" i="1"/>
  <c r="L454" i="1"/>
  <c r="L461" i="1"/>
  <c r="L464" i="1"/>
  <c r="L458" i="1"/>
  <c r="L442" i="1"/>
  <c r="L409" i="1"/>
  <c r="L390" i="1"/>
  <c r="L374" i="1"/>
  <c r="L401" i="1"/>
  <c r="L387" i="1"/>
  <c r="L398" i="1"/>
  <c r="L410" i="1"/>
  <c r="L391" i="1"/>
  <c r="L368" i="1"/>
  <c r="L420" i="1"/>
  <c r="L433" i="1"/>
  <c r="L436" i="1"/>
  <c r="L407" i="1"/>
  <c r="L392" i="1"/>
  <c r="L397" i="1"/>
  <c r="L402" i="1"/>
  <c r="L411" i="1"/>
  <c r="L369" i="1"/>
  <c r="L416" i="1"/>
  <c r="L478" i="1"/>
  <c r="L484" i="1"/>
  <c r="L494" i="1"/>
  <c r="L518" i="1"/>
  <c r="L520" i="1"/>
  <c r="L486" i="1"/>
  <c r="L448" i="1"/>
  <c r="L399" i="1"/>
  <c r="L405" i="1"/>
  <c r="L408" i="1"/>
  <c r="L352" i="1"/>
  <c r="L356" i="1"/>
  <c r="L450" i="1"/>
  <c r="L344" i="1"/>
  <c r="L347" i="1"/>
  <c r="L341" i="1"/>
  <c r="L336" i="1"/>
  <c r="L335" i="1"/>
  <c r="L312" i="1"/>
  <c r="L319" i="1"/>
  <c r="L313" i="1"/>
  <c r="L295" i="1"/>
  <c r="L254" i="1"/>
  <c r="L249" i="1"/>
  <c r="L234" i="1"/>
  <c r="L221" i="1"/>
  <c r="L200" i="1"/>
  <c r="L185" i="1"/>
  <c r="L190" i="1"/>
  <c r="L181" i="1"/>
  <c r="L159" i="1"/>
  <c r="L157" i="1"/>
  <c r="L214" i="1"/>
  <c r="L274" i="1"/>
  <c r="L276" i="1"/>
  <c r="L262" i="1"/>
  <c r="L255" i="1"/>
  <c r="L267" i="1"/>
  <c r="L258" i="1"/>
  <c r="L215" i="1"/>
  <c r="L218" i="1"/>
  <c r="L233" i="1"/>
  <c r="L230" i="1"/>
  <c r="L231" i="1"/>
  <c r="L219" i="1"/>
  <c r="L166" i="1"/>
  <c r="L150" i="1"/>
  <c r="L191" i="1"/>
  <c r="L235" i="1"/>
  <c r="L203" i="1"/>
  <c r="L243" i="1"/>
  <c r="L239" i="1"/>
  <c r="L205" i="1"/>
  <c r="L178" i="1"/>
  <c r="L209" i="1"/>
  <c r="L197" i="1"/>
  <c r="L192" i="1"/>
  <c r="L189" i="1"/>
  <c r="L173" i="1"/>
  <c r="L158" i="1"/>
  <c r="L171" i="1"/>
  <c r="L199" i="1"/>
  <c r="L156" i="1"/>
  <c r="L111" i="1"/>
  <c r="L131" i="1"/>
  <c r="L135" i="1"/>
  <c r="L122" i="1"/>
  <c r="L124" i="1"/>
  <c r="L136" i="1"/>
  <c r="L126" i="1"/>
  <c r="L127" i="1"/>
  <c r="L121" i="1"/>
  <c r="L117" i="1"/>
  <c r="L134" i="1"/>
  <c r="L180" i="1"/>
  <c r="L155" i="1"/>
  <c r="L201" i="1"/>
  <c r="L141" i="1"/>
  <c r="L144" i="1"/>
  <c r="L193" i="1"/>
  <c r="L270" i="1"/>
  <c r="L294" i="1"/>
  <c r="L310" i="1"/>
  <c r="L301" i="1"/>
  <c r="L316" i="1"/>
  <c r="L304" i="1"/>
  <c r="L303" i="1"/>
  <c r="L299" i="1"/>
  <c r="L297" i="1"/>
  <c r="L245" i="1"/>
  <c r="L225" i="1"/>
  <c r="L206" i="1"/>
  <c r="L151" i="1"/>
  <c r="L129" i="1"/>
  <c r="L146" i="1"/>
  <c r="L143" i="1"/>
  <c r="L163" i="1"/>
  <c r="L174" i="1"/>
  <c r="L154" i="1"/>
  <c r="L183" i="1"/>
  <c r="L186" i="1"/>
  <c r="L195" i="1"/>
  <c r="L130" i="1"/>
  <c r="L128" i="1"/>
  <c r="L118" i="1"/>
  <c r="L103" i="1"/>
  <c r="L147" i="1"/>
  <c r="L161" i="1"/>
  <c r="L142" i="1"/>
  <c r="L98" i="1"/>
  <c r="L86" i="1"/>
  <c r="L113" i="1"/>
  <c r="L93" i="1"/>
  <c r="L91" i="1"/>
  <c r="L99" i="1"/>
  <c r="L101" i="1"/>
  <c r="L89" i="1"/>
  <c r="L88" i="1"/>
  <c r="L68" i="1"/>
  <c r="L75" i="1"/>
  <c r="L85" i="1"/>
  <c r="L80" i="1"/>
  <c r="L110" i="1"/>
  <c r="L120" i="1"/>
  <c r="L114" i="1"/>
  <c r="L94" i="1"/>
  <c r="L95" i="1"/>
  <c r="L145" i="1"/>
  <c r="L176" i="1"/>
  <c r="L182" i="1"/>
  <c r="L148" i="1"/>
  <c r="L170" i="1"/>
  <c r="L162" i="1"/>
  <c r="L164" i="1"/>
  <c r="L227" i="1"/>
  <c r="L237" i="1"/>
  <c r="L247" i="1"/>
  <c r="L204" i="1"/>
  <c r="L208" i="1"/>
  <c r="L207" i="1"/>
  <c r="K361" i="1"/>
  <c r="K358" i="1"/>
  <c r="K338" i="1"/>
  <c r="K332" i="1"/>
  <c r="K329" i="1"/>
  <c r="K337" i="1"/>
  <c r="K340" i="1"/>
  <c r="K345" i="1"/>
  <c r="K350" i="1"/>
  <c r="K359" i="1"/>
  <c r="O359" i="1" s="1"/>
  <c r="K366" i="1"/>
  <c r="K376" i="1"/>
  <c r="K393" i="1"/>
  <c r="K403" i="1"/>
  <c r="K404" i="1"/>
  <c r="K395" i="1"/>
  <c r="K415" i="1"/>
  <c r="K439" i="1"/>
  <c r="K449" i="1"/>
  <c r="K432" i="1"/>
  <c r="K465" i="1"/>
  <c r="K457" i="1"/>
  <c r="K437" i="1"/>
  <c r="K444" i="1"/>
  <c r="K452" i="1"/>
  <c r="K477" i="1"/>
  <c r="K462" i="1"/>
  <c r="K472" i="1"/>
  <c r="K427" i="1"/>
  <c r="K431" i="1"/>
  <c r="K430" i="1"/>
  <c r="K426" i="1"/>
  <c r="K394" i="1"/>
  <c r="K367" i="1"/>
  <c r="K382" i="1"/>
  <c r="K364" i="1"/>
  <c r="K379" i="1"/>
  <c r="K372" i="1"/>
  <c r="K371" i="1"/>
  <c r="K362" i="1"/>
  <c r="K346" i="1"/>
  <c r="K351" i="1"/>
  <c r="K370" i="1"/>
  <c r="K377" i="1"/>
  <c r="K386" i="1"/>
  <c r="K384" i="1"/>
  <c r="K396" i="1"/>
  <c r="K418" i="1"/>
  <c r="K424" i="1"/>
  <c r="K443" i="1"/>
  <c r="K428" i="1"/>
  <c r="K423" i="1"/>
  <c r="K440" i="1"/>
  <c r="K441" i="1"/>
  <c r="K445" i="1"/>
  <c r="K447" i="1"/>
  <c r="K446" i="1"/>
  <c r="K438" i="1"/>
  <c r="K434" i="1"/>
  <c r="K470" i="1"/>
  <c r="K467" i="1"/>
  <c r="K451" i="1"/>
  <c r="K429" i="1"/>
  <c r="K413" i="1"/>
  <c r="K419" i="1"/>
  <c r="K435" i="1"/>
  <c r="K471" i="1"/>
  <c r="K459" i="1"/>
  <c r="K466" i="1"/>
  <c r="K468" i="1"/>
  <c r="K475" i="1"/>
  <c r="K481" i="1"/>
  <c r="K503" i="1"/>
  <c r="K505" i="1"/>
  <c r="K504" i="1"/>
  <c r="K513" i="1"/>
  <c r="K515" i="1"/>
  <c r="K511" i="1"/>
  <c r="K509" i="1"/>
  <c r="K517" i="1"/>
  <c r="K519" i="1"/>
  <c r="K512" i="1"/>
  <c r="K502" i="1"/>
  <c r="K490" i="1"/>
  <c r="K482" i="1"/>
  <c r="K489" i="1"/>
  <c r="K492" i="1"/>
  <c r="K488" i="1"/>
  <c r="K480" i="1"/>
  <c r="K491" i="1"/>
  <c r="K499" i="1"/>
  <c r="K495" i="1"/>
  <c r="K500" i="1"/>
  <c r="K501" i="1"/>
  <c r="K516" i="1"/>
  <c r="K514" i="1"/>
  <c r="K508" i="1"/>
  <c r="K493" i="1"/>
  <c r="K498" i="1"/>
  <c r="K497" i="1"/>
  <c r="K506" i="1"/>
  <c r="K510" i="1"/>
  <c r="K507" i="1"/>
  <c r="K479" i="1"/>
  <c r="K473" i="1"/>
  <c r="K469" i="1"/>
  <c r="K453" i="1"/>
  <c r="K456" i="1"/>
  <c r="K460" i="1"/>
  <c r="K485" i="1"/>
  <c r="K487" i="1"/>
  <c r="K455" i="1"/>
  <c r="K474" i="1"/>
  <c r="K496" i="1"/>
  <c r="K476" i="1"/>
  <c r="K375" i="1"/>
  <c r="K388" i="1"/>
  <c r="K348" i="1"/>
  <c r="K349" i="1"/>
  <c r="K306" i="1"/>
  <c r="K248" i="1"/>
  <c r="K217" i="1"/>
  <c r="K275" i="1"/>
  <c r="K290" i="1"/>
  <c r="K281" i="1"/>
  <c r="K251" i="1"/>
  <c r="K257" i="1"/>
  <c r="K242" i="1"/>
  <c r="K210" i="1"/>
  <c r="K229" i="1"/>
  <c r="K246" i="1"/>
  <c r="K263" i="1"/>
  <c r="K259" i="1"/>
  <c r="K268" i="1"/>
  <c r="K260" i="1"/>
  <c r="K264" i="1"/>
  <c r="K288" i="1"/>
  <c r="K296" i="1"/>
  <c r="K308" i="1"/>
  <c r="K311" i="1"/>
  <c r="K327" i="1"/>
  <c r="K324" i="1"/>
  <c r="K323" i="1"/>
  <c r="K321" i="1"/>
  <c r="K353" i="1"/>
  <c r="K425" i="1"/>
  <c r="K414" i="1"/>
  <c r="K373" i="1"/>
  <c r="K381" i="1"/>
  <c r="K380" i="1"/>
  <c r="K412" i="1"/>
  <c r="K406" i="1"/>
  <c r="K400" i="1"/>
  <c r="K385" i="1"/>
  <c r="K389" i="1"/>
  <c r="O389" i="1" s="1"/>
  <c r="K383" i="1"/>
  <c r="K363" i="1"/>
  <c r="K355" i="1"/>
  <c r="K365" i="1"/>
  <c r="K360" i="1"/>
  <c r="K334" i="1"/>
  <c r="K325" i="1"/>
  <c r="K320" i="1"/>
  <c r="K322" i="1"/>
  <c r="K307" i="1"/>
  <c r="K287" i="1"/>
  <c r="K293" i="1"/>
  <c r="K273" i="1"/>
  <c r="K228" i="1"/>
  <c r="K224" i="1"/>
  <c r="K211" i="1"/>
  <c r="K202" i="1"/>
  <c r="K238" i="1"/>
  <c r="K179" i="1"/>
  <c r="K168" i="1"/>
  <c r="K213" i="1"/>
  <c r="K216" i="1"/>
  <c r="K212" i="1"/>
  <c r="K152" i="1"/>
  <c r="K138" i="1"/>
  <c r="K184" i="1"/>
  <c r="K196" i="1"/>
  <c r="K222" i="1"/>
  <c r="K160" i="1"/>
  <c r="K177" i="1"/>
  <c r="K137" i="1"/>
  <c r="K133" i="1"/>
  <c r="K112" i="1"/>
  <c r="K188" i="1"/>
  <c r="K172" i="1"/>
  <c r="K169" i="1"/>
  <c r="K100" i="1"/>
  <c r="K81" i="1"/>
  <c r="K90" i="1"/>
  <c r="K87" i="1"/>
  <c r="K83" i="1"/>
  <c r="K73" i="1"/>
  <c r="K71" i="1"/>
  <c r="K76" i="1"/>
  <c r="K96" i="1"/>
  <c r="K109" i="1"/>
  <c r="K119" i="1"/>
  <c r="K123" i="1"/>
  <c r="K108" i="1"/>
  <c r="K102" i="1"/>
  <c r="K78" i="1"/>
  <c r="K43" i="1"/>
  <c r="K42" i="1"/>
  <c r="K28" i="1"/>
  <c r="K29" i="1"/>
  <c r="K2" i="1"/>
  <c r="K14" i="1"/>
  <c r="K8" i="1"/>
  <c r="K5" i="1"/>
  <c r="K16" i="1"/>
  <c r="K18" i="1"/>
  <c r="K20" i="1"/>
  <c r="K10" i="1"/>
  <c r="K15" i="1"/>
  <c r="K9" i="1"/>
  <c r="K4" i="1"/>
  <c r="K7" i="1"/>
  <c r="K11" i="1"/>
  <c r="K17" i="1"/>
  <c r="K19" i="1"/>
  <c r="K27" i="1"/>
  <c r="K23" i="1"/>
  <c r="K30" i="1"/>
  <c r="K34" i="1"/>
  <c r="K39" i="1"/>
  <c r="K50" i="1"/>
  <c r="K52" i="1"/>
  <c r="K55" i="1"/>
  <c r="K35" i="1"/>
  <c r="K21" i="1"/>
  <c r="K13" i="1"/>
  <c r="K12" i="1"/>
  <c r="K3" i="1"/>
  <c r="K6" i="1"/>
  <c r="K22" i="1"/>
  <c r="K31" i="1"/>
  <c r="K32" i="1"/>
  <c r="K24" i="1"/>
  <c r="K26" i="1"/>
  <c r="K25" i="1"/>
  <c r="K33" i="1"/>
  <c r="K36" i="1"/>
  <c r="K57" i="1"/>
  <c r="K58" i="1"/>
  <c r="K56" i="1"/>
  <c r="K53" i="1"/>
  <c r="K46" i="1"/>
  <c r="K49" i="1"/>
  <c r="K40" i="1"/>
  <c r="K44" i="1"/>
  <c r="K37" i="1"/>
  <c r="K51" i="1"/>
  <c r="K64" i="1"/>
  <c r="K67" i="1"/>
  <c r="K82" i="1"/>
  <c r="K92" i="1"/>
  <c r="K77" i="1"/>
  <c r="K74" i="1"/>
  <c r="K70" i="1"/>
  <c r="K84" i="1"/>
  <c r="K104" i="1"/>
  <c r="K115" i="1"/>
  <c r="K116" i="1"/>
  <c r="K165" i="1"/>
  <c r="K167" i="1"/>
  <c r="K149" i="1"/>
  <c r="K175" i="1"/>
  <c r="K153" i="1"/>
  <c r="K132" i="1"/>
  <c r="K139" i="1"/>
  <c r="K140" i="1"/>
  <c r="K105" i="1"/>
  <c r="K125" i="1"/>
  <c r="K107" i="1"/>
  <c r="K97" i="1"/>
  <c r="K79" i="1"/>
  <c r="K63" i="1"/>
  <c r="K54" i="1"/>
  <c r="O54" i="1" s="1"/>
  <c r="K59" i="1"/>
  <c r="K61" i="1"/>
  <c r="K47" i="1"/>
  <c r="K38" i="1"/>
  <c r="K45" i="1"/>
  <c r="K48" i="1"/>
  <c r="K41" i="1"/>
  <c r="K60" i="1"/>
  <c r="K66" i="1"/>
  <c r="K62" i="1"/>
  <c r="K65" i="1"/>
  <c r="K72" i="1"/>
  <c r="K69" i="1"/>
  <c r="K106" i="1"/>
  <c r="K194" i="1"/>
  <c r="K198" i="1"/>
  <c r="K187" i="1"/>
  <c r="K220" i="1"/>
  <c r="K244" i="1"/>
  <c r="K236" i="1"/>
  <c r="K252" i="1"/>
  <c r="K240" i="1"/>
  <c r="K261" i="1"/>
  <c r="K265" i="1"/>
  <c r="K256" i="1"/>
  <c r="K266" i="1"/>
  <c r="K285" i="1"/>
  <c r="K284" i="1"/>
  <c r="K253" i="1"/>
  <c r="K241" i="1"/>
  <c r="K318" i="1"/>
  <c r="K315" i="1"/>
  <c r="K279" i="1"/>
  <c r="K289" i="1"/>
  <c r="K278" i="1"/>
  <c r="K282" i="1"/>
  <c r="K314" i="1"/>
  <c r="K309" i="1"/>
  <c r="K272" i="1"/>
  <c r="K283" i="1"/>
  <c r="K292" i="1"/>
  <c r="K291" i="1"/>
  <c r="K277" i="1"/>
  <c r="K302" i="1"/>
  <c r="K305" i="1"/>
  <c r="K298" i="1"/>
  <c r="K269" i="1"/>
  <c r="K271" i="1"/>
  <c r="O271" i="1" s="1"/>
  <c r="K223" i="1"/>
  <c r="K250" i="1"/>
  <c r="K226" i="1"/>
  <c r="K232" i="1"/>
  <c r="K286" i="1"/>
  <c r="K280" i="1"/>
  <c r="K300" i="1"/>
  <c r="K330" i="1"/>
  <c r="K328" i="1"/>
  <c r="K342" i="1"/>
  <c r="K326" i="1"/>
  <c r="O326" i="1" s="1"/>
  <c r="K317" i="1"/>
  <c r="K333" i="1"/>
  <c r="K354" i="1"/>
  <c r="K331" i="1"/>
  <c r="K339" i="1"/>
  <c r="K343" i="1"/>
  <c r="K378" i="1"/>
  <c r="K417" i="1"/>
  <c r="K421" i="1"/>
  <c r="K422" i="1"/>
  <c r="K463" i="1"/>
  <c r="K483" i="1"/>
  <c r="K454" i="1"/>
  <c r="K461" i="1"/>
  <c r="K464" i="1"/>
  <c r="K458" i="1"/>
  <c r="K442" i="1"/>
  <c r="K409" i="1"/>
  <c r="K390" i="1"/>
  <c r="K374" i="1"/>
  <c r="K401" i="1"/>
  <c r="O401" i="1" s="1"/>
  <c r="K387" i="1"/>
  <c r="K398" i="1"/>
  <c r="K410" i="1"/>
  <c r="K391" i="1"/>
  <c r="K368" i="1"/>
  <c r="K420" i="1"/>
  <c r="K433" i="1"/>
  <c r="K436" i="1"/>
  <c r="K407" i="1"/>
  <c r="K392" i="1"/>
  <c r="K397" i="1"/>
  <c r="K402" i="1"/>
  <c r="K411" i="1"/>
  <c r="K369" i="1"/>
  <c r="K416" i="1"/>
  <c r="K478" i="1"/>
  <c r="K484" i="1"/>
  <c r="K494" i="1"/>
  <c r="K518" i="1"/>
  <c r="K520" i="1"/>
  <c r="K486" i="1"/>
  <c r="K448" i="1"/>
  <c r="K399" i="1"/>
  <c r="K405" i="1"/>
  <c r="K408" i="1"/>
  <c r="K352" i="1"/>
  <c r="K356" i="1"/>
  <c r="K450" i="1"/>
  <c r="K344" i="1"/>
  <c r="K347" i="1"/>
  <c r="K341" i="1"/>
  <c r="K336" i="1"/>
  <c r="O336" i="1" s="1"/>
  <c r="K335" i="1"/>
  <c r="K312" i="1"/>
  <c r="K319" i="1"/>
  <c r="K313" i="1"/>
  <c r="K295" i="1"/>
  <c r="K254" i="1"/>
  <c r="K249" i="1"/>
  <c r="K234" i="1"/>
  <c r="K221" i="1"/>
  <c r="K200" i="1"/>
  <c r="K185" i="1"/>
  <c r="K190" i="1"/>
  <c r="K181" i="1"/>
  <c r="K159" i="1"/>
  <c r="K157" i="1"/>
  <c r="K214" i="1"/>
  <c r="K274" i="1"/>
  <c r="K276" i="1"/>
  <c r="K262" i="1"/>
  <c r="K255" i="1"/>
  <c r="K267" i="1"/>
  <c r="K258" i="1"/>
  <c r="K215" i="1"/>
  <c r="K218" i="1"/>
  <c r="K233" i="1"/>
  <c r="K230" i="1"/>
  <c r="K231" i="1"/>
  <c r="K219" i="1"/>
  <c r="K166" i="1"/>
  <c r="K150" i="1"/>
  <c r="K191" i="1"/>
  <c r="K235" i="1"/>
  <c r="K203" i="1"/>
  <c r="K243" i="1"/>
  <c r="K239" i="1"/>
  <c r="K205" i="1"/>
  <c r="K178" i="1"/>
  <c r="K209" i="1"/>
  <c r="K197" i="1"/>
  <c r="K192" i="1"/>
  <c r="K189" i="1"/>
  <c r="K173" i="1"/>
  <c r="K158" i="1"/>
  <c r="K171" i="1"/>
  <c r="K199" i="1"/>
  <c r="K156" i="1"/>
  <c r="K111" i="1"/>
  <c r="K131" i="1"/>
  <c r="K135" i="1"/>
  <c r="K122" i="1"/>
  <c r="K124" i="1"/>
  <c r="K136" i="1"/>
  <c r="K126" i="1"/>
  <c r="K127" i="1"/>
  <c r="K121" i="1"/>
  <c r="K117" i="1"/>
  <c r="K134" i="1"/>
  <c r="K180" i="1"/>
  <c r="K155" i="1"/>
  <c r="K201" i="1"/>
  <c r="K141" i="1"/>
  <c r="K144" i="1"/>
  <c r="K193" i="1"/>
  <c r="K270" i="1"/>
  <c r="O270" i="1" s="1"/>
  <c r="K294" i="1"/>
  <c r="K310" i="1"/>
  <c r="K301" i="1"/>
  <c r="K316" i="1"/>
  <c r="K304" i="1"/>
  <c r="K303" i="1"/>
  <c r="K299" i="1"/>
  <c r="K297" i="1"/>
  <c r="K245" i="1"/>
  <c r="K225" i="1"/>
  <c r="K206" i="1"/>
  <c r="O206" i="1" s="1"/>
  <c r="K151" i="1"/>
  <c r="K129" i="1"/>
  <c r="K146" i="1"/>
  <c r="K143" i="1"/>
  <c r="K163" i="1"/>
  <c r="K174" i="1"/>
  <c r="K154" i="1"/>
  <c r="K183" i="1"/>
  <c r="K186" i="1"/>
  <c r="K195" i="1"/>
  <c r="O195" i="1" s="1"/>
  <c r="K130" i="1"/>
  <c r="K128" i="1"/>
  <c r="K118" i="1"/>
  <c r="K103" i="1"/>
  <c r="K147" i="1"/>
  <c r="K161" i="1"/>
  <c r="K142" i="1"/>
  <c r="K98" i="1"/>
  <c r="O98" i="1" s="1"/>
  <c r="K86" i="1"/>
  <c r="K113" i="1"/>
  <c r="K93" i="1"/>
  <c r="K91" i="1"/>
  <c r="K99" i="1"/>
  <c r="K101" i="1"/>
  <c r="K89" i="1"/>
  <c r="K88" i="1"/>
  <c r="O88" i="1" s="1"/>
  <c r="K68" i="1"/>
  <c r="K75" i="1"/>
  <c r="K85" i="1"/>
  <c r="K80" i="1"/>
  <c r="K110" i="1"/>
  <c r="K120" i="1"/>
  <c r="K114" i="1"/>
  <c r="K94" i="1"/>
  <c r="K95" i="1"/>
  <c r="K145" i="1"/>
  <c r="K176" i="1"/>
  <c r="K182" i="1"/>
  <c r="K148" i="1"/>
  <c r="K170" i="1"/>
  <c r="K162" i="1"/>
  <c r="K164" i="1"/>
  <c r="O164" i="1" s="1"/>
  <c r="K227" i="1"/>
  <c r="K237" i="1"/>
  <c r="K247" i="1"/>
  <c r="K204" i="1"/>
  <c r="K208" i="1"/>
  <c r="K207" i="1"/>
  <c r="J361" i="1"/>
  <c r="J358" i="1"/>
  <c r="J338" i="1"/>
  <c r="J332" i="1"/>
  <c r="J329" i="1"/>
  <c r="J337" i="1"/>
  <c r="J340" i="1"/>
  <c r="J345" i="1"/>
  <c r="J350" i="1"/>
  <c r="J359" i="1"/>
  <c r="J366" i="1"/>
  <c r="J376" i="1"/>
  <c r="J393" i="1"/>
  <c r="J403" i="1"/>
  <c r="J404" i="1"/>
  <c r="J395" i="1"/>
  <c r="J415" i="1"/>
  <c r="J439" i="1"/>
  <c r="J449" i="1"/>
  <c r="J432" i="1"/>
  <c r="J465" i="1"/>
  <c r="J457" i="1"/>
  <c r="J437" i="1"/>
  <c r="J444" i="1"/>
  <c r="J452" i="1"/>
  <c r="J477" i="1"/>
  <c r="J462" i="1"/>
  <c r="J472" i="1"/>
  <c r="J427" i="1"/>
  <c r="J431" i="1"/>
  <c r="J430" i="1"/>
  <c r="J426" i="1"/>
  <c r="J394" i="1"/>
  <c r="J367" i="1"/>
  <c r="J382" i="1"/>
  <c r="J364" i="1"/>
  <c r="J379" i="1"/>
  <c r="J372" i="1"/>
  <c r="J371" i="1"/>
  <c r="J362" i="1"/>
  <c r="J346" i="1"/>
  <c r="J351" i="1"/>
  <c r="J370" i="1"/>
  <c r="J377" i="1"/>
  <c r="J386" i="1"/>
  <c r="J384" i="1"/>
  <c r="J396" i="1"/>
  <c r="J418" i="1"/>
  <c r="J424" i="1"/>
  <c r="J443" i="1"/>
  <c r="J428" i="1"/>
  <c r="J423" i="1"/>
  <c r="J440" i="1"/>
  <c r="J441" i="1"/>
  <c r="J445" i="1"/>
  <c r="J447" i="1"/>
  <c r="J446" i="1"/>
  <c r="J438" i="1"/>
  <c r="J434" i="1"/>
  <c r="J470" i="1"/>
  <c r="J467" i="1"/>
  <c r="J451" i="1"/>
  <c r="J429" i="1"/>
  <c r="J413" i="1"/>
  <c r="J419" i="1"/>
  <c r="J435" i="1"/>
  <c r="J471" i="1"/>
  <c r="J459" i="1"/>
  <c r="J466" i="1"/>
  <c r="J468" i="1"/>
  <c r="J475" i="1"/>
  <c r="J481" i="1"/>
  <c r="J503" i="1"/>
  <c r="J505" i="1"/>
  <c r="J504" i="1"/>
  <c r="J513" i="1"/>
  <c r="J515" i="1"/>
  <c r="J511" i="1"/>
  <c r="J509" i="1"/>
  <c r="J517" i="1"/>
  <c r="J519" i="1"/>
  <c r="J512" i="1"/>
  <c r="J502" i="1"/>
  <c r="J490" i="1"/>
  <c r="J482" i="1"/>
  <c r="J489" i="1"/>
  <c r="J492" i="1"/>
  <c r="J488" i="1"/>
  <c r="J480" i="1"/>
  <c r="J491" i="1"/>
  <c r="J499" i="1"/>
  <c r="J495" i="1"/>
  <c r="J500" i="1"/>
  <c r="J501" i="1"/>
  <c r="J516" i="1"/>
  <c r="J514" i="1"/>
  <c r="J508" i="1"/>
  <c r="J493" i="1"/>
  <c r="J498" i="1"/>
  <c r="J497" i="1"/>
  <c r="J506" i="1"/>
  <c r="J510" i="1"/>
  <c r="J507" i="1"/>
  <c r="J479" i="1"/>
  <c r="J473" i="1"/>
  <c r="J469" i="1"/>
  <c r="J453" i="1"/>
  <c r="J456" i="1"/>
  <c r="J460" i="1"/>
  <c r="J485" i="1"/>
  <c r="J487" i="1"/>
  <c r="J455" i="1"/>
  <c r="J474" i="1"/>
  <c r="J496" i="1"/>
  <c r="J476" i="1"/>
  <c r="J375" i="1"/>
  <c r="J388" i="1"/>
  <c r="J348" i="1"/>
  <c r="J349" i="1"/>
  <c r="J306" i="1"/>
  <c r="J248" i="1"/>
  <c r="J217" i="1"/>
  <c r="J275" i="1"/>
  <c r="J290" i="1"/>
  <c r="J281" i="1"/>
  <c r="J251" i="1"/>
  <c r="J257" i="1"/>
  <c r="J242" i="1"/>
  <c r="J210" i="1"/>
  <c r="J229" i="1"/>
  <c r="J246" i="1"/>
  <c r="J263" i="1"/>
  <c r="J259" i="1"/>
  <c r="J268" i="1"/>
  <c r="J260" i="1"/>
  <c r="J264" i="1"/>
  <c r="J288" i="1"/>
  <c r="J296" i="1"/>
  <c r="J308" i="1"/>
  <c r="J311" i="1"/>
  <c r="J327" i="1"/>
  <c r="J324" i="1"/>
  <c r="J323" i="1"/>
  <c r="J321" i="1"/>
  <c r="J353" i="1"/>
  <c r="J425" i="1"/>
  <c r="J414" i="1"/>
  <c r="J373" i="1"/>
  <c r="J381" i="1"/>
  <c r="J380" i="1"/>
  <c r="J412" i="1"/>
  <c r="J406" i="1"/>
  <c r="J400" i="1"/>
  <c r="J385" i="1"/>
  <c r="J389" i="1"/>
  <c r="J383" i="1"/>
  <c r="J363" i="1"/>
  <c r="J355" i="1"/>
  <c r="J365" i="1"/>
  <c r="J360" i="1"/>
  <c r="J334" i="1"/>
  <c r="J325" i="1"/>
  <c r="J320" i="1"/>
  <c r="J322" i="1"/>
  <c r="J307" i="1"/>
  <c r="J287" i="1"/>
  <c r="J293" i="1"/>
  <c r="J273" i="1"/>
  <c r="J228" i="1"/>
  <c r="J224" i="1"/>
  <c r="J211" i="1"/>
  <c r="J202" i="1"/>
  <c r="J238" i="1"/>
  <c r="J179" i="1"/>
  <c r="J168" i="1"/>
  <c r="J213" i="1"/>
  <c r="J216" i="1"/>
  <c r="J212" i="1"/>
  <c r="J152" i="1"/>
  <c r="J138" i="1"/>
  <c r="J184" i="1"/>
  <c r="J196" i="1"/>
  <c r="J222" i="1"/>
  <c r="J160" i="1"/>
  <c r="J177" i="1"/>
  <c r="J137" i="1"/>
  <c r="J133" i="1"/>
  <c r="J112" i="1"/>
  <c r="J188" i="1"/>
  <c r="J172" i="1"/>
  <c r="J169" i="1"/>
  <c r="J100" i="1"/>
  <c r="J81" i="1"/>
  <c r="J90" i="1"/>
  <c r="J87" i="1"/>
  <c r="J83" i="1"/>
  <c r="J73" i="1"/>
  <c r="J71" i="1"/>
  <c r="J76" i="1"/>
  <c r="J96" i="1"/>
  <c r="J109" i="1"/>
  <c r="J119" i="1"/>
  <c r="J123" i="1"/>
  <c r="J108" i="1"/>
  <c r="J102" i="1"/>
  <c r="J78" i="1"/>
  <c r="J43" i="1"/>
  <c r="J42" i="1"/>
  <c r="J28" i="1"/>
  <c r="J29" i="1"/>
  <c r="J2" i="1"/>
  <c r="J14" i="1"/>
  <c r="J8" i="1"/>
  <c r="J5" i="1"/>
  <c r="J16" i="1"/>
  <c r="J18" i="1"/>
  <c r="J20" i="1"/>
  <c r="J10" i="1"/>
  <c r="J15" i="1"/>
  <c r="J9" i="1"/>
  <c r="J4" i="1"/>
  <c r="J7" i="1"/>
  <c r="J11" i="1"/>
  <c r="J17" i="1"/>
  <c r="J19" i="1"/>
  <c r="J27" i="1"/>
  <c r="J23" i="1"/>
  <c r="J30" i="1"/>
  <c r="J34" i="1"/>
  <c r="J39" i="1"/>
  <c r="J50" i="1"/>
  <c r="J52" i="1"/>
  <c r="J55" i="1"/>
  <c r="J35" i="1"/>
  <c r="J21" i="1"/>
  <c r="J13" i="1"/>
  <c r="J12" i="1"/>
  <c r="J3" i="1"/>
  <c r="J6" i="1"/>
  <c r="J22" i="1"/>
  <c r="J31" i="1"/>
  <c r="J32" i="1"/>
  <c r="J24" i="1"/>
  <c r="J26" i="1"/>
  <c r="J25" i="1"/>
  <c r="J33" i="1"/>
  <c r="J36" i="1"/>
  <c r="J57" i="1"/>
  <c r="J58" i="1"/>
  <c r="J56" i="1"/>
  <c r="J53" i="1"/>
  <c r="J46" i="1"/>
  <c r="J49" i="1"/>
  <c r="J40" i="1"/>
  <c r="J44" i="1"/>
  <c r="J37" i="1"/>
  <c r="J51" i="1"/>
  <c r="J64" i="1"/>
  <c r="J67" i="1"/>
  <c r="J82" i="1"/>
  <c r="J92" i="1"/>
  <c r="J77" i="1"/>
  <c r="J74" i="1"/>
  <c r="J70" i="1"/>
  <c r="J84" i="1"/>
  <c r="J104" i="1"/>
  <c r="J115" i="1"/>
  <c r="J116" i="1"/>
  <c r="J165" i="1"/>
  <c r="J167" i="1"/>
  <c r="J149" i="1"/>
  <c r="J175" i="1"/>
  <c r="J153" i="1"/>
  <c r="J132" i="1"/>
  <c r="J139" i="1"/>
  <c r="J140" i="1"/>
  <c r="J105" i="1"/>
  <c r="J125" i="1"/>
  <c r="J107" i="1"/>
  <c r="J97" i="1"/>
  <c r="J79" i="1"/>
  <c r="J63" i="1"/>
  <c r="J54" i="1"/>
  <c r="J59" i="1"/>
  <c r="J61" i="1"/>
  <c r="J47" i="1"/>
  <c r="J38" i="1"/>
  <c r="J45" i="1"/>
  <c r="J48" i="1"/>
  <c r="J41" i="1"/>
  <c r="J60" i="1"/>
  <c r="J66" i="1"/>
  <c r="J62" i="1"/>
  <c r="J65" i="1"/>
  <c r="J72" i="1"/>
  <c r="J69" i="1"/>
  <c r="J106" i="1"/>
  <c r="J194" i="1"/>
  <c r="J198" i="1"/>
  <c r="J187" i="1"/>
  <c r="J220" i="1"/>
  <c r="J244" i="1"/>
  <c r="J236" i="1"/>
  <c r="J252" i="1"/>
  <c r="J240" i="1"/>
  <c r="J261" i="1"/>
  <c r="J265" i="1"/>
  <c r="J256" i="1"/>
  <c r="J266" i="1"/>
  <c r="J285" i="1"/>
  <c r="J284" i="1"/>
  <c r="J253" i="1"/>
  <c r="J241" i="1"/>
  <c r="J318" i="1"/>
  <c r="J315" i="1"/>
  <c r="J279" i="1"/>
  <c r="J289" i="1"/>
  <c r="J278" i="1"/>
  <c r="J282" i="1"/>
  <c r="J314" i="1"/>
  <c r="J309" i="1"/>
  <c r="J272" i="1"/>
  <c r="J283" i="1"/>
  <c r="J292" i="1"/>
  <c r="J291" i="1"/>
  <c r="J277" i="1"/>
  <c r="J302" i="1"/>
  <c r="J305" i="1"/>
  <c r="J298" i="1"/>
  <c r="J269" i="1"/>
  <c r="J271" i="1"/>
  <c r="J223" i="1"/>
  <c r="J250" i="1"/>
  <c r="J226" i="1"/>
  <c r="J232" i="1"/>
  <c r="J286" i="1"/>
  <c r="J280" i="1"/>
  <c r="J300" i="1"/>
  <c r="J330" i="1"/>
  <c r="J328" i="1"/>
  <c r="J342" i="1"/>
  <c r="J326" i="1"/>
  <c r="J317" i="1"/>
  <c r="J333" i="1"/>
  <c r="J354" i="1"/>
  <c r="J331" i="1"/>
  <c r="J339" i="1"/>
  <c r="J343" i="1"/>
  <c r="J378" i="1"/>
  <c r="J417" i="1"/>
  <c r="J421" i="1"/>
  <c r="J422" i="1"/>
  <c r="J463" i="1"/>
  <c r="J483" i="1"/>
  <c r="J454" i="1"/>
  <c r="J461" i="1"/>
  <c r="J464" i="1"/>
  <c r="J458" i="1"/>
  <c r="J442" i="1"/>
  <c r="J409" i="1"/>
  <c r="J390" i="1"/>
  <c r="J374" i="1"/>
  <c r="J401" i="1"/>
  <c r="J387" i="1"/>
  <c r="J398" i="1"/>
  <c r="J410" i="1"/>
  <c r="J391" i="1"/>
  <c r="J368" i="1"/>
  <c r="J420" i="1"/>
  <c r="J433" i="1"/>
  <c r="J436" i="1"/>
  <c r="J407" i="1"/>
  <c r="J392" i="1"/>
  <c r="J397" i="1"/>
  <c r="J402" i="1"/>
  <c r="J411" i="1"/>
  <c r="J369" i="1"/>
  <c r="J416" i="1"/>
  <c r="J478" i="1"/>
  <c r="J484" i="1"/>
  <c r="J494" i="1"/>
  <c r="J518" i="1"/>
  <c r="J520" i="1"/>
  <c r="J486" i="1"/>
  <c r="J448" i="1"/>
  <c r="J399" i="1"/>
  <c r="J405" i="1"/>
  <c r="J408" i="1"/>
  <c r="J352" i="1"/>
  <c r="J356" i="1"/>
  <c r="J450" i="1"/>
  <c r="J344" i="1"/>
  <c r="J347" i="1"/>
  <c r="J341" i="1"/>
  <c r="J336" i="1"/>
  <c r="J335" i="1"/>
  <c r="J312" i="1"/>
  <c r="J319" i="1"/>
  <c r="J313" i="1"/>
  <c r="J295" i="1"/>
  <c r="J254" i="1"/>
  <c r="J249" i="1"/>
  <c r="J234" i="1"/>
  <c r="J221" i="1"/>
  <c r="J200" i="1"/>
  <c r="J185" i="1"/>
  <c r="J190" i="1"/>
  <c r="J181" i="1"/>
  <c r="J159" i="1"/>
  <c r="J157" i="1"/>
  <c r="J214" i="1"/>
  <c r="J274" i="1"/>
  <c r="J276" i="1"/>
  <c r="J262" i="1"/>
  <c r="J255" i="1"/>
  <c r="J267" i="1"/>
  <c r="J258" i="1"/>
  <c r="J215" i="1"/>
  <c r="J218" i="1"/>
  <c r="J233" i="1"/>
  <c r="J230" i="1"/>
  <c r="J231" i="1"/>
  <c r="J219" i="1"/>
  <c r="J166" i="1"/>
  <c r="J150" i="1"/>
  <c r="J191" i="1"/>
  <c r="J235" i="1"/>
  <c r="J203" i="1"/>
  <c r="J243" i="1"/>
  <c r="J239" i="1"/>
  <c r="J205" i="1"/>
  <c r="J178" i="1"/>
  <c r="J209" i="1"/>
  <c r="J197" i="1"/>
  <c r="J192" i="1"/>
  <c r="J189" i="1"/>
  <c r="J173" i="1"/>
  <c r="J158" i="1"/>
  <c r="J171" i="1"/>
  <c r="J199" i="1"/>
  <c r="J156" i="1"/>
  <c r="J111" i="1"/>
  <c r="J131" i="1"/>
  <c r="J135" i="1"/>
  <c r="J122" i="1"/>
  <c r="J124" i="1"/>
  <c r="J136" i="1"/>
  <c r="J126" i="1"/>
  <c r="J127" i="1"/>
  <c r="J121" i="1"/>
  <c r="J117" i="1"/>
  <c r="J134" i="1"/>
  <c r="J180" i="1"/>
  <c r="J155" i="1"/>
  <c r="J201" i="1"/>
  <c r="J141" i="1"/>
  <c r="J144" i="1"/>
  <c r="J193" i="1"/>
  <c r="J270" i="1"/>
  <c r="J294" i="1"/>
  <c r="J310" i="1"/>
  <c r="J301" i="1"/>
  <c r="J316" i="1"/>
  <c r="J304" i="1"/>
  <c r="J303" i="1"/>
  <c r="J299" i="1"/>
  <c r="J297" i="1"/>
  <c r="J245" i="1"/>
  <c r="J225" i="1"/>
  <c r="J206" i="1"/>
  <c r="J151" i="1"/>
  <c r="J129" i="1"/>
  <c r="J146" i="1"/>
  <c r="J143" i="1"/>
  <c r="J163" i="1"/>
  <c r="J174" i="1"/>
  <c r="J154" i="1"/>
  <c r="J183" i="1"/>
  <c r="J186" i="1"/>
  <c r="J195" i="1"/>
  <c r="J130" i="1"/>
  <c r="J128" i="1"/>
  <c r="J118" i="1"/>
  <c r="J103" i="1"/>
  <c r="J147" i="1"/>
  <c r="J161" i="1"/>
  <c r="J142" i="1"/>
  <c r="J98" i="1"/>
  <c r="J86" i="1"/>
  <c r="J113" i="1"/>
  <c r="J93" i="1"/>
  <c r="J91" i="1"/>
  <c r="J99" i="1"/>
  <c r="J101" i="1"/>
  <c r="J89" i="1"/>
  <c r="J88" i="1"/>
  <c r="J68" i="1"/>
  <c r="J75" i="1"/>
  <c r="J85" i="1"/>
  <c r="J80" i="1"/>
  <c r="J110" i="1"/>
  <c r="J120" i="1"/>
  <c r="J114" i="1"/>
  <c r="J94" i="1"/>
  <c r="J95" i="1"/>
  <c r="J145" i="1"/>
  <c r="J176" i="1"/>
  <c r="J182" i="1"/>
  <c r="J148" i="1"/>
  <c r="J170" i="1"/>
  <c r="J162" i="1"/>
  <c r="J164" i="1"/>
  <c r="J227" i="1"/>
  <c r="J237" i="1"/>
  <c r="J247" i="1"/>
  <c r="J204" i="1"/>
  <c r="J208" i="1"/>
  <c r="J207" i="1"/>
  <c r="I361" i="1"/>
  <c r="P361" i="1" s="1"/>
  <c r="I358" i="1"/>
  <c r="P358" i="1" s="1"/>
  <c r="I338" i="1"/>
  <c r="I332" i="1"/>
  <c r="I329" i="1"/>
  <c r="P329" i="1" s="1"/>
  <c r="I337" i="1"/>
  <c r="P337" i="1" s="1"/>
  <c r="I340" i="1"/>
  <c r="I345" i="1"/>
  <c r="I350" i="1"/>
  <c r="P350" i="1" s="1"/>
  <c r="I359" i="1"/>
  <c r="P359" i="1" s="1"/>
  <c r="I366" i="1"/>
  <c r="I376" i="1"/>
  <c r="I393" i="1"/>
  <c r="P393" i="1" s="1"/>
  <c r="I403" i="1"/>
  <c r="P403" i="1" s="1"/>
  <c r="I404" i="1"/>
  <c r="I395" i="1"/>
  <c r="I415" i="1"/>
  <c r="P415" i="1" s="1"/>
  <c r="I439" i="1"/>
  <c r="P439" i="1" s="1"/>
  <c r="I449" i="1"/>
  <c r="I432" i="1"/>
  <c r="I465" i="1"/>
  <c r="P465" i="1" s="1"/>
  <c r="I457" i="1"/>
  <c r="P457" i="1" s="1"/>
  <c r="I437" i="1"/>
  <c r="I444" i="1"/>
  <c r="I452" i="1"/>
  <c r="P452" i="1" s="1"/>
  <c r="I477" i="1"/>
  <c r="P477" i="1" s="1"/>
  <c r="I462" i="1"/>
  <c r="I472" i="1"/>
  <c r="I427" i="1"/>
  <c r="P427" i="1" s="1"/>
  <c r="I431" i="1"/>
  <c r="P431" i="1" s="1"/>
  <c r="I430" i="1"/>
  <c r="I426" i="1"/>
  <c r="I394" i="1"/>
  <c r="P394" i="1" s="1"/>
  <c r="I367" i="1"/>
  <c r="P367" i="1" s="1"/>
  <c r="I382" i="1"/>
  <c r="I364" i="1"/>
  <c r="I379" i="1"/>
  <c r="P379" i="1" s="1"/>
  <c r="I372" i="1"/>
  <c r="P372" i="1" s="1"/>
  <c r="I371" i="1"/>
  <c r="I362" i="1"/>
  <c r="I346" i="1"/>
  <c r="P346" i="1" s="1"/>
  <c r="I351" i="1"/>
  <c r="P351" i="1" s="1"/>
  <c r="I370" i="1"/>
  <c r="I377" i="1"/>
  <c r="I386" i="1"/>
  <c r="P386" i="1" s="1"/>
  <c r="I384" i="1"/>
  <c r="P384" i="1" s="1"/>
  <c r="I396" i="1"/>
  <c r="I418" i="1"/>
  <c r="I424" i="1"/>
  <c r="P424" i="1" s="1"/>
  <c r="I443" i="1"/>
  <c r="P443" i="1" s="1"/>
  <c r="I428" i="1"/>
  <c r="I423" i="1"/>
  <c r="I440" i="1"/>
  <c r="P440" i="1" s="1"/>
  <c r="I441" i="1"/>
  <c r="P441" i="1" s="1"/>
  <c r="I445" i="1"/>
  <c r="I447" i="1"/>
  <c r="I446" i="1"/>
  <c r="P446" i="1" s="1"/>
  <c r="I438" i="1"/>
  <c r="P438" i="1" s="1"/>
  <c r="I434" i="1"/>
  <c r="I470" i="1"/>
  <c r="I467" i="1"/>
  <c r="P467" i="1" s="1"/>
  <c r="I451" i="1"/>
  <c r="P451" i="1" s="1"/>
  <c r="I429" i="1"/>
  <c r="I413" i="1"/>
  <c r="I419" i="1"/>
  <c r="P419" i="1" s="1"/>
  <c r="I435" i="1"/>
  <c r="P435" i="1" s="1"/>
  <c r="I471" i="1"/>
  <c r="I459" i="1"/>
  <c r="I466" i="1"/>
  <c r="P466" i="1" s="1"/>
  <c r="I468" i="1"/>
  <c r="P468" i="1" s="1"/>
  <c r="I475" i="1"/>
  <c r="I481" i="1"/>
  <c r="I503" i="1"/>
  <c r="P503" i="1" s="1"/>
  <c r="I505" i="1"/>
  <c r="P505" i="1" s="1"/>
  <c r="I504" i="1"/>
  <c r="I513" i="1"/>
  <c r="I515" i="1"/>
  <c r="P515" i="1" s="1"/>
  <c r="I511" i="1"/>
  <c r="P511" i="1" s="1"/>
  <c r="I509" i="1"/>
  <c r="I517" i="1"/>
  <c r="I519" i="1"/>
  <c r="P519" i="1" s="1"/>
  <c r="I512" i="1"/>
  <c r="P512" i="1" s="1"/>
  <c r="I502" i="1"/>
  <c r="I490" i="1"/>
  <c r="I482" i="1"/>
  <c r="P482" i="1" s="1"/>
  <c r="I489" i="1"/>
  <c r="P489" i="1" s="1"/>
  <c r="I492" i="1"/>
  <c r="I488" i="1"/>
  <c r="I480" i="1"/>
  <c r="P480" i="1" s="1"/>
  <c r="I491" i="1"/>
  <c r="P491" i="1" s="1"/>
  <c r="I499" i="1"/>
  <c r="I495" i="1"/>
  <c r="I500" i="1"/>
  <c r="P500" i="1" s="1"/>
  <c r="I501" i="1"/>
  <c r="P501" i="1" s="1"/>
  <c r="I516" i="1"/>
  <c r="I514" i="1"/>
  <c r="I508" i="1"/>
  <c r="P508" i="1" s="1"/>
  <c r="I493" i="1"/>
  <c r="P493" i="1" s="1"/>
  <c r="I498" i="1"/>
  <c r="I497" i="1"/>
  <c r="I506" i="1"/>
  <c r="P506" i="1" s="1"/>
  <c r="I510" i="1"/>
  <c r="P510" i="1" s="1"/>
  <c r="I507" i="1"/>
  <c r="I479" i="1"/>
  <c r="I473" i="1"/>
  <c r="P473" i="1" s="1"/>
  <c r="I469" i="1"/>
  <c r="P469" i="1" s="1"/>
  <c r="I453" i="1"/>
  <c r="I456" i="1"/>
  <c r="I460" i="1"/>
  <c r="P460" i="1" s="1"/>
  <c r="I485" i="1"/>
  <c r="P485" i="1" s="1"/>
  <c r="I487" i="1"/>
  <c r="I455" i="1"/>
  <c r="I474" i="1"/>
  <c r="P474" i="1" s="1"/>
  <c r="I496" i="1"/>
  <c r="P496" i="1" s="1"/>
  <c r="I476" i="1"/>
  <c r="I375" i="1"/>
  <c r="I388" i="1"/>
  <c r="P388" i="1" s="1"/>
  <c r="I348" i="1"/>
  <c r="P348" i="1" s="1"/>
  <c r="I349" i="1"/>
  <c r="I306" i="1"/>
  <c r="I248" i="1"/>
  <c r="P248" i="1" s="1"/>
  <c r="I217" i="1"/>
  <c r="P217" i="1" s="1"/>
  <c r="I275" i="1"/>
  <c r="I290" i="1"/>
  <c r="I281" i="1"/>
  <c r="P281" i="1" s="1"/>
  <c r="I251" i="1"/>
  <c r="P251" i="1" s="1"/>
  <c r="I257" i="1"/>
  <c r="I242" i="1"/>
  <c r="I210" i="1"/>
  <c r="P210" i="1" s="1"/>
  <c r="I229" i="1"/>
  <c r="P229" i="1" s="1"/>
  <c r="I246" i="1"/>
  <c r="I263" i="1"/>
  <c r="I259" i="1"/>
  <c r="P259" i="1" s="1"/>
  <c r="I268" i="1"/>
  <c r="P268" i="1" s="1"/>
  <c r="I260" i="1"/>
  <c r="I264" i="1"/>
  <c r="I288" i="1"/>
  <c r="P288" i="1" s="1"/>
  <c r="I296" i="1"/>
  <c r="P296" i="1" s="1"/>
  <c r="I308" i="1"/>
  <c r="I311" i="1"/>
  <c r="I327" i="1"/>
  <c r="P327" i="1" s="1"/>
  <c r="I324" i="1"/>
  <c r="P324" i="1" s="1"/>
  <c r="I323" i="1"/>
  <c r="I321" i="1"/>
  <c r="I353" i="1"/>
  <c r="P353" i="1" s="1"/>
  <c r="I425" i="1"/>
  <c r="P425" i="1" s="1"/>
  <c r="I414" i="1"/>
  <c r="I373" i="1"/>
  <c r="I381" i="1"/>
  <c r="P381" i="1" s="1"/>
  <c r="I380" i="1"/>
  <c r="P380" i="1" s="1"/>
  <c r="I412" i="1"/>
  <c r="I406" i="1"/>
  <c r="I400" i="1"/>
  <c r="P400" i="1" s="1"/>
  <c r="I385" i="1"/>
  <c r="P385" i="1" s="1"/>
  <c r="I389" i="1"/>
  <c r="I383" i="1"/>
  <c r="I363" i="1"/>
  <c r="P363" i="1" s="1"/>
  <c r="I355" i="1"/>
  <c r="P355" i="1" s="1"/>
  <c r="I365" i="1"/>
  <c r="I360" i="1"/>
  <c r="I334" i="1"/>
  <c r="P334" i="1" s="1"/>
  <c r="I325" i="1"/>
  <c r="P325" i="1" s="1"/>
  <c r="I320" i="1"/>
  <c r="I322" i="1"/>
  <c r="I307" i="1"/>
  <c r="P307" i="1" s="1"/>
  <c r="I287" i="1"/>
  <c r="P287" i="1" s="1"/>
  <c r="I293" i="1"/>
  <c r="I273" i="1"/>
  <c r="I228" i="1"/>
  <c r="P228" i="1" s="1"/>
  <c r="I224" i="1"/>
  <c r="P224" i="1" s="1"/>
  <c r="I211" i="1"/>
  <c r="I202" i="1"/>
  <c r="I238" i="1"/>
  <c r="P238" i="1" s="1"/>
  <c r="I179" i="1"/>
  <c r="P179" i="1" s="1"/>
  <c r="I168" i="1"/>
  <c r="I213" i="1"/>
  <c r="I216" i="1"/>
  <c r="P216" i="1" s="1"/>
  <c r="I212" i="1"/>
  <c r="P212" i="1" s="1"/>
  <c r="I152" i="1"/>
  <c r="I138" i="1"/>
  <c r="I184" i="1"/>
  <c r="P184" i="1" s="1"/>
  <c r="I196" i="1"/>
  <c r="P196" i="1" s="1"/>
  <c r="I222" i="1"/>
  <c r="I160" i="1"/>
  <c r="I177" i="1"/>
  <c r="P177" i="1" s="1"/>
  <c r="I137" i="1"/>
  <c r="P137" i="1" s="1"/>
  <c r="I133" i="1"/>
  <c r="I112" i="1"/>
  <c r="I188" i="1"/>
  <c r="P188" i="1" s="1"/>
  <c r="I172" i="1"/>
  <c r="P172" i="1" s="1"/>
  <c r="I169" i="1"/>
  <c r="I100" i="1"/>
  <c r="I81" i="1"/>
  <c r="P81" i="1" s="1"/>
  <c r="I90" i="1"/>
  <c r="P90" i="1" s="1"/>
  <c r="I87" i="1"/>
  <c r="I83" i="1"/>
  <c r="I73" i="1"/>
  <c r="P73" i="1" s="1"/>
  <c r="I71" i="1"/>
  <c r="P71" i="1" s="1"/>
  <c r="I76" i="1"/>
  <c r="I96" i="1"/>
  <c r="I109" i="1"/>
  <c r="P109" i="1" s="1"/>
  <c r="I119" i="1"/>
  <c r="P119" i="1" s="1"/>
  <c r="I123" i="1"/>
  <c r="I108" i="1"/>
  <c r="I102" i="1"/>
  <c r="P102" i="1" s="1"/>
  <c r="I78" i="1"/>
  <c r="P78" i="1" s="1"/>
  <c r="I43" i="1"/>
  <c r="I42" i="1"/>
  <c r="I28" i="1"/>
  <c r="P28" i="1" s="1"/>
  <c r="I29" i="1"/>
  <c r="P29" i="1" s="1"/>
  <c r="I2" i="1"/>
  <c r="I14" i="1"/>
  <c r="I8" i="1"/>
  <c r="P8" i="1" s="1"/>
  <c r="I5" i="1"/>
  <c r="P5" i="1" s="1"/>
  <c r="I16" i="1"/>
  <c r="I18" i="1"/>
  <c r="I20" i="1"/>
  <c r="P20" i="1" s="1"/>
  <c r="I10" i="1"/>
  <c r="P10" i="1" s="1"/>
  <c r="I15" i="1"/>
  <c r="I9" i="1"/>
  <c r="I4" i="1"/>
  <c r="P4" i="1" s="1"/>
  <c r="I7" i="1"/>
  <c r="P7" i="1" s="1"/>
  <c r="I11" i="1"/>
  <c r="I17" i="1"/>
  <c r="I19" i="1"/>
  <c r="P19" i="1" s="1"/>
  <c r="I27" i="1"/>
  <c r="P27" i="1" s="1"/>
  <c r="I23" i="1"/>
  <c r="I30" i="1"/>
  <c r="I34" i="1"/>
  <c r="P34" i="1" s="1"/>
  <c r="I39" i="1"/>
  <c r="P39" i="1" s="1"/>
  <c r="I50" i="1"/>
  <c r="I52" i="1"/>
  <c r="I55" i="1"/>
  <c r="P55" i="1" s="1"/>
  <c r="I35" i="1"/>
  <c r="P35" i="1" s="1"/>
  <c r="I21" i="1"/>
  <c r="I13" i="1"/>
  <c r="I12" i="1"/>
  <c r="P12" i="1" s="1"/>
  <c r="I3" i="1"/>
  <c r="P3" i="1" s="1"/>
  <c r="I6" i="1"/>
  <c r="I22" i="1"/>
  <c r="I31" i="1"/>
  <c r="P31" i="1" s="1"/>
  <c r="I32" i="1"/>
  <c r="P32" i="1" s="1"/>
  <c r="I24" i="1"/>
  <c r="I26" i="1"/>
  <c r="I25" i="1"/>
  <c r="P25" i="1" s="1"/>
  <c r="I33" i="1"/>
  <c r="P33" i="1" s="1"/>
  <c r="I36" i="1"/>
  <c r="I57" i="1"/>
  <c r="I58" i="1"/>
  <c r="P58" i="1" s="1"/>
  <c r="I56" i="1"/>
  <c r="P56" i="1" s="1"/>
  <c r="I53" i="1"/>
  <c r="I46" i="1"/>
  <c r="I49" i="1"/>
  <c r="P49" i="1" s="1"/>
  <c r="I40" i="1"/>
  <c r="P40" i="1" s="1"/>
  <c r="I44" i="1"/>
  <c r="I37" i="1"/>
  <c r="I51" i="1"/>
  <c r="P51" i="1" s="1"/>
  <c r="I64" i="1"/>
  <c r="P64" i="1" s="1"/>
  <c r="I67" i="1"/>
  <c r="I82" i="1"/>
  <c r="I92" i="1"/>
  <c r="P92" i="1" s="1"/>
  <c r="I77" i="1"/>
  <c r="P77" i="1" s="1"/>
  <c r="I74" i="1"/>
  <c r="I70" i="1"/>
  <c r="I84" i="1"/>
  <c r="P84" i="1" s="1"/>
  <c r="I104" i="1"/>
  <c r="P104" i="1" s="1"/>
  <c r="I115" i="1"/>
  <c r="I116" i="1"/>
  <c r="I165" i="1"/>
  <c r="P165" i="1" s="1"/>
  <c r="I167" i="1"/>
  <c r="P167" i="1" s="1"/>
  <c r="I149" i="1"/>
  <c r="I175" i="1"/>
  <c r="I153" i="1"/>
  <c r="P153" i="1" s="1"/>
  <c r="I132" i="1"/>
  <c r="P132" i="1" s="1"/>
  <c r="I139" i="1"/>
  <c r="I140" i="1"/>
  <c r="I105" i="1"/>
  <c r="P105" i="1" s="1"/>
  <c r="I125" i="1"/>
  <c r="P125" i="1" s="1"/>
  <c r="I107" i="1"/>
  <c r="I97" i="1"/>
  <c r="I79" i="1"/>
  <c r="P79" i="1" s="1"/>
  <c r="I63" i="1"/>
  <c r="P63" i="1" s="1"/>
  <c r="I54" i="1"/>
  <c r="I59" i="1"/>
  <c r="I61" i="1"/>
  <c r="P61" i="1" s="1"/>
  <c r="I47" i="1"/>
  <c r="P47" i="1" s="1"/>
  <c r="I38" i="1"/>
  <c r="I45" i="1"/>
  <c r="I48" i="1"/>
  <c r="P48" i="1" s="1"/>
  <c r="I41" i="1"/>
  <c r="P41" i="1" s="1"/>
  <c r="I60" i="1"/>
  <c r="I66" i="1"/>
  <c r="I62" i="1"/>
  <c r="P62" i="1" s="1"/>
  <c r="I65" i="1"/>
  <c r="P65" i="1" s="1"/>
  <c r="I72" i="1"/>
  <c r="I69" i="1"/>
  <c r="I106" i="1"/>
  <c r="P106" i="1" s="1"/>
  <c r="I194" i="1"/>
  <c r="P194" i="1" s="1"/>
  <c r="I198" i="1"/>
  <c r="I187" i="1"/>
  <c r="I220" i="1"/>
  <c r="P220" i="1" s="1"/>
  <c r="I244" i="1"/>
  <c r="P244" i="1" s="1"/>
  <c r="I236" i="1"/>
  <c r="I252" i="1"/>
  <c r="I240" i="1"/>
  <c r="P240" i="1" s="1"/>
  <c r="I261" i="1"/>
  <c r="P261" i="1" s="1"/>
  <c r="I265" i="1"/>
  <c r="I256" i="1"/>
  <c r="I266" i="1"/>
  <c r="P266" i="1" s="1"/>
  <c r="I285" i="1"/>
  <c r="P285" i="1" s="1"/>
  <c r="I284" i="1"/>
  <c r="I253" i="1"/>
  <c r="I241" i="1"/>
  <c r="P241" i="1" s="1"/>
  <c r="I318" i="1"/>
  <c r="P318" i="1" s="1"/>
  <c r="I315" i="1"/>
  <c r="I279" i="1"/>
  <c r="I289" i="1"/>
  <c r="P289" i="1" s="1"/>
  <c r="I278" i="1"/>
  <c r="P278" i="1" s="1"/>
  <c r="I282" i="1"/>
  <c r="I314" i="1"/>
  <c r="I309" i="1"/>
  <c r="P309" i="1" s="1"/>
  <c r="I272" i="1"/>
  <c r="P272" i="1" s="1"/>
  <c r="I283" i="1"/>
  <c r="I292" i="1"/>
  <c r="I291" i="1"/>
  <c r="P291" i="1" s="1"/>
  <c r="I277" i="1"/>
  <c r="P277" i="1" s="1"/>
  <c r="I302" i="1"/>
  <c r="I305" i="1"/>
  <c r="I298" i="1"/>
  <c r="P298" i="1" s="1"/>
  <c r="I269" i="1"/>
  <c r="P269" i="1" s="1"/>
  <c r="I271" i="1"/>
  <c r="I223" i="1"/>
  <c r="I250" i="1"/>
  <c r="P250" i="1" s="1"/>
  <c r="I226" i="1"/>
  <c r="P226" i="1" s="1"/>
  <c r="I232" i="1"/>
  <c r="I286" i="1"/>
  <c r="I280" i="1"/>
  <c r="P280" i="1" s="1"/>
  <c r="I300" i="1"/>
  <c r="P300" i="1" s="1"/>
  <c r="I330" i="1"/>
  <c r="I328" i="1"/>
  <c r="I342" i="1"/>
  <c r="P342" i="1" s="1"/>
  <c r="I326" i="1"/>
  <c r="P326" i="1" s="1"/>
  <c r="I317" i="1"/>
  <c r="I333" i="1"/>
  <c r="I354" i="1"/>
  <c r="P354" i="1" s="1"/>
  <c r="I331" i="1"/>
  <c r="P331" i="1" s="1"/>
  <c r="I339" i="1"/>
  <c r="I343" i="1"/>
  <c r="I378" i="1"/>
  <c r="P378" i="1" s="1"/>
  <c r="I417" i="1"/>
  <c r="P417" i="1" s="1"/>
  <c r="I421" i="1"/>
  <c r="I422" i="1"/>
  <c r="I463" i="1"/>
  <c r="P463" i="1" s="1"/>
  <c r="I483" i="1"/>
  <c r="P483" i="1" s="1"/>
  <c r="I454" i="1"/>
  <c r="I461" i="1"/>
  <c r="I464" i="1"/>
  <c r="P464" i="1" s="1"/>
  <c r="I458" i="1"/>
  <c r="P458" i="1" s="1"/>
  <c r="I442" i="1"/>
  <c r="I409" i="1"/>
  <c r="I390" i="1"/>
  <c r="P390" i="1" s="1"/>
  <c r="I374" i="1"/>
  <c r="P374" i="1" s="1"/>
  <c r="I401" i="1"/>
  <c r="I387" i="1"/>
  <c r="I398" i="1"/>
  <c r="P398" i="1" s="1"/>
  <c r="I410" i="1"/>
  <c r="P410" i="1" s="1"/>
  <c r="I391" i="1"/>
  <c r="I368" i="1"/>
  <c r="I420" i="1"/>
  <c r="P420" i="1" s="1"/>
  <c r="I433" i="1"/>
  <c r="P433" i="1" s="1"/>
  <c r="I436" i="1"/>
  <c r="I407" i="1"/>
  <c r="I392" i="1"/>
  <c r="P392" i="1" s="1"/>
  <c r="I397" i="1"/>
  <c r="P397" i="1" s="1"/>
  <c r="I402" i="1"/>
  <c r="I411" i="1"/>
  <c r="I369" i="1"/>
  <c r="P369" i="1" s="1"/>
  <c r="I416" i="1"/>
  <c r="P416" i="1" s="1"/>
  <c r="I478" i="1"/>
  <c r="P478" i="1" s="1"/>
  <c r="I484" i="1"/>
  <c r="I494" i="1"/>
  <c r="P494" i="1" s="1"/>
  <c r="I518" i="1"/>
  <c r="P518" i="1" s="1"/>
  <c r="I520" i="1"/>
  <c r="I486" i="1"/>
  <c r="I448" i="1"/>
  <c r="P448" i="1" s="1"/>
  <c r="I399" i="1"/>
  <c r="P399" i="1" s="1"/>
  <c r="I405" i="1"/>
  <c r="I408" i="1"/>
  <c r="I352" i="1"/>
  <c r="P352" i="1" s="1"/>
  <c r="I356" i="1"/>
  <c r="P356" i="1" s="1"/>
  <c r="I450" i="1"/>
  <c r="I344" i="1"/>
  <c r="I347" i="1"/>
  <c r="P347" i="1" s="1"/>
  <c r="I341" i="1"/>
  <c r="P341" i="1" s="1"/>
  <c r="I336" i="1"/>
  <c r="I335" i="1"/>
  <c r="I312" i="1"/>
  <c r="P312" i="1" s="1"/>
  <c r="I319" i="1"/>
  <c r="P319" i="1" s="1"/>
  <c r="I313" i="1"/>
  <c r="I295" i="1"/>
  <c r="I254" i="1"/>
  <c r="P254" i="1" s="1"/>
  <c r="I249" i="1"/>
  <c r="P249" i="1" s="1"/>
  <c r="I234" i="1"/>
  <c r="I221" i="1"/>
  <c r="I200" i="1"/>
  <c r="P200" i="1" s="1"/>
  <c r="I185" i="1"/>
  <c r="P185" i="1" s="1"/>
  <c r="I190" i="1"/>
  <c r="I181" i="1"/>
  <c r="I159" i="1"/>
  <c r="P159" i="1" s="1"/>
  <c r="I157" i="1"/>
  <c r="P157" i="1" s="1"/>
  <c r="I214" i="1"/>
  <c r="I274" i="1"/>
  <c r="I276" i="1"/>
  <c r="P276" i="1" s="1"/>
  <c r="I262" i="1"/>
  <c r="P262" i="1" s="1"/>
  <c r="I255" i="1"/>
  <c r="I267" i="1"/>
  <c r="I258" i="1"/>
  <c r="P258" i="1" s="1"/>
  <c r="I215" i="1"/>
  <c r="P215" i="1" s="1"/>
  <c r="I218" i="1"/>
  <c r="I233" i="1"/>
  <c r="I230" i="1"/>
  <c r="P230" i="1" s="1"/>
  <c r="I231" i="1"/>
  <c r="P231" i="1" s="1"/>
  <c r="I219" i="1"/>
  <c r="I166" i="1"/>
  <c r="I150" i="1"/>
  <c r="P150" i="1" s="1"/>
  <c r="I191" i="1"/>
  <c r="P191" i="1" s="1"/>
  <c r="I235" i="1"/>
  <c r="I203" i="1"/>
  <c r="I243" i="1"/>
  <c r="P243" i="1" s="1"/>
  <c r="I239" i="1"/>
  <c r="P239" i="1" s="1"/>
  <c r="I205" i="1"/>
  <c r="I178" i="1"/>
  <c r="I209" i="1"/>
  <c r="P209" i="1" s="1"/>
  <c r="I197" i="1"/>
  <c r="P197" i="1" s="1"/>
  <c r="I192" i="1"/>
  <c r="I189" i="1"/>
  <c r="I173" i="1"/>
  <c r="P173" i="1" s="1"/>
  <c r="I158" i="1"/>
  <c r="P158" i="1" s="1"/>
  <c r="I171" i="1"/>
  <c r="I199" i="1"/>
  <c r="I156" i="1"/>
  <c r="P156" i="1" s="1"/>
  <c r="I111" i="1"/>
  <c r="P111" i="1" s="1"/>
  <c r="I131" i="1"/>
  <c r="P131" i="1" s="1"/>
  <c r="I135" i="1"/>
  <c r="I122" i="1"/>
  <c r="P122" i="1" s="1"/>
  <c r="I124" i="1"/>
  <c r="P124" i="1" s="1"/>
  <c r="I136" i="1"/>
  <c r="I126" i="1"/>
  <c r="I127" i="1"/>
  <c r="P127" i="1" s="1"/>
  <c r="I121" i="1"/>
  <c r="P121" i="1" s="1"/>
  <c r="I117" i="1"/>
  <c r="I134" i="1"/>
  <c r="I180" i="1"/>
  <c r="P180" i="1" s="1"/>
  <c r="I155" i="1"/>
  <c r="P155" i="1" s="1"/>
  <c r="I201" i="1"/>
  <c r="I141" i="1"/>
  <c r="I144" i="1"/>
  <c r="P144" i="1" s="1"/>
  <c r="I193" i="1"/>
  <c r="P193" i="1" s="1"/>
  <c r="I270" i="1"/>
  <c r="I294" i="1"/>
  <c r="I310" i="1"/>
  <c r="P310" i="1" s="1"/>
  <c r="I301" i="1"/>
  <c r="P301" i="1" s="1"/>
  <c r="I316" i="1"/>
  <c r="I304" i="1"/>
  <c r="I303" i="1"/>
  <c r="P303" i="1" s="1"/>
  <c r="I299" i="1"/>
  <c r="P299" i="1" s="1"/>
  <c r="I297" i="1"/>
  <c r="I245" i="1"/>
  <c r="I225" i="1"/>
  <c r="P225" i="1" s="1"/>
  <c r="I206" i="1"/>
  <c r="P206" i="1" s="1"/>
  <c r="I151" i="1"/>
  <c r="I129" i="1"/>
  <c r="I146" i="1"/>
  <c r="P146" i="1" s="1"/>
  <c r="I143" i="1"/>
  <c r="P143" i="1" s="1"/>
  <c r="I163" i="1"/>
  <c r="I174" i="1"/>
  <c r="I154" i="1"/>
  <c r="P154" i="1" s="1"/>
  <c r="I183" i="1"/>
  <c r="P183" i="1" s="1"/>
  <c r="I186" i="1"/>
  <c r="I195" i="1"/>
  <c r="I130" i="1"/>
  <c r="P130" i="1" s="1"/>
  <c r="I128" i="1"/>
  <c r="P128" i="1" s="1"/>
  <c r="I118" i="1"/>
  <c r="I103" i="1"/>
  <c r="I147" i="1"/>
  <c r="P147" i="1" s="1"/>
  <c r="I161" i="1"/>
  <c r="P161" i="1" s="1"/>
  <c r="I142" i="1"/>
  <c r="I98" i="1"/>
  <c r="I86" i="1"/>
  <c r="P86" i="1" s="1"/>
  <c r="I113" i="1"/>
  <c r="P113" i="1" s="1"/>
  <c r="I93" i="1"/>
  <c r="I91" i="1"/>
  <c r="I99" i="1"/>
  <c r="P99" i="1" s="1"/>
  <c r="I101" i="1"/>
  <c r="P101" i="1" s="1"/>
  <c r="I89" i="1"/>
  <c r="I88" i="1"/>
  <c r="I68" i="1"/>
  <c r="P68" i="1" s="1"/>
  <c r="I75" i="1"/>
  <c r="P75" i="1" s="1"/>
  <c r="I85" i="1"/>
  <c r="I80" i="1"/>
  <c r="I110" i="1"/>
  <c r="P110" i="1" s="1"/>
  <c r="I120" i="1"/>
  <c r="P120" i="1" s="1"/>
  <c r="I114" i="1"/>
  <c r="I94" i="1"/>
  <c r="I95" i="1"/>
  <c r="P95" i="1" s="1"/>
  <c r="I145" i="1"/>
  <c r="P145" i="1" s="1"/>
  <c r="I176" i="1"/>
  <c r="I182" i="1"/>
  <c r="I148" i="1"/>
  <c r="P148" i="1" s="1"/>
  <c r="I170" i="1"/>
  <c r="P170" i="1" s="1"/>
  <c r="I162" i="1"/>
  <c r="I164" i="1"/>
  <c r="I227" i="1"/>
  <c r="P227" i="1" s="1"/>
  <c r="I237" i="1"/>
  <c r="P237" i="1" s="1"/>
  <c r="I247" i="1"/>
  <c r="I204" i="1"/>
  <c r="I208" i="1"/>
  <c r="P208" i="1" s="1"/>
  <c r="I207" i="1"/>
  <c r="P207" i="1" s="1"/>
  <c r="H361" i="1"/>
  <c r="H358" i="1"/>
  <c r="H338" i="1"/>
  <c r="N338" i="1" s="1"/>
  <c r="H332" i="1"/>
  <c r="N332" i="1" s="1"/>
  <c r="H329" i="1"/>
  <c r="H337" i="1"/>
  <c r="H340" i="1"/>
  <c r="N340" i="1" s="1"/>
  <c r="H345" i="1"/>
  <c r="N345" i="1" s="1"/>
  <c r="H350" i="1"/>
  <c r="H359" i="1"/>
  <c r="H366" i="1"/>
  <c r="N366" i="1" s="1"/>
  <c r="H376" i="1"/>
  <c r="N376" i="1" s="1"/>
  <c r="H393" i="1"/>
  <c r="H403" i="1"/>
  <c r="H404" i="1"/>
  <c r="N404" i="1" s="1"/>
  <c r="H395" i="1"/>
  <c r="N395" i="1" s="1"/>
  <c r="H415" i="1"/>
  <c r="H439" i="1"/>
  <c r="H449" i="1"/>
  <c r="N449" i="1" s="1"/>
  <c r="H432" i="1"/>
  <c r="N432" i="1" s="1"/>
  <c r="H465" i="1"/>
  <c r="H457" i="1"/>
  <c r="H437" i="1"/>
  <c r="N437" i="1" s="1"/>
  <c r="H444" i="1"/>
  <c r="N444" i="1" s="1"/>
  <c r="H452" i="1"/>
  <c r="H477" i="1"/>
  <c r="H462" i="1"/>
  <c r="N462" i="1" s="1"/>
  <c r="H472" i="1"/>
  <c r="N472" i="1" s="1"/>
  <c r="H427" i="1"/>
  <c r="H431" i="1"/>
  <c r="H430" i="1"/>
  <c r="N430" i="1" s="1"/>
  <c r="H426" i="1"/>
  <c r="N426" i="1" s="1"/>
  <c r="H394" i="1"/>
  <c r="H367" i="1"/>
  <c r="H382" i="1"/>
  <c r="N382" i="1" s="1"/>
  <c r="H364" i="1"/>
  <c r="N364" i="1" s="1"/>
  <c r="H379" i="1"/>
  <c r="H372" i="1"/>
  <c r="H371" i="1"/>
  <c r="N371" i="1" s="1"/>
  <c r="H362" i="1"/>
  <c r="N362" i="1" s="1"/>
  <c r="H346" i="1"/>
  <c r="H351" i="1"/>
  <c r="H370" i="1"/>
  <c r="N370" i="1" s="1"/>
  <c r="H377" i="1"/>
  <c r="N377" i="1" s="1"/>
  <c r="H386" i="1"/>
  <c r="H384" i="1"/>
  <c r="H396" i="1"/>
  <c r="N396" i="1" s="1"/>
  <c r="H418" i="1"/>
  <c r="N418" i="1" s="1"/>
  <c r="H424" i="1"/>
  <c r="H443" i="1"/>
  <c r="H428" i="1"/>
  <c r="N428" i="1" s="1"/>
  <c r="H423" i="1"/>
  <c r="N423" i="1" s="1"/>
  <c r="H440" i="1"/>
  <c r="H441" i="1"/>
  <c r="H445" i="1"/>
  <c r="N445" i="1" s="1"/>
  <c r="H447" i="1"/>
  <c r="N447" i="1" s="1"/>
  <c r="H446" i="1"/>
  <c r="H438" i="1"/>
  <c r="H434" i="1"/>
  <c r="N434" i="1" s="1"/>
  <c r="H470" i="1"/>
  <c r="N470" i="1" s="1"/>
  <c r="H467" i="1"/>
  <c r="H451" i="1"/>
  <c r="H429" i="1"/>
  <c r="N429" i="1" s="1"/>
  <c r="H413" i="1"/>
  <c r="N413" i="1" s="1"/>
  <c r="H419" i="1"/>
  <c r="H435" i="1"/>
  <c r="H471" i="1"/>
  <c r="N471" i="1" s="1"/>
  <c r="H459" i="1"/>
  <c r="N459" i="1" s="1"/>
  <c r="H466" i="1"/>
  <c r="H468" i="1"/>
  <c r="H475" i="1"/>
  <c r="N475" i="1" s="1"/>
  <c r="H481" i="1"/>
  <c r="N481" i="1" s="1"/>
  <c r="H503" i="1"/>
  <c r="N503" i="1" s="1"/>
  <c r="H505" i="1"/>
  <c r="H504" i="1"/>
  <c r="N504" i="1" s="1"/>
  <c r="H513" i="1"/>
  <c r="N513" i="1" s="1"/>
  <c r="H515" i="1"/>
  <c r="N515" i="1" s="1"/>
  <c r="H511" i="1"/>
  <c r="H509" i="1"/>
  <c r="N509" i="1" s="1"/>
  <c r="H517" i="1"/>
  <c r="N517" i="1" s="1"/>
  <c r="H519" i="1"/>
  <c r="N519" i="1" s="1"/>
  <c r="H512" i="1"/>
  <c r="N512" i="1" s="1"/>
  <c r="H502" i="1"/>
  <c r="N502" i="1" s="1"/>
  <c r="H490" i="1"/>
  <c r="N490" i="1" s="1"/>
  <c r="H482" i="1"/>
  <c r="N482" i="1" s="1"/>
  <c r="H489" i="1"/>
  <c r="H492" i="1"/>
  <c r="N492" i="1" s="1"/>
  <c r="H488" i="1"/>
  <c r="N488" i="1" s="1"/>
  <c r="H480" i="1"/>
  <c r="N480" i="1" s="1"/>
  <c r="H491" i="1"/>
  <c r="H499" i="1"/>
  <c r="N499" i="1" s="1"/>
  <c r="H495" i="1"/>
  <c r="N495" i="1" s="1"/>
  <c r="H500" i="1"/>
  <c r="N500" i="1" s="1"/>
  <c r="H501" i="1"/>
  <c r="H516" i="1"/>
  <c r="N516" i="1" s="1"/>
  <c r="H514" i="1"/>
  <c r="N514" i="1" s="1"/>
  <c r="H508" i="1"/>
  <c r="N508" i="1" s="1"/>
  <c r="H493" i="1"/>
  <c r="H498" i="1"/>
  <c r="N498" i="1" s="1"/>
  <c r="H497" i="1"/>
  <c r="N497" i="1" s="1"/>
  <c r="H506" i="1"/>
  <c r="N506" i="1" s="1"/>
  <c r="H510" i="1"/>
  <c r="H507" i="1"/>
  <c r="N507" i="1" s="1"/>
  <c r="H479" i="1"/>
  <c r="N479" i="1" s="1"/>
  <c r="H473" i="1"/>
  <c r="N473" i="1" s="1"/>
  <c r="H469" i="1"/>
  <c r="H453" i="1"/>
  <c r="N453" i="1" s="1"/>
  <c r="H456" i="1"/>
  <c r="N456" i="1" s="1"/>
  <c r="H460" i="1"/>
  <c r="N460" i="1" s="1"/>
  <c r="H485" i="1"/>
  <c r="H487" i="1"/>
  <c r="N487" i="1" s="1"/>
  <c r="H455" i="1"/>
  <c r="N455" i="1" s="1"/>
  <c r="H474" i="1"/>
  <c r="N474" i="1" s="1"/>
  <c r="H496" i="1"/>
  <c r="H476" i="1"/>
  <c r="N476" i="1" s="1"/>
  <c r="H375" i="1"/>
  <c r="N375" i="1" s="1"/>
  <c r="H388" i="1"/>
  <c r="N388" i="1" s="1"/>
  <c r="H348" i="1"/>
  <c r="H349" i="1"/>
  <c r="N349" i="1" s="1"/>
  <c r="H306" i="1"/>
  <c r="N306" i="1" s="1"/>
  <c r="H248" i="1"/>
  <c r="N248" i="1" s="1"/>
  <c r="H217" i="1"/>
  <c r="H275" i="1"/>
  <c r="N275" i="1" s="1"/>
  <c r="H290" i="1"/>
  <c r="N290" i="1" s="1"/>
  <c r="H281" i="1"/>
  <c r="N281" i="1" s="1"/>
  <c r="H251" i="1"/>
  <c r="H257" i="1"/>
  <c r="N257" i="1" s="1"/>
  <c r="H242" i="1"/>
  <c r="N242" i="1" s="1"/>
  <c r="H210" i="1"/>
  <c r="N210" i="1" s="1"/>
  <c r="H229" i="1"/>
  <c r="H246" i="1"/>
  <c r="N246" i="1" s="1"/>
  <c r="H263" i="1"/>
  <c r="N263" i="1" s="1"/>
  <c r="H259" i="1"/>
  <c r="N259" i="1" s="1"/>
  <c r="H268" i="1"/>
  <c r="H260" i="1"/>
  <c r="N260" i="1" s="1"/>
  <c r="H264" i="1"/>
  <c r="N264" i="1" s="1"/>
  <c r="H288" i="1"/>
  <c r="N288" i="1" s="1"/>
  <c r="H296" i="1"/>
  <c r="H308" i="1"/>
  <c r="N308" i="1" s="1"/>
  <c r="H311" i="1"/>
  <c r="N311" i="1" s="1"/>
  <c r="H327" i="1"/>
  <c r="N327" i="1" s="1"/>
  <c r="H324" i="1"/>
  <c r="H323" i="1"/>
  <c r="N323" i="1" s="1"/>
  <c r="H321" i="1"/>
  <c r="N321" i="1" s="1"/>
  <c r="H353" i="1"/>
  <c r="N353" i="1" s="1"/>
  <c r="H425" i="1"/>
  <c r="H414" i="1"/>
  <c r="N414" i="1" s="1"/>
  <c r="H373" i="1"/>
  <c r="N373" i="1" s="1"/>
  <c r="H381" i="1"/>
  <c r="N381" i="1" s="1"/>
  <c r="H380" i="1"/>
  <c r="H412" i="1"/>
  <c r="N412" i="1" s="1"/>
  <c r="H406" i="1"/>
  <c r="N406" i="1" s="1"/>
  <c r="H400" i="1"/>
  <c r="N400" i="1" s="1"/>
  <c r="H385" i="1"/>
  <c r="H389" i="1"/>
  <c r="N389" i="1" s="1"/>
  <c r="H383" i="1"/>
  <c r="N383" i="1" s="1"/>
  <c r="H363" i="1"/>
  <c r="N363" i="1" s="1"/>
  <c r="H355" i="1"/>
  <c r="H365" i="1"/>
  <c r="N365" i="1" s="1"/>
  <c r="H360" i="1"/>
  <c r="N360" i="1" s="1"/>
  <c r="H334" i="1"/>
  <c r="N334" i="1" s="1"/>
  <c r="H325" i="1"/>
  <c r="H320" i="1"/>
  <c r="N320" i="1" s="1"/>
  <c r="H322" i="1"/>
  <c r="N322" i="1" s="1"/>
  <c r="H307" i="1"/>
  <c r="N307" i="1" s="1"/>
  <c r="H287" i="1"/>
  <c r="H293" i="1"/>
  <c r="N293" i="1" s="1"/>
  <c r="H273" i="1"/>
  <c r="N273" i="1" s="1"/>
  <c r="H228" i="1"/>
  <c r="N228" i="1" s="1"/>
  <c r="H224" i="1"/>
  <c r="H211" i="1"/>
  <c r="N211" i="1" s="1"/>
  <c r="H202" i="1"/>
  <c r="N202" i="1" s="1"/>
  <c r="H238" i="1"/>
  <c r="N238" i="1" s="1"/>
  <c r="H179" i="1"/>
  <c r="H168" i="1"/>
  <c r="N168" i="1" s="1"/>
  <c r="H213" i="1"/>
  <c r="N213" i="1" s="1"/>
  <c r="H216" i="1"/>
  <c r="N216" i="1" s="1"/>
  <c r="H212" i="1"/>
  <c r="N212" i="1" s="1"/>
  <c r="H152" i="1"/>
  <c r="N152" i="1" s="1"/>
  <c r="H138" i="1"/>
  <c r="N138" i="1" s="1"/>
  <c r="H184" i="1"/>
  <c r="N184" i="1" s="1"/>
  <c r="H196" i="1"/>
  <c r="H222" i="1"/>
  <c r="N222" i="1" s="1"/>
  <c r="H160" i="1"/>
  <c r="N160" i="1" s="1"/>
  <c r="H177" i="1"/>
  <c r="N177" i="1" s="1"/>
  <c r="H137" i="1"/>
  <c r="H133" i="1"/>
  <c r="N133" i="1" s="1"/>
  <c r="H112" i="1"/>
  <c r="N112" i="1" s="1"/>
  <c r="H188" i="1"/>
  <c r="N188" i="1" s="1"/>
  <c r="H172" i="1"/>
  <c r="H169" i="1"/>
  <c r="N169" i="1" s="1"/>
  <c r="H100" i="1"/>
  <c r="N100" i="1" s="1"/>
  <c r="H81" i="1"/>
  <c r="N81" i="1" s="1"/>
  <c r="H90" i="1"/>
  <c r="H87" i="1"/>
  <c r="N87" i="1" s="1"/>
  <c r="H83" i="1"/>
  <c r="N83" i="1" s="1"/>
  <c r="H73" i="1"/>
  <c r="N73" i="1" s="1"/>
  <c r="H71" i="1"/>
  <c r="H76" i="1"/>
  <c r="N76" i="1" s="1"/>
  <c r="H96" i="1"/>
  <c r="N96" i="1" s="1"/>
  <c r="H109" i="1"/>
  <c r="N109" i="1" s="1"/>
  <c r="H119" i="1"/>
  <c r="H123" i="1"/>
  <c r="N123" i="1" s="1"/>
  <c r="H108" i="1"/>
  <c r="N108" i="1" s="1"/>
  <c r="H102" i="1"/>
  <c r="N102" i="1" s="1"/>
  <c r="H78" i="1"/>
  <c r="H43" i="1"/>
  <c r="N43" i="1" s="1"/>
  <c r="H42" i="1"/>
  <c r="N42" i="1" s="1"/>
  <c r="H28" i="1"/>
  <c r="N28" i="1" s="1"/>
  <c r="H29" i="1"/>
  <c r="N29" i="1" s="1"/>
  <c r="H2" i="1"/>
  <c r="N2" i="1" s="1"/>
  <c r="H14" i="1"/>
  <c r="N14" i="1" s="1"/>
  <c r="H8" i="1"/>
  <c r="N8" i="1" s="1"/>
  <c r="H5" i="1"/>
  <c r="H16" i="1"/>
  <c r="N16" i="1" s="1"/>
  <c r="H18" i="1"/>
  <c r="N18" i="1" s="1"/>
  <c r="H20" i="1"/>
  <c r="N20" i="1" s="1"/>
  <c r="H10" i="1"/>
  <c r="H15" i="1"/>
  <c r="N15" i="1" s="1"/>
  <c r="H9" i="1"/>
  <c r="N9" i="1" s="1"/>
  <c r="H4" i="1"/>
  <c r="N4" i="1" s="1"/>
  <c r="H7" i="1"/>
  <c r="H11" i="1"/>
  <c r="N11" i="1" s="1"/>
  <c r="H17" i="1"/>
  <c r="N17" i="1" s="1"/>
  <c r="H19" i="1"/>
  <c r="N19" i="1" s="1"/>
  <c r="H27" i="1"/>
  <c r="H23" i="1"/>
  <c r="N23" i="1" s="1"/>
  <c r="H30" i="1"/>
  <c r="N30" i="1" s="1"/>
  <c r="H34" i="1"/>
  <c r="N34" i="1" s="1"/>
  <c r="H39" i="1"/>
  <c r="H50" i="1"/>
  <c r="N50" i="1" s="1"/>
  <c r="H52" i="1"/>
  <c r="N52" i="1" s="1"/>
  <c r="H55" i="1"/>
  <c r="N55" i="1" s="1"/>
  <c r="H35" i="1"/>
  <c r="H21" i="1"/>
  <c r="N21" i="1" s="1"/>
  <c r="H13" i="1"/>
  <c r="N13" i="1" s="1"/>
  <c r="H12" i="1"/>
  <c r="N12" i="1" s="1"/>
  <c r="H3" i="1"/>
  <c r="H6" i="1"/>
  <c r="N6" i="1" s="1"/>
  <c r="H22" i="1"/>
  <c r="N22" i="1" s="1"/>
  <c r="H31" i="1"/>
  <c r="N31" i="1" s="1"/>
  <c r="H32" i="1"/>
  <c r="H24" i="1"/>
  <c r="N24" i="1" s="1"/>
  <c r="H26" i="1"/>
  <c r="N26" i="1" s="1"/>
  <c r="H25" i="1"/>
  <c r="N25" i="1" s="1"/>
  <c r="H33" i="1"/>
  <c r="H36" i="1"/>
  <c r="N36" i="1" s="1"/>
  <c r="H57" i="1"/>
  <c r="N57" i="1" s="1"/>
  <c r="H58" i="1"/>
  <c r="N58" i="1" s="1"/>
  <c r="H56" i="1"/>
  <c r="H53" i="1"/>
  <c r="N53" i="1" s="1"/>
  <c r="H46" i="1"/>
  <c r="N46" i="1" s="1"/>
  <c r="H49" i="1"/>
  <c r="N49" i="1" s="1"/>
  <c r="H40" i="1"/>
  <c r="H44" i="1"/>
  <c r="N44" i="1" s="1"/>
  <c r="H37" i="1"/>
  <c r="N37" i="1" s="1"/>
  <c r="H51" i="1"/>
  <c r="N51" i="1" s="1"/>
  <c r="H64" i="1"/>
  <c r="H67" i="1"/>
  <c r="N67" i="1" s="1"/>
  <c r="H82" i="1"/>
  <c r="N82" i="1" s="1"/>
  <c r="H92" i="1"/>
  <c r="N92" i="1" s="1"/>
  <c r="H77" i="1"/>
  <c r="H74" i="1"/>
  <c r="N74" i="1" s="1"/>
  <c r="H70" i="1"/>
  <c r="N70" i="1" s="1"/>
  <c r="H84" i="1"/>
  <c r="N84" i="1" s="1"/>
  <c r="H104" i="1"/>
  <c r="H115" i="1"/>
  <c r="N115" i="1" s="1"/>
  <c r="H116" i="1"/>
  <c r="N116" i="1" s="1"/>
  <c r="H165" i="1"/>
  <c r="N165" i="1" s="1"/>
  <c r="H167" i="1"/>
  <c r="H149" i="1"/>
  <c r="N149" i="1" s="1"/>
  <c r="H175" i="1"/>
  <c r="N175" i="1" s="1"/>
  <c r="H153" i="1"/>
  <c r="N153" i="1" s="1"/>
  <c r="H132" i="1"/>
  <c r="N132" i="1" s="1"/>
  <c r="H139" i="1"/>
  <c r="N139" i="1" s="1"/>
  <c r="H140" i="1"/>
  <c r="N140" i="1" s="1"/>
  <c r="H105" i="1"/>
  <c r="N105" i="1" s="1"/>
  <c r="H125" i="1"/>
  <c r="H107" i="1"/>
  <c r="N107" i="1" s="1"/>
  <c r="H97" i="1"/>
  <c r="N97" i="1" s="1"/>
  <c r="H79" i="1"/>
  <c r="N79" i="1" s="1"/>
  <c r="H63" i="1"/>
  <c r="H54" i="1"/>
  <c r="H59" i="1"/>
  <c r="N59" i="1" s="1"/>
  <c r="H61" i="1"/>
  <c r="N61" i="1" s="1"/>
  <c r="H47" i="1"/>
  <c r="H38" i="1"/>
  <c r="N38" i="1" s="1"/>
  <c r="H45" i="1"/>
  <c r="N45" i="1" s="1"/>
  <c r="H48" i="1"/>
  <c r="N48" i="1" s="1"/>
  <c r="H41" i="1"/>
  <c r="H60" i="1"/>
  <c r="H66" i="1"/>
  <c r="N66" i="1" s="1"/>
  <c r="H62" i="1"/>
  <c r="N62" i="1" s="1"/>
  <c r="H65" i="1"/>
  <c r="H72" i="1"/>
  <c r="N72" i="1" s="1"/>
  <c r="H69" i="1"/>
  <c r="N69" i="1" s="1"/>
  <c r="H106" i="1"/>
  <c r="N106" i="1" s="1"/>
  <c r="H194" i="1"/>
  <c r="H198" i="1"/>
  <c r="N198" i="1" s="1"/>
  <c r="H187" i="1"/>
  <c r="N187" i="1" s="1"/>
  <c r="H220" i="1"/>
  <c r="N220" i="1" s="1"/>
  <c r="H244" i="1"/>
  <c r="H236" i="1"/>
  <c r="N236" i="1" s="1"/>
  <c r="H252" i="1"/>
  <c r="N252" i="1" s="1"/>
  <c r="H240" i="1"/>
  <c r="N240" i="1" s="1"/>
  <c r="H261" i="1"/>
  <c r="H265" i="1"/>
  <c r="N265" i="1" s="1"/>
  <c r="H256" i="1"/>
  <c r="N256" i="1" s="1"/>
  <c r="H266" i="1"/>
  <c r="N266" i="1" s="1"/>
  <c r="H285" i="1"/>
  <c r="H284" i="1"/>
  <c r="N284" i="1" s="1"/>
  <c r="H253" i="1"/>
  <c r="N253" i="1" s="1"/>
  <c r="H241" i="1"/>
  <c r="N241" i="1" s="1"/>
  <c r="H318" i="1"/>
  <c r="H315" i="1"/>
  <c r="H279" i="1"/>
  <c r="N279" i="1" s="1"/>
  <c r="H289" i="1"/>
  <c r="N289" i="1" s="1"/>
  <c r="H278" i="1"/>
  <c r="H282" i="1"/>
  <c r="N282" i="1" s="1"/>
  <c r="H314" i="1"/>
  <c r="N314" i="1" s="1"/>
  <c r="H309" i="1"/>
  <c r="N309" i="1" s="1"/>
  <c r="H272" i="1"/>
  <c r="H283" i="1"/>
  <c r="N283" i="1" s="1"/>
  <c r="H292" i="1"/>
  <c r="N292" i="1" s="1"/>
  <c r="H291" i="1"/>
  <c r="N291" i="1" s="1"/>
  <c r="H277" i="1"/>
  <c r="N277" i="1" s="1"/>
  <c r="H302" i="1"/>
  <c r="N302" i="1" s="1"/>
  <c r="H305" i="1"/>
  <c r="N305" i="1" s="1"/>
  <c r="H298" i="1"/>
  <c r="N298" i="1" s="1"/>
  <c r="H269" i="1"/>
  <c r="H271" i="1"/>
  <c r="H223" i="1"/>
  <c r="N223" i="1" s="1"/>
  <c r="H250" i="1"/>
  <c r="N250" i="1" s="1"/>
  <c r="H226" i="1"/>
  <c r="H232" i="1"/>
  <c r="N232" i="1" s="1"/>
  <c r="H286" i="1"/>
  <c r="H280" i="1"/>
  <c r="N280" i="1" s="1"/>
  <c r="H300" i="1"/>
  <c r="H330" i="1"/>
  <c r="N330" i="1" s="1"/>
  <c r="H328" i="1"/>
  <c r="N328" i="1" s="1"/>
  <c r="H342" i="1"/>
  <c r="N342" i="1" s="1"/>
  <c r="H326" i="1"/>
  <c r="H317" i="1"/>
  <c r="N317" i="1" s="1"/>
  <c r="H333" i="1"/>
  <c r="N333" i="1" s="1"/>
  <c r="H354" i="1"/>
  <c r="N354" i="1" s="1"/>
  <c r="H331" i="1"/>
  <c r="H339" i="1"/>
  <c r="N339" i="1" s="1"/>
  <c r="H343" i="1"/>
  <c r="N343" i="1" s="1"/>
  <c r="H378" i="1"/>
  <c r="N378" i="1" s="1"/>
  <c r="H417" i="1"/>
  <c r="H421" i="1"/>
  <c r="N421" i="1" s="1"/>
  <c r="H422" i="1"/>
  <c r="H463" i="1"/>
  <c r="N463" i="1" s="1"/>
  <c r="H483" i="1"/>
  <c r="H454" i="1"/>
  <c r="N454" i="1" s="1"/>
  <c r="H461" i="1"/>
  <c r="N461" i="1" s="1"/>
  <c r="H464" i="1"/>
  <c r="N464" i="1" s="1"/>
  <c r="H458" i="1"/>
  <c r="H442" i="1"/>
  <c r="N442" i="1" s="1"/>
  <c r="H409" i="1"/>
  <c r="N409" i="1" s="1"/>
  <c r="H390" i="1"/>
  <c r="N390" i="1" s="1"/>
  <c r="H374" i="1"/>
  <c r="H401" i="1"/>
  <c r="N401" i="1" s="1"/>
  <c r="H387" i="1"/>
  <c r="N387" i="1" s="1"/>
  <c r="H398" i="1"/>
  <c r="N398" i="1" s="1"/>
  <c r="H410" i="1"/>
  <c r="H391" i="1"/>
  <c r="N391" i="1" s="1"/>
  <c r="H368" i="1"/>
  <c r="H420" i="1"/>
  <c r="N420" i="1" s="1"/>
  <c r="H433" i="1"/>
  <c r="H436" i="1"/>
  <c r="N436" i="1" s="1"/>
  <c r="H407" i="1"/>
  <c r="N407" i="1" s="1"/>
  <c r="H392" i="1"/>
  <c r="N392" i="1" s="1"/>
  <c r="H397" i="1"/>
  <c r="H402" i="1"/>
  <c r="N402" i="1" s="1"/>
  <c r="H411" i="1"/>
  <c r="N411" i="1" s="1"/>
  <c r="H369" i="1"/>
  <c r="N369" i="1" s="1"/>
  <c r="H416" i="1"/>
  <c r="H478" i="1"/>
  <c r="N478" i="1" s="1"/>
  <c r="H484" i="1"/>
  <c r="N484" i="1" s="1"/>
  <c r="H494" i="1"/>
  <c r="N494" i="1" s="1"/>
  <c r="H518" i="1"/>
  <c r="H520" i="1"/>
  <c r="N520" i="1" s="1"/>
  <c r="H486" i="1"/>
  <c r="H448" i="1"/>
  <c r="N448" i="1" s="1"/>
  <c r="H399" i="1"/>
  <c r="H405" i="1"/>
  <c r="N405" i="1" s="1"/>
  <c r="H408" i="1"/>
  <c r="N408" i="1" s="1"/>
  <c r="H352" i="1"/>
  <c r="N352" i="1" s="1"/>
  <c r="H356" i="1"/>
  <c r="H450" i="1"/>
  <c r="N450" i="1" s="1"/>
  <c r="H344" i="1"/>
  <c r="N344" i="1" s="1"/>
  <c r="H347" i="1"/>
  <c r="N347" i="1" s="1"/>
  <c r="H341" i="1"/>
  <c r="H336" i="1"/>
  <c r="N336" i="1" s="1"/>
  <c r="H335" i="1"/>
  <c r="N335" i="1" s="1"/>
  <c r="H312" i="1"/>
  <c r="N312" i="1" s="1"/>
  <c r="H319" i="1"/>
  <c r="H313" i="1"/>
  <c r="N313" i="1" s="1"/>
  <c r="H295" i="1"/>
  <c r="H254" i="1"/>
  <c r="N254" i="1" s="1"/>
  <c r="H249" i="1"/>
  <c r="H234" i="1"/>
  <c r="N234" i="1" s="1"/>
  <c r="H221" i="1"/>
  <c r="N221" i="1" s="1"/>
  <c r="H200" i="1"/>
  <c r="N200" i="1" s="1"/>
  <c r="H185" i="1"/>
  <c r="H190" i="1"/>
  <c r="N190" i="1" s="1"/>
  <c r="H181" i="1"/>
  <c r="N181" i="1" s="1"/>
  <c r="H159" i="1"/>
  <c r="N159" i="1" s="1"/>
  <c r="H157" i="1"/>
  <c r="H214" i="1"/>
  <c r="N214" i="1" s="1"/>
  <c r="H274" i="1"/>
  <c r="N274" i="1" s="1"/>
  <c r="H276" i="1"/>
  <c r="N276" i="1" s="1"/>
  <c r="H262" i="1"/>
  <c r="H255" i="1"/>
  <c r="N255" i="1" s="1"/>
  <c r="H267" i="1"/>
  <c r="H258" i="1"/>
  <c r="N258" i="1" s="1"/>
  <c r="H215" i="1"/>
  <c r="H218" i="1"/>
  <c r="N218" i="1" s="1"/>
  <c r="H233" i="1"/>
  <c r="N233" i="1" s="1"/>
  <c r="H230" i="1"/>
  <c r="N230" i="1" s="1"/>
  <c r="H231" i="1"/>
  <c r="H219" i="1"/>
  <c r="N219" i="1" s="1"/>
  <c r="H166" i="1"/>
  <c r="N166" i="1" s="1"/>
  <c r="H150" i="1"/>
  <c r="N150" i="1" s="1"/>
  <c r="H191" i="1"/>
  <c r="H235" i="1"/>
  <c r="N235" i="1" s="1"/>
  <c r="H203" i="1"/>
  <c r="N203" i="1" s="1"/>
  <c r="H243" i="1"/>
  <c r="N243" i="1" s="1"/>
  <c r="H239" i="1"/>
  <c r="H205" i="1"/>
  <c r="N205" i="1" s="1"/>
  <c r="H178" i="1"/>
  <c r="H209" i="1"/>
  <c r="N209" i="1" s="1"/>
  <c r="H197" i="1"/>
  <c r="H192" i="1"/>
  <c r="N192" i="1" s="1"/>
  <c r="H189" i="1"/>
  <c r="N189" i="1" s="1"/>
  <c r="H173" i="1"/>
  <c r="N173" i="1" s="1"/>
  <c r="H158" i="1"/>
  <c r="H171" i="1"/>
  <c r="N171" i="1" s="1"/>
  <c r="H199" i="1"/>
  <c r="N199" i="1" s="1"/>
  <c r="H156" i="1"/>
  <c r="N156" i="1" s="1"/>
  <c r="H111" i="1"/>
  <c r="H131" i="1"/>
  <c r="N131" i="1" s="1"/>
  <c r="H135" i="1"/>
  <c r="N135" i="1" s="1"/>
  <c r="H122" i="1"/>
  <c r="N122" i="1" s="1"/>
  <c r="H124" i="1"/>
  <c r="H136" i="1"/>
  <c r="N136" i="1" s="1"/>
  <c r="H126" i="1"/>
  <c r="H127" i="1"/>
  <c r="N127" i="1" s="1"/>
  <c r="H121" i="1"/>
  <c r="H117" i="1"/>
  <c r="N117" i="1" s="1"/>
  <c r="H134" i="1"/>
  <c r="N134" i="1" s="1"/>
  <c r="H180" i="1"/>
  <c r="N180" i="1" s="1"/>
  <c r="H155" i="1"/>
  <c r="H201" i="1"/>
  <c r="N201" i="1" s="1"/>
  <c r="H141" i="1"/>
  <c r="N141" i="1" s="1"/>
  <c r="H144" i="1"/>
  <c r="N144" i="1" s="1"/>
  <c r="H193" i="1"/>
  <c r="H270" i="1"/>
  <c r="N270" i="1" s="1"/>
  <c r="H294" i="1"/>
  <c r="N294" i="1" s="1"/>
  <c r="H310" i="1"/>
  <c r="N310" i="1" s="1"/>
  <c r="H301" i="1"/>
  <c r="H316" i="1"/>
  <c r="N316" i="1" s="1"/>
  <c r="H304" i="1"/>
  <c r="H303" i="1"/>
  <c r="N303" i="1" s="1"/>
  <c r="H299" i="1"/>
  <c r="H297" i="1"/>
  <c r="N297" i="1" s="1"/>
  <c r="H245" i="1"/>
  <c r="N245" i="1" s="1"/>
  <c r="H225" i="1"/>
  <c r="N225" i="1" s="1"/>
  <c r="H206" i="1"/>
  <c r="H151" i="1"/>
  <c r="N151" i="1" s="1"/>
  <c r="H129" i="1"/>
  <c r="N129" i="1" s="1"/>
  <c r="H146" i="1"/>
  <c r="N146" i="1" s="1"/>
  <c r="H143" i="1"/>
  <c r="H163" i="1"/>
  <c r="N163" i="1" s="1"/>
  <c r="H174" i="1"/>
  <c r="N174" i="1" s="1"/>
  <c r="H154" i="1"/>
  <c r="N154" i="1" s="1"/>
  <c r="H183" i="1"/>
  <c r="H186" i="1"/>
  <c r="N186" i="1" s="1"/>
  <c r="H195" i="1"/>
  <c r="H130" i="1"/>
  <c r="N130" i="1" s="1"/>
  <c r="H128" i="1"/>
  <c r="H118" i="1"/>
  <c r="N118" i="1" s="1"/>
  <c r="H103" i="1"/>
  <c r="N103" i="1" s="1"/>
  <c r="H147" i="1"/>
  <c r="N147" i="1" s="1"/>
  <c r="H161" i="1"/>
  <c r="H142" i="1"/>
  <c r="N142" i="1" s="1"/>
  <c r="H98" i="1"/>
  <c r="N98" i="1" s="1"/>
  <c r="H86" i="1"/>
  <c r="N86" i="1" s="1"/>
  <c r="H113" i="1"/>
  <c r="H93" i="1"/>
  <c r="N93" i="1" s="1"/>
  <c r="H91" i="1"/>
  <c r="N91" i="1" s="1"/>
  <c r="H99" i="1"/>
  <c r="N99" i="1" s="1"/>
  <c r="H101" i="1"/>
  <c r="H89" i="1"/>
  <c r="N89" i="1" s="1"/>
  <c r="H88" i="1"/>
  <c r="H68" i="1"/>
  <c r="N68" i="1" s="1"/>
  <c r="H75" i="1"/>
  <c r="H85" i="1"/>
  <c r="N85" i="1" s="1"/>
  <c r="H80" i="1"/>
  <c r="N80" i="1" s="1"/>
  <c r="H110" i="1"/>
  <c r="N110" i="1" s="1"/>
  <c r="H120" i="1"/>
  <c r="H114" i="1"/>
  <c r="N114" i="1" s="1"/>
  <c r="H94" i="1"/>
  <c r="N94" i="1" s="1"/>
  <c r="H95" i="1"/>
  <c r="N95" i="1" s="1"/>
  <c r="H145" i="1"/>
  <c r="H176" i="1"/>
  <c r="N176" i="1" s="1"/>
  <c r="H182" i="1"/>
  <c r="N182" i="1" s="1"/>
  <c r="H148" i="1"/>
  <c r="N148" i="1" s="1"/>
  <c r="H170" i="1"/>
  <c r="H162" i="1"/>
  <c r="N162" i="1" s="1"/>
  <c r="H164" i="1"/>
  <c r="H227" i="1"/>
  <c r="N227" i="1" s="1"/>
  <c r="H237" i="1"/>
  <c r="H247" i="1"/>
  <c r="N247" i="1" s="1"/>
  <c r="H204" i="1"/>
  <c r="N204" i="1" s="1"/>
  <c r="H208" i="1"/>
  <c r="N208" i="1" s="1"/>
  <c r="H207" i="1"/>
  <c r="Q361" i="1"/>
  <c r="P357" i="1"/>
  <c r="L357" i="1"/>
  <c r="M357" i="1"/>
  <c r="K357" i="1"/>
  <c r="O357" i="1" s="1"/>
  <c r="J357" i="1"/>
  <c r="I357" i="1"/>
  <c r="H357" i="1"/>
  <c r="N357" i="1" s="1"/>
  <c r="O237" i="1" l="1"/>
  <c r="O120" i="1"/>
  <c r="O113" i="1"/>
  <c r="O183" i="1"/>
  <c r="O299" i="1"/>
  <c r="O121" i="1"/>
  <c r="O124" i="1"/>
  <c r="O197" i="1"/>
  <c r="O231" i="1"/>
  <c r="O157" i="1"/>
  <c r="O341" i="1"/>
  <c r="O518" i="1"/>
  <c r="O433" i="1"/>
  <c r="O458" i="1"/>
  <c r="O417" i="1"/>
  <c r="O269" i="1"/>
  <c r="O278" i="1"/>
  <c r="O285" i="1"/>
  <c r="O194" i="1"/>
  <c r="O47" i="1"/>
  <c r="O132" i="1"/>
  <c r="O77" i="1"/>
  <c r="O33" i="1"/>
  <c r="O35" i="1"/>
  <c r="O7" i="1"/>
  <c r="O29" i="1"/>
  <c r="O71" i="1"/>
  <c r="O137" i="1"/>
  <c r="O224" i="1"/>
  <c r="O325" i="1"/>
  <c r="O425" i="1"/>
  <c r="O217" i="1"/>
  <c r="O348" i="1"/>
  <c r="O469" i="1"/>
  <c r="O493" i="1"/>
  <c r="O489" i="1"/>
  <c r="O505" i="1"/>
  <c r="O451" i="1"/>
  <c r="O384" i="1"/>
  <c r="O367" i="1"/>
  <c r="O477" i="1"/>
  <c r="O403" i="1"/>
  <c r="N285" i="1"/>
  <c r="O207" i="1"/>
  <c r="O145" i="1"/>
  <c r="O101" i="1"/>
  <c r="O128" i="1"/>
  <c r="O193" i="1"/>
  <c r="O158" i="1"/>
  <c r="O191" i="1"/>
  <c r="O262" i="1"/>
  <c r="O249" i="1"/>
  <c r="O399" i="1"/>
  <c r="O397" i="1"/>
  <c r="O374" i="1"/>
  <c r="O331" i="1"/>
  <c r="O226" i="1"/>
  <c r="O272" i="1"/>
  <c r="O261" i="1"/>
  <c r="O65" i="1"/>
  <c r="O125" i="1"/>
  <c r="O104" i="1"/>
  <c r="O40" i="1"/>
  <c r="O32" i="1"/>
  <c r="O39" i="1"/>
  <c r="O10" i="1"/>
  <c r="O119" i="1"/>
  <c r="O172" i="1"/>
  <c r="O212" i="1"/>
  <c r="O287" i="1"/>
  <c r="O385" i="1"/>
  <c r="O324" i="1"/>
  <c r="O229" i="1"/>
  <c r="O485" i="1"/>
  <c r="O491" i="1"/>
  <c r="O511" i="1"/>
  <c r="O435" i="1"/>
  <c r="O441" i="1"/>
  <c r="O351" i="1"/>
  <c r="O457" i="1"/>
  <c r="O337" i="1"/>
  <c r="N496" i="1"/>
  <c r="O208" i="1"/>
  <c r="O227" i="1"/>
  <c r="O148" i="1"/>
  <c r="O95" i="1"/>
  <c r="O110" i="1"/>
  <c r="O68" i="1"/>
  <c r="O99" i="1"/>
  <c r="O86" i="1"/>
  <c r="O147" i="1"/>
  <c r="O130" i="1"/>
  <c r="O154" i="1"/>
  <c r="O146" i="1"/>
  <c r="O225" i="1"/>
  <c r="O303" i="1"/>
  <c r="O310" i="1"/>
  <c r="O144" i="1"/>
  <c r="O180" i="1"/>
  <c r="O127" i="1"/>
  <c r="O122" i="1"/>
  <c r="O156" i="1"/>
  <c r="O173" i="1"/>
  <c r="O209" i="1"/>
  <c r="O243" i="1"/>
  <c r="O150" i="1"/>
  <c r="O230" i="1"/>
  <c r="O258" i="1"/>
  <c r="O276" i="1"/>
  <c r="O159" i="1"/>
  <c r="O200" i="1"/>
  <c r="O254" i="1"/>
  <c r="O312" i="1"/>
  <c r="O347" i="1"/>
  <c r="O352" i="1"/>
  <c r="O494" i="1"/>
  <c r="O369" i="1"/>
  <c r="O392" i="1"/>
  <c r="O420" i="1"/>
  <c r="O398" i="1"/>
  <c r="O390" i="1"/>
  <c r="O464" i="1"/>
  <c r="O463" i="1"/>
  <c r="O378" i="1"/>
  <c r="O354" i="1"/>
  <c r="O342" i="1"/>
  <c r="O280" i="1"/>
  <c r="O250" i="1"/>
  <c r="O298" i="1"/>
  <c r="O291" i="1"/>
  <c r="O309" i="1"/>
  <c r="O289" i="1"/>
  <c r="O241" i="1"/>
  <c r="O266" i="1"/>
  <c r="O240" i="1"/>
  <c r="O220" i="1"/>
  <c r="O106" i="1"/>
  <c r="O62" i="1"/>
  <c r="O48" i="1"/>
  <c r="O61" i="1"/>
  <c r="O79" i="1"/>
  <c r="O105" i="1"/>
  <c r="O153" i="1"/>
  <c r="O165" i="1"/>
  <c r="O84" i="1"/>
  <c r="O92" i="1"/>
  <c r="O51" i="1"/>
  <c r="O49" i="1"/>
  <c r="O58" i="1"/>
  <c r="O25" i="1"/>
  <c r="O31" i="1"/>
  <c r="O12" i="1"/>
  <c r="O55" i="1"/>
  <c r="O34" i="1"/>
  <c r="O19" i="1"/>
  <c r="O4" i="1"/>
  <c r="O20" i="1"/>
  <c r="O8" i="1"/>
  <c r="O28" i="1"/>
  <c r="O102" i="1"/>
  <c r="O109" i="1"/>
  <c r="O73" i="1"/>
  <c r="O81" i="1"/>
  <c r="O188" i="1"/>
  <c r="O177" i="1"/>
  <c r="O184" i="1"/>
  <c r="O216" i="1"/>
  <c r="O238" i="1"/>
  <c r="O228" i="1"/>
  <c r="O307" i="1"/>
  <c r="O334" i="1"/>
  <c r="O363" i="1"/>
  <c r="O400" i="1"/>
  <c r="O381" i="1"/>
  <c r="O353" i="1"/>
  <c r="O327" i="1"/>
  <c r="O288" i="1"/>
  <c r="O259" i="1"/>
  <c r="O210" i="1"/>
  <c r="O281" i="1"/>
  <c r="O248" i="1"/>
  <c r="O388" i="1"/>
  <c r="O474" i="1"/>
  <c r="O460" i="1"/>
  <c r="O473" i="1"/>
  <c r="O506" i="1"/>
  <c r="O508" i="1"/>
  <c r="O500" i="1"/>
  <c r="O480" i="1"/>
  <c r="O482" i="1"/>
  <c r="O519" i="1"/>
  <c r="O515" i="1"/>
  <c r="O503" i="1"/>
  <c r="O466" i="1"/>
  <c r="O419" i="1"/>
  <c r="O467" i="1"/>
  <c r="O446" i="1"/>
  <c r="O440" i="1"/>
  <c r="O424" i="1"/>
  <c r="O386" i="1"/>
  <c r="O346" i="1"/>
  <c r="O379" i="1"/>
  <c r="O394" i="1"/>
  <c r="O427" i="1"/>
  <c r="O452" i="1"/>
  <c r="O465" i="1"/>
  <c r="O415" i="1"/>
  <c r="O393" i="1"/>
  <c r="O350" i="1"/>
  <c r="O329" i="1"/>
  <c r="O361" i="1"/>
  <c r="O170" i="1"/>
  <c r="O75" i="1"/>
  <c r="O161" i="1"/>
  <c r="O143" i="1"/>
  <c r="O301" i="1"/>
  <c r="O155" i="1"/>
  <c r="O111" i="1"/>
  <c r="O239" i="1"/>
  <c r="O215" i="1"/>
  <c r="O185" i="1"/>
  <c r="O319" i="1"/>
  <c r="O356" i="1"/>
  <c r="O416" i="1"/>
  <c r="O410" i="1"/>
  <c r="O483" i="1"/>
  <c r="O300" i="1"/>
  <c r="O277" i="1"/>
  <c r="O318" i="1"/>
  <c r="O244" i="1"/>
  <c r="O41" i="1"/>
  <c r="O63" i="1"/>
  <c r="O167" i="1"/>
  <c r="O64" i="1"/>
  <c r="O56" i="1"/>
  <c r="O3" i="1"/>
  <c r="O27" i="1"/>
  <c r="O5" i="1"/>
  <c r="O78" i="1"/>
  <c r="O90" i="1"/>
  <c r="O196" i="1"/>
  <c r="O179" i="1"/>
  <c r="O355" i="1"/>
  <c r="O380" i="1"/>
  <c r="O296" i="1"/>
  <c r="O251" i="1"/>
  <c r="O496" i="1"/>
  <c r="O510" i="1"/>
  <c r="O501" i="1"/>
  <c r="O512" i="1"/>
  <c r="O468" i="1"/>
  <c r="O438" i="1"/>
  <c r="O443" i="1"/>
  <c r="O372" i="1"/>
  <c r="O431" i="1"/>
  <c r="O439" i="1"/>
  <c r="O358" i="1"/>
  <c r="N207" i="1"/>
  <c r="N237" i="1"/>
  <c r="N170" i="1"/>
  <c r="N145" i="1"/>
  <c r="N120" i="1"/>
  <c r="N75" i="1"/>
  <c r="N101" i="1"/>
  <c r="N113" i="1"/>
  <c r="N161" i="1"/>
  <c r="N128" i="1"/>
  <c r="N183" i="1"/>
  <c r="N143" i="1"/>
  <c r="N206" i="1"/>
  <c r="N299" i="1"/>
  <c r="N301" i="1"/>
  <c r="N193" i="1"/>
  <c r="N155" i="1"/>
  <c r="N121" i="1"/>
  <c r="N124" i="1"/>
  <c r="N111" i="1"/>
  <c r="N158" i="1"/>
  <c r="N197" i="1"/>
  <c r="N239" i="1"/>
  <c r="N191" i="1"/>
  <c r="N231" i="1"/>
  <c r="N215" i="1"/>
  <c r="N262" i="1"/>
  <c r="N157" i="1"/>
  <c r="N185" i="1"/>
  <c r="N249" i="1"/>
  <c r="N319" i="1"/>
  <c r="N341" i="1"/>
  <c r="N356" i="1"/>
  <c r="N399" i="1"/>
  <c r="N518" i="1"/>
  <c r="N416" i="1"/>
  <c r="N397" i="1"/>
  <c r="N433" i="1"/>
  <c r="N410" i="1"/>
  <c r="N374" i="1"/>
  <c r="N458" i="1"/>
  <c r="N483" i="1"/>
  <c r="N417" i="1"/>
  <c r="N331" i="1"/>
  <c r="N326" i="1"/>
  <c r="N300" i="1"/>
  <c r="N226" i="1"/>
  <c r="N269" i="1"/>
  <c r="N272" i="1"/>
  <c r="N278" i="1"/>
  <c r="N318" i="1"/>
  <c r="N261" i="1"/>
  <c r="N244" i="1"/>
  <c r="N194" i="1"/>
  <c r="N65" i="1"/>
  <c r="N41" i="1"/>
  <c r="N47" i="1"/>
  <c r="N63" i="1"/>
  <c r="N125" i="1"/>
  <c r="N167" i="1"/>
  <c r="N104" i="1"/>
  <c r="N77" i="1"/>
  <c r="N64" i="1"/>
  <c r="N40" i="1"/>
  <c r="N56" i="1"/>
  <c r="N33" i="1"/>
  <c r="N32" i="1"/>
  <c r="N3" i="1"/>
  <c r="N35" i="1"/>
  <c r="N39" i="1"/>
  <c r="N27" i="1"/>
  <c r="N7" i="1"/>
  <c r="N10" i="1"/>
  <c r="N5" i="1"/>
  <c r="N78" i="1"/>
  <c r="N119" i="1"/>
  <c r="N71" i="1"/>
  <c r="N90" i="1"/>
  <c r="N172" i="1"/>
  <c r="N137" i="1"/>
  <c r="N196" i="1"/>
  <c r="N179" i="1"/>
  <c r="N224" i="1"/>
  <c r="N287" i="1"/>
  <c r="N325" i="1"/>
  <c r="N355" i="1"/>
  <c r="N385" i="1"/>
  <c r="N380" i="1"/>
  <c r="N324" i="1"/>
  <c r="N296" i="1"/>
  <c r="N268" i="1"/>
  <c r="N229" i="1"/>
  <c r="N251" i="1"/>
  <c r="N217" i="1"/>
  <c r="N348" i="1"/>
  <c r="N485" i="1"/>
  <c r="N469" i="1"/>
  <c r="N510" i="1"/>
  <c r="N493" i="1"/>
  <c r="N501" i="1"/>
  <c r="N491" i="1"/>
  <c r="N489" i="1"/>
  <c r="N511" i="1"/>
  <c r="N505" i="1"/>
  <c r="N468" i="1"/>
  <c r="N435" i="1"/>
  <c r="N451" i="1"/>
  <c r="N438" i="1"/>
  <c r="N351" i="1"/>
  <c r="N367" i="1"/>
  <c r="N477" i="1"/>
  <c r="N359" i="1"/>
  <c r="N358" i="1"/>
  <c r="P88" i="1"/>
  <c r="N443" i="1"/>
  <c r="N441" i="1"/>
  <c r="N384" i="1"/>
  <c r="N372" i="1"/>
  <c r="N431" i="1"/>
  <c r="N457" i="1"/>
  <c r="N403" i="1"/>
  <c r="N337" i="1"/>
  <c r="P204" i="1"/>
  <c r="P164" i="1"/>
  <c r="P182" i="1"/>
  <c r="P94" i="1"/>
  <c r="P80" i="1"/>
  <c r="P91" i="1"/>
  <c r="P98" i="1"/>
  <c r="P103" i="1"/>
  <c r="P195" i="1"/>
  <c r="P174" i="1"/>
  <c r="P129" i="1"/>
  <c r="P245" i="1"/>
  <c r="P304" i="1"/>
  <c r="P294" i="1"/>
  <c r="P141" i="1"/>
  <c r="P134" i="1"/>
  <c r="P126" i="1"/>
  <c r="P135" i="1"/>
  <c r="P199" i="1"/>
  <c r="P189" i="1"/>
  <c r="P178" i="1"/>
  <c r="P203" i="1"/>
  <c r="P166" i="1"/>
  <c r="P233" i="1"/>
  <c r="P267" i="1"/>
  <c r="P274" i="1"/>
  <c r="P181" i="1"/>
  <c r="P221" i="1"/>
  <c r="P295" i="1"/>
  <c r="P335" i="1"/>
  <c r="P344" i="1"/>
  <c r="P408" i="1"/>
  <c r="P486" i="1"/>
  <c r="P484" i="1"/>
  <c r="P411" i="1"/>
  <c r="P407" i="1"/>
  <c r="P368" i="1"/>
  <c r="P387" i="1"/>
  <c r="P409" i="1"/>
  <c r="P461" i="1"/>
  <c r="P422" i="1"/>
  <c r="P343" i="1"/>
  <c r="P333" i="1"/>
  <c r="P328" i="1"/>
  <c r="P286" i="1"/>
  <c r="P223" i="1"/>
  <c r="P305" i="1"/>
  <c r="P292" i="1"/>
  <c r="P314" i="1"/>
  <c r="P279" i="1"/>
  <c r="P253" i="1"/>
  <c r="P256" i="1"/>
  <c r="P252" i="1"/>
  <c r="P187" i="1"/>
  <c r="P69" i="1"/>
  <c r="P66" i="1"/>
  <c r="P45" i="1"/>
  <c r="P59" i="1"/>
  <c r="P97" i="1"/>
  <c r="P140" i="1"/>
  <c r="P175" i="1"/>
  <c r="P116" i="1"/>
  <c r="P70" i="1"/>
  <c r="P82" i="1"/>
  <c r="P37" i="1"/>
  <c r="P46" i="1"/>
  <c r="P57" i="1"/>
  <c r="P26" i="1"/>
  <c r="P22" i="1"/>
  <c r="P13" i="1"/>
  <c r="P52" i="1"/>
  <c r="P30" i="1"/>
  <c r="P17" i="1"/>
  <c r="P9" i="1"/>
  <c r="P18" i="1"/>
  <c r="P14" i="1"/>
  <c r="P42" i="1"/>
  <c r="P108" i="1"/>
  <c r="P96" i="1"/>
  <c r="P83" i="1"/>
  <c r="P100" i="1"/>
  <c r="P112" i="1"/>
  <c r="P160" i="1"/>
  <c r="P138" i="1"/>
  <c r="P213" i="1"/>
  <c r="P202" i="1"/>
  <c r="P273" i="1"/>
  <c r="P322" i="1"/>
  <c r="P360" i="1"/>
  <c r="P383" i="1"/>
  <c r="P406" i="1"/>
  <c r="P373" i="1"/>
  <c r="P321" i="1"/>
  <c r="P311" i="1"/>
  <c r="P264" i="1"/>
  <c r="P263" i="1"/>
  <c r="P242" i="1"/>
  <c r="P290" i="1"/>
  <c r="P306" i="1"/>
  <c r="P375" i="1"/>
  <c r="P455" i="1"/>
  <c r="P456" i="1"/>
  <c r="P479" i="1"/>
  <c r="P497" i="1"/>
  <c r="P514" i="1"/>
  <c r="P495" i="1"/>
  <c r="P488" i="1"/>
  <c r="P490" i="1"/>
  <c r="P517" i="1"/>
  <c r="P513" i="1"/>
  <c r="P481" i="1"/>
  <c r="P459" i="1"/>
  <c r="P413" i="1"/>
  <c r="P470" i="1"/>
  <c r="P447" i="1"/>
  <c r="P423" i="1"/>
  <c r="P418" i="1"/>
  <c r="P377" i="1"/>
  <c r="P362" i="1"/>
  <c r="P364" i="1"/>
  <c r="P426" i="1"/>
  <c r="P472" i="1"/>
  <c r="P444" i="1"/>
  <c r="P432" i="1"/>
  <c r="P395" i="1"/>
  <c r="P376" i="1"/>
  <c r="P345" i="1"/>
  <c r="P332" i="1"/>
  <c r="O204" i="1"/>
  <c r="O182" i="1"/>
  <c r="O80" i="1"/>
  <c r="O91" i="1"/>
  <c r="O103" i="1"/>
  <c r="O174" i="1"/>
  <c r="O129" i="1"/>
  <c r="O245" i="1"/>
  <c r="O304" i="1"/>
  <c r="O294" i="1"/>
  <c r="O141" i="1"/>
  <c r="O134" i="1"/>
  <c r="O126" i="1"/>
  <c r="O135" i="1"/>
  <c r="O199" i="1"/>
  <c r="O189" i="1"/>
  <c r="O178" i="1"/>
  <c r="O203" i="1"/>
  <c r="O166" i="1"/>
  <c r="O233" i="1"/>
  <c r="O267" i="1"/>
  <c r="O274" i="1"/>
  <c r="O181" i="1"/>
  <c r="O221" i="1"/>
  <c r="O295" i="1"/>
  <c r="O335" i="1"/>
  <c r="O344" i="1"/>
  <c r="O408" i="1"/>
  <c r="O486" i="1"/>
  <c r="O484" i="1"/>
  <c r="O411" i="1"/>
  <c r="O407" i="1"/>
  <c r="O368" i="1"/>
  <c r="O387" i="1"/>
  <c r="O409" i="1"/>
  <c r="O461" i="1"/>
  <c r="O422" i="1"/>
  <c r="O343" i="1"/>
  <c r="O333" i="1"/>
  <c r="O328" i="1"/>
  <c r="O286" i="1"/>
  <c r="O223" i="1"/>
  <c r="O305" i="1"/>
  <c r="O292" i="1"/>
  <c r="O314" i="1"/>
  <c r="O279" i="1"/>
  <c r="O253" i="1"/>
  <c r="O256" i="1"/>
  <c r="O252" i="1"/>
  <c r="O187" i="1"/>
  <c r="O69" i="1"/>
  <c r="O66" i="1"/>
  <c r="O45" i="1"/>
  <c r="O59" i="1"/>
  <c r="O97" i="1"/>
  <c r="O140" i="1"/>
  <c r="O175" i="1"/>
  <c r="O116" i="1"/>
  <c r="O70" i="1"/>
  <c r="O82" i="1"/>
  <c r="O37" i="1"/>
  <c r="O46" i="1"/>
  <c r="O57" i="1"/>
  <c r="O26" i="1"/>
  <c r="O22" i="1"/>
  <c r="O13" i="1"/>
  <c r="O52" i="1"/>
  <c r="O30" i="1"/>
  <c r="O17" i="1"/>
  <c r="O9" i="1"/>
  <c r="O18" i="1"/>
  <c r="O14" i="1"/>
  <c r="O42" i="1"/>
  <c r="O108" i="1"/>
  <c r="O96" i="1"/>
  <c r="O83" i="1"/>
  <c r="O100" i="1"/>
  <c r="O112" i="1"/>
  <c r="O160" i="1"/>
  <c r="O138" i="1"/>
  <c r="O213" i="1"/>
  <c r="O202" i="1"/>
  <c r="O273" i="1"/>
  <c r="O322" i="1"/>
  <c r="O360" i="1"/>
  <c r="O383" i="1"/>
  <c r="O406" i="1"/>
  <c r="O373" i="1"/>
  <c r="O321" i="1"/>
  <c r="O311" i="1"/>
  <c r="O264" i="1"/>
  <c r="O263" i="1"/>
  <c r="O242" i="1"/>
  <c r="O290" i="1"/>
  <c r="O306" i="1"/>
  <c r="O375" i="1"/>
  <c r="O455" i="1"/>
  <c r="O456" i="1"/>
  <c r="O479" i="1"/>
  <c r="O497" i="1"/>
  <c r="O514" i="1"/>
  <c r="O495" i="1"/>
  <c r="O488" i="1"/>
  <c r="O490" i="1"/>
  <c r="O517" i="1"/>
  <c r="O513" i="1"/>
  <c r="O481" i="1"/>
  <c r="O459" i="1"/>
  <c r="O413" i="1"/>
  <c r="O470" i="1"/>
  <c r="O447" i="1"/>
  <c r="O423" i="1"/>
  <c r="O418" i="1"/>
  <c r="O377" i="1"/>
  <c r="O362" i="1"/>
  <c r="O364" i="1"/>
  <c r="O426" i="1"/>
  <c r="O472" i="1"/>
  <c r="O444" i="1"/>
  <c r="O432" i="1"/>
  <c r="O395" i="1"/>
  <c r="O376" i="1"/>
  <c r="O345" i="1"/>
  <c r="O332" i="1"/>
  <c r="N466" i="1"/>
  <c r="N419" i="1"/>
  <c r="N467" i="1"/>
  <c r="N446" i="1"/>
  <c r="N440" i="1"/>
  <c r="N424" i="1"/>
  <c r="N386" i="1"/>
  <c r="N346" i="1"/>
  <c r="N379" i="1"/>
  <c r="N394" i="1"/>
  <c r="N427" i="1"/>
  <c r="N452" i="1"/>
  <c r="N465" i="1"/>
  <c r="N415" i="1"/>
  <c r="N393" i="1"/>
  <c r="N350" i="1"/>
  <c r="N329" i="1"/>
  <c r="N361" i="1"/>
  <c r="P247" i="1"/>
  <c r="P162" i="1"/>
  <c r="P176" i="1"/>
  <c r="P114" i="1"/>
  <c r="P85" i="1"/>
  <c r="P89" i="1"/>
  <c r="P93" i="1"/>
  <c r="P142" i="1"/>
  <c r="P118" i="1"/>
  <c r="P186" i="1"/>
  <c r="P163" i="1"/>
  <c r="P151" i="1"/>
  <c r="P297" i="1"/>
  <c r="P316" i="1"/>
  <c r="P270" i="1"/>
  <c r="P201" i="1"/>
  <c r="P117" i="1"/>
  <c r="P136" i="1"/>
  <c r="P171" i="1"/>
  <c r="P192" i="1"/>
  <c r="P205" i="1"/>
  <c r="P235" i="1"/>
  <c r="P219" i="1"/>
  <c r="P218" i="1"/>
  <c r="P255" i="1"/>
  <c r="P214" i="1"/>
  <c r="P190" i="1"/>
  <c r="P234" i="1"/>
  <c r="P313" i="1"/>
  <c r="P336" i="1"/>
  <c r="P450" i="1"/>
  <c r="P405" i="1"/>
  <c r="P520" i="1"/>
  <c r="P402" i="1"/>
  <c r="P436" i="1"/>
  <c r="P391" i="1"/>
  <c r="P401" i="1"/>
  <c r="P442" i="1"/>
  <c r="P454" i="1"/>
  <c r="P421" i="1"/>
  <c r="P339" i="1"/>
  <c r="P317" i="1"/>
  <c r="P330" i="1"/>
  <c r="P232" i="1"/>
  <c r="P271" i="1"/>
  <c r="P302" i="1"/>
  <c r="P283" i="1"/>
  <c r="P282" i="1"/>
  <c r="P315" i="1"/>
  <c r="P284" i="1"/>
  <c r="P265" i="1"/>
  <c r="P236" i="1"/>
  <c r="P198" i="1"/>
  <c r="P72" i="1"/>
  <c r="P60" i="1"/>
  <c r="P38" i="1"/>
  <c r="P54" i="1"/>
  <c r="P107" i="1"/>
  <c r="P139" i="1"/>
  <c r="P149" i="1"/>
  <c r="P115" i="1"/>
  <c r="P74" i="1"/>
  <c r="P67" i="1"/>
  <c r="P44" i="1"/>
  <c r="P53" i="1"/>
  <c r="P36" i="1"/>
  <c r="P24" i="1"/>
  <c r="P6" i="1"/>
  <c r="P21" i="1"/>
  <c r="P50" i="1"/>
  <c r="P23" i="1"/>
  <c r="P11" i="1"/>
  <c r="P15" i="1"/>
  <c r="P16" i="1"/>
  <c r="P2" i="1"/>
  <c r="P43" i="1"/>
  <c r="P123" i="1"/>
  <c r="P76" i="1"/>
  <c r="P87" i="1"/>
  <c r="P169" i="1"/>
  <c r="P133" i="1"/>
  <c r="P222" i="1"/>
  <c r="P152" i="1"/>
  <c r="P168" i="1"/>
  <c r="P211" i="1"/>
  <c r="P293" i="1"/>
  <c r="P320" i="1"/>
  <c r="P365" i="1"/>
  <c r="P389" i="1"/>
  <c r="P412" i="1"/>
  <c r="P414" i="1"/>
  <c r="P323" i="1"/>
  <c r="P308" i="1"/>
  <c r="P260" i="1"/>
  <c r="P246" i="1"/>
  <c r="P257" i="1"/>
  <c r="P275" i="1"/>
  <c r="P349" i="1"/>
  <c r="P476" i="1"/>
  <c r="P487" i="1"/>
  <c r="P453" i="1"/>
  <c r="P507" i="1"/>
  <c r="P498" i="1"/>
  <c r="P516" i="1"/>
  <c r="P499" i="1"/>
  <c r="P492" i="1"/>
  <c r="P502" i="1"/>
  <c r="P509" i="1"/>
  <c r="P504" i="1"/>
  <c r="P475" i="1"/>
  <c r="P471" i="1"/>
  <c r="P429" i="1"/>
  <c r="P434" i="1"/>
  <c r="P445" i="1"/>
  <c r="P428" i="1"/>
  <c r="P396" i="1"/>
  <c r="P370" i="1"/>
  <c r="P371" i="1"/>
  <c r="P382" i="1"/>
  <c r="P430" i="1"/>
  <c r="P462" i="1"/>
  <c r="P437" i="1"/>
  <c r="P449" i="1"/>
  <c r="P404" i="1"/>
  <c r="P366" i="1"/>
  <c r="P340" i="1"/>
  <c r="P338" i="1"/>
  <c r="O247" i="1"/>
  <c r="O162" i="1"/>
  <c r="O176" i="1"/>
  <c r="O114" i="1"/>
  <c r="O85" i="1"/>
  <c r="O89" i="1"/>
  <c r="O93" i="1"/>
  <c r="O142" i="1"/>
  <c r="O118" i="1"/>
  <c r="O186" i="1"/>
  <c r="O163" i="1"/>
  <c r="O151" i="1"/>
  <c r="O297" i="1"/>
  <c r="O316" i="1"/>
  <c r="O201" i="1"/>
  <c r="O117" i="1"/>
  <c r="O136" i="1"/>
  <c r="O131" i="1"/>
  <c r="O171" i="1"/>
  <c r="O192" i="1"/>
  <c r="O205" i="1"/>
  <c r="O219" i="1"/>
  <c r="O218" i="1"/>
  <c r="O255" i="1"/>
  <c r="O214" i="1"/>
  <c r="O190" i="1"/>
  <c r="O234" i="1"/>
  <c r="O313" i="1"/>
  <c r="O450" i="1"/>
  <c r="O405" i="1"/>
  <c r="O520" i="1"/>
  <c r="O478" i="1"/>
  <c r="O402" i="1"/>
  <c r="O436" i="1"/>
  <c r="O391" i="1"/>
  <c r="O442" i="1"/>
  <c r="O454" i="1"/>
  <c r="O421" i="1"/>
  <c r="O339" i="1"/>
  <c r="O317" i="1"/>
  <c r="O330" i="1"/>
  <c r="O232" i="1"/>
  <c r="O302" i="1"/>
  <c r="O283" i="1"/>
  <c r="O282" i="1"/>
  <c r="O315" i="1"/>
  <c r="O284" i="1"/>
  <c r="O265" i="1"/>
  <c r="O236" i="1"/>
  <c r="O72" i="1"/>
  <c r="O60" i="1"/>
  <c r="O38" i="1"/>
  <c r="O107" i="1"/>
  <c r="O139" i="1"/>
  <c r="O149" i="1"/>
  <c r="O115" i="1"/>
  <c r="O74" i="1"/>
  <c r="O67" i="1"/>
  <c r="O44" i="1"/>
  <c r="O53" i="1"/>
  <c r="O36" i="1"/>
  <c r="O24" i="1"/>
  <c r="O6" i="1"/>
  <c r="O21" i="1"/>
  <c r="O50" i="1"/>
  <c r="O23" i="1"/>
  <c r="O11" i="1"/>
  <c r="O16" i="1"/>
  <c r="O2" i="1"/>
  <c r="O43" i="1"/>
  <c r="O123" i="1"/>
  <c r="O76" i="1"/>
  <c r="O87" i="1"/>
  <c r="O169" i="1"/>
  <c r="O133" i="1"/>
  <c r="O222" i="1"/>
  <c r="O152" i="1"/>
  <c r="O168" i="1"/>
  <c r="O211" i="1"/>
  <c r="O293" i="1"/>
  <c r="O320" i="1"/>
  <c r="O365" i="1"/>
  <c r="O412" i="1"/>
  <c r="O414" i="1"/>
  <c r="O323" i="1"/>
  <c r="O308" i="1"/>
  <c r="O260" i="1"/>
  <c r="O246" i="1"/>
  <c r="O257" i="1"/>
  <c r="O275" i="1"/>
  <c r="O349" i="1"/>
  <c r="O476" i="1"/>
  <c r="O487" i="1"/>
  <c r="O453" i="1"/>
  <c r="O507" i="1"/>
  <c r="O498" i="1"/>
  <c r="O516" i="1"/>
  <c r="O499" i="1"/>
  <c r="O492" i="1"/>
  <c r="O502" i="1"/>
  <c r="O509" i="1"/>
  <c r="O504" i="1"/>
  <c r="O475" i="1"/>
  <c r="O471" i="1"/>
  <c r="O429" i="1"/>
  <c r="O434" i="1"/>
  <c r="O445" i="1"/>
  <c r="O428" i="1"/>
  <c r="O396" i="1"/>
  <c r="O370" i="1"/>
  <c r="O371" i="1"/>
  <c r="O382" i="1"/>
  <c r="O430" i="1"/>
  <c r="O462" i="1"/>
  <c r="O437" i="1"/>
  <c r="O449" i="1"/>
  <c r="O404" i="1"/>
  <c r="O366" i="1"/>
  <c r="O340" i="1"/>
  <c r="O338" i="1"/>
</calcChain>
</file>

<file path=xl/sharedStrings.xml><?xml version="1.0" encoding="utf-8"?>
<sst xmlns="http://schemas.openxmlformats.org/spreadsheetml/2006/main" count="536" uniqueCount="536">
  <si>
    <t>Open</t>
  </si>
  <si>
    <t>High</t>
  </si>
  <si>
    <t>Low</t>
  </si>
  <si>
    <t>Change</t>
  </si>
  <si>
    <t>Volume</t>
  </si>
  <si>
    <t>08/25/2023</t>
  </si>
  <si>
    <t>08/24/2023</t>
  </si>
  <si>
    <t>08/23/2023</t>
  </si>
  <si>
    <t>08/22/2023</t>
  </si>
  <si>
    <t>08/21/2023</t>
  </si>
  <si>
    <t>08/18/2023</t>
  </si>
  <si>
    <t>08/17/2023</t>
  </si>
  <si>
    <t>08/16/2023</t>
  </si>
  <si>
    <t>08/15/2023</t>
  </si>
  <si>
    <t>08/14/2023</t>
  </si>
  <si>
    <t>08/11/2023</t>
  </si>
  <si>
    <t>08/10/2023</t>
  </si>
  <si>
    <t>08/09/2023</t>
  </si>
  <si>
    <t>08/08/2023</t>
  </si>
  <si>
    <t>08/07/2023</t>
  </si>
  <si>
    <t>08/04/2023</t>
  </si>
  <si>
    <t>08/03/2023</t>
  </si>
  <si>
    <t>08/02/2023</t>
  </si>
  <si>
    <t>08/01/2023</t>
  </si>
  <si>
    <t>07/31/2023</t>
  </si>
  <si>
    <t>07/28/2023</t>
  </si>
  <si>
    <t>07/27/2023</t>
  </si>
  <si>
    <t>07/26/2023</t>
  </si>
  <si>
    <t>07/25/2023</t>
  </si>
  <si>
    <t>07/24/2023</t>
  </si>
  <si>
    <t>07/21/2023</t>
  </si>
  <si>
    <t>07/20/2023</t>
  </si>
  <si>
    <t>07/19/2023</t>
  </si>
  <si>
    <t>07/18/2023</t>
  </si>
  <si>
    <t>07/17/2023</t>
  </si>
  <si>
    <t>07/14/2023</t>
  </si>
  <si>
    <t>07/13/2023</t>
  </si>
  <si>
    <t>07/12/2023</t>
  </si>
  <si>
    <t>07/11/2023</t>
  </si>
  <si>
    <t>07/10/2023</t>
  </si>
  <si>
    <t>07/07/2023</t>
  </si>
  <si>
    <t>07/06/2023</t>
  </si>
  <si>
    <t>07/05/2023</t>
  </si>
  <si>
    <t>07/04/2023</t>
  </si>
  <si>
    <t>07/03/2023</t>
  </si>
  <si>
    <t>06/30/2023</t>
  </si>
  <si>
    <t>06/29/2023</t>
  </si>
  <si>
    <t>06/28/2023</t>
  </si>
  <si>
    <t>06/27/2023</t>
  </si>
  <si>
    <t>06/26/2023</t>
  </si>
  <si>
    <t>06/23/2023</t>
  </si>
  <si>
    <t>06/22/2023</t>
  </si>
  <si>
    <t>06/21/2023</t>
  </si>
  <si>
    <t>06/20/2023</t>
  </si>
  <si>
    <t>06/19/2023</t>
  </si>
  <si>
    <t>06/16/2023</t>
  </si>
  <si>
    <t>06/15/2023</t>
  </si>
  <si>
    <t>06/14/2023</t>
  </si>
  <si>
    <t>06/13/2023</t>
  </si>
  <si>
    <t>06/12/2023</t>
  </si>
  <si>
    <t>06/09/2023</t>
  </si>
  <si>
    <t>06/08/2023</t>
  </si>
  <si>
    <t>06/07/2023</t>
  </si>
  <si>
    <t>06/06/2023</t>
  </si>
  <si>
    <t>06/05/2023</t>
  </si>
  <si>
    <t>06/02/2023</t>
  </si>
  <si>
    <t>06/01/2023</t>
  </si>
  <si>
    <t>05/31/2023</t>
  </si>
  <si>
    <t>05/30/2023</t>
  </si>
  <si>
    <t>05/29/2023</t>
  </si>
  <si>
    <t>05/26/2023</t>
  </si>
  <si>
    <t>05/25/2023</t>
  </si>
  <si>
    <t>05/24/2023</t>
  </si>
  <si>
    <t>05/23/2023</t>
  </si>
  <si>
    <t>05/22/2023</t>
  </si>
  <si>
    <t>05/19/2023</t>
  </si>
  <si>
    <t>05/18/2023</t>
  </si>
  <si>
    <t>05/17/2023</t>
  </si>
  <si>
    <t>05/16/2023</t>
  </si>
  <si>
    <t>05/15/2023</t>
  </si>
  <si>
    <t>05/12/2023</t>
  </si>
  <si>
    <t>05/11/2023</t>
  </si>
  <si>
    <t>05/10/2023</t>
  </si>
  <si>
    <t>05/09/2023</t>
  </si>
  <si>
    <t>05/08/2023</t>
  </si>
  <si>
    <t>05/05/2023</t>
  </si>
  <si>
    <t>05/04/2023</t>
  </si>
  <si>
    <t>05/03/2023</t>
  </si>
  <si>
    <t>05/02/2023</t>
  </si>
  <si>
    <t>05/01/2023</t>
  </si>
  <si>
    <t>04/28/2023</t>
  </si>
  <si>
    <t>04/27/2023</t>
  </si>
  <si>
    <t>04/26/2023</t>
  </si>
  <si>
    <t>04/25/2023</t>
  </si>
  <si>
    <t>04/24/2023</t>
  </si>
  <si>
    <t>04/21/2023</t>
  </si>
  <si>
    <t>04/20/2023</t>
  </si>
  <si>
    <t>04/19/2023</t>
  </si>
  <si>
    <t>04/18/2023</t>
  </si>
  <si>
    <t>04/17/2023</t>
  </si>
  <si>
    <t>04/14/2023</t>
  </si>
  <si>
    <t>04/13/2023</t>
  </si>
  <si>
    <t>04/12/2023</t>
  </si>
  <si>
    <t>04/11/2023</t>
  </si>
  <si>
    <t>04/10/2023</t>
  </si>
  <si>
    <t>04/07/2023</t>
  </si>
  <si>
    <t>04/06/2023</t>
  </si>
  <si>
    <t>04/05/2023</t>
  </si>
  <si>
    <t>04/04/2023</t>
  </si>
  <si>
    <t>04/03/2023</t>
  </si>
  <si>
    <t>03/31/2023</t>
  </si>
  <si>
    <t>03/30/2023</t>
  </si>
  <si>
    <t>03/29/2023</t>
  </si>
  <si>
    <t>03/28/2023</t>
  </si>
  <si>
    <t>03/27/2023</t>
  </si>
  <si>
    <t>03/24/2023</t>
  </si>
  <si>
    <t>03/23/2023</t>
  </si>
  <si>
    <t>03/22/2023</t>
  </si>
  <si>
    <t>03/21/2023</t>
  </si>
  <si>
    <t>03/20/2023</t>
  </si>
  <si>
    <t>03/17/2023</t>
  </si>
  <si>
    <t>03/16/2023</t>
  </si>
  <si>
    <t>03/15/2023</t>
  </si>
  <si>
    <t>03/14/2023</t>
  </si>
  <si>
    <t>03/13/2023</t>
  </si>
  <si>
    <t>03/10/2023</t>
  </si>
  <si>
    <t>03/09/2023</t>
  </si>
  <si>
    <t>03/08/2023</t>
  </si>
  <si>
    <t>03/07/2023</t>
  </si>
  <si>
    <t>03/06/2023</t>
  </si>
  <si>
    <t>03/03/2023</t>
  </si>
  <si>
    <t>03/02/2023</t>
  </si>
  <si>
    <t>03/01/2023</t>
  </si>
  <si>
    <t>02/28/2023</t>
  </si>
  <si>
    <t>02/27/2023</t>
  </si>
  <si>
    <t>02/24/2023</t>
  </si>
  <si>
    <t>02/23/2023</t>
  </si>
  <si>
    <t>02/22/2023</t>
  </si>
  <si>
    <t>02/21/2023</t>
  </si>
  <si>
    <t>02/20/2023</t>
  </si>
  <si>
    <t>02/17/2023</t>
  </si>
  <si>
    <t>02/16/2023</t>
  </si>
  <si>
    <t>02/15/2023</t>
  </si>
  <si>
    <t>02/14/2023</t>
  </si>
  <si>
    <t>02/13/2023</t>
  </si>
  <si>
    <t>02/10/2023</t>
  </si>
  <si>
    <t>02/09/2023</t>
  </si>
  <si>
    <t>02/08/2023</t>
  </si>
  <si>
    <t>02/07/2023</t>
  </si>
  <si>
    <t>02/06/2023</t>
  </si>
  <si>
    <t>02/03/2023</t>
  </si>
  <si>
    <t>02/02/2023</t>
  </si>
  <si>
    <t>02/01/2023</t>
  </si>
  <si>
    <t>01/31/2023</t>
  </si>
  <si>
    <t>01/30/2023</t>
  </si>
  <si>
    <t>01/27/2023</t>
  </si>
  <si>
    <t>01/26/2023</t>
  </si>
  <si>
    <t>01/25/2023</t>
  </si>
  <si>
    <t>01/24/2023</t>
  </si>
  <si>
    <t>01/23/2023</t>
  </si>
  <si>
    <t>01/20/2023</t>
  </si>
  <si>
    <t>01/19/2023</t>
  </si>
  <si>
    <t>01/18/2023</t>
  </si>
  <si>
    <t>01/17/2023</t>
  </si>
  <si>
    <t>01/16/2023</t>
  </si>
  <si>
    <t>01/13/2023</t>
  </si>
  <si>
    <t>01/12/2023</t>
  </si>
  <si>
    <t>01/11/2023</t>
  </si>
  <si>
    <t>01/10/2023</t>
  </si>
  <si>
    <t>01/09/2023</t>
  </si>
  <si>
    <t>01/06/2023</t>
  </si>
  <si>
    <t>01/05/2023</t>
  </si>
  <si>
    <t>01/04/2023</t>
  </si>
  <si>
    <t>01/03/2023</t>
  </si>
  <si>
    <t>01/02/2023</t>
  </si>
  <si>
    <t>12/30/2022</t>
  </si>
  <si>
    <t>12/29/2022</t>
  </si>
  <si>
    <t>12/28/2022</t>
  </si>
  <si>
    <t>12/27/2022</t>
  </si>
  <si>
    <t>12/26/2022</t>
  </si>
  <si>
    <t>12/23/2022</t>
  </si>
  <si>
    <t>12/22/2022</t>
  </si>
  <si>
    <t>12/21/2022</t>
  </si>
  <si>
    <t>12/20/2022</t>
  </si>
  <si>
    <t>12/19/2022</t>
  </si>
  <si>
    <t>12/16/2022</t>
  </si>
  <si>
    <t>12/15/2022</t>
  </si>
  <si>
    <t>12/14/2022</t>
  </si>
  <si>
    <t>12/13/2022</t>
  </si>
  <si>
    <t>12/12/2022</t>
  </si>
  <si>
    <t>12/09/2022</t>
  </si>
  <si>
    <t>12/08/2022</t>
  </si>
  <si>
    <t>12/07/2022</t>
  </si>
  <si>
    <t>12/06/2022</t>
  </si>
  <si>
    <t>12/05/2022</t>
  </si>
  <si>
    <t>12/02/2022</t>
  </si>
  <si>
    <t>12/01/2022</t>
  </si>
  <si>
    <t>11/30/2022</t>
  </si>
  <si>
    <t>11/29/2022</t>
  </si>
  <si>
    <t>11/28/2022</t>
  </si>
  <si>
    <t>11/25/2022</t>
  </si>
  <si>
    <t>11/24/2022</t>
  </si>
  <si>
    <t>11/23/2022</t>
  </si>
  <si>
    <t>11/22/2022</t>
  </si>
  <si>
    <t>11/21/2022</t>
  </si>
  <si>
    <t>11/18/2022</t>
  </si>
  <si>
    <t>11/17/2022</t>
  </si>
  <si>
    <t>11/16/2022</t>
  </si>
  <si>
    <t>11/15/2022</t>
  </si>
  <si>
    <t>11/14/2022</t>
  </si>
  <si>
    <t>11/11/2022</t>
  </si>
  <si>
    <t>11/10/2022</t>
  </si>
  <si>
    <t>11/09/2022</t>
  </si>
  <si>
    <t>11/08/2022</t>
  </si>
  <si>
    <t>11/07/2022</t>
  </si>
  <si>
    <t>11/04/2022</t>
  </si>
  <si>
    <t>11/03/2022</t>
  </si>
  <si>
    <t>11/02/2022</t>
  </si>
  <si>
    <t>11/01/2022</t>
  </si>
  <si>
    <t>10/31/2022</t>
  </si>
  <si>
    <t>10/28/2022</t>
  </si>
  <si>
    <t>10/27/2022</t>
  </si>
  <si>
    <t>10/26/2022</t>
  </si>
  <si>
    <t>10/25/2022</t>
  </si>
  <si>
    <t>10/24/2022</t>
  </si>
  <si>
    <t>10/21/2022</t>
  </si>
  <si>
    <t>10/20/2022</t>
  </si>
  <si>
    <t>10/19/2022</t>
  </si>
  <si>
    <t>10/18/2022</t>
  </si>
  <si>
    <t>10/17/2022</t>
  </si>
  <si>
    <t>10/14/2022</t>
  </si>
  <si>
    <t>10/13/2022</t>
  </si>
  <si>
    <t>10/12/2022</t>
  </si>
  <si>
    <t>10/11/2022</t>
  </si>
  <si>
    <t>10/10/2022</t>
  </si>
  <si>
    <t>10/07/2022</t>
  </si>
  <si>
    <t>10/06/2022</t>
  </si>
  <si>
    <t>10/05/2022</t>
  </si>
  <si>
    <t>10/04/2022</t>
  </si>
  <si>
    <t>10/03/2022</t>
  </si>
  <si>
    <t>09/30/2022</t>
  </si>
  <si>
    <t>09/29/2022</t>
  </si>
  <si>
    <t>09/28/2022</t>
  </si>
  <si>
    <t>09/27/2022</t>
  </si>
  <si>
    <t>09/26/2022</t>
  </si>
  <si>
    <t>09/23/2022</t>
  </si>
  <si>
    <t>09/22/2022</t>
  </si>
  <si>
    <t>09/21/2022</t>
  </si>
  <si>
    <t>09/20/2022</t>
  </si>
  <si>
    <t>09/19/2022</t>
  </si>
  <si>
    <t>09/16/2022</t>
  </si>
  <si>
    <t>09/15/2022</t>
  </si>
  <si>
    <t>09/14/2022</t>
  </si>
  <si>
    <t>09/13/2022</t>
  </si>
  <si>
    <t>09/12/2022</t>
  </si>
  <si>
    <t>09/09/2022</t>
  </si>
  <si>
    <t>09/08/2022</t>
  </si>
  <si>
    <t>09/07/2022</t>
  </si>
  <si>
    <t>09/06/2022</t>
  </si>
  <si>
    <t>09/05/2022</t>
  </si>
  <si>
    <t>09/02/2022</t>
  </si>
  <si>
    <t>09/01/2022</t>
  </si>
  <si>
    <t>08/31/2022</t>
  </si>
  <si>
    <t>08/30/2022</t>
  </si>
  <si>
    <t>08/29/2022</t>
  </si>
  <si>
    <t>08/26/2022</t>
  </si>
  <si>
    <t>08/25/2022</t>
  </si>
  <si>
    <t>08/24/2022</t>
  </si>
  <si>
    <t>08/23/2022</t>
  </si>
  <si>
    <t>08/22/2022</t>
  </si>
  <si>
    <t>08/19/2022</t>
  </si>
  <si>
    <t>08/18/2022</t>
  </si>
  <si>
    <t>08/17/2022</t>
  </si>
  <si>
    <t>08/16/2022</t>
  </si>
  <si>
    <t>08/15/2022</t>
  </si>
  <si>
    <t>08/12/2022</t>
  </si>
  <si>
    <t>08/11/2022</t>
  </si>
  <si>
    <t>08/10/2022</t>
  </si>
  <si>
    <t>08/09/2022</t>
  </si>
  <si>
    <t>08/08/2022</t>
  </si>
  <si>
    <t>08/05/2022</t>
  </si>
  <si>
    <t>08/04/2022</t>
  </si>
  <si>
    <t>08/03/2022</t>
  </si>
  <si>
    <t>08/02/2022</t>
  </si>
  <si>
    <t>08/01/2022</t>
  </si>
  <si>
    <t>07/29/2022</t>
  </si>
  <si>
    <t>07/28/2022</t>
  </si>
  <si>
    <t>07/27/2022</t>
  </si>
  <si>
    <t>07/26/2022</t>
  </si>
  <si>
    <t>07/25/2022</t>
  </si>
  <si>
    <t>07/22/2022</t>
  </si>
  <si>
    <t>07/21/2022</t>
  </si>
  <si>
    <t>07/20/2022</t>
  </si>
  <si>
    <t>07/19/2022</t>
  </si>
  <si>
    <t>07/18/2022</t>
  </si>
  <si>
    <t>07/15/2022</t>
  </si>
  <si>
    <t>07/14/2022</t>
  </si>
  <si>
    <t>07/13/2022</t>
  </si>
  <si>
    <t>07/12/2022</t>
  </si>
  <si>
    <t>07/11/2022</t>
  </si>
  <si>
    <t>07/08/2022</t>
  </si>
  <si>
    <t>07/07/2022</t>
  </si>
  <si>
    <t>07/06/2022</t>
  </si>
  <si>
    <t>07/05/2022</t>
  </si>
  <si>
    <t>07/04/2022</t>
  </si>
  <si>
    <t>07/01/2022</t>
  </si>
  <si>
    <t>06/30/2022</t>
  </si>
  <si>
    <t>06/29/2022</t>
  </si>
  <si>
    <t>06/28/2022</t>
  </si>
  <si>
    <t>06/27/2022</t>
  </si>
  <si>
    <t>06/24/2022</t>
  </si>
  <si>
    <t>06/23/2022</t>
  </si>
  <si>
    <t>06/22/2022</t>
  </si>
  <si>
    <t>06/21/2022</t>
  </si>
  <si>
    <t>06/20/2022</t>
  </si>
  <si>
    <t>06/17/2022</t>
  </si>
  <si>
    <t>06/16/2022</t>
  </si>
  <si>
    <t>06/15/2022</t>
  </si>
  <si>
    <t>06/14/2022</t>
  </si>
  <si>
    <t>06/13/2022</t>
  </si>
  <si>
    <t>06/10/2022</t>
  </si>
  <si>
    <t>06/09/2022</t>
  </si>
  <si>
    <t>06/08/2022</t>
  </si>
  <si>
    <t>06/07/2022</t>
  </si>
  <si>
    <t>06/06/2022</t>
  </si>
  <si>
    <t>06/03/2022</t>
  </si>
  <si>
    <t>06/02/2022</t>
  </si>
  <si>
    <t>06/01/2022</t>
  </si>
  <si>
    <t>05/31/2022</t>
  </si>
  <si>
    <t>05/30/2022</t>
  </si>
  <si>
    <t>05/27/2022</t>
  </si>
  <si>
    <t>05/26/2022</t>
  </si>
  <si>
    <t>05/25/2022</t>
  </si>
  <si>
    <t>05/24/2022</t>
  </si>
  <si>
    <t>05/23/2022</t>
  </si>
  <si>
    <t>05/20/2022</t>
  </si>
  <si>
    <t>05/19/2022</t>
  </si>
  <si>
    <t>05/18/2022</t>
  </si>
  <si>
    <t>05/17/2022</t>
  </si>
  <si>
    <t>05/16/2022</t>
  </si>
  <si>
    <t>05/13/2022</t>
  </si>
  <si>
    <t>05/12/2022</t>
  </si>
  <si>
    <t>05/11/2022</t>
  </si>
  <si>
    <t>05/10/2022</t>
  </si>
  <si>
    <t>05/09/2022</t>
  </si>
  <si>
    <t>05/06/2022</t>
  </si>
  <si>
    <t>05/05/2022</t>
  </si>
  <si>
    <t>05/04/2022</t>
  </si>
  <si>
    <t>05/03/2022</t>
  </si>
  <si>
    <t>05/02/2022</t>
  </si>
  <si>
    <t>04/29/2022</t>
  </si>
  <si>
    <t>04/28/2022</t>
  </si>
  <si>
    <t>04/27/2022</t>
  </si>
  <si>
    <t>04/26/2022</t>
  </si>
  <si>
    <t>04/25/2022</t>
  </si>
  <si>
    <t>04/22/2022</t>
  </si>
  <si>
    <t>04/21/2022</t>
  </si>
  <si>
    <t>04/20/2022</t>
  </si>
  <si>
    <t>04/19/2022</t>
  </si>
  <si>
    <t>04/18/2022</t>
  </si>
  <si>
    <t>04/15/2022</t>
  </si>
  <si>
    <t>04/14/2022</t>
  </si>
  <si>
    <t>04/13/2022</t>
  </si>
  <si>
    <t>04/12/2022</t>
  </si>
  <si>
    <t>04/11/2022</t>
  </si>
  <si>
    <t>04/08/2022</t>
  </si>
  <si>
    <t>04/07/2022</t>
  </si>
  <si>
    <t>04/06/2022</t>
  </si>
  <si>
    <t>04/05/2022</t>
  </si>
  <si>
    <t>04/04/2022</t>
  </si>
  <si>
    <t>04/01/2022</t>
  </si>
  <si>
    <t>03/31/2022</t>
  </si>
  <si>
    <t>03/30/2022</t>
  </si>
  <si>
    <t>03/29/2022</t>
  </si>
  <si>
    <t>03/28/2022</t>
  </si>
  <si>
    <t>03/25/2022</t>
  </si>
  <si>
    <t>03/24/2022</t>
  </si>
  <si>
    <t>03/23/2022</t>
  </si>
  <si>
    <t>03/22/2022</t>
  </si>
  <si>
    <t>03/21/2022</t>
  </si>
  <si>
    <t>03/18/2022</t>
  </si>
  <si>
    <t>03/17/2022</t>
  </si>
  <si>
    <t>03/16/2022</t>
  </si>
  <si>
    <t>03/15/2022</t>
  </si>
  <si>
    <t>03/14/2022</t>
  </si>
  <si>
    <t>03/11/2022</t>
  </si>
  <si>
    <t>03/10/2022</t>
  </si>
  <si>
    <t>03/09/2022</t>
  </si>
  <si>
    <t>03/08/2022</t>
  </si>
  <si>
    <t>03/07/2022</t>
  </si>
  <si>
    <t>03/04/2022</t>
  </si>
  <si>
    <t>03/03/2022</t>
  </si>
  <si>
    <t>03/02/2022</t>
  </si>
  <si>
    <t>03/01/2022</t>
  </si>
  <si>
    <t>02/28/2022</t>
  </si>
  <si>
    <t>02/25/2022</t>
  </si>
  <si>
    <t>02/24/2022</t>
  </si>
  <si>
    <t>02/23/2022</t>
  </si>
  <si>
    <t>02/22/2022</t>
  </si>
  <si>
    <t>02/21/2022</t>
  </si>
  <si>
    <t>02/18/2022</t>
  </si>
  <si>
    <t>02/17/2022</t>
  </si>
  <si>
    <t>02/16/2022</t>
  </si>
  <si>
    <t>02/15/2022</t>
  </si>
  <si>
    <t>02/14/2022</t>
  </si>
  <si>
    <t>02/11/2022</t>
  </si>
  <si>
    <t>02/10/2022</t>
  </si>
  <si>
    <t>02/09/2022</t>
  </si>
  <si>
    <t>02/08/2022</t>
  </si>
  <si>
    <t>02/07/2022</t>
  </si>
  <si>
    <t>02/04/2022</t>
  </si>
  <si>
    <t>02/03/2022</t>
  </si>
  <si>
    <t>02/02/2022</t>
  </si>
  <si>
    <t>02/01/2022</t>
  </si>
  <si>
    <t>01/31/2022</t>
  </si>
  <si>
    <t>01/28/2022</t>
  </si>
  <si>
    <t>01/27/2022</t>
  </si>
  <si>
    <t>01/26/2022</t>
  </si>
  <si>
    <t>01/25/2022</t>
  </si>
  <si>
    <t>01/24/2022</t>
  </si>
  <si>
    <t>01/21/2022</t>
  </si>
  <si>
    <t>01/20/2022</t>
  </si>
  <si>
    <t>01/19/2022</t>
  </si>
  <si>
    <t>01/18/2022</t>
  </si>
  <si>
    <t>01/17/2022</t>
  </si>
  <si>
    <t>01/14/2022</t>
  </si>
  <si>
    <t>01/13/2022</t>
  </si>
  <si>
    <t>01/12/2022</t>
  </si>
  <si>
    <t>01/11/2022</t>
  </si>
  <si>
    <t>01/10/2022</t>
  </si>
  <si>
    <t>01/07/2022</t>
  </si>
  <si>
    <t>01/06/2022</t>
  </si>
  <si>
    <t>01/05/2022</t>
  </si>
  <si>
    <t>01/04/2022</t>
  </si>
  <si>
    <t>01/03/2022</t>
  </si>
  <si>
    <t>12/31/2021</t>
  </si>
  <si>
    <t>12/30/2021</t>
  </si>
  <si>
    <t>12/29/2021</t>
  </si>
  <si>
    <t>12/28/2021</t>
  </si>
  <si>
    <t>12/27/2021</t>
  </si>
  <si>
    <t>12/24/2021</t>
  </si>
  <si>
    <t>12/23/2021</t>
  </si>
  <si>
    <t>12/22/2021</t>
  </si>
  <si>
    <t>12/21/2021</t>
  </si>
  <si>
    <t>12/20/2021</t>
  </si>
  <si>
    <t>12/17/2021</t>
  </si>
  <si>
    <t>12/16/2021</t>
  </si>
  <si>
    <t>12/15/2021</t>
  </si>
  <si>
    <t>12/14/2021</t>
  </si>
  <si>
    <t>12/13/2021</t>
  </si>
  <si>
    <t>12/10/2021</t>
  </si>
  <si>
    <t>12/09/2021</t>
  </si>
  <si>
    <t>12/08/2021</t>
  </si>
  <si>
    <t>12/07/2021</t>
  </si>
  <si>
    <t>12/06/2021</t>
  </si>
  <si>
    <t>12/03/2021</t>
  </si>
  <si>
    <t>12/02/2021</t>
  </si>
  <si>
    <t>12/01/2021</t>
  </si>
  <si>
    <t>11/30/2021</t>
  </si>
  <si>
    <t>11/29/2021</t>
  </si>
  <si>
    <t>11/26/2021</t>
  </si>
  <si>
    <t>11/25/2021</t>
  </si>
  <si>
    <t>11/24/2021</t>
  </si>
  <si>
    <t>11/23/2021</t>
  </si>
  <si>
    <t>11/22/2021</t>
  </si>
  <si>
    <t>11/19/2021</t>
  </si>
  <si>
    <t>11/18/2021</t>
  </si>
  <si>
    <t>11/17/2021</t>
  </si>
  <si>
    <t>11/16/2021</t>
  </si>
  <si>
    <t>11/15/2021</t>
  </si>
  <si>
    <t>11/12/2021</t>
  </si>
  <si>
    <t>11/11/2021</t>
  </si>
  <si>
    <t>11/10/2021</t>
  </si>
  <si>
    <t>11/09/2021</t>
  </si>
  <si>
    <t>11/08/2021</t>
  </si>
  <si>
    <t>11/05/2021</t>
  </si>
  <si>
    <t>11/04/2021</t>
  </si>
  <si>
    <t>11/03/2021</t>
  </si>
  <si>
    <t>11/02/2021</t>
  </si>
  <si>
    <t>11/01/2021</t>
  </si>
  <si>
    <t>10/29/2021</t>
  </si>
  <si>
    <t>10/28/2021</t>
  </si>
  <si>
    <t>10/27/2021</t>
  </si>
  <si>
    <t>10/26/2021</t>
  </si>
  <si>
    <t>10/25/2021</t>
  </si>
  <si>
    <t>10/22/2021</t>
  </si>
  <si>
    <t>10/21/2021</t>
  </si>
  <si>
    <t>10/20/2021</t>
  </si>
  <si>
    <t>10/19/2021</t>
  </si>
  <si>
    <t>10/18/2021</t>
  </si>
  <si>
    <t>10/15/2021</t>
  </si>
  <si>
    <t>10/14/2021</t>
  </si>
  <si>
    <t>10/13/2021</t>
  </si>
  <si>
    <t>10/12/2021</t>
  </si>
  <si>
    <t>10/11/2021</t>
  </si>
  <si>
    <t>10/08/2021</t>
  </si>
  <si>
    <t>10/07/2021</t>
  </si>
  <si>
    <t>10/06/2021</t>
  </si>
  <si>
    <t>10/05/2021</t>
  </si>
  <si>
    <t>10/04/2021</t>
  </si>
  <si>
    <t>10/01/2021</t>
  </si>
  <si>
    <t>09/30/2021</t>
  </si>
  <si>
    <t>09/29/2021</t>
  </si>
  <si>
    <t>09/28/2021</t>
  </si>
  <si>
    <t>09/27/2021</t>
  </si>
  <si>
    <t>09/24/2021</t>
  </si>
  <si>
    <t>09/23/2021</t>
  </si>
  <si>
    <t>09/22/2021</t>
  </si>
  <si>
    <t>09/21/2021</t>
  </si>
  <si>
    <t>09/20/2021</t>
  </si>
  <si>
    <t>09/17/2021</t>
  </si>
  <si>
    <t>09/16/2021</t>
  </si>
  <si>
    <t>09/15/2021</t>
  </si>
  <si>
    <t>09/14/2021</t>
  </si>
  <si>
    <t>09/13/2021</t>
  </si>
  <si>
    <t>09/10/2021</t>
  </si>
  <si>
    <t>09/09/2021</t>
  </si>
  <si>
    <t>09/08/2021</t>
  </si>
  <si>
    <t>09/07/2021</t>
  </si>
  <si>
    <t>09/06/2021</t>
  </si>
  <si>
    <t>09/03/2021</t>
  </si>
  <si>
    <t>09/02/2021</t>
  </si>
  <si>
    <t>09/01/2021</t>
  </si>
  <si>
    <t>08/31/2021</t>
  </si>
  <si>
    <t>P_Open</t>
  </si>
  <si>
    <t>P_High</t>
  </si>
  <si>
    <t>P_Low</t>
  </si>
  <si>
    <t>P_Close</t>
  </si>
  <si>
    <t>P_Change</t>
  </si>
  <si>
    <t>P_4_Price</t>
  </si>
  <si>
    <t>P_Close-High</t>
  </si>
  <si>
    <t>P_High-Low</t>
  </si>
  <si>
    <t>Action</t>
  </si>
  <si>
    <t>Date</t>
  </si>
  <si>
    <t>Close</t>
  </si>
  <si>
    <t>P_Open-Low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</si>
</sst>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0"/>
  <sheetViews>
    <sheetView tabSelected="1" zoomScaleNormal="100" zoomScalePageLayoutView="60" workbookViewId="0">
      <selection activeCell="C1" sqref="C1:C1048576"/>
    </sheetView>
  </sheetViews>
  <sheetFormatPr defaultColWidth="14.140625" defaultRowHeight="25.5" customHeight="1" x14ac:dyDescent="0.2"/>
  <cols>
    <col min="1" max="16384" width="14.140625" style="1"/>
  </cols>
  <sheetData>
    <row r="1" spans="1:17" ht="25.5" customHeight="1" x14ac:dyDescent="0.2">
      <c r="A1" s="1" t="s">
        <v>533</v>
      </c>
      <c r="B1" s="1" t="s">
        <v>0</v>
      </c>
      <c r="C1" s="1" t="s">
        <v>1</v>
      </c>
      <c r="D1" s="1" t="s">
        <v>2</v>
      </c>
      <c r="E1" s="1" t="s">
        <v>534</v>
      </c>
      <c r="F1" s="1" t="s">
        <v>3</v>
      </c>
      <c r="G1" s="1" t="s">
        <v>4</v>
      </c>
      <c r="H1" s="1" t="s">
        <v>524</v>
      </c>
      <c r="I1" s="1" t="s">
        <v>525</v>
      </c>
      <c r="J1" s="1" t="s">
        <v>526</v>
      </c>
      <c r="K1" s="1" t="s">
        <v>527</v>
      </c>
      <c r="L1" s="1" t="s">
        <v>535</v>
      </c>
      <c r="M1" s="1" t="s">
        <v>528</v>
      </c>
      <c r="N1" s="1" t="s">
        <v>529</v>
      </c>
      <c r="O1" s="1" t="s">
        <v>530</v>
      </c>
      <c r="P1" s="1" t="s">
        <v>531</v>
      </c>
      <c r="Q1" s="1" t="s">
        <v>532</v>
      </c>
    </row>
    <row r="2" spans="1:17" ht="25.5" customHeight="1" x14ac:dyDescent="0.2">
      <c r="A2" s="2" t="s">
        <v>216</v>
      </c>
      <c r="B2" s="1">
        <v>1634.6</v>
      </c>
      <c r="C2" s="1">
        <v>1640.3</v>
      </c>
      <c r="D2" s="1">
        <v>1617.06</v>
      </c>
      <c r="E2" s="1">
        <v>1629.16</v>
      </c>
      <c r="F2" s="1">
        <v>-5.55</v>
      </c>
      <c r="G2" s="1">
        <v>8035</v>
      </c>
      <c r="H2" s="1">
        <f>B3</f>
        <v>1622.26</v>
      </c>
      <c r="I2" s="1">
        <f>C3</f>
        <v>1640.65</v>
      </c>
      <c r="J2" s="1">
        <f>D3</f>
        <v>1621.1</v>
      </c>
      <c r="K2" s="1">
        <f>E3</f>
        <v>1628.82</v>
      </c>
      <c r="L2" s="1">
        <f>B3-D3</f>
        <v>1.1600000000000819</v>
      </c>
      <c r="M2" s="1">
        <f>F3</f>
        <v>6.17</v>
      </c>
      <c r="N2" s="1">
        <f>H2+I2+J2+K2</f>
        <v>6512.83</v>
      </c>
      <c r="O2" s="1">
        <f>K2-I2</f>
        <v>-11.830000000000155</v>
      </c>
      <c r="P2" s="1">
        <f>I2-J2</f>
        <v>19.550000000000182</v>
      </c>
      <c r="Q2" s="1">
        <f>IF(F1 &gt; 0,1,0)</f>
        <v>1</v>
      </c>
    </row>
    <row r="3" spans="1:17" ht="25.5" customHeight="1" x14ac:dyDescent="0.2">
      <c r="A3" s="2" t="s">
        <v>243</v>
      </c>
      <c r="B3" s="1">
        <v>1622.26</v>
      </c>
      <c r="C3" s="1">
        <v>1640.65</v>
      </c>
      <c r="D3" s="1">
        <v>1621.1</v>
      </c>
      <c r="E3" s="1">
        <v>1628.82</v>
      </c>
      <c r="F3" s="1">
        <v>6.17</v>
      </c>
      <c r="G3" s="1">
        <v>7854</v>
      </c>
      <c r="H3" s="1">
        <f>B4</f>
        <v>1628.77</v>
      </c>
      <c r="I3" s="1">
        <f>C4</f>
        <v>1644.69</v>
      </c>
      <c r="J3" s="1">
        <f>D4</f>
        <v>1622.43</v>
      </c>
      <c r="K3" s="1">
        <f>E4</f>
        <v>1627.77</v>
      </c>
      <c r="L3" s="1">
        <f>B4-D4</f>
        <v>6.3399999999999181</v>
      </c>
      <c r="M3" s="1">
        <f>F4</f>
        <v>-1.1200000000000001</v>
      </c>
      <c r="N3" s="1">
        <f>H3+I3+J3+K3</f>
        <v>6523.66</v>
      </c>
      <c r="O3" s="1">
        <f>K3-I3</f>
        <v>-16.920000000000073</v>
      </c>
      <c r="P3" s="1">
        <f>I3-J3</f>
        <v>22.259999999999991</v>
      </c>
      <c r="Q3" s="1">
        <f>IF(F2 &gt; 0,1,0)</f>
        <v>0</v>
      </c>
    </row>
    <row r="4" spans="1:17" ht="25.5" customHeight="1" x14ac:dyDescent="0.2">
      <c r="A4" s="2" t="s">
        <v>226</v>
      </c>
      <c r="B4" s="1">
        <v>1628.77</v>
      </c>
      <c r="C4" s="1">
        <v>1644.69</v>
      </c>
      <c r="D4" s="1">
        <v>1622.43</v>
      </c>
      <c r="E4" s="1">
        <v>1627.77</v>
      </c>
      <c r="F4" s="1">
        <v>-1.1200000000000001</v>
      </c>
      <c r="G4" s="1">
        <v>7828</v>
      </c>
      <c r="H4" s="1">
        <f>B5</f>
        <v>1644.05</v>
      </c>
      <c r="I4" s="1">
        <f>C5</f>
        <v>1645.1</v>
      </c>
      <c r="J4" s="1">
        <f>D5</f>
        <v>1631.67</v>
      </c>
      <c r="K4" s="1">
        <f>E5</f>
        <v>1633.51</v>
      </c>
      <c r="L4" s="1">
        <f>B5-D5</f>
        <v>12.379999999999882</v>
      </c>
      <c r="M4" s="1">
        <f>F5</f>
        <v>-10.83</v>
      </c>
      <c r="N4" s="1">
        <f>H4+I4+J4+K4</f>
        <v>6554.33</v>
      </c>
      <c r="O4" s="1">
        <f>K4-I4</f>
        <v>-11.589999999999918</v>
      </c>
      <c r="P4" s="1">
        <f>I4-J4</f>
        <v>13.429999999999836</v>
      </c>
      <c r="Q4" s="1">
        <f>IF(F3 &gt; 0,1,0)</f>
        <v>1</v>
      </c>
    </row>
    <row r="5" spans="1:17" ht="25.5" customHeight="1" x14ac:dyDescent="0.2">
      <c r="A5" s="2" t="s">
        <v>219</v>
      </c>
      <c r="B5" s="1">
        <v>1644.05</v>
      </c>
      <c r="C5" s="1">
        <v>1645.1</v>
      </c>
      <c r="D5" s="1">
        <v>1631.67</v>
      </c>
      <c r="E5" s="1">
        <v>1633.51</v>
      </c>
      <c r="F5" s="1">
        <v>-10.83</v>
      </c>
      <c r="G5" s="1">
        <v>7843</v>
      </c>
      <c r="H5" s="1">
        <f>B6</f>
        <v>1643.42</v>
      </c>
      <c r="I5" s="1">
        <f>C6</f>
        <v>1647.95</v>
      </c>
      <c r="J5" s="1">
        <f>D6</f>
        <v>1621.44</v>
      </c>
      <c r="K5" s="1">
        <f>E6</f>
        <v>1622.65</v>
      </c>
      <c r="L5" s="1">
        <f>B6-D6</f>
        <v>21.980000000000018</v>
      </c>
      <c r="M5" s="1">
        <f>F6</f>
        <v>-21.07</v>
      </c>
      <c r="N5" s="1">
        <f>H5+I5+J5+K5</f>
        <v>6535.4599999999991</v>
      </c>
      <c r="O5" s="1">
        <f>K5-I5</f>
        <v>-25.299999999999955</v>
      </c>
      <c r="P5" s="1">
        <f>I5-J5</f>
        <v>26.509999999999991</v>
      </c>
      <c r="Q5" s="1">
        <f>IF(F4 &gt; 0,1,0)</f>
        <v>0</v>
      </c>
    </row>
    <row r="6" spans="1:17" ht="25.5" customHeight="1" x14ac:dyDescent="0.2">
      <c r="A6" s="2" t="s">
        <v>244</v>
      </c>
      <c r="B6" s="1">
        <v>1643.42</v>
      </c>
      <c r="C6" s="1">
        <v>1647.95</v>
      </c>
      <c r="D6" s="1">
        <v>1621.44</v>
      </c>
      <c r="E6" s="1">
        <v>1622.65</v>
      </c>
      <c r="F6" s="1">
        <v>-21.07</v>
      </c>
      <c r="G6" s="1">
        <v>7772</v>
      </c>
      <c r="H6" s="1">
        <f>B7</f>
        <v>1651.44</v>
      </c>
      <c r="I6" s="1">
        <f>C7</f>
        <v>1653.97</v>
      </c>
      <c r="J6" s="1">
        <f>D7</f>
        <v>1627.72</v>
      </c>
      <c r="K6" s="1">
        <f>E7</f>
        <v>1628.89</v>
      </c>
      <c r="L6" s="1">
        <f>B7-D7</f>
        <v>23.720000000000027</v>
      </c>
      <c r="M6" s="1">
        <f>F7</f>
        <v>-22.67</v>
      </c>
      <c r="N6" s="1">
        <f>H6+I6+J6+K6</f>
        <v>6562.02</v>
      </c>
      <c r="O6" s="1">
        <f>K6-I6</f>
        <v>-25.079999999999927</v>
      </c>
      <c r="P6" s="1">
        <f>I6-J6</f>
        <v>26.25</v>
      </c>
      <c r="Q6" s="1">
        <f>IF(F5 &gt; 0,1,0)</f>
        <v>0</v>
      </c>
    </row>
    <row r="7" spans="1:17" ht="25.5" customHeight="1" x14ac:dyDescent="0.2">
      <c r="A7" s="2" t="s">
        <v>227</v>
      </c>
      <c r="B7" s="1">
        <v>1651.44</v>
      </c>
      <c r="C7" s="1">
        <v>1653.97</v>
      </c>
      <c r="D7" s="1">
        <v>1627.72</v>
      </c>
      <c r="E7" s="1">
        <v>1628.89</v>
      </c>
      <c r="F7" s="1">
        <v>-22.67</v>
      </c>
      <c r="G7" s="1">
        <v>8114</v>
      </c>
      <c r="H7" s="1">
        <f>B8</f>
        <v>1633.33</v>
      </c>
      <c r="I7" s="1">
        <f>C8</f>
        <v>1655.49</v>
      </c>
      <c r="J7" s="1">
        <f>D8</f>
        <v>1631.4</v>
      </c>
      <c r="K7" s="1">
        <f>E8</f>
        <v>1647.49</v>
      </c>
      <c r="L7" s="1">
        <f>B8-D8</f>
        <v>1.9299999999998363</v>
      </c>
      <c r="M7" s="1">
        <f>F8</f>
        <v>13.98</v>
      </c>
      <c r="N7" s="1">
        <f>H7+I7+J7+K7</f>
        <v>6567.7099999999991</v>
      </c>
      <c r="O7" s="1">
        <f>K7-I7</f>
        <v>-8</v>
      </c>
      <c r="P7" s="1">
        <f>I7-J7</f>
        <v>24.089999999999918</v>
      </c>
      <c r="Q7" s="1">
        <f>IF(F6 &gt; 0,1,0)</f>
        <v>0</v>
      </c>
    </row>
    <row r="8" spans="1:17" ht="25.5" customHeight="1" x14ac:dyDescent="0.2">
      <c r="A8" s="2" t="s">
        <v>218</v>
      </c>
      <c r="B8" s="1">
        <v>1633.33</v>
      </c>
      <c r="C8" s="1">
        <v>1655.49</v>
      </c>
      <c r="D8" s="1">
        <v>1631.4</v>
      </c>
      <c r="E8" s="1">
        <v>1647.49</v>
      </c>
      <c r="F8" s="1">
        <v>13.98</v>
      </c>
      <c r="G8" s="1">
        <v>7900</v>
      </c>
      <c r="H8" s="1">
        <f>B9</f>
        <v>1627.68</v>
      </c>
      <c r="I8" s="1">
        <f>C9</f>
        <v>1657.22</v>
      </c>
      <c r="J8" s="1">
        <f>D9</f>
        <v>1618.63</v>
      </c>
      <c r="K8" s="1">
        <f>E9</f>
        <v>1657.22</v>
      </c>
      <c r="L8" s="1">
        <f>B9-D9</f>
        <v>9.0499999999999545</v>
      </c>
      <c r="M8" s="1">
        <f>F9</f>
        <v>29.45</v>
      </c>
      <c r="N8" s="1">
        <f>H8+I8+J8+K8</f>
        <v>6560.7500000000009</v>
      </c>
      <c r="O8" s="1">
        <f>K8-I8</f>
        <v>0</v>
      </c>
      <c r="P8" s="1">
        <f>I8-J8</f>
        <v>38.589999999999918</v>
      </c>
      <c r="Q8" s="1">
        <f>IF(F7 &gt; 0,1,0)</f>
        <v>0</v>
      </c>
    </row>
    <row r="9" spans="1:17" ht="25.5" customHeight="1" x14ac:dyDescent="0.2">
      <c r="A9" s="2" t="s">
        <v>225</v>
      </c>
      <c r="B9" s="1">
        <v>1627.68</v>
      </c>
      <c r="C9" s="1">
        <v>1657.22</v>
      </c>
      <c r="D9" s="1">
        <v>1618.63</v>
      </c>
      <c r="E9" s="1">
        <v>1657.22</v>
      </c>
      <c r="F9" s="1">
        <v>29.45</v>
      </c>
      <c r="G9" s="1">
        <v>7583</v>
      </c>
      <c r="H9" s="1">
        <f>B10</f>
        <v>1649.04</v>
      </c>
      <c r="I9" s="1">
        <f>C10</f>
        <v>1659.86</v>
      </c>
      <c r="J9" s="1">
        <f>D10</f>
        <v>1638.66</v>
      </c>
      <c r="K9" s="1">
        <f>E10</f>
        <v>1652.83</v>
      </c>
      <c r="L9" s="1">
        <f>B10-D10</f>
        <v>10.379999999999882</v>
      </c>
      <c r="M9" s="1">
        <f>F10</f>
        <v>3.68</v>
      </c>
      <c r="N9" s="1">
        <f>H9+I9+J9+K9</f>
        <v>6600.3899999999994</v>
      </c>
      <c r="O9" s="1">
        <f>K9-I9</f>
        <v>-7.0299999999999727</v>
      </c>
      <c r="P9" s="1">
        <f>I9-J9</f>
        <v>21.199999999999818</v>
      </c>
      <c r="Q9" s="1">
        <f>IF(F8 &gt; 0,1,0)</f>
        <v>1</v>
      </c>
    </row>
    <row r="10" spans="1:17" ht="25.5" customHeight="1" x14ac:dyDescent="0.2">
      <c r="A10" s="2" t="s">
        <v>223</v>
      </c>
      <c r="B10" s="1">
        <v>1649.04</v>
      </c>
      <c r="C10" s="1">
        <v>1659.86</v>
      </c>
      <c r="D10" s="1">
        <v>1638.66</v>
      </c>
      <c r="E10" s="1">
        <v>1652.83</v>
      </c>
      <c r="F10" s="1">
        <v>3.68</v>
      </c>
      <c r="G10" s="1">
        <v>7883</v>
      </c>
      <c r="H10" s="1">
        <f>B11</f>
        <v>1650.05</v>
      </c>
      <c r="I10" s="1">
        <f>C11</f>
        <v>1660.18</v>
      </c>
      <c r="J10" s="1">
        <f>D11</f>
        <v>1646.46</v>
      </c>
      <c r="K10" s="1">
        <f>E11</f>
        <v>1651.56</v>
      </c>
      <c r="L10" s="1">
        <f>B11-D11</f>
        <v>3.5899999999999181</v>
      </c>
      <c r="M10" s="1">
        <f>F11</f>
        <v>1.2</v>
      </c>
      <c r="N10" s="1">
        <f>H10+I10+J10+K10</f>
        <v>6608.25</v>
      </c>
      <c r="O10" s="1">
        <f>K10-I10</f>
        <v>-8.6200000000001182</v>
      </c>
      <c r="P10" s="1">
        <f>I10-J10</f>
        <v>13.720000000000027</v>
      </c>
      <c r="Q10" s="1">
        <f>IF(F9 &gt; 0,1,0)</f>
        <v>1</v>
      </c>
    </row>
    <row r="11" spans="1:17" ht="25.5" customHeight="1" x14ac:dyDescent="0.2">
      <c r="A11" s="2" t="s">
        <v>228</v>
      </c>
      <c r="B11" s="1">
        <v>1650.05</v>
      </c>
      <c r="C11" s="1">
        <v>1660.18</v>
      </c>
      <c r="D11" s="1">
        <v>1646.46</v>
      </c>
      <c r="E11" s="1">
        <v>1651.56</v>
      </c>
      <c r="F11" s="1">
        <v>1.2</v>
      </c>
      <c r="G11" s="1">
        <v>8058</v>
      </c>
      <c r="H11" s="1">
        <f>B12</f>
        <v>1628.62</v>
      </c>
      <c r="I11" s="1">
        <f>C12</f>
        <v>1661.83</v>
      </c>
      <c r="J11" s="1">
        <f>D12</f>
        <v>1616.14</v>
      </c>
      <c r="K11" s="1">
        <f>E12</f>
        <v>1659.48</v>
      </c>
      <c r="L11" s="1">
        <f>B12-D12</f>
        <v>12.479999999999791</v>
      </c>
      <c r="M11" s="1">
        <f>F12</f>
        <v>30.66</v>
      </c>
      <c r="N11" s="1">
        <f>H11+I11+J11+K11</f>
        <v>6566.07</v>
      </c>
      <c r="O11" s="1">
        <f>K11-I11</f>
        <v>-2.3499999999999091</v>
      </c>
      <c r="P11" s="1">
        <f>I11-J11</f>
        <v>45.689999999999827</v>
      </c>
      <c r="Q11" s="1">
        <f>IF(F10 &gt; 0,1,0)</f>
        <v>1</v>
      </c>
    </row>
    <row r="12" spans="1:17" ht="25.5" customHeight="1" x14ac:dyDescent="0.2">
      <c r="A12" s="2" t="s">
        <v>242</v>
      </c>
      <c r="B12" s="1">
        <v>1628.62</v>
      </c>
      <c r="C12" s="1">
        <v>1661.83</v>
      </c>
      <c r="D12" s="1">
        <v>1616.14</v>
      </c>
      <c r="E12" s="1">
        <v>1659.48</v>
      </c>
      <c r="F12" s="1">
        <v>30.66</v>
      </c>
      <c r="G12" s="1">
        <v>7758</v>
      </c>
      <c r="H12" s="1">
        <f>B13</f>
        <v>1659.38</v>
      </c>
      <c r="I12" s="1">
        <f>C13</f>
        <v>1663.63</v>
      </c>
      <c r="J12" s="1">
        <f>D13</f>
        <v>1641.94</v>
      </c>
      <c r="K12" s="1">
        <f>E13</f>
        <v>1660.25</v>
      </c>
      <c r="L12" s="1">
        <f>B13-D13</f>
        <v>17.440000000000055</v>
      </c>
      <c r="M12" s="1">
        <f>F13</f>
        <v>0.77</v>
      </c>
      <c r="N12" s="1">
        <f>H12+I12+J12+K12</f>
        <v>6625.2000000000007</v>
      </c>
      <c r="O12" s="1">
        <f>K12-I12</f>
        <v>-3.3800000000001091</v>
      </c>
      <c r="P12" s="1">
        <f>I12-J12</f>
        <v>21.690000000000055</v>
      </c>
      <c r="Q12" s="1">
        <f>IF(F11 &gt; 0,1,0)</f>
        <v>1</v>
      </c>
    </row>
    <row r="13" spans="1:17" ht="25.5" customHeight="1" x14ac:dyDescent="0.2">
      <c r="A13" s="2" t="s">
        <v>241</v>
      </c>
      <c r="B13" s="1">
        <v>1659.38</v>
      </c>
      <c r="C13" s="1">
        <v>1663.63</v>
      </c>
      <c r="D13" s="1">
        <v>1641.94</v>
      </c>
      <c r="E13" s="1">
        <v>1660.25</v>
      </c>
      <c r="F13" s="1">
        <v>0.77</v>
      </c>
      <c r="G13" s="1">
        <v>7952</v>
      </c>
      <c r="H13" s="1">
        <f>B14</f>
        <v>1647.25</v>
      </c>
      <c r="I13" s="1">
        <f>C14</f>
        <v>1665.31</v>
      </c>
      <c r="J13" s="1">
        <f>D14</f>
        <v>1634.59</v>
      </c>
      <c r="K13" s="1">
        <f>E14</f>
        <v>1634.71</v>
      </c>
      <c r="L13" s="1">
        <f>B14-D14</f>
        <v>12.660000000000082</v>
      </c>
      <c r="M13" s="1">
        <f>F14</f>
        <v>-12.78</v>
      </c>
      <c r="N13" s="1">
        <f>H13+I13+J13+K13</f>
        <v>6581.86</v>
      </c>
      <c r="O13" s="1">
        <f>K13-I13</f>
        <v>-30.599999999999909</v>
      </c>
      <c r="P13" s="1">
        <f>I13-J13</f>
        <v>30.720000000000027</v>
      </c>
      <c r="Q13" s="1">
        <f>IF(F12 &gt; 0,1,0)</f>
        <v>1</v>
      </c>
    </row>
    <row r="14" spans="1:17" ht="25.5" customHeight="1" x14ac:dyDescent="0.2">
      <c r="A14" s="2" t="s">
        <v>217</v>
      </c>
      <c r="B14" s="1">
        <v>1647.25</v>
      </c>
      <c r="C14" s="1">
        <v>1665.31</v>
      </c>
      <c r="D14" s="1">
        <v>1634.59</v>
      </c>
      <c r="E14" s="1">
        <v>1634.71</v>
      </c>
      <c r="F14" s="1">
        <v>-12.78</v>
      </c>
      <c r="G14" s="1">
        <v>7021</v>
      </c>
      <c r="H14" s="1">
        <f>B15</f>
        <v>1657.4</v>
      </c>
      <c r="I14" s="1">
        <f>C15</f>
        <v>1665.75</v>
      </c>
      <c r="J14" s="1">
        <f>D15</f>
        <v>1644.97</v>
      </c>
      <c r="K14" s="1">
        <f>E15</f>
        <v>1649.15</v>
      </c>
      <c r="L14" s="1">
        <f>B15-D15</f>
        <v>12.430000000000064</v>
      </c>
      <c r="M14" s="1">
        <f>F15</f>
        <v>-8.07</v>
      </c>
      <c r="N14" s="1">
        <f>H14+I14+J14+K14</f>
        <v>6617.27</v>
      </c>
      <c r="O14" s="1">
        <f>K14-I14</f>
        <v>-16.599999999999909</v>
      </c>
      <c r="P14" s="1">
        <f>I14-J14</f>
        <v>20.779999999999973</v>
      </c>
      <c r="Q14" s="1">
        <f>IF(F13 &gt; 0,1,0)</f>
        <v>1</v>
      </c>
    </row>
    <row r="15" spans="1:17" ht="25.5" customHeight="1" x14ac:dyDescent="0.2">
      <c r="A15" s="2" t="s">
        <v>224</v>
      </c>
      <c r="B15" s="1">
        <v>1657.4</v>
      </c>
      <c r="C15" s="1">
        <v>1665.75</v>
      </c>
      <c r="D15" s="1">
        <v>1644.97</v>
      </c>
      <c r="E15" s="1">
        <v>1649.15</v>
      </c>
      <c r="F15" s="1">
        <v>-8.07</v>
      </c>
      <c r="G15" s="1">
        <v>7449</v>
      </c>
      <c r="H15" s="1">
        <f>B16</f>
        <v>1662.63</v>
      </c>
      <c r="I15" s="1">
        <f>C16</f>
        <v>1666.35</v>
      </c>
      <c r="J15" s="1">
        <f>D16</f>
        <v>1639.22</v>
      </c>
      <c r="K15" s="1">
        <f>E16</f>
        <v>1644.34</v>
      </c>
      <c r="L15" s="1">
        <f>B16-D16</f>
        <v>23.410000000000082</v>
      </c>
      <c r="M15" s="1">
        <f>F16</f>
        <v>-18.399999999999999</v>
      </c>
      <c r="N15" s="1">
        <f>H15+I15+J15+K15</f>
        <v>6612.54</v>
      </c>
      <c r="O15" s="1">
        <f>K15-I15</f>
        <v>-22.009999999999991</v>
      </c>
      <c r="P15" s="1">
        <f>I15-J15</f>
        <v>27.129999999999882</v>
      </c>
      <c r="Q15" s="1">
        <f>IF(F14 &gt; 0,1,0)</f>
        <v>0</v>
      </c>
    </row>
    <row r="16" spans="1:17" ht="25.5" customHeight="1" x14ac:dyDescent="0.2">
      <c r="A16" s="2" t="s">
        <v>220</v>
      </c>
      <c r="B16" s="1">
        <v>1662.63</v>
      </c>
      <c r="C16" s="1">
        <v>1666.35</v>
      </c>
      <c r="D16" s="1">
        <v>1639.22</v>
      </c>
      <c r="E16" s="1">
        <v>1644.34</v>
      </c>
      <c r="F16" s="1">
        <v>-18.399999999999999</v>
      </c>
      <c r="G16" s="1">
        <v>7857</v>
      </c>
      <c r="H16" s="1">
        <f>B17</f>
        <v>1643.78</v>
      </c>
      <c r="I16" s="1">
        <f>C17</f>
        <v>1666.8</v>
      </c>
      <c r="J16" s="1">
        <f>D17</f>
        <v>1643.77</v>
      </c>
      <c r="K16" s="1">
        <f>E17</f>
        <v>1650.36</v>
      </c>
      <c r="L16" s="1">
        <f>B17-D17</f>
        <v>9.9999999999909051E-3</v>
      </c>
      <c r="M16" s="1">
        <f>F17</f>
        <v>6.46</v>
      </c>
      <c r="N16" s="1">
        <f>H16+I16+J16+K16</f>
        <v>6604.71</v>
      </c>
      <c r="O16" s="1">
        <f>K16-I16</f>
        <v>-16.440000000000055</v>
      </c>
      <c r="P16" s="1">
        <f>I16-J16</f>
        <v>23.029999999999973</v>
      </c>
      <c r="Q16" s="1">
        <f>IF(F15 &gt; 0,1,0)</f>
        <v>0</v>
      </c>
    </row>
    <row r="17" spans="1:17" ht="25.5" customHeight="1" x14ac:dyDescent="0.2">
      <c r="A17" s="2" t="s">
        <v>229</v>
      </c>
      <c r="B17" s="1">
        <v>1643.78</v>
      </c>
      <c r="C17" s="1">
        <v>1666.8</v>
      </c>
      <c r="D17" s="1">
        <v>1643.77</v>
      </c>
      <c r="E17" s="1">
        <v>1650.36</v>
      </c>
      <c r="F17" s="1">
        <v>6.46</v>
      </c>
      <c r="G17" s="1">
        <v>7672</v>
      </c>
      <c r="H17" s="1">
        <f>B18</f>
        <v>1664.53</v>
      </c>
      <c r="I17" s="1">
        <f>C18</f>
        <v>1669.74</v>
      </c>
      <c r="J17" s="1">
        <f>D18</f>
        <v>1656</v>
      </c>
      <c r="K17" s="1">
        <f>E18</f>
        <v>1662.74</v>
      </c>
      <c r="L17" s="1">
        <f>B18-D18</f>
        <v>8.5299999999999727</v>
      </c>
      <c r="M17" s="1">
        <f>F18</f>
        <v>-1.76</v>
      </c>
      <c r="N17" s="1">
        <f>H17+I17+J17+K17</f>
        <v>6653.01</v>
      </c>
      <c r="O17" s="1">
        <f>K17-I17</f>
        <v>-7</v>
      </c>
      <c r="P17" s="1">
        <f>I17-J17</f>
        <v>13.740000000000009</v>
      </c>
      <c r="Q17" s="1">
        <f>IF(F16 &gt; 0,1,0)</f>
        <v>0</v>
      </c>
    </row>
    <row r="18" spans="1:17" ht="25.5" customHeight="1" x14ac:dyDescent="0.2">
      <c r="A18" s="2" t="s">
        <v>221</v>
      </c>
      <c r="B18" s="1">
        <v>1664.53</v>
      </c>
      <c r="C18" s="1">
        <v>1669.74</v>
      </c>
      <c r="D18" s="1">
        <v>1656</v>
      </c>
      <c r="E18" s="1">
        <v>1662.74</v>
      </c>
      <c r="F18" s="1">
        <v>-1.76</v>
      </c>
      <c r="G18" s="1">
        <v>7589</v>
      </c>
      <c r="H18" s="1">
        <f>B19</f>
        <v>1665.59</v>
      </c>
      <c r="I18" s="1">
        <f>C19</f>
        <v>1670.81</v>
      </c>
      <c r="J18" s="1">
        <f>D19</f>
        <v>1640.33</v>
      </c>
      <c r="K18" s="1">
        <f>E19</f>
        <v>1643.9</v>
      </c>
      <c r="L18" s="1">
        <f>B19-D19</f>
        <v>25.259999999999991</v>
      </c>
      <c r="M18" s="1">
        <f>F19</f>
        <v>-21.84</v>
      </c>
      <c r="N18" s="1">
        <f>H18+I18+J18+K18</f>
        <v>6620.6299999999992</v>
      </c>
      <c r="O18" s="1">
        <f>K18-I18</f>
        <v>-26.909999999999854</v>
      </c>
      <c r="P18" s="1">
        <f>I18-J18</f>
        <v>30.480000000000018</v>
      </c>
      <c r="Q18" s="1">
        <f>IF(F17 &gt; 0,1,0)</f>
        <v>1</v>
      </c>
    </row>
    <row r="19" spans="1:17" ht="25.5" customHeight="1" x14ac:dyDescent="0.2">
      <c r="A19" s="2" t="s">
        <v>230</v>
      </c>
      <c r="B19" s="1">
        <v>1665.59</v>
      </c>
      <c r="C19" s="1">
        <v>1670.81</v>
      </c>
      <c r="D19" s="1">
        <v>1640.33</v>
      </c>
      <c r="E19" s="1">
        <v>1643.9</v>
      </c>
      <c r="F19" s="1">
        <v>-21.84</v>
      </c>
      <c r="G19" s="1">
        <v>8073</v>
      </c>
      <c r="H19" s="1">
        <f>B20</f>
        <v>1652.68</v>
      </c>
      <c r="I19" s="1">
        <f>C20</f>
        <v>1674.01</v>
      </c>
      <c r="J19" s="1">
        <f>D20</f>
        <v>1649.76</v>
      </c>
      <c r="K19" s="1">
        <f>E20</f>
        <v>1664.5</v>
      </c>
      <c r="L19" s="1">
        <f>B20-D20</f>
        <v>2.9200000000000728</v>
      </c>
      <c r="M19" s="1">
        <f>F20</f>
        <v>11.67</v>
      </c>
      <c r="N19" s="1">
        <f>H19+I19+J19+K19</f>
        <v>6640.95</v>
      </c>
      <c r="O19" s="1">
        <f>K19-I19</f>
        <v>-9.5099999999999909</v>
      </c>
      <c r="P19" s="1">
        <f>I19-J19</f>
        <v>24.25</v>
      </c>
      <c r="Q19" s="1">
        <f>IF(F18 &gt; 0,1,0)</f>
        <v>0</v>
      </c>
    </row>
    <row r="20" spans="1:17" ht="25.5" customHeight="1" x14ac:dyDescent="0.2">
      <c r="A20" s="2" t="s">
        <v>222</v>
      </c>
      <c r="B20" s="1">
        <v>1652.68</v>
      </c>
      <c r="C20" s="1">
        <v>1674.01</v>
      </c>
      <c r="D20" s="1">
        <v>1649.76</v>
      </c>
      <c r="E20" s="1">
        <v>1664.5</v>
      </c>
      <c r="F20" s="1">
        <v>11.67</v>
      </c>
      <c r="G20" s="1">
        <v>7872</v>
      </c>
      <c r="H20" s="1">
        <f>B21</f>
        <v>1660.13</v>
      </c>
      <c r="I20" s="1">
        <f>C21</f>
        <v>1674.11</v>
      </c>
      <c r="J20" s="1">
        <f>D21</f>
        <v>1659.3</v>
      </c>
      <c r="K20" s="1">
        <f>E21</f>
        <v>1660.66</v>
      </c>
      <c r="L20" s="1">
        <f>B21-D21</f>
        <v>0.83000000000015461</v>
      </c>
      <c r="M20" s="1">
        <f>F21</f>
        <v>0.41</v>
      </c>
      <c r="N20" s="1">
        <f>H20+I20+J20+K20</f>
        <v>6654.2</v>
      </c>
      <c r="O20" s="1">
        <f>K20-I20</f>
        <v>-13.449999999999818</v>
      </c>
      <c r="P20" s="1">
        <f>I20-J20</f>
        <v>14.809999999999945</v>
      </c>
      <c r="Q20" s="1">
        <f>IF(F19 &gt; 0,1,0)</f>
        <v>0</v>
      </c>
    </row>
    <row r="21" spans="1:17" ht="25.5" customHeight="1" x14ac:dyDescent="0.2">
      <c r="A21" s="2" t="s">
        <v>240</v>
      </c>
      <c r="B21" s="1">
        <v>1660.13</v>
      </c>
      <c r="C21" s="1">
        <v>1674.11</v>
      </c>
      <c r="D21" s="1">
        <v>1659.3</v>
      </c>
      <c r="E21" s="1">
        <v>1660.66</v>
      </c>
      <c r="F21" s="1">
        <v>0.41</v>
      </c>
      <c r="G21" s="1">
        <v>8247</v>
      </c>
      <c r="H21" s="1">
        <f>B22</f>
        <v>1671</v>
      </c>
      <c r="I21" s="1">
        <f>C22</f>
        <v>1674.69</v>
      </c>
      <c r="J21" s="1">
        <f>D22</f>
        <v>1640.9</v>
      </c>
      <c r="K21" s="1">
        <f>E22</f>
        <v>1643.72</v>
      </c>
      <c r="L21" s="1">
        <f>B22-D22</f>
        <v>30.099999999999909</v>
      </c>
      <c r="M21" s="1">
        <f>F22</f>
        <v>-27.46</v>
      </c>
      <c r="N21" s="1">
        <f>H21+I21+J21+K21</f>
        <v>6630.31</v>
      </c>
      <c r="O21" s="1">
        <f>K21-I21</f>
        <v>-30.970000000000027</v>
      </c>
      <c r="P21" s="1">
        <f>I21-J21</f>
        <v>33.789999999999964</v>
      </c>
      <c r="Q21" s="1">
        <f>IF(F20 &gt; 0,1,0)</f>
        <v>1</v>
      </c>
    </row>
    <row r="22" spans="1:17" ht="25.5" customHeight="1" x14ac:dyDescent="0.2">
      <c r="A22" s="2" t="s">
        <v>245</v>
      </c>
      <c r="B22" s="1">
        <v>1671</v>
      </c>
      <c r="C22" s="1">
        <v>1674.69</v>
      </c>
      <c r="D22" s="1">
        <v>1640.9</v>
      </c>
      <c r="E22" s="1">
        <v>1643.72</v>
      </c>
      <c r="F22" s="1">
        <v>-27.46</v>
      </c>
      <c r="G22" s="1">
        <v>8257</v>
      </c>
      <c r="H22" s="1">
        <f>B23</f>
        <v>1665.66</v>
      </c>
      <c r="I22" s="1">
        <f>C23</f>
        <v>1677.28</v>
      </c>
      <c r="J22" s="1">
        <f>D23</f>
        <v>1661.56</v>
      </c>
      <c r="K22" s="1">
        <f>E23</f>
        <v>1672.83</v>
      </c>
      <c r="L22" s="1">
        <f>B23-D23</f>
        <v>4.1000000000001364</v>
      </c>
      <c r="M22" s="1">
        <f>F23</f>
        <v>6.93</v>
      </c>
      <c r="N22" s="1">
        <f>H22+I22+J22+K22</f>
        <v>6677.33</v>
      </c>
      <c r="O22" s="1">
        <f>K22-I22</f>
        <v>-4.4500000000000455</v>
      </c>
      <c r="P22" s="1">
        <f>I22-J22</f>
        <v>15.720000000000027</v>
      </c>
      <c r="Q22" s="1">
        <f>IF(F21 &gt; 0,1,0)</f>
        <v>1</v>
      </c>
    </row>
    <row r="23" spans="1:17" ht="25.5" customHeight="1" x14ac:dyDescent="0.2">
      <c r="A23" s="2" t="s">
        <v>232</v>
      </c>
      <c r="B23" s="1">
        <v>1665.66</v>
      </c>
      <c r="C23" s="1">
        <v>1677.28</v>
      </c>
      <c r="D23" s="1">
        <v>1661.56</v>
      </c>
      <c r="E23" s="1">
        <v>1672.83</v>
      </c>
      <c r="F23" s="1">
        <v>6.93</v>
      </c>
      <c r="G23" s="1">
        <v>8671</v>
      </c>
      <c r="H23" s="1">
        <f>B24</f>
        <v>1675.47</v>
      </c>
      <c r="I23" s="1">
        <f>C24</f>
        <v>1678.77</v>
      </c>
      <c r="J23" s="1">
        <f>D24</f>
        <v>1660.96</v>
      </c>
      <c r="K23" s="1">
        <f>E24</f>
        <v>1664.4</v>
      </c>
      <c r="L23" s="1">
        <f>B24-D24</f>
        <v>14.509999999999991</v>
      </c>
      <c r="M23" s="1">
        <f>F24</f>
        <v>-11.11</v>
      </c>
      <c r="N23" s="1">
        <f>H23+I23+J23+K23</f>
        <v>6679.6</v>
      </c>
      <c r="O23" s="1">
        <f>K23-I23</f>
        <v>-14.369999999999891</v>
      </c>
      <c r="P23" s="1">
        <f>I23-J23</f>
        <v>17.809999999999945</v>
      </c>
      <c r="Q23" s="1">
        <f>IF(F22 &gt; 0,1,0)</f>
        <v>0</v>
      </c>
    </row>
    <row r="24" spans="1:17" ht="25.5" customHeight="1" x14ac:dyDescent="0.2">
      <c r="A24" s="2" t="s">
        <v>248</v>
      </c>
      <c r="B24" s="1">
        <v>1675.47</v>
      </c>
      <c r="C24" s="1">
        <v>1678.77</v>
      </c>
      <c r="D24" s="1">
        <v>1660.96</v>
      </c>
      <c r="E24" s="1">
        <v>1664.4</v>
      </c>
      <c r="F24" s="1">
        <v>-11.11</v>
      </c>
      <c r="G24" s="1">
        <v>9025</v>
      </c>
      <c r="H24" s="1">
        <f>B25</f>
        <v>1663.82</v>
      </c>
      <c r="I24" s="1">
        <f>C25</f>
        <v>1679.16</v>
      </c>
      <c r="J24" s="1">
        <f>D25</f>
        <v>1654.31</v>
      </c>
      <c r="K24" s="1">
        <f>E25</f>
        <v>1675.15</v>
      </c>
      <c r="L24" s="1">
        <f>B25-D25</f>
        <v>9.5099999999999909</v>
      </c>
      <c r="M24" s="1">
        <f>F25</f>
        <v>11.31</v>
      </c>
      <c r="N24" s="1">
        <f>H24+I24+J24+K24</f>
        <v>6672.4400000000005</v>
      </c>
      <c r="O24" s="1">
        <f>K24-I24</f>
        <v>-4.0099999999999909</v>
      </c>
      <c r="P24" s="1">
        <f>I24-J24</f>
        <v>24.850000000000136</v>
      </c>
      <c r="Q24" s="1">
        <f>IF(F23 &gt; 0,1,0)</f>
        <v>1</v>
      </c>
    </row>
    <row r="25" spans="1:17" ht="25.5" customHeight="1" x14ac:dyDescent="0.2">
      <c r="A25" s="2" t="s">
        <v>250</v>
      </c>
      <c r="B25" s="1">
        <v>1663.82</v>
      </c>
      <c r="C25" s="1">
        <v>1679.16</v>
      </c>
      <c r="D25" s="1">
        <v>1654.31</v>
      </c>
      <c r="E25" s="1">
        <v>1675.15</v>
      </c>
      <c r="F25" s="1">
        <v>11.31</v>
      </c>
      <c r="G25" s="1">
        <v>7748</v>
      </c>
      <c r="H25" s="1">
        <f>B26</f>
        <v>1675.07</v>
      </c>
      <c r="I25" s="1">
        <f>C26</f>
        <v>1679.52</v>
      </c>
      <c r="J25" s="1">
        <f>D26</f>
        <v>1660.08</v>
      </c>
      <c r="K25" s="1">
        <f>E26</f>
        <v>1675.51</v>
      </c>
      <c r="L25" s="1">
        <f>B26-D26</f>
        <v>14.990000000000009</v>
      </c>
      <c r="M25" s="1">
        <f>F26</f>
        <v>0.36</v>
      </c>
      <c r="N25" s="1">
        <f>H25+I25+J25+K25</f>
        <v>6690.18</v>
      </c>
      <c r="O25" s="1">
        <f>K25-I25</f>
        <v>-4.0099999999999909</v>
      </c>
      <c r="P25" s="1">
        <f>I25-J25</f>
        <v>19.440000000000055</v>
      </c>
      <c r="Q25" s="1">
        <f>IF(F24 &gt; 0,1,0)</f>
        <v>0</v>
      </c>
    </row>
    <row r="26" spans="1:17" ht="25.5" customHeight="1" x14ac:dyDescent="0.2">
      <c r="A26" s="2" t="s">
        <v>249</v>
      </c>
      <c r="B26" s="1">
        <v>1675.07</v>
      </c>
      <c r="C26" s="1">
        <v>1679.52</v>
      </c>
      <c r="D26" s="1">
        <v>1660.08</v>
      </c>
      <c r="E26" s="1">
        <v>1675.51</v>
      </c>
      <c r="F26" s="1">
        <v>0.36</v>
      </c>
      <c r="G26" s="1">
        <v>8770</v>
      </c>
      <c r="H26" s="1">
        <f>B27</f>
        <v>1672.74</v>
      </c>
      <c r="I26" s="1">
        <f>C27</f>
        <v>1680.3</v>
      </c>
      <c r="J26" s="1">
        <f>D27</f>
        <v>1643.99</v>
      </c>
      <c r="K26" s="1">
        <f>E27</f>
        <v>1665.74</v>
      </c>
      <c r="L26" s="1">
        <f>B27-D27</f>
        <v>28.75</v>
      </c>
      <c r="M26" s="1">
        <f>F27</f>
        <v>-7.09</v>
      </c>
      <c r="N26" s="1">
        <f>H26+I26+J26+K26</f>
        <v>6662.7699999999995</v>
      </c>
      <c r="O26" s="1">
        <f>K26-I26</f>
        <v>-14.559999999999945</v>
      </c>
      <c r="P26" s="1">
        <f>I26-J26</f>
        <v>36.309999999999945</v>
      </c>
      <c r="Q26" s="1">
        <f>IF(F25 &gt; 0,1,0)</f>
        <v>1</v>
      </c>
    </row>
    <row r="27" spans="1:17" ht="25.5" customHeight="1" x14ac:dyDescent="0.2">
      <c r="A27" s="2" t="s">
        <v>231</v>
      </c>
      <c r="B27" s="1">
        <v>1672.74</v>
      </c>
      <c r="C27" s="1">
        <v>1680.3</v>
      </c>
      <c r="D27" s="1">
        <v>1643.99</v>
      </c>
      <c r="E27" s="1">
        <v>1665.74</v>
      </c>
      <c r="F27" s="1">
        <v>-7.09</v>
      </c>
      <c r="G27" s="1">
        <v>8591</v>
      </c>
      <c r="H27" s="1">
        <f>B28</f>
        <v>1672.7</v>
      </c>
      <c r="I27" s="1">
        <f>C28</f>
        <v>1680.39</v>
      </c>
      <c r="J27" s="1">
        <f>D28</f>
        <v>1667.19</v>
      </c>
      <c r="K27" s="1">
        <f>E28</f>
        <v>1675.06</v>
      </c>
      <c r="L27" s="1">
        <f>B28-D28</f>
        <v>5.5099999999999909</v>
      </c>
      <c r="M27" s="1">
        <f>F28</f>
        <v>-5.5</v>
      </c>
      <c r="N27" s="1">
        <f>H27+I27+J27+K27</f>
        <v>6695.34</v>
      </c>
      <c r="O27" s="1">
        <f>K27-I27</f>
        <v>-5.3300000000001546</v>
      </c>
      <c r="P27" s="1">
        <f>I27-J27</f>
        <v>13.200000000000045</v>
      </c>
      <c r="Q27" s="1">
        <f>IF(F26 &gt; 0,1,0)</f>
        <v>1</v>
      </c>
    </row>
    <row r="28" spans="1:17" ht="25.5" customHeight="1" x14ac:dyDescent="0.2">
      <c r="A28" s="2" t="s">
        <v>214</v>
      </c>
      <c r="B28" s="1">
        <v>1672.7</v>
      </c>
      <c r="C28" s="1">
        <v>1680.39</v>
      </c>
      <c r="D28" s="1">
        <v>1667.19</v>
      </c>
      <c r="E28" s="1">
        <v>1675.06</v>
      </c>
      <c r="F28" s="1">
        <v>-5.5</v>
      </c>
      <c r="G28" s="1">
        <v>8255</v>
      </c>
      <c r="H28" s="1">
        <f>B29</f>
        <v>1629.06</v>
      </c>
      <c r="I28" s="1">
        <f>C29</f>
        <v>1680.88</v>
      </c>
      <c r="J28" s="1">
        <f>D29</f>
        <v>1627.88</v>
      </c>
      <c r="K28" s="1">
        <f>E29</f>
        <v>1680.56</v>
      </c>
      <c r="L28" s="1">
        <f>B29-D29</f>
        <v>1.1799999999998363</v>
      </c>
      <c r="M28" s="1">
        <f>F29</f>
        <v>51.4</v>
      </c>
      <c r="N28" s="1">
        <f>H28+I28+J28+K28</f>
        <v>6618.3799999999992</v>
      </c>
      <c r="O28" s="1">
        <f>K28-I28</f>
        <v>-0.32000000000016371</v>
      </c>
      <c r="P28" s="1">
        <f>I28-J28</f>
        <v>53</v>
      </c>
      <c r="Q28" s="1">
        <f>IF(F27 &gt; 0,1,0)</f>
        <v>0</v>
      </c>
    </row>
    <row r="29" spans="1:17" ht="25.5" customHeight="1" x14ac:dyDescent="0.2">
      <c r="A29" s="2" t="s">
        <v>215</v>
      </c>
      <c r="B29" s="1">
        <v>1629.06</v>
      </c>
      <c r="C29" s="1">
        <v>1680.88</v>
      </c>
      <c r="D29" s="1">
        <v>1627.88</v>
      </c>
      <c r="E29" s="1">
        <v>1680.56</v>
      </c>
      <c r="F29" s="1">
        <v>51.4</v>
      </c>
      <c r="G29" s="1">
        <v>6762</v>
      </c>
      <c r="H29" s="1">
        <f>B30</f>
        <v>1667.68</v>
      </c>
      <c r="I29" s="1">
        <f>C30</f>
        <v>1682.73</v>
      </c>
      <c r="J29" s="1">
        <f>D30</f>
        <v>1661.06</v>
      </c>
      <c r="K29" s="1">
        <f>E30</f>
        <v>1665.9</v>
      </c>
      <c r="L29" s="1">
        <f>B30-D30</f>
        <v>6.6200000000001182</v>
      </c>
      <c r="M29" s="1">
        <f>F30</f>
        <v>-1.9</v>
      </c>
      <c r="N29" s="1">
        <f>H29+I29+J29+K29</f>
        <v>6677.369999999999</v>
      </c>
      <c r="O29" s="1">
        <f>K29-I29</f>
        <v>-16.829999999999927</v>
      </c>
      <c r="P29" s="1">
        <f>I29-J29</f>
        <v>21.670000000000073</v>
      </c>
      <c r="Q29" s="1">
        <f>IF(F28 &gt; 0,1,0)</f>
        <v>0</v>
      </c>
    </row>
    <row r="30" spans="1:17" ht="25.5" customHeight="1" x14ac:dyDescent="0.2">
      <c r="A30" s="2" t="s">
        <v>233</v>
      </c>
      <c r="B30" s="1">
        <v>1667.68</v>
      </c>
      <c r="C30" s="1">
        <v>1682.73</v>
      </c>
      <c r="D30" s="1">
        <v>1661.06</v>
      </c>
      <c r="E30" s="1">
        <v>1665.9</v>
      </c>
      <c r="F30" s="1">
        <v>-1.9</v>
      </c>
      <c r="G30" s="1">
        <v>8422</v>
      </c>
      <c r="H30" s="1">
        <f>B31</f>
        <v>1673.4</v>
      </c>
      <c r="I30" s="1">
        <f>C31</f>
        <v>1683.74</v>
      </c>
      <c r="J30" s="1">
        <f>D31</f>
        <v>1656.82</v>
      </c>
      <c r="K30" s="1">
        <f>E31</f>
        <v>1671.18</v>
      </c>
      <c r="L30" s="1">
        <f>B31-D31</f>
        <v>16.580000000000155</v>
      </c>
      <c r="M30" s="1">
        <f>F31</f>
        <v>-2.37</v>
      </c>
      <c r="N30" s="1">
        <f>H30+I30+J30+K30</f>
        <v>6685.14</v>
      </c>
      <c r="O30" s="1">
        <f>K30-I30</f>
        <v>-12.559999999999945</v>
      </c>
      <c r="P30" s="1">
        <f>I30-J30</f>
        <v>26.920000000000073</v>
      </c>
      <c r="Q30" s="1">
        <f>IF(F29 &gt; 0,1,0)</f>
        <v>1</v>
      </c>
    </row>
    <row r="31" spans="1:17" ht="25.5" customHeight="1" x14ac:dyDescent="0.2">
      <c r="A31" s="2" t="s">
        <v>246</v>
      </c>
      <c r="B31" s="1">
        <v>1673.4</v>
      </c>
      <c r="C31" s="1">
        <v>1683.74</v>
      </c>
      <c r="D31" s="1">
        <v>1656.82</v>
      </c>
      <c r="E31" s="1">
        <v>1671.18</v>
      </c>
      <c r="F31" s="1">
        <v>-2.37</v>
      </c>
      <c r="G31" s="1">
        <v>8433</v>
      </c>
      <c r="H31" s="1">
        <f>B32</f>
        <v>1664.16</v>
      </c>
      <c r="I31" s="1">
        <f>C32</f>
        <v>1685.79</v>
      </c>
      <c r="J31" s="1">
        <f>D32</f>
        <v>1657.38</v>
      </c>
      <c r="K31" s="1">
        <f>E32</f>
        <v>1673.55</v>
      </c>
      <c r="L31" s="1">
        <f>B32-D32</f>
        <v>6.7799999999999727</v>
      </c>
      <c r="M31" s="1">
        <f>F32</f>
        <v>9.15</v>
      </c>
      <c r="N31" s="1">
        <f>H31+I31+J31+K31</f>
        <v>6680.88</v>
      </c>
      <c r="O31" s="1">
        <f>K31-I31</f>
        <v>-12.240000000000009</v>
      </c>
      <c r="P31" s="1">
        <f>I31-J31</f>
        <v>28.409999999999854</v>
      </c>
      <c r="Q31" s="1">
        <f>IF(F30 &gt; 0,1,0)</f>
        <v>0</v>
      </c>
    </row>
    <row r="32" spans="1:17" ht="25.5" customHeight="1" x14ac:dyDescent="0.2">
      <c r="A32" s="2" t="s">
        <v>247</v>
      </c>
      <c r="B32" s="1">
        <v>1664.16</v>
      </c>
      <c r="C32" s="1">
        <v>1685.79</v>
      </c>
      <c r="D32" s="1">
        <v>1657.38</v>
      </c>
      <c r="E32" s="1">
        <v>1673.55</v>
      </c>
      <c r="F32" s="1">
        <v>9.15</v>
      </c>
      <c r="G32" s="1">
        <v>8531</v>
      </c>
      <c r="H32" s="1">
        <f>B33</f>
        <v>1696.74</v>
      </c>
      <c r="I32" s="1">
        <f>C33</f>
        <v>1697.75</v>
      </c>
      <c r="J32" s="1">
        <f>D33</f>
        <v>1661.19</v>
      </c>
      <c r="K32" s="1">
        <f>E33</f>
        <v>1663.84</v>
      </c>
      <c r="L32" s="1">
        <f>B33-D33</f>
        <v>35.549999999999955</v>
      </c>
      <c r="M32" s="1">
        <f>F33</f>
        <v>-32.96</v>
      </c>
      <c r="N32" s="1">
        <f>H32+I32+J32+K32</f>
        <v>6719.52</v>
      </c>
      <c r="O32" s="1">
        <f>K32-I32</f>
        <v>-33.910000000000082</v>
      </c>
      <c r="P32" s="1">
        <f>I32-J32</f>
        <v>36.559999999999945</v>
      </c>
      <c r="Q32" s="1">
        <f>IF(F31 &gt; 0,1,0)</f>
        <v>0</v>
      </c>
    </row>
    <row r="33" spans="1:17" ht="25.5" customHeight="1" x14ac:dyDescent="0.2">
      <c r="A33" s="2" t="s">
        <v>251</v>
      </c>
      <c r="B33" s="1">
        <v>1696.74</v>
      </c>
      <c r="C33" s="1">
        <v>1697.75</v>
      </c>
      <c r="D33" s="1">
        <v>1661.19</v>
      </c>
      <c r="E33" s="1">
        <v>1663.84</v>
      </c>
      <c r="F33" s="1">
        <v>-32.96</v>
      </c>
      <c r="G33" s="1">
        <v>8807</v>
      </c>
      <c r="H33" s="1">
        <f>B34</f>
        <v>1694.56</v>
      </c>
      <c r="I33" s="1">
        <f>C34</f>
        <v>1699.2</v>
      </c>
      <c r="J33" s="1">
        <f>D34</f>
        <v>1666.27</v>
      </c>
      <c r="K33" s="1">
        <f>E34</f>
        <v>1667.8</v>
      </c>
      <c r="L33" s="1">
        <f>B34-D34</f>
        <v>28.289999999999964</v>
      </c>
      <c r="M33" s="1">
        <f>F34</f>
        <v>-26.83</v>
      </c>
      <c r="N33" s="1">
        <f>H33+I33+J33+K33</f>
        <v>6727.8300000000008</v>
      </c>
      <c r="O33" s="1">
        <f>K33-I33</f>
        <v>-31.400000000000091</v>
      </c>
      <c r="P33" s="1">
        <f>I33-J33</f>
        <v>32.930000000000064</v>
      </c>
      <c r="Q33" s="1">
        <f>IF(F32 &gt; 0,1,0)</f>
        <v>1</v>
      </c>
    </row>
    <row r="34" spans="1:17" ht="25.5" customHeight="1" x14ac:dyDescent="0.2">
      <c r="A34" s="2" t="s">
        <v>234</v>
      </c>
      <c r="B34" s="1">
        <v>1694.56</v>
      </c>
      <c r="C34" s="1">
        <v>1699.2</v>
      </c>
      <c r="D34" s="1">
        <v>1666.27</v>
      </c>
      <c r="E34" s="1">
        <v>1667.8</v>
      </c>
      <c r="F34" s="1">
        <v>-26.83</v>
      </c>
      <c r="G34" s="1">
        <v>8699</v>
      </c>
      <c r="H34" s="1">
        <f>B35</f>
        <v>1660.45</v>
      </c>
      <c r="I34" s="1">
        <f>C35</f>
        <v>1700.27</v>
      </c>
      <c r="J34" s="1">
        <f>D35</f>
        <v>1659.77</v>
      </c>
      <c r="K34" s="1">
        <f>E35</f>
        <v>1699.16</v>
      </c>
      <c r="L34" s="1">
        <f>B35-D35</f>
        <v>0.68000000000006366</v>
      </c>
      <c r="M34" s="1">
        <f>F35</f>
        <v>38.5</v>
      </c>
      <c r="N34" s="1">
        <f>H34+I34+J34+K34</f>
        <v>6719.65</v>
      </c>
      <c r="O34" s="1">
        <f>K34-I34</f>
        <v>-1.1099999999999</v>
      </c>
      <c r="P34" s="1">
        <f>I34-J34</f>
        <v>40.5</v>
      </c>
      <c r="Q34" s="1">
        <f>IF(F33 &gt; 0,1,0)</f>
        <v>0</v>
      </c>
    </row>
    <row r="35" spans="1:17" ht="25.5" customHeight="1" x14ac:dyDescent="0.2">
      <c r="A35" s="2" t="s">
        <v>239</v>
      </c>
      <c r="B35" s="1">
        <v>1660.45</v>
      </c>
      <c r="C35" s="1">
        <v>1700.27</v>
      </c>
      <c r="D35" s="1">
        <v>1659.77</v>
      </c>
      <c r="E35" s="1">
        <v>1699.16</v>
      </c>
      <c r="F35" s="1">
        <v>38.5</v>
      </c>
      <c r="G35" s="1">
        <v>8005</v>
      </c>
      <c r="H35" s="1">
        <f>B36</f>
        <v>1701.76</v>
      </c>
      <c r="I35" s="1">
        <f>C36</f>
        <v>1706.09</v>
      </c>
      <c r="J35" s="1">
        <f>D36</f>
        <v>1693.56</v>
      </c>
      <c r="K35" s="1">
        <f>E36</f>
        <v>1696.8</v>
      </c>
      <c r="L35" s="1">
        <f>B36-D36</f>
        <v>8.2000000000000455</v>
      </c>
      <c r="M35" s="1">
        <f>F36</f>
        <v>-5.2</v>
      </c>
      <c r="N35" s="1">
        <f>H35+I35+J35+K35</f>
        <v>6798.21</v>
      </c>
      <c r="O35" s="1">
        <f>K35-I35</f>
        <v>-9.2899999999999636</v>
      </c>
      <c r="P35" s="1">
        <f>I35-J35</f>
        <v>12.529999999999973</v>
      </c>
      <c r="Q35" s="1">
        <f>IF(F34 &gt; 0,1,0)</f>
        <v>0</v>
      </c>
    </row>
    <row r="36" spans="1:17" ht="25.5" customHeight="1" x14ac:dyDescent="0.2">
      <c r="A36" s="2" t="s">
        <v>252</v>
      </c>
      <c r="B36" s="1">
        <v>1701.76</v>
      </c>
      <c r="C36" s="1">
        <v>1706.09</v>
      </c>
      <c r="D36" s="1">
        <v>1693.56</v>
      </c>
      <c r="E36" s="1">
        <v>1696.8</v>
      </c>
      <c r="F36" s="1">
        <v>-5.2</v>
      </c>
      <c r="G36" s="1">
        <v>9033</v>
      </c>
      <c r="H36" s="1">
        <f>B37</f>
        <v>1710.75</v>
      </c>
      <c r="I36" s="1">
        <f>C37</f>
        <v>1710.84</v>
      </c>
      <c r="J36" s="1">
        <f>D37</f>
        <v>1689.53</v>
      </c>
      <c r="K36" s="1">
        <f>E37</f>
        <v>1697.07</v>
      </c>
      <c r="L36" s="1">
        <f>B37-D37</f>
        <v>21.220000000000027</v>
      </c>
      <c r="M36" s="1">
        <f>F37</f>
        <v>-13.69</v>
      </c>
      <c r="N36" s="1">
        <f>H36+I36+J36+K36</f>
        <v>6808.19</v>
      </c>
      <c r="O36" s="1">
        <f>K36-I36</f>
        <v>-13.769999999999982</v>
      </c>
      <c r="P36" s="1">
        <f>I36-J36</f>
        <v>21.309999999999945</v>
      </c>
      <c r="Q36" s="1">
        <f>IF(F35 &gt; 0,1,0)</f>
        <v>1</v>
      </c>
    </row>
    <row r="37" spans="1:17" ht="25.5" customHeight="1" x14ac:dyDescent="0.2">
      <c r="A37" s="2" t="s">
        <v>261</v>
      </c>
      <c r="B37" s="1">
        <v>1710.75</v>
      </c>
      <c r="C37" s="1">
        <v>1710.84</v>
      </c>
      <c r="D37" s="1">
        <v>1689.53</v>
      </c>
      <c r="E37" s="1">
        <v>1697.07</v>
      </c>
      <c r="F37" s="1">
        <v>-13.69</v>
      </c>
      <c r="G37" s="1">
        <v>5977</v>
      </c>
      <c r="H37" s="1">
        <f>B38</f>
        <v>1711.28</v>
      </c>
      <c r="I37" s="1">
        <f>C38</f>
        <v>1713.3</v>
      </c>
      <c r="J37" s="1">
        <f>D38</f>
        <v>1694.68</v>
      </c>
      <c r="K37" s="1">
        <f>E38</f>
        <v>1696.57</v>
      </c>
      <c r="L37" s="1">
        <f>B38-D38</f>
        <v>16.599999999999909</v>
      </c>
      <c r="M37" s="1">
        <f>F38</f>
        <v>-14.72</v>
      </c>
      <c r="N37" s="1">
        <f>H37+I37+J37+K37</f>
        <v>6815.83</v>
      </c>
      <c r="O37" s="1">
        <f>K37-I37</f>
        <v>-16.730000000000018</v>
      </c>
      <c r="P37" s="1">
        <f>I37-J37</f>
        <v>18.619999999999891</v>
      </c>
      <c r="Q37" s="1">
        <f>IF(F36 &gt; 0,1,0)</f>
        <v>0</v>
      </c>
    </row>
    <row r="38" spans="1:17" ht="25.5" customHeight="1" x14ac:dyDescent="0.2">
      <c r="A38" s="2" t="s">
        <v>292</v>
      </c>
      <c r="B38" s="1">
        <v>1711.28</v>
      </c>
      <c r="C38" s="1">
        <v>1713.3</v>
      </c>
      <c r="D38" s="1">
        <v>1694.68</v>
      </c>
      <c r="E38" s="1">
        <v>1696.57</v>
      </c>
      <c r="F38" s="1">
        <v>-14.72</v>
      </c>
      <c r="G38" s="1">
        <v>7201</v>
      </c>
      <c r="H38" s="1">
        <f>B39</f>
        <v>1711.97</v>
      </c>
      <c r="I38" s="1">
        <f>C39</f>
        <v>1714.15</v>
      </c>
      <c r="J38" s="1">
        <f>D39</f>
        <v>1693.33</v>
      </c>
      <c r="K38" s="1">
        <f>E39</f>
        <v>1694.63</v>
      </c>
      <c r="L38" s="1">
        <f>B39-D39</f>
        <v>18.6400000000001</v>
      </c>
      <c r="M38" s="1">
        <f>F39</f>
        <v>-17.420000000000002</v>
      </c>
      <c r="N38" s="1">
        <f>H38+I38+J38+K38</f>
        <v>6814.08</v>
      </c>
      <c r="O38" s="1">
        <f>K38-I38</f>
        <v>-19.519999999999982</v>
      </c>
      <c r="P38" s="1">
        <f>I38-J38</f>
        <v>20.820000000000164</v>
      </c>
      <c r="Q38" s="1">
        <f>IF(F37 &gt; 0,1,0)</f>
        <v>0</v>
      </c>
    </row>
    <row r="39" spans="1:17" ht="25.5" customHeight="1" x14ac:dyDescent="0.2">
      <c r="A39" s="2" t="s">
        <v>235</v>
      </c>
      <c r="B39" s="1">
        <v>1711.97</v>
      </c>
      <c r="C39" s="1">
        <v>1714.15</v>
      </c>
      <c r="D39" s="1">
        <v>1693.33</v>
      </c>
      <c r="E39" s="1">
        <v>1694.63</v>
      </c>
      <c r="F39" s="1">
        <v>-17.420000000000002</v>
      </c>
      <c r="G39" s="1">
        <v>8820</v>
      </c>
      <c r="H39" s="1">
        <f>B40</f>
        <v>1711.54</v>
      </c>
      <c r="I39" s="1">
        <f>C40</f>
        <v>1714.78</v>
      </c>
      <c r="J39" s="1">
        <f>D40</f>
        <v>1707.52</v>
      </c>
      <c r="K39" s="1">
        <f>E40</f>
        <v>1709.09</v>
      </c>
      <c r="L39" s="1">
        <f>B40-D40</f>
        <v>4.0199999999999818</v>
      </c>
      <c r="M39" s="1">
        <f>F40</f>
        <v>-2.89</v>
      </c>
      <c r="N39" s="1">
        <f>H39+I39+J39+K39</f>
        <v>6842.93</v>
      </c>
      <c r="O39" s="1">
        <f>K39-I39</f>
        <v>-5.6900000000000546</v>
      </c>
      <c r="P39" s="1">
        <f>I39-J39</f>
        <v>7.2599999999999909</v>
      </c>
      <c r="Q39" s="1">
        <f>IF(F38 &gt; 0,1,0)</f>
        <v>0</v>
      </c>
    </row>
    <row r="40" spans="1:17" ht="25.5" customHeight="1" x14ac:dyDescent="0.2">
      <c r="A40" s="2" t="s">
        <v>259</v>
      </c>
      <c r="B40" s="1">
        <v>1711.54</v>
      </c>
      <c r="C40" s="1">
        <v>1714.78</v>
      </c>
      <c r="D40" s="1">
        <v>1707.52</v>
      </c>
      <c r="E40" s="1">
        <v>1709.09</v>
      </c>
      <c r="F40" s="1">
        <v>-2.89</v>
      </c>
      <c r="G40" s="1">
        <v>8351</v>
      </c>
      <c r="H40" s="1">
        <f>B41</f>
        <v>1709.93</v>
      </c>
      <c r="I40" s="1">
        <f>C41</f>
        <v>1716.15</v>
      </c>
      <c r="J40" s="1">
        <f>D41</f>
        <v>1700.05</v>
      </c>
      <c r="K40" s="1">
        <f>E41</f>
        <v>1707.02</v>
      </c>
      <c r="L40" s="1">
        <f>B41-D41</f>
        <v>9.8800000000001091</v>
      </c>
      <c r="M40" s="1">
        <f>F41</f>
        <v>-2.97</v>
      </c>
      <c r="N40" s="1">
        <f>H40+I40+J40+K40</f>
        <v>6833.15</v>
      </c>
      <c r="O40" s="1">
        <f>K40-I40</f>
        <v>-9.1300000000001091</v>
      </c>
      <c r="P40" s="1">
        <f>I40-J40</f>
        <v>16.100000000000136</v>
      </c>
      <c r="Q40" s="1">
        <f>IF(F39 &gt; 0,1,0)</f>
        <v>0</v>
      </c>
    </row>
    <row r="41" spans="1:17" ht="25.5" customHeight="1" x14ac:dyDescent="0.2">
      <c r="A41" s="2" t="s">
        <v>295</v>
      </c>
      <c r="B41" s="1">
        <v>1709.93</v>
      </c>
      <c r="C41" s="1">
        <v>1716.15</v>
      </c>
      <c r="D41" s="1">
        <v>1700.05</v>
      </c>
      <c r="E41" s="1">
        <v>1707.02</v>
      </c>
      <c r="F41" s="1">
        <v>-2.97</v>
      </c>
      <c r="G41" s="1">
        <v>7111</v>
      </c>
      <c r="H41" s="1">
        <f>B42</f>
        <v>1674.9</v>
      </c>
      <c r="I41" s="1">
        <f>C42</f>
        <v>1716.18</v>
      </c>
      <c r="J41" s="1">
        <f>D42</f>
        <v>1665.68</v>
      </c>
      <c r="K41" s="1">
        <f>E42</f>
        <v>1711.91</v>
      </c>
      <c r="L41" s="1">
        <f>B42-D42</f>
        <v>9.2200000000000273</v>
      </c>
      <c r="M41" s="1">
        <f>F42</f>
        <v>36.85</v>
      </c>
      <c r="N41" s="1">
        <f>H41+I41+J41+K41</f>
        <v>6768.67</v>
      </c>
      <c r="O41" s="1">
        <f>K41-I41</f>
        <v>-4.2699999999999818</v>
      </c>
      <c r="P41" s="1">
        <f>I41-J41</f>
        <v>50.5</v>
      </c>
      <c r="Q41" s="1">
        <f>IF(F40 &gt; 0,1,0)</f>
        <v>0</v>
      </c>
    </row>
    <row r="42" spans="1:17" ht="25.5" customHeight="1" x14ac:dyDescent="0.2">
      <c r="A42" s="2" t="s">
        <v>213</v>
      </c>
      <c r="B42" s="1">
        <v>1674.9</v>
      </c>
      <c r="C42" s="1">
        <v>1716.18</v>
      </c>
      <c r="D42" s="1">
        <v>1665.68</v>
      </c>
      <c r="E42" s="1">
        <v>1711.91</v>
      </c>
      <c r="F42" s="1">
        <v>36.85</v>
      </c>
      <c r="G42" s="1">
        <v>8510</v>
      </c>
      <c r="H42" s="1">
        <f>B43</f>
        <v>1711.8</v>
      </c>
      <c r="I42" s="1">
        <f>C43</f>
        <v>1716.79</v>
      </c>
      <c r="J42" s="1">
        <f>D43</f>
        <v>1702.49</v>
      </c>
      <c r="K42" s="1">
        <f>E43</f>
        <v>1706.39</v>
      </c>
      <c r="L42" s="1">
        <f>B43-D43</f>
        <v>9.3099999999999454</v>
      </c>
      <c r="M42" s="1">
        <f>F43</f>
        <v>-5.52</v>
      </c>
      <c r="N42" s="1">
        <f>H42+I42+J42+K42</f>
        <v>6837.47</v>
      </c>
      <c r="O42" s="1">
        <f>K42-I42</f>
        <v>-10.399999999999864</v>
      </c>
      <c r="P42" s="1">
        <f>I42-J42</f>
        <v>14.299999999999955</v>
      </c>
      <c r="Q42" s="1">
        <f>IF(F41 &gt; 0,1,0)</f>
        <v>0</v>
      </c>
    </row>
    <row r="43" spans="1:17" ht="25.5" customHeight="1" x14ac:dyDescent="0.2">
      <c r="A43" s="2" t="s">
        <v>212</v>
      </c>
      <c r="B43" s="1">
        <v>1711.8</v>
      </c>
      <c r="C43" s="1">
        <v>1716.79</v>
      </c>
      <c r="D43" s="1">
        <v>1702.49</v>
      </c>
      <c r="E43" s="1">
        <v>1706.39</v>
      </c>
      <c r="F43" s="1">
        <v>-5.52</v>
      </c>
      <c r="G43" s="1">
        <v>8656</v>
      </c>
      <c r="H43" s="1">
        <f>B44</f>
        <v>1697</v>
      </c>
      <c r="I43" s="1">
        <f>C44</f>
        <v>1717.04</v>
      </c>
      <c r="J43" s="1">
        <f>D44</f>
        <v>1695.08</v>
      </c>
      <c r="K43" s="1">
        <f>E44</f>
        <v>1711.98</v>
      </c>
      <c r="L43" s="1">
        <f>B44-D44</f>
        <v>1.9200000000000728</v>
      </c>
      <c r="M43" s="1">
        <f>F44</f>
        <v>14.91</v>
      </c>
      <c r="N43" s="1">
        <f>H43+I43+J43+K43</f>
        <v>6821.1</v>
      </c>
      <c r="O43" s="1">
        <f>K43-I43</f>
        <v>-5.0599999999999454</v>
      </c>
      <c r="P43" s="1">
        <f>I43-J43</f>
        <v>21.960000000000036</v>
      </c>
      <c r="Q43" s="1">
        <f>IF(F42 &gt; 0,1,0)</f>
        <v>1</v>
      </c>
    </row>
    <row r="44" spans="1:17" ht="25.5" customHeight="1" x14ac:dyDescent="0.2">
      <c r="A44" s="2" t="s">
        <v>260</v>
      </c>
      <c r="B44" s="1">
        <v>1697</v>
      </c>
      <c r="C44" s="1">
        <v>1717.04</v>
      </c>
      <c r="D44" s="1">
        <v>1695.08</v>
      </c>
      <c r="E44" s="1">
        <v>1711.98</v>
      </c>
      <c r="F44" s="1">
        <v>14.91</v>
      </c>
      <c r="G44" s="1">
        <v>7212</v>
      </c>
      <c r="H44" s="1">
        <f>B45</f>
        <v>1709.07</v>
      </c>
      <c r="I44" s="1">
        <f>C45</f>
        <v>1717.46</v>
      </c>
      <c r="J44" s="1">
        <f>D45</f>
        <v>1705.48</v>
      </c>
      <c r="K44" s="1">
        <f>E45</f>
        <v>1711.29</v>
      </c>
      <c r="L44" s="1">
        <f>B45-D45</f>
        <v>3.5899999999999181</v>
      </c>
      <c r="M44" s="1">
        <f>F45</f>
        <v>2.27</v>
      </c>
      <c r="N44" s="1">
        <f>H44+I44+J44+K44</f>
        <v>6843.3</v>
      </c>
      <c r="O44" s="1">
        <f>K44-I44</f>
        <v>-6.1700000000000728</v>
      </c>
      <c r="P44" s="1">
        <f>I44-J44</f>
        <v>11.980000000000018</v>
      </c>
      <c r="Q44" s="1">
        <f>IF(F43 &gt; 0,1,0)</f>
        <v>0</v>
      </c>
    </row>
    <row r="45" spans="1:17" ht="25.5" customHeight="1" x14ac:dyDescent="0.2">
      <c r="A45" s="2" t="s">
        <v>293</v>
      </c>
      <c r="B45" s="1">
        <v>1709.07</v>
      </c>
      <c r="C45" s="1">
        <v>1717.46</v>
      </c>
      <c r="D45" s="1">
        <v>1705.48</v>
      </c>
      <c r="E45" s="1">
        <v>1711.29</v>
      </c>
      <c r="F45" s="1">
        <v>2.27</v>
      </c>
      <c r="G45" s="1">
        <v>7367</v>
      </c>
      <c r="H45" s="1">
        <f>B46</f>
        <v>1701.42</v>
      </c>
      <c r="I45" s="1">
        <f>C46</f>
        <v>1718.56</v>
      </c>
      <c r="J45" s="1">
        <f>D46</f>
        <v>1691.33</v>
      </c>
      <c r="K45" s="1">
        <f>E46</f>
        <v>1718.2</v>
      </c>
      <c r="L45" s="1">
        <f>B46-D46</f>
        <v>10.090000000000146</v>
      </c>
      <c r="M45" s="1">
        <f>F46</f>
        <v>16.690000000000001</v>
      </c>
      <c r="N45" s="1">
        <f>H45+I45+J45+K45</f>
        <v>6829.5099999999993</v>
      </c>
      <c r="O45" s="1">
        <f>K45-I45</f>
        <v>-0.35999999999989996</v>
      </c>
      <c r="P45" s="1">
        <f>I45-J45</f>
        <v>27.230000000000018</v>
      </c>
      <c r="Q45" s="1">
        <f>IF(F44 &gt; 0,1,0)</f>
        <v>1</v>
      </c>
    </row>
    <row r="46" spans="1:17" ht="25.5" customHeight="1" x14ac:dyDescent="0.2">
      <c r="A46" s="2" t="s">
        <v>257</v>
      </c>
      <c r="B46" s="1">
        <v>1701.42</v>
      </c>
      <c r="C46" s="1">
        <v>1718.56</v>
      </c>
      <c r="D46" s="1">
        <v>1691.33</v>
      </c>
      <c r="E46" s="1">
        <v>1718.2</v>
      </c>
      <c r="F46" s="1">
        <v>16.690000000000001</v>
      </c>
      <c r="G46" s="1">
        <v>8885</v>
      </c>
      <c r="H46" s="1">
        <f>B47</f>
        <v>1696.53</v>
      </c>
      <c r="I46" s="1">
        <f>C47</f>
        <v>1719.92</v>
      </c>
      <c r="J46" s="1">
        <f>D47</f>
        <v>1681.43</v>
      </c>
      <c r="K46" s="1">
        <f>E47</f>
        <v>1719.16</v>
      </c>
      <c r="L46" s="1">
        <f>B47-D47</f>
        <v>15.099999999999909</v>
      </c>
      <c r="M46" s="1">
        <f>F47</f>
        <v>22.59</v>
      </c>
      <c r="N46" s="1">
        <f>H46+I46+J46+K46</f>
        <v>6817.04</v>
      </c>
      <c r="O46" s="1">
        <f>K46-I46</f>
        <v>-0.75999999999999091</v>
      </c>
      <c r="P46" s="1">
        <f>I46-J46</f>
        <v>38.490000000000009</v>
      </c>
      <c r="Q46" s="1">
        <f>IF(F45 &gt; 0,1,0)</f>
        <v>1</v>
      </c>
    </row>
    <row r="47" spans="1:17" ht="25.5" customHeight="1" x14ac:dyDescent="0.2">
      <c r="A47" s="2" t="s">
        <v>291</v>
      </c>
      <c r="B47" s="1">
        <v>1696.53</v>
      </c>
      <c r="C47" s="1">
        <v>1719.92</v>
      </c>
      <c r="D47" s="1">
        <v>1681.43</v>
      </c>
      <c r="E47" s="1">
        <v>1719.16</v>
      </c>
      <c r="F47" s="1">
        <v>22.59</v>
      </c>
      <c r="G47" s="1">
        <v>6980</v>
      </c>
      <c r="H47" s="1">
        <f>B48</f>
        <v>1707.01</v>
      </c>
      <c r="I47" s="1">
        <f>C48</f>
        <v>1723.04</v>
      </c>
      <c r="J47" s="1">
        <f>D48</f>
        <v>1706.54</v>
      </c>
      <c r="K47" s="1">
        <f>E48</f>
        <v>1709.02</v>
      </c>
      <c r="L47" s="1">
        <f>B48-D48</f>
        <v>0.47000000000002728</v>
      </c>
      <c r="M47" s="1">
        <f>F48</f>
        <v>2</v>
      </c>
      <c r="N47" s="1">
        <f>H47+I47+J47+K47</f>
        <v>6845.6100000000006</v>
      </c>
      <c r="O47" s="1">
        <f>K47-I47</f>
        <v>-14.019999999999982</v>
      </c>
      <c r="P47" s="1">
        <f>I47-J47</f>
        <v>16.5</v>
      </c>
      <c r="Q47" s="1">
        <f>IF(F46 &gt; 0,1,0)</f>
        <v>1</v>
      </c>
    </row>
    <row r="48" spans="1:17" ht="25.5" customHeight="1" x14ac:dyDescent="0.2">
      <c r="A48" s="2" t="s">
        <v>294</v>
      </c>
      <c r="B48" s="1">
        <v>1707.01</v>
      </c>
      <c r="C48" s="1">
        <v>1723.04</v>
      </c>
      <c r="D48" s="1">
        <v>1706.54</v>
      </c>
      <c r="E48" s="1">
        <v>1709.02</v>
      </c>
      <c r="F48" s="1">
        <v>2</v>
      </c>
      <c r="G48" s="1">
        <v>7020</v>
      </c>
      <c r="H48" s="1">
        <f>B49</f>
        <v>1709.09</v>
      </c>
      <c r="I48" s="1">
        <f>C49</f>
        <v>1724.04</v>
      </c>
      <c r="J48" s="1">
        <f>D49</f>
        <v>1699.92</v>
      </c>
      <c r="K48" s="1">
        <f>E49</f>
        <v>1701.51</v>
      </c>
      <c r="L48" s="1">
        <f>B49-D49</f>
        <v>9.1699999999998454</v>
      </c>
      <c r="M48" s="1">
        <f>F49</f>
        <v>-7.58</v>
      </c>
      <c r="N48" s="1">
        <f>H48+I48+J48+K48</f>
        <v>6834.56</v>
      </c>
      <c r="O48" s="1">
        <f>K48-I48</f>
        <v>-22.529999999999973</v>
      </c>
      <c r="P48" s="1">
        <f>I48-J48</f>
        <v>24.119999999999891</v>
      </c>
      <c r="Q48" s="1">
        <f>IF(F47 &gt; 0,1,0)</f>
        <v>1</v>
      </c>
    </row>
    <row r="49" spans="1:17" ht="25.5" customHeight="1" x14ac:dyDescent="0.2">
      <c r="A49" s="2" t="s">
        <v>258</v>
      </c>
      <c r="B49" s="1">
        <v>1709.09</v>
      </c>
      <c r="C49" s="1">
        <v>1724.04</v>
      </c>
      <c r="D49" s="1">
        <v>1699.92</v>
      </c>
      <c r="E49" s="1">
        <v>1701.51</v>
      </c>
      <c r="F49" s="1">
        <v>-7.58</v>
      </c>
      <c r="G49" s="1">
        <v>9178</v>
      </c>
      <c r="H49" s="1">
        <f>B50</f>
        <v>1715.73</v>
      </c>
      <c r="I49" s="1">
        <f>C50</f>
        <v>1724.39</v>
      </c>
      <c r="J49" s="1">
        <f>D50</f>
        <v>1707.41</v>
      </c>
      <c r="K49" s="1">
        <f>E50</f>
        <v>1712.05</v>
      </c>
      <c r="L49" s="1">
        <f>B50-D50</f>
        <v>8.3199999999999363</v>
      </c>
      <c r="M49" s="1">
        <f>F50</f>
        <v>-3.89</v>
      </c>
      <c r="N49" s="1">
        <f>H49+I49+J49+K49</f>
        <v>6859.58</v>
      </c>
      <c r="O49" s="1">
        <f>K49-I49</f>
        <v>-12.340000000000146</v>
      </c>
      <c r="P49" s="1">
        <f>I49-J49</f>
        <v>16.980000000000018</v>
      </c>
      <c r="Q49" s="1">
        <f>IF(F48 &gt; 0,1,0)</f>
        <v>1</v>
      </c>
    </row>
    <row r="50" spans="1:17" ht="25.5" customHeight="1" x14ac:dyDescent="0.2">
      <c r="A50" s="2" t="s">
        <v>236</v>
      </c>
      <c r="B50" s="1">
        <v>1715.73</v>
      </c>
      <c r="C50" s="1">
        <v>1724.39</v>
      </c>
      <c r="D50" s="1">
        <v>1707.41</v>
      </c>
      <c r="E50" s="1">
        <v>1712.05</v>
      </c>
      <c r="F50" s="1">
        <v>-3.89</v>
      </c>
      <c r="G50" s="1">
        <v>9082</v>
      </c>
      <c r="H50" s="1">
        <f>B51</f>
        <v>1723.93</v>
      </c>
      <c r="I50" s="1">
        <f>C51</f>
        <v>1725.77</v>
      </c>
      <c r="J50" s="1">
        <f>D51</f>
        <v>1709.69</v>
      </c>
      <c r="K50" s="1">
        <f>E51</f>
        <v>1710.76</v>
      </c>
      <c r="L50" s="1">
        <f>B51-D51</f>
        <v>14.240000000000009</v>
      </c>
      <c r="M50" s="1">
        <f>F51</f>
        <v>-13.37</v>
      </c>
      <c r="N50" s="1">
        <f>H50+I50+J50+K50</f>
        <v>6870.15</v>
      </c>
      <c r="O50" s="1">
        <f>K50-I50</f>
        <v>-15.009999999999991</v>
      </c>
      <c r="P50" s="1">
        <f>I50-J50</f>
        <v>16.079999999999927</v>
      </c>
      <c r="Q50" s="1">
        <f>IF(F49 &gt; 0,1,0)</f>
        <v>0</v>
      </c>
    </row>
    <row r="51" spans="1:17" ht="25.5" customHeight="1" x14ac:dyDescent="0.2">
      <c r="A51" s="2" t="s">
        <v>262</v>
      </c>
      <c r="B51" s="1">
        <v>1723.93</v>
      </c>
      <c r="C51" s="1">
        <v>1725.77</v>
      </c>
      <c r="D51" s="1">
        <v>1709.69</v>
      </c>
      <c r="E51" s="1">
        <v>1710.76</v>
      </c>
      <c r="F51" s="1">
        <v>-13.37</v>
      </c>
      <c r="G51" s="1">
        <v>5969</v>
      </c>
      <c r="H51" s="1">
        <f>B52</f>
        <v>1725.78</v>
      </c>
      <c r="I51" s="1">
        <f>C52</f>
        <v>1726.87</v>
      </c>
      <c r="J51" s="1">
        <f>D52</f>
        <v>1701.57</v>
      </c>
      <c r="K51" s="1">
        <f>E52</f>
        <v>1715.94</v>
      </c>
      <c r="L51" s="1">
        <f>B52-D52</f>
        <v>24.210000000000036</v>
      </c>
      <c r="M51" s="1">
        <f>F52</f>
        <v>-10.02</v>
      </c>
      <c r="N51" s="1">
        <f>H51+I51+J51+K51</f>
        <v>6870.16</v>
      </c>
      <c r="O51" s="1">
        <f>K51-I51</f>
        <v>-10.929999999999836</v>
      </c>
      <c r="P51" s="1">
        <f>I51-J51</f>
        <v>25.299999999999955</v>
      </c>
      <c r="Q51" s="1">
        <f>IF(F50 &gt; 0,1,0)</f>
        <v>0</v>
      </c>
    </row>
    <row r="52" spans="1:17" ht="25.5" customHeight="1" x14ac:dyDescent="0.2">
      <c r="A52" s="2" t="s">
        <v>237</v>
      </c>
      <c r="B52" s="1">
        <v>1725.78</v>
      </c>
      <c r="C52" s="1">
        <v>1726.87</v>
      </c>
      <c r="D52" s="1">
        <v>1701.57</v>
      </c>
      <c r="E52" s="1">
        <v>1715.94</v>
      </c>
      <c r="F52" s="1">
        <v>-10.02</v>
      </c>
      <c r="G52" s="1">
        <v>9003</v>
      </c>
      <c r="H52" s="1">
        <f>B53</f>
        <v>1718</v>
      </c>
      <c r="I52" s="1">
        <f>C53</f>
        <v>1726.87</v>
      </c>
      <c r="J52" s="1">
        <f>D53</f>
        <v>1704.01</v>
      </c>
      <c r="K52" s="1">
        <f>E53</f>
        <v>1708.31</v>
      </c>
      <c r="L52" s="1">
        <f>B53-D53</f>
        <v>13.990000000000009</v>
      </c>
      <c r="M52" s="1">
        <f>F53</f>
        <v>-9.89</v>
      </c>
      <c r="N52" s="1">
        <f>H52+I52+J52+K52</f>
        <v>6857.1900000000005</v>
      </c>
      <c r="O52" s="1">
        <f>K52-I52</f>
        <v>-18.559999999999945</v>
      </c>
      <c r="P52" s="1">
        <f>I52-J52</f>
        <v>22.8599999999999</v>
      </c>
      <c r="Q52" s="1">
        <f>IF(F51 &gt; 0,1,0)</f>
        <v>0</v>
      </c>
    </row>
    <row r="53" spans="1:17" ht="25.5" customHeight="1" x14ac:dyDescent="0.2">
      <c r="A53" s="2" t="s">
        <v>256</v>
      </c>
      <c r="B53" s="1">
        <v>1718</v>
      </c>
      <c r="C53" s="1">
        <v>1726.87</v>
      </c>
      <c r="D53" s="1">
        <v>1704.01</v>
      </c>
      <c r="E53" s="1">
        <v>1708.31</v>
      </c>
      <c r="F53" s="1">
        <v>-9.89</v>
      </c>
      <c r="G53" s="1">
        <v>8888</v>
      </c>
      <c r="H53" s="1">
        <f>B54</f>
        <v>1719.53</v>
      </c>
      <c r="I53" s="1">
        <f>C54</f>
        <v>1727.52</v>
      </c>
      <c r="J53" s="1">
        <f>D54</f>
        <v>1715.79</v>
      </c>
      <c r="K53" s="1">
        <f>E54</f>
        <v>1717.16</v>
      </c>
      <c r="L53" s="1">
        <f>B54-D54</f>
        <v>3.7400000000000091</v>
      </c>
      <c r="M53" s="1">
        <f>F54</f>
        <v>-2.33</v>
      </c>
      <c r="N53" s="1">
        <f>H53+I53+J53+K53</f>
        <v>6880</v>
      </c>
      <c r="O53" s="1">
        <f>K53-I53</f>
        <v>-10.3599999999999</v>
      </c>
      <c r="P53" s="1">
        <f>I53-J53</f>
        <v>11.730000000000018</v>
      </c>
      <c r="Q53" s="1">
        <f>IF(F52 &gt; 0,1,0)</f>
        <v>0</v>
      </c>
    </row>
    <row r="54" spans="1:17" ht="25.5" customHeight="1" x14ac:dyDescent="0.2">
      <c r="A54" s="2" t="s">
        <v>288</v>
      </c>
      <c r="B54" s="1">
        <v>1719.53</v>
      </c>
      <c r="C54" s="1">
        <v>1727.52</v>
      </c>
      <c r="D54" s="1">
        <v>1715.79</v>
      </c>
      <c r="E54" s="1">
        <v>1717.16</v>
      </c>
      <c r="F54" s="1">
        <v>-2.33</v>
      </c>
      <c r="G54" s="1">
        <v>7279</v>
      </c>
      <c r="H54" s="1">
        <f>B55</f>
        <v>1699.08</v>
      </c>
      <c r="I54" s="1">
        <f>C55</f>
        <v>1727.76</v>
      </c>
      <c r="J54" s="1">
        <f>D55</f>
        <v>1695.13</v>
      </c>
      <c r="K54" s="1">
        <f>E55</f>
        <v>1725.96</v>
      </c>
      <c r="L54" s="1">
        <f>B55-D55</f>
        <v>3.9499999999998181</v>
      </c>
      <c r="M54" s="1">
        <f>F55</f>
        <v>26.8</v>
      </c>
      <c r="N54" s="1">
        <f>H54+I54+J54+K54</f>
        <v>6847.93</v>
      </c>
      <c r="O54" s="1">
        <f>K54-I54</f>
        <v>-1.7999999999999545</v>
      </c>
      <c r="P54" s="1">
        <f>I54-J54</f>
        <v>32.629999999999882</v>
      </c>
      <c r="Q54" s="1">
        <f>IF(F53 &gt; 0,1,0)</f>
        <v>0</v>
      </c>
    </row>
    <row r="55" spans="1:17" ht="25.5" customHeight="1" x14ac:dyDescent="0.2">
      <c r="A55" s="2" t="s">
        <v>238</v>
      </c>
      <c r="B55" s="1">
        <v>1699.08</v>
      </c>
      <c r="C55" s="1">
        <v>1727.76</v>
      </c>
      <c r="D55" s="1">
        <v>1695.13</v>
      </c>
      <c r="E55" s="1">
        <v>1725.96</v>
      </c>
      <c r="F55" s="1">
        <v>26.8</v>
      </c>
      <c r="G55" s="1">
        <v>9088</v>
      </c>
      <c r="H55" s="1">
        <f>B56</f>
        <v>1708.24</v>
      </c>
      <c r="I55" s="1">
        <f>C56</f>
        <v>1728.45</v>
      </c>
      <c r="J55" s="1">
        <f>D56</f>
        <v>1706.52</v>
      </c>
      <c r="K55" s="1">
        <f>E56</f>
        <v>1716.84</v>
      </c>
      <c r="L55" s="1">
        <f>B56-D56</f>
        <v>1.7200000000000273</v>
      </c>
      <c r="M55" s="1">
        <f>F56</f>
        <v>8.5299999999999994</v>
      </c>
      <c r="N55" s="1">
        <f>H55+I55+J55+K55</f>
        <v>6860.05</v>
      </c>
      <c r="O55" s="1">
        <f>K55-I55</f>
        <v>-11.610000000000127</v>
      </c>
      <c r="P55" s="1">
        <f>I55-J55</f>
        <v>21.930000000000064</v>
      </c>
      <c r="Q55" s="1">
        <f>IF(F54 &gt; 0,1,0)</f>
        <v>0</v>
      </c>
    </row>
    <row r="56" spans="1:17" ht="25.5" customHeight="1" x14ac:dyDescent="0.2">
      <c r="A56" s="2" t="s">
        <v>255</v>
      </c>
      <c r="B56" s="1">
        <v>1708.24</v>
      </c>
      <c r="C56" s="1">
        <v>1728.45</v>
      </c>
      <c r="D56" s="1">
        <v>1706.52</v>
      </c>
      <c r="E56" s="1">
        <v>1716.84</v>
      </c>
      <c r="F56" s="1">
        <v>8.5299999999999994</v>
      </c>
      <c r="G56" s="1">
        <v>8827</v>
      </c>
      <c r="H56" s="1">
        <f>B57</f>
        <v>1724.39</v>
      </c>
      <c r="I56" s="1">
        <f>C57</f>
        <v>1730.76</v>
      </c>
      <c r="J56" s="1">
        <f>D57</f>
        <v>1697.92</v>
      </c>
      <c r="K56" s="1">
        <f>E57</f>
        <v>1702</v>
      </c>
      <c r="L56" s="1">
        <f>B57-D57</f>
        <v>26.470000000000027</v>
      </c>
      <c r="M56" s="1">
        <f>F57</f>
        <v>-22.43</v>
      </c>
      <c r="N56" s="1">
        <f>H56+I56+J56+K56</f>
        <v>6855.07</v>
      </c>
      <c r="O56" s="1">
        <f>K56-I56</f>
        <v>-28.759999999999991</v>
      </c>
      <c r="P56" s="1">
        <f>I56-J56</f>
        <v>32.839999999999918</v>
      </c>
      <c r="Q56" s="1">
        <f>IF(F55 &gt; 0,1,0)</f>
        <v>1</v>
      </c>
    </row>
    <row r="57" spans="1:17" ht="25.5" customHeight="1" x14ac:dyDescent="0.2">
      <c r="A57" s="2" t="s">
        <v>253</v>
      </c>
      <c r="B57" s="1">
        <v>1724.39</v>
      </c>
      <c r="C57" s="1">
        <v>1730.76</v>
      </c>
      <c r="D57" s="1">
        <v>1697.92</v>
      </c>
      <c r="E57" s="1">
        <v>1702</v>
      </c>
      <c r="F57" s="1">
        <v>-22.43</v>
      </c>
      <c r="G57" s="1">
        <v>8973</v>
      </c>
      <c r="H57" s="1">
        <f>B58</f>
        <v>1717.61</v>
      </c>
      <c r="I57" s="1">
        <f>C58</f>
        <v>1733.96</v>
      </c>
      <c r="J57" s="1">
        <f>D58</f>
        <v>1711.95</v>
      </c>
      <c r="K57" s="1">
        <f>E58</f>
        <v>1724.43</v>
      </c>
      <c r="L57" s="1">
        <f>B58-D58</f>
        <v>5.6599999999998545</v>
      </c>
      <c r="M57" s="1">
        <f>F58</f>
        <v>7.59</v>
      </c>
      <c r="N57" s="1">
        <f>H57+I57+J57+K57</f>
        <v>6887.95</v>
      </c>
      <c r="O57" s="1">
        <f>K57-I57</f>
        <v>-9.5299999999999727</v>
      </c>
      <c r="P57" s="1">
        <f>I57-J57</f>
        <v>22.009999999999991</v>
      </c>
      <c r="Q57" s="1">
        <f>IF(F56 &gt; 0,1,0)</f>
        <v>1</v>
      </c>
    </row>
    <row r="58" spans="1:17" ht="25.5" customHeight="1" x14ac:dyDescent="0.2">
      <c r="A58" s="2" t="s">
        <v>254</v>
      </c>
      <c r="B58" s="1">
        <v>1717.61</v>
      </c>
      <c r="C58" s="1">
        <v>1733.96</v>
      </c>
      <c r="D58" s="1">
        <v>1711.95</v>
      </c>
      <c r="E58" s="1">
        <v>1724.43</v>
      </c>
      <c r="F58" s="1">
        <v>7.59</v>
      </c>
      <c r="G58" s="1">
        <v>8651</v>
      </c>
      <c r="H58" s="1">
        <f>B59</f>
        <v>1727.1</v>
      </c>
      <c r="I58" s="1">
        <f>C59</f>
        <v>1734.03</v>
      </c>
      <c r="J58" s="1">
        <f>D59</f>
        <v>1715.45</v>
      </c>
      <c r="K58" s="1">
        <f>E59</f>
        <v>1719.49</v>
      </c>
      <c r="L58" s="1">
        <f>B59-D59</f>
        <v>11.649999999999864</v>
      </c>
      <c r="M58" s="1">
        <f>F59</f>
        <v>-7.65</v>
      </c>
      <c r="N58" s="1">
        <f>H58+I58+J58+K58</f>
        <v>6896.07</v>
      </c>
      <c r="O58" s="1">
        <f>K58-I58</f>
        <v>-14.539999999999964</v>
      </c>
      <c r="P58" s="1">
        <f>I58-J58</f>
        <v>18.579999999999927</v>
      </c>
      <c r="Q58" s="1">
        <f>IF(F57 &gt; 0,1,0)</f>
        <v>0</v>
      </c>
    </row>
    <row r="59" spans="1:17" ht="25.5" customHeight="1" x14ac:dyDescent="0.2">
      <c r="A59" s="2" t="s">
        <v>289</v>
      </c>
      <c r="B59" s="1">
        <v>1727.1</v>
      </c>
      <c r="C59" s="1">
        <v>1734.03</v>
      </c>
      <c r="D59" s="1">
        <v>1715.45</v>
      </c>
      <c r="E59" s="1">
        <v>1719.49</v>
      </c>
      <c r="F59" s="1">
        <v>-7.65</v>
      </c>
      <c r="G59" s="1">
        <v>7033</v>
      </c>
      <c r="H59" s="1">
        <f>B60</f>
        <v>1735.41</v>
      </c>
      <c r="I59" s="1">
        <f>C60</f>
        <v>1735.93</v>
      </c>
      <c r="J59" s="1">
        <f>D60</f>
        <v>1698.7</v>
      </c>
      <c r="K59" s="1">
        <f>E60</f>
        <v>1709.99</v>
      </c>
      <c r="L59" s="1">
        <f>B60-D60</f>
        <v>36.710000000000036</v>
      </c>
      <c r="M59" s="1">
        <f>F60</f>
        <v>-25.41</v>
      </c>
      <c r="N59" s="1">
        <f>H59+I59+J59+K59</f>
        <v>6880.03</v>
      </c>
      <c r="O59" s="1">
        <f>K59-I59</f>
        <v>-25.940000000000055</v>
      </c>
      <c r="P59" s="1">
        <f>I59-J59</f>
        <v>37.230000000000018</v>
      </c>
      <c r="Q59" s="1">
        <f>IF(F58 &gt; 0,1,0)</f>
        <v>1</v>
      </c>
    </row>
    <row r="60" spans="1:17" ht="25.5" customHeight="1" x14ac:dyDescent="0.2">
      <c r="A60" s="2" t="s">
        <v>296</v>
      </c>
      <c r="B60" s="1">
        <v>1735.41</v>
      </c>
      <c r="C60" s="1">
        <v>1735.93</v>
      </c>
      <c r="D60" s="1">
        <v>1698.7</v>
      </c>
      <c r="E60" s="1">
        <v>1709.99</v>
      </c>
      <c r="F60" s="1">
        <v>-25.41</v>
      </c>
      <c r="G60" s="1">
        <v>6847</v>
      </c>
      <c r="H60" s="1">
        <f>B61</f>
        <v>1719.01</v>
      </c>
      <c r="I60" s="1">
        <f>C61</f>
        <v>1736.7</v>
      </c>
      <c r="J60" s="1">
        <f>D61</f>
        <v>1713.22</v>
      </c>
      <c r="K60" s="1">
        <f>E61</f>
        <v>1727.14</v>
      </c>
      <c r="L60" s="1">
        <f>B61-D61</f>
        <v>5.7899999999999636</v>
      </c>
      <c r="M60" s="1">
        <f>F61</f>
        <v>7.98</v>
      </c>
      <c r="N60" s="1">
        <f>H60+I60+J60+K60</f>
        <v>6896.0700000000006</v>
      </c>
      <c r="O60" s="1">
        <f>K60-I60</f>
        <v>-9.5599999999999454</v>
      </c>
      <c r="P60" s="1">
        <f>I60-J60</f>
        <v>23.480000000000018</v>
      </c>
      <c r="Q60" s="1">
        <f>IF(F59 &gt; 0,1,0)</f>
        <v>0</v>
      </c>
    </row>
    <row r="61" spans="1:17" ht="25.5" customHeight="1" x14ac:dyDescent="0.2">
      <c r="A61" s="2" t="s">
        <v>290</v>
      </c>
      <c r="B61" s="1">
        <v>1719.01</v>
      </c>
      <c r="C61" s="1">
        <v>1736.7</v>
      </c>
      <c r="D61" s="1">
        <v>1713.22</v>
      </c>
      <c r="E61" s="1">
        <v>1727.14</v>
      </c>
      <c r="F61" s="1">
        <v>7.98</v>
      </c>
      <c r="G61" s="1">
        <v>6472</v>
      </c>
      <c r="H61" s="1">
        <f>B62</f>
        <v>1733.86</v>
      </c>
      <c r="I61" s="1">
        <f>C62</f>
        <v>1738.16</v>
      </c>
      <c r="J61" s="1">
        <f>D62</f>
        <v>1723.86</v>
      </c>
      <c r="K61" s="1">
        <f>E62</f>
        <v>1726</v>
      </c>
      <c r="L61" s="1">
        <f>B62-D62</f>
        <v>10</v>
      </c>
      <c r="M61" s="1">
        <f>F62</f>
        <v>-7.83</v>
      </c>
      <c r="N61" s="1">
        <f>H61+I61+J61+K61</f>
        <v>6921.88</v>
      </c>
      <c r="O61" s="1">
        <f>K61-I61</f>
        <v>-12.160000000000082</v>
      </c>
      <c r="P61" s="1">
        <f>I61-J61</f>
        <v>14.300000000000182</v>
      </c>
      <c r="Q61" s="1">
        <f>IF(F60 &gt; 0,1,0)</f>
        <v>0</v>
      </c>
    </row>
    <row r="62" spans="1:17" ht="25.5" customHeight="1" x14ac:dyDescent="0.2">
      <c r="A62" s="2" t="s">
        <v>298</v>
      </c>
      <c r="B62" s="1">
        <v>1733.86</v>
      </c>
      <c r="C62" s="1">
        <v>1738.16</v>
      </c>
      <c r="D62" s="1">
        <v>1723.86</v>
      </c>
      <c r="E62" s="1">
        <v>1726</v>
      </c>
      <c r="F62" s="1">
        <v>-7.83</v>
      </c>
      <c r="G62" s="1">
        <v>7022</v>
      </c>
      <c r="H62" s="1">
        <f>B63</f>
        <v>1717.15</v>
      </c>
      <c r="I62" s="1">
        <f>C63</f>
        <v>1738.64</v>
      </c>
      <c r="J62" s="1">
        <f>D63</f>
        <v>1713.29</v>
      </c>
      <c r="K62" s="1">
        <f>E63</f>
        <v>1734.38</v>
      </c>
      <c r="L62" s="1">
        <f>B63-D63</f>
        <v>3.8600000000001273</v>
      </c>
      <c r="M62" s="1">
        <f>F63</f>
        <v>17.22</v>
      </c>
      <c r="N62" s="1">
        <f>H62+I62+J62+K62</f>
        <v>6903.46</v>
      </c>
      <c r="O62" s="1">
        <f>K62-I62</f>
        <v>-4.2599999999999909</v>
      </c>
      <c r="P62" s="1">
        <f>I62-J62</f>
        <v>25.350000000000136</v>
      </c>
      <c r="Q62" s="1">
        <f>IF(F61 &gt; 0,1,0)</f>
        <v>1</v>
      </c>
    </row>
    <row r="63" spans="1:17" ht="25.5" customHeight="1" x14ac:dyDescent="0.2">
      <c r="A63" s="2" t="s">
        <v>287</v>
      </c>
      <c r="B63" s="1">
        <v>1717.15</v>
      </c>
      <c r="C63" s="1">
        <v>1738.64</v>
      </c>
      <c r="D63" s="1">
        <v>1713.29</v>
      </c>
      <c r="E63" s="1">
        <v>1734.38</v>
      </c>
      <c r="F63" s="1">
        <v>17.22</v>
      </c>
      <c r="G63" s="1">
        <v>7205</v>
      </c>
      <c r="H63" s="1">
        <f>B64</f>
        <v>1737.32</v>
      </c>
      <c r="I63" s="1">
        <f>C64</f>
        <v>1739.95</v>
      </c>
      <c r="J63" s="1">
        <f>D64</f>
        <v>1721.44</v>
      </c>
      <c r="K63" s="1">
        <f>E64</f>
        <v>1724.13</v>
      </c>
      <c r="L63" s="1">
        <f>B64-D64</f>
        <v>15.879999999999882</v>
      </c>
      <c r="M63" s="1">
        <f>F64</f>
        <v>-13.23</v>
      </c>
      <c r="N63" s="1">
        <f>H63+I63+J63+K63</f>
        <v>6922.84</v>
      </c>
      <c r="O63" s="1">
        <f>K63-I63</f>
        <v>-15.819999999999936</v>
      </c>
      <c r="P63" s="1">
        <f>I63-J63</f>
        <v>18.509999999999991</v>
      </c>
      <c r="Q63" s="1">
        <f>IF(F62 &gt; 0,1,0)</f>
        <v>0</v>
      </c>
    </row>
    <row r="64" spans="1:17" ht="25.5" customHeight="1" x14ac:dyDescent="0.2">
      <c r="A64" s="2" t="s">
        <v>263</v>
      </c>
      <c r="B64" s="1">
        <v>1737.32</v>
      </c>
      <c r="C64" s="1">
        <v>1739.95</v>
      </c>
      <c r="D64" s="1">
        <v>1721.44</v>
      </c>
      <c r="E64" s="1">
        <v>1724.13</v>
      </c>
      <c r="F64" s="1">
        <v>-13.23</v>
      </c>
      <c r="G64" s="1">
        <v>5909</v>
      </c>
      <c r="H64" s="1">
        <f>B65</f>
        <v>1741.91</v>
      </c>
      <c r="I64" s="1">
        <f>C65</f>
        <v>1743.76</v>
      </c>
      <c r="J64" s="1">
        <f>D65</f>
        <v>1731.5</v>
      </c>
      <c r="K64" s="1">
        <f>E65</f>
        <v>1733.83</v>
      </c>
      <c r="L64" s="1">
        <f>B65-D65</f>
        <v>10.410000000000082</v>
      </c>
      <c r="M64" s="1">
        <f>F65</f>
        <v>-8.2200000000000006</v>
      </c>
      <c r="N64" s="1">
        <f>H64+I64+J64+K64</f>
        <v>6951</v>
      </c>
      <c r="O64" s="1">
        <f>K64-I64</f>
        <v>-9.9300000000000637</v>
      </c>
      <c r="P64" s="1">
        <f>I64-J64</f>
        <v>12.259999999999991</v>
      </c>
      <c r="Q64" s="1">
        <f>IF(F63 &gt; 0,1,0)</f>
        <v>1</v>
      </c>
    </row>
    <row r="65" spans="1:17" ht="25.5" customHeight="1" x14ac:dyDescent="0.2">
      <c r="A65" s="2" t="s">
        <v>299</v>
      </c>
      <c r="B65" s="1">
        <v>1741.91</v>
      </c>
      <c r="C65" s="1">
        <v>1743.76</v>
      </c>
      <c r="D65" s="1">
        <v>1731.5</v>
      </c>
      <c r="E65" s="1">
        <v>1733.83</v>
      </c>
      <c r="F65" s="1">
        <v>-8.2200000000000006</v>
      </c>
      <c r="G65" s="1">
        <v>6899</v>
      </c>
      <c r="H65" s="1">
        <f>B66</f>
        <v>1726.01</v>
      </c>
      <c r="I65" s="1">
        <f>C66</f>
        <v>1744.01</v>
      </c>
      <c r="J65" s="1">
        <f>D66</f>
        <v>1710.63</v>
      </c>
      <c r="K65" s="1">
        <f>E66</f>
        <v>1735.4</v>
      </c>
      <c r="L65" s="1">
        <f>B66-D66</f>
        <v>15.379999999999882</v>
      </c>
      <c r="M65" s="1">
        <f>F66</f>
        <v>9.4</v>
      </c>
      <c r="N65" s="1">
        <f>H65+I65+J65+K65</f>
        <v>6916.0499999999993</v>
      </c>
      <c r="O65" s="1">
        <f>K65-I65</f>
        <v>-8.6099999999999</v>
      </c>
      <c r="P65" s="1">
        <f>I65-J65</f>
        <v>33.379999999999882</v>
      </c>
      <c r="Q65" s="1">
        <f>IF(F64 &gt; 0,1,0)</f>
        <v>0</v>
      </c>
    </row>
    <row r="66" spans="1:17" ht="25.5" customHeight="1" x14ac:dyDescent="0.2">
      <c r="A66" s="2" t="s">
        <v>297</v>
      </c>
      <c r="B66" s="1">
        <v>1726.01</v>
      </c>
      <c r="C66" s="1">
        <v>1744.01</v>
      </c>
      <c r="D66" s="1">
        <v>1710.63</v>
      </c>
      <c r="E66" s="1">
        <v>1735.4</v>
      </c>
      <c r="F66" s="1">
        <v>9.4</v>
      </c>
      <c r="G66" s="1">
        <v>6892</v>
      </c>
      <c r="H66" s="1">
        <f>B67</f>
        <v>1740.39</v>
      </c>
      <c r="I66" s="1">
        <f>C67</f>
        <v>1744.14</v>
      </c>
      <c r="J66" s="1">
        <f>D67</f>
        <v>1720.59</v>
      </c>
      <c r="K66" s="1">
        <f>E67</f>
        <v>1737.36</v>
      </c>
      <c r="L66" s="1">
        <f>B67-D67</f>
        <v>19.800000000000182</v>
      </c>
      <c r="M66" s="1">
        <f>F67</f>
        <v>-0.68</v>
      </c>
      <c r="N66" s="1">
        <f>H66+I66+J66+K66</f>
        <v>6942.48</v>
      </c>
      <c r="O66" s="1">
        <f>K66-I66</f>
        <v>-6.7800000000002001</v>
      </c>
      <c r="P66" s="1">
        <f>I66-J66</f>
        <v>23.550000000000182</v>
      </c>
      <c r="Q66" s="1">
        <f>IF(F65 &gt; 0,1,0)</f>
        <v>0</v>
      </c>
    </row>
    <row r="67" spans="1:17" ht="25.5" customHeight="1" x14ac:dyDescent="0.2">
      <c r="A67" s="2" t="s">
        <v>264</v>
      </c>
      <c r="B67" s="1">
        <v>1740.39</v>
      </c>
      <c r="C67" s="1">
        <v>1744.14</v>
      </c>
      <c r="D67" s="1">
        <v>1720.59</v>
      </c>
      <c r="E67" s="1">
        <v>1737.36</v>
      </c>
      <c r="F67" s="1">
        <v>-0.68</v>
      </c>
      <c r="G67" s="1">
        <v>5773</v>
      </c>
      <c r="H67" s="1">
        <f>B68</f>
        <v>1733.48</v>
      </c>
      <c r="I67" s="1">
        <f>C68</f>
        <v>1745.42</v>
      </c>
      <c r="J67" s="1">
        <f>D68</f>
        <v>1722.02</v>
      </c>
      <c r="K67" s="1">
        <f>E68</f>
        <v>1726.27</v>
      </c>
      <c r="L67" s="1">
        <f>B68-D68</f>
        <v>11.460000000000036</v>
      </c>
      <c r="M67" s="1">
        <f>F68</f>
        <v>-7.17</v>
      </c>
      <c r="N67" s="1">
        <f>H67+I67+J67+K67</f>
        <v>6927.1900000000005</v>
      </c>
      <c r="O67" s="1">
        <f>K67-I67</f>
        <v>-19.150000000000091</v>
      </c>
      <c r="P67" s="1">
        <f>I67-J67</f>
        <v>23.400000000000091</v>
      </c>
      <c r="Q67" s="1">
        <f>IF(F66 &gt; 0,1,0)</f>
        <v>1</v>
      </c>
    </row>
    <row r="68" spans="1:17" ht="25.5" customHeight="1" x14ac:dyDescent="0.2">
      <c r="A68" s="2" t="s">
        <v>502</v>
      </c>
      <c r="B68" s="1">
        <v>1733.48</v>
      </c>
      <c r="C68" s="1">
        <v>1745.42</v>
      </c>
      <c r="D68" s="1">
        <v>1722.02</v>
      </c>
      <c r="E68" s="1">
        <v>1726.27</v>
      </c>
      <c r="F68" s="1">
        <v>-7.17</v>
      </c>
      <c r="G68" s="1">
        <v>6063</v>
      </c>
      <c r="H68" s="1">
        <f>B69</f>
        <v>1738.99</v>
      </c>
      <c r="I68" s="1">
        <f>C69</f>
        <v>1748.12</v>
      </c>
      <c r="J68" s="1">
        <f>D69</f>
        <v>1737.03</v>
      </c>
      <c r="K68" s="1">
        <f>E69</f>
        <v>1739.95</v>
      </c>
      <c r="L68" s="1">
        <f>B69-D69</f>
        <v>1.9600000000000364</v>
      </c>
      <c r="M68" s="1">
        <f>F69</f>
        <v>0.96</v>
      </c>
      <c r="N68" s="1">
        <f>H68+I68+J68+K68</f>
        <v>6964.0899999999992</v>
      </c>
      <c r="O68" s="1">
        <f>K68-I68</f>
        <v>-8.1699999999998454</v>
      </c>
      <c r="P68" s="1">
        <f>I68-J68</f>
        <v>11.089999999999918</v>
      </c>
      <c r="Q68" s="1">
        <f>IF(F67 &gt; 0,1,0)</f>
        <v>0</v>
      </c>
    </row>
    <row r="69" spans="1:17" ht="25.5" customHeight="1" x14ac:dyDescent="0.2">
      <c r="A69" s="2" t="s">
        <v>301</v>
      </c>
      <c r="B69" s="1">
        <v>1738.99</v>
      </c>
      <c r="C69" s="1">
        <v>1748.12</v>
      </c>
      <c r="D69" s="1">
        <v>1737.03</v>
      </c>
      <c r="E69" s="1">
        <v>1739.95</v>
      </c>
      <c r="F69" s="1">
        <v>0.96</v>
      </c>
      <c r="G69" s="1">
        <v>7226</v>
      </c>
      <c r="H69" s="1">
        <f>B70</f>
        <v>1746.96</v>
      </c>
      <c r="I69" s="1">
        <f>C70</f>
        <v>1748.21</v>
      </c>
      <c r="J69" s="1">
        <f>D70</f>
        <v>1728.38</v>
      </c>
      <c r="K69" s="1">
        <f>E70</f>
        <v>1735.4</v>
      </c>
      <c r="L69" s="1">
        <f>B70-D70</f>
        <v>18.579999999999927</v>
      </c>
      <c r="M69" s="1">
        <f>F70</f>
        <v>-11.6</v>
      </c>
      <c r="N69" s="1">
        <f>H69+I69+J69+K69</f>
        <v>6958.9500000000007</v>
      </c>
      <c r="O69" s="1">
        <f>K69-I69</f>
        <v>-12.809999999999945</v>
      </c>
      <c r="P69" s="1">
        <f>I69-J69</f>
        <v>19.829999999999927</v>
      </c>
      <c r="Q69" s="1">
        <f>IF(F68 &gt; 0,1,0)</f>
        <v>0</v>
      </c>
    </row>
    <row r="70" spans="1:17" ht="25.5" customHeight="1" x14ac:dyDescent="0.2">
      <c r="A70" s="2" t="s">
        <v>269</v>
      </c>
      <c r="B70" s="1">
        <v>1746.96</v>
      </c>
      <c r="C70" s="1">
        <v>1748.21</v>
      </c>
      <c r="D70" s="1">
        <v>1728.38</v>
      </c>
      <c r="E70" s="1">
        <v>1735.4</v>
      </c>
      <c r="F70" s="1">
        <v>-11.6</v>
      </c>
      <c r="G70" s="1">
        <v>5630</v>
      </c>
      <c r="H70" s="1">
        <f>B71</f>
        <v>1737.57</v>
      </c>
      <c r="I70" s="1">
        <f>C71</f>
        <v>1748.55</v>
      </c>
      <c r="J70" s="1">
        <f>D71</f>
        <v>1736.67</v>
      </c>
      <c r="K70" s="1">
        <f>E71</f>
        <v>1739.8</v>
      </c>
      <c r="L70" s="1">
        <f>B71-D71</f>
        <v>0.89999999999986358</v>
      </c>
      <c r="M70" s="1">
        <f>F71</f>
        <v>2.09</v>
      </c>
      <c r="N70" s="1">
        <f>H70+I70+J70+K70</f>
        <v>6962.59</v>
      </c>
      <c r="O70" s="1">
        <f>K70-I70</f>
        <v>-8.75</v>
      </c>
      <c r="P70" s="1">
        <f>I70-J70</f>
        <v>11.879999999999882</v>
      </c>
      <c r="Q70" s="1">
        <f>IF(F69 &gt; 0,1,0)</f>
        <v>1</v>
      </c>
    </row>
    <row r="71" spans="1:17" ht="25.5" customHeight="1" x14ac:dyDescent="0.2">
      <c r="A71" s="2" t="s">
        <v>203</v>
      </c>
      <c r="B71" s="1">
        <v>1737.57</v>
      </c>
      <c r="C71" s="1">
        <v>1748.55</v>
      </c>
      <c r="D71" s="1">
        <v>1736.67</v>
      </c>
      <c r="E71" s="1">
        <v>1739.8</v>
      </c>
      <c r="F71" s="1">
        <v>2.09</v>
      </c>
      <c r="G71" s="1">
        <v>8972</v>
      </c>
      <c r="H71" s="1">
        <f>B72</f>
        <v>1739.98</v>
      </c>
      <c r="I71" s="1">
        <f>C72</f>
        <v>1749.49</v>
      </c>
      <c r="J71" s="1">
        <f>D72</f>
        <v>1734.66</v>
      </c>
      <c r="K71" s="1">
        <f>E72</f>
        <v>1742.05</v>
      </c>
      <c r="L71" s="1">
        <f>B72-D72</f>
        <v>5.3199999999999363</v>
      </c>
      <c r="M71" s="1">
        <f>F72</f>
        <v>2.1</v>
      </c>
      <c r="N71" s="1">
        <f>H71+I71+J71+K71</f>
        <v>6966.18</v>
      </c>
      <c r="O71" s="1">
        <f>K71-I71</f>
        <v>-7.4400000000000546</v>
      </c>
      <c r="P71" s="1">
        <f>I71-J71</f>
        <v>14.829999999999927</v>
      </c>
      <c r="Q71" s="1">
        <f>IF(F70 &gt; 0,1,0)</f>
        <v>0</v>
      </c>
    </row>
    <row r="72" spans="1:17" ht="25.5" customHeight="1" x14ac:dyDescent="0.2">
      <c r="A72" s="2" t="s">
        <v>300</v>
      </c>
      <c r="B72" s="1">
        <v>1739.98</v>
      </c>
      <c r="C72" s="1">
        <v>1749.49</v>
      </c>
      <c r="D72" s="1">
        <v>1734.66</v>
      </c>
      <c r="E72" s="1">
        <v>1742.05</v>
      </c>
      <c r="F72" s="1">
        <v>2.1</v>
      </c>
      <c r="G72" s="1">
        <v>7192</v>
      </c>
      <c r="H72" s="1">
        <f>B73</f>
        <v>1739.6</v>
      </c>
      <c r="I72" s="1">
        <f>C73</f>
        <v>1751.86</v>
      </c>
      <c r="J72" s="1">
        <f>D73</f>
        <v>1732.99</v>
      </c>
      <c r="K72" s="1">
        <f>E73</f>
        <v>1749.36</v>
      </c>
      <c r="L72" s="1">
        <f>B73-D73</f>
        <v>6.6099999999999</v>
      </c>
      <c r="M72" s="1">
        <f>F73</f>
        <v>9.56</v>
      </c>
      <c r="N72" s="1">
        <f>H72+I72+J72+K72</f>
        <v>6973.8099999999995</v>
      </c>
      <c r="O72" s="1">
        <f>K72-I72</f>
        <v>-2.5</v>
      </c>
      <c r="P72" s="1">
        <f>I72-J72</f>
        <v>18.869999999999891</v>
      </c>
      <c r="Q72" s="1">
        <f>IF(F71 &gt; 0,1,0)</f>
        <v>1</v>
      </c>
    </row>
    <row r="73" spans="1:17" ht="25.5" customHeight="1" x14ac:dyDescent="0.2">
      <c r="A73" s="2" t="s">
        <v>202</v>
      </c>
      <c r="B73" s="1">
        <v>1739.6</v>
      </c>
      <c r="C73" s="1">
        <v>1751.86</v>
      </c>
      <c r="D73" s="1">
        <v>1732.99</v>
      </c>
      <c r="E73" s="1">
        <v>1749.36</v>
      </c>
      <c r="F73" s="1">
        <v>9.56</v>
      </c>
      <c r="G73" s="1">
        <v>8844</v>
      </c>
      <c r="H73" s="1">
        <f>B74</f>
        <v>1735.3</v>
      </c>
      <c r="I73" s="1">
        <f>C74</f>
        <v>1753.08</v>
      </c>
      <c r="J73" s="1">
        <f>D74</f>
        <v>1731.83</v>
      </c>
      <c r="K73" s="1">
        <f>E74</f>
        <v>1747.69</v>
      </c>
      <c r="L73" s="1">
        <f>B74-D74</f>
        <v>3.4700000000000273</v>
      </c>
      <c r="M73" s="1">
        <f>F74</f>
        <v>12.29</v>
      </c>
      <c r="N73" s="1">
        <f>H73+I73+J73+K73</f>
        <v>6967.9</v>
      </c>
      <c r="O73" s="1">
        <f>K73-I73</f>
        <v>-5.3899999999998727</v>
      </c>
      <c r="P73" s="1">
        <f>I73-J73</f>
        <v>21.25</v>
      </c>
      <c r="Q73" s="1">
        <f>IF(F72 &gt; 0,1,0)</f>
        <v>1</v>
      </c>
    </row>
    <row r="74" spans="1:17" ht="25.5" customHeight="1" x14ac:dyDescent="0.2">
      <c r="A74" s="2" t="s">
        <v>268</v>
      </c>
      <c r="B74" s="1">
        <v>1735.3</v>
      </c>
      <c r="C74" s="1">
        <v>1753.08</v>
      </c>
      <c r="D74" s="1">
        <v>1731.83</v>
      </c>
      <c r="E74" s="1">
        <v>1747.69</v>
      </c>
      <c r="F74" s="1">
        <v>12.29</v>
      </c>
      <c r="G74" s="1">
        <v>5858</v>
      </c>
      <c r="H74" s="1">
        <f>B75</f>
        <v>1749.93</v>
      </c>
      <c r="I74" s="1">
        <f>C75</f>
        <v>1753.73</v>
      </c>
      <c r="J74" s="1">
        <f>D75</f>
        <v>1728.28</v>
      </c>
      <c r="K74" s="1">
        <f>E75</f>
        <v>1733.44</v>
      </c>
      <c r="L74" s="1">
        <f>B75-D75</f>
        <v>21.650000000000091</v>
      </c>
      <c r="M74" s="1">
        <f>F75</f>
        <v>-16.48</v>
      </c>
      <c r="N74" s="1">
        <f>H74+I74+J74+K74</f>
        <v>6965.3799999999992</v>
      </c>
      <c r="O74" s="1">
        <f>K74-I74</f>
        <v>-20.289999999999964</v>
      </c>
      <c r="P74" s="1">
        <f>I74-J74</f>
        <v>25.450000000000045</v>
      </c>
      <c r="Q74" s="1">
        <f>IF(F73 &gt; 0,1,0)</f>
        <v>1</v>
      </c>
    </row>
    <row r="75" spans="1:17" ht="25.5" customHeight="1" x14ac:dyDescent="0.2">
      <c r="A75" s="2" t="s">
        <v>503</v>
      </c>
      <c r="B75" s="1">
        <v>1749.93</v>
      </c>
      <c r="C75" s="1">
        <v>1753.73</v>
      </c>
      <c r="D75" s="1">
        <v>1728.28</v>
      </c>
      <c r="E75" s="1">
        <v>1733.44</v>
      </c>
      <c r="F75" s="1">
        <v>-16.48</v>
      </c>
      <c r="G75" s="1">
        <v>5899</v>
      </c>
      <c r="H75" s="1">
        <f>B76</f>
        <v>1754.02</v>
      </c>
      <c r="I75" s="1">
        <f>C76</f>
        <v>1754.02</v>
      </c>
      <c r="J75" s="1">
        <f>D76</f>
        <v>1732.59</v>
      </c>
      <c r="K75" s="1">
        <f>E76</f>
        <v>1737.71</v>
      </c>
      <c r="L75" s="1">
        <f>B76-D76</f>
        <v>21.430000000000064</v>
      </c>
      <c r="M75" s="1">
        <f>F76</f>
        <v>-12.67</v>
      </c>
      <c r="N75" s="1">
        <f>H75+I75+J75+K75</f>
        <v>6978.34</v>
      </c>
      <c r="O75" s="1">
        <f>K75-I75</f>
        <v>-16.309999999999945</v>
      </c>
      <c r="P75" s="1">
        <f>I75-J75</f>
        <v>21.430000000000064</v>
      </c>
      <c r="Q75" s="1">
        <f>IF(F74 &gt; 0,1,0)</f>
        <v>1</v>
      </c>
    </row>
    <row r="76" spans="1:17" ht="25.5" customHeight="1" x14ac:dyDescent="0.2">
      <c r="A76" s="2" t="s">
        <v>204</v>
      </c>
      <c r="B76" s="1">
        <v>1754.02</v>
      </c>
      <c r="C76" s="1">
        <v>1754.02</v>
      </c>
      <c r="D76" s="1">
        <v>1732.59</v>
      </c>
      <c r="E76" s="1">
        <v>1737.71</v>
      </c>
      <c r="F76" s="1">
        <v>-12.67</v>
      </c>
      <c r="G76" s="1">
        <v>8838</v>
      </c>
      <c r="H76" s="1">
        <f>B77</f>
        <v>1747.49</v>
      </c>
      <c r="I76" s="1">
        <f>C77</f>
        <v>1754.27</v>
      </c>
      <c r="J76" s="1">
        <f>D77</f>
        <v>1743.28</v>
      </c>
      <c r="K76" s="1">
        <f>E77</f>
        <v>1751.38</v>
      </c>
      <c r="L76" s="1">
        <f>B77-D77</f>
        <v>4.2100000000000364</v>
      </c>
      <c r="M76" s="1">
        <f>F77</f>
        <v>3.69</v>
      </c>
      <c r="N76" s="1">
        <f>H76+I76+J76+K76</f>
        <v>6996.42</v>
      </c>
      <c r="O76" s="1">
        <f>K76-I76</f>
        <v>-2.8899999999998727</v>
      </c>
      <c r="P76" s="1">
        <f>I76-J76</f>
        <v>10.990000000000009</v>
      </c>
      <c r="Q76" s="1">
        <f>IF(F75 &gt; 0,1,0)</f>
        <v>0</v>
      </c>
    </row>
    <row r="77" spans="1:17" ht="25.5" customHeight="1" x14ac:dyDescent="0.2">
      <c r="A77" s="2" t="s">
        <v>267</v>
      </c>
      <c r="B77" s="1">
        <v>1747.49</v>
      </c>
      <c r="C77" s="1">
        <v>1754.27</v>
      </c>
      <c r="D77" s="1">
        <v>1743.28</v>
      </c>
      <c r="E77" s="1">
        <v>1751.38</v>
      </c>
      <c r="F77" s="1">
        <v>3.69</v>
      </c>
      <c r="G77" s="1">
        <v>5823</v>
      </c>
      <c r="H77" s="1">
        <f>B78</f>
        <v>1706.3</v>
      </c>
      <c r="I77" s="1">
        <f>C78</f>
        <v>1756.32</v>
      </c>
      <c r="J77" s="1">
        <f>D78</f>
        <v>1704.41</v>
      </c>
      <c r="K77" s="1">
        <f>E78</f>
        <v>1754.99</v>
      </c>
      <c r="L77" s="1">
        <f>B78-D78</f>
        <v>1.8899999999998727</v>
      </c>
      <c r="M77" s="1">
        <f>F78</f>
        <v>48.6</v>
      </c>
      <c r="N77" s="1">
        <f>H77+I77+J77+K77</f>
        <v>6922.0199999999995</v>
      </c>
      <c r="O77" s="1">
        <f>K77-I77</f>
        <v>-1.3299999999999272</v>
      </c>
      <c r="P77" s="1">
        <f>I77-J77</f>
        <v>51.909999999999854</v>
      </c>
      <c r="Q77" s="1">
        <f>IF(F76 &gt; 0,1,0)</f>
        <v>0</v>
      </c>
    </row>
    <row r="78" spans="1:17" ht="25.5" customHeight="1" x14ac:dyDescent="0.2">
      <c r="A78" s="2" t="s">
        <v>211</v>
      </c>
      <c r="B78" s="1">
        <v>1706.3</v>
      </c>
      <c r="C78" s="1">
        <v>1756.32</v>
      </c>
      <c r="D78" s="1">
        <v>1704.41</v>
      </c>
      <c r="E78" s="1">
        <v>1754.99</v>
      </c>
      <c r="F78" s="1">
        <v>48.6</v>
      </c>
      <c r="G78" s="1">
        <v>8415</v>
      </c>
      <c r="H78" s="1">
        <f>B79</f>
        <v>1734.24</v>
      </c>
      <c r="I78" s="1">
        <f>C79</f>
        <v>1756.87</v>
      </c>
      <c r="J78" s="1">
        <f>D79</f>
        <v>1733.06</v>
      </c>
      <c r="K78" s="1">
        <f>E79</f>
        <v>1756</v>
      </c>
      <c r="L78" s="1">
        <f>B79-D79</f>
        <v>1.1800000000000637</v>
      </c>
      <c r="M78" s="1">
        <f>F79</f>
        <v>21.62</v>
      </c>
      <c r="N78" s="1">
        <f>H78+I78+J78+K78</f>
        <v>6980.17</v>
      </c>
      <c r="O78" s="1">
        <f>K78-I78</f>
        <v>-0.86999999999989086</v>
      </c>
      <c r="P78" s="1">
        <f>I78-J78</f>
        <v>23.809999999999945</v>
      </c>
      <c r="Q78" s="1">
        <f>IF(F77 &gt; 0,1,0)</f>
        <v>1</v>
      </c>
    </row>
    <row r="79" spans="1:17" ht="25.5" customHeight="1" x14ac:dyDescent="0.2">
      <c r="A79" s="2" t="s">
        <v>286</v>
      </c>
      <c r="B79" s="1">
        <v>1734.24</v>
      </c>
      <c r="C79" s="1">
        <v>1756.87</v>
      </c>
      <c r="D79" s="1">
        <v>1733.06</v>
      </c>
      <c r="E79" s="1">
        <v>1756</v>
      </c>
      <c r="F79" s="1">
        <v>21.62</v>
      </c>
      <c r="G79" s="1">
        <v>7157</v>
      </c>
      <c r="H79" s="1">
        <f>B80</f>
        <v>1741.78</v>
      </c>
      <c r="I79" s="1">
        <f>C80</f>
        <v>1756.95</v>
      </c>
      <c r="J79" s="1">
        <f>D80</f>
        <v>1741.56</v>
      </c>
      <c r="K79" s="1">
        <f>E80</f>
        <v>1749.64</v>
      </c>
      <c r="L79" s="1">
        <f>B80-D80</f>
        <v>0.22000000000002728</v>
      </c>
      <c r="M79" s="1">
        <f>F80</f>
        <v>7.91</v>
      </c>
      <c r="N79" s="1">
        <f>H79+I79+J79+K79</f>
        <v>6989.93</v>
      </c>
      <c r="O79" s="1">
        <f>K79-I79</f>
        <v>-7.3099999999999454</v>
      </c>
      <c r="P79" s="1">
        <f>I79-J79</f>
        <v>15.3900000000001</v>
      </c>
      <c r="Q79" s="1">
        <f>IF(F78 &gt; 0,1,0)</f>
        <v>1</v>
      </c>
    </row>
    <row r="80" spans="1:17" ht="25.5" customHeight="1" x14ac:dyDescent="0.2">
      <c r="A80" s="2" t="s">
        <v>505</v>
      </c>
      <c r="B80" s="1">
        <v>1741.78</v>
      </c>
      <c r="C80" s="1">
        <v>1756.95</v>
      </c>
      <c r="D80" s="1">
        <v>1741.56</v>
      </c>
      <c r="E80" s="1">
        <v>1749.64</v>
      </c>
      <c r="F80" s="1">
        <v>7.91</v>
      </c>
      <c r="G80" s="1">
        <v>6034</v>
      </c>
      <c r="H80" s="1">
        <f>B81</f>
        <v>1741.1</v>
      </c>
      <c r="I80" s="1">
        <f>C81</f>
        <v>1757.48</v>
      </c>
      <c r="J80" s="1">
        <f>D81</f>
        <v>1739.86</v>
      </c>
      <c r="K80" s="1">
        <f>E81</f>
        <v>1749.11</v>
      </c>
      <c r="L80" s="1">
        <f>B81-D81</f>
        <v>1.2400000000000091</v>
      </c>
      <c r="M80" s="1">
        <f>F81</f>
        <v>7.97</v>
      </c>
      <c r="N80" s="1">
        <f>H80+I80+J80+K80</f>
        <v>6987.5499999999993</v>
      </c>
      <c r="O80" s="1">
        <f>K80-I80</f>
        <v>-8.3700000000001182</v>
      </c>
      <c r="P80" s="1">
        <f>I80-J80</f>
        <v>17.620000000000118</v>
      </c>
      <c r="Q80" s="1">
        <f>IF(F79 &gt; 0,1,0)</f>
        <v>1</v>
      </c>
    </row>
    <row r="81" spans="1:17" ht="25.5" customHeight="1" x14ac:dyDescent="0.2">
      <c r="A81" s="2" t="s">
        <v>198</v>
      </c>
      <c r="B81" s="1">
        <v>1741.1</v>
      </c>
      <c r="C81" s="1">
        <v>1757.48</v>
      </c>
      <c r="D81" s="1">
        <v>1739.86</v>
      </c>
      <c r="E81" s="1">
        <v>1749.11</v>
      </c>
      <c r="F81" s="1">
        <v>7.97</v>
      </c>
      <c r="G81" s="1">
        <v>8689</v>
      </c>
      <c r="H81" s="1">
        <f>B82</f>
        <v>1758.14</v>
      </c>
      <c r="I81" s="1">
        <f>C82</f>
        <v>1758.14</v>
      </c>
      <c r="J81" s="1">
        <f>D82</f>
        <v>1734.61</v>
      </c>
      <c r="K81" s="1">
        <f>E82</f>
        <v>1738.04</v>
      </c>
      <c r="L81" s="1">
        <f>B82-D82</f>
        <v>23.5300000000002</v>
      </c>
      <c r="M81" s="1">
        <f>F82</f>
        <v>-20.149999999999999</v>
      </c>
      <c r="N81" s="1">
        <f>H81+I81+J81+K81</f>
        <v>6988.93</v>
      </c>
      <c r="O81" s="1">
        <f>K81-I81</f>
        <v>-20.100000000000136</v>
      </c>
      <c r="P81" s="1">
        <f>I81-J81</f>
        <v>23.5300000000002</v>
      </c>
      <c r="Q81" s="1">
        <f>IF(F80 &gt; 0,1,0)</f>
        <v>1</v>
      </c>
    </row>
    <row r="82" spans="1:17" ht="25.5" customHeight="1" x14ac:dyDescent="0.2">
      <c r="A82" s="2" t="s">
        <v>265</v>
      </c>
      <c r="B82" s="1">
        <v>1758.14</v>
      </c>
      <c r="C82" s="1">
        <v>1758.14</v>
      </c>
      <c r="D82" s="1">
        <v>1734.61</v>
      </c>
      <c r="E82" s="1">
        <v>1738.04</v>
      </c>
      <c r="F82" s="1">
        <v>-20.149999999999999</v>
      </c>
      <c r="G82" s="1">
        <v>5933</v>
      </c>
      <c r="H82" s="1">
        <f>B83</f>
        <v>1749.2</v>
      </c>
      <c r="I82" s="1">
        <f>C83</f>
        <v>1758.33</v>
      </c>
      <c r="J82" s="1">
        <f>D83</f>
        <v>1748.71</v>
      </c>
      <c r="K82" s="1">
        <f>E83</f>
        <v>1754.2</v>
      </c>
      <c r="L82" s="1">
        <f>B83-D83</f>
        <v>0.49000000000000909</v>
      </c>
      <c r="M82" s="1">
        <f>F83</f>
        <v>4.84</v>
      </c>
      <c r="N82" s="1">
        <f>H82+I82+J82+K82</f>
        <v>7010.44</v>
      </c>
      <c r="O82" s="1">
        <f>K82-I82</f>
        <v>-4.1299999999998818</v>
      </c>
      <c r="P82" s="1">
        <f>I82-J82</f>
        <v>9.6199999999998909</v>
      </c>
      <c r="Q82" s="1">
        <f>IF(F81 &gt; 0,1,0)</f>
        <v>1</v>
      </c>
    </row>
    <row r="83" spans="1:17" ht="25.5" customHeight="1" x14ac:dyDescent="0.2">
      <c r="A83" s="2" t="s">
        <v>201</v>
      </c>
      <c r="B83" s="1">
        <v>1749.2</v>
      </c>
      <c r="C83" s="1">
        <v>1758.33</v>
      </c>
      <c r="D83" s="1">
        <v>1748.71</v>
      </c>
      <c r="E83" s="1">
        <v>1754.2</v>
      </c>
      <c r="F83" s="1">
        <v>4.84</v>
      </c>
      <c r="G83" s="1">
        <v>8346</v>
      </c>
      <c r="H83" s="1">
        <f>B84</f>
        <v>1758.19</v>
      </c>
      <c r="I83" s="1">
        <f>C84</f>
        <v>1758.67</v>
      </c>
      <c r="J83" s="1">
        <f>D84</f>
        <v>1745.8</v>
      </c>
      <c r="K83" s="1">
        <f>E84</f>
        <v>1747</v>
      </c>
      <c r="L83" s="1">
        <f>B84-D84</f>
        <v>12.3900000000001</v>
      </c>
      <c r="M83" s="1">
        <f>F84</f>
        <v>-11.22</v>
      </c>
      <c r="N83" s="1">
        <f>H83+I83+J83+K83</f>
        <v>7009.66</v>
      </c>
      <c r="O83" s="1">
        <f>K83-I83</f>
        <v>-11.670000000000073</v>
      </c>
      <c r="P83" s="1">
        <f>I83-J83</f>
        <v>12.870000000000118</v>
      </c>
      <c r="Q83" s="1">
        <f>IF(F82 &gt; 0,1,0)</f>
        <v>0</v>
      </c>
    </row>
    <row r="84" spans="1:17" ht="25.5" customHeight="1" x14ac:dyDescent="0.2">
      <c r="A84" s="2" t="s">
        <v>270</v>
      </c>
      <c r="B84" s="1">
        <v>1758.19</v>
      </c>
      <c r="C84" s="1">
        <v>1758.67</v>
      </c>
      <c r="D84" s="1">
        <v>1745.8</v>
      </c>
      <c r="E84" s="1">
        <v>1747</v>
      </c>
      <c r="F84" s="1">
        <v>-11.22</v>
      </c>
      <c r="G84" s="1">
        <v>6009</v>
      </c>
      <c r="H84" s="1">
        <f>B85</f>
        <v>1749.64</v>
      </c>
      <c r="I84" s="1">
        <f>C85</f>
        <v>1760.18</v>
      </c>
      <c r="J84" s="1">
        <f>D85</f>
        <v>1746.27</v>
      </c>
      <c r="K84" s="1">
        <f>E85</f>
        <v>1749.92</v>
      </c>
      <c r="L84" s="1">
        <f>B85-D85</f>
        <v>3.3700000000001182</v>
      </c>
      <c r="M84" s="1">
        <f>F85</f>
        <v>0.28000000000000003</v>
      </c>
      <c r="N84" s="1">
        <f>H84+I84+J84+K84</f>
        <v>7006.01</v>
      </c>
      <c r="O84" s="1">
        <f>K84-I84</f>
        <v>-10.259999999999991</v>
      </c>
      <c r="P84" s="1">
        <f>I84-J84</f>
        <v>13.910000000000082</v>
      </c>
      <c r="Q84" s="1">
        <f>IF(F83 &gt; 0,1,0)</f>
        <v>1</v>
      </c>
    </row>
    <row r="85" spans="1:17" ht="25.5" customHeight="1" x14ac:dyDescent="0.2">
      <c r="A85" s="2" t="s">
        <v>504</v>
      </c>
      <c r="B85" s="1">
        <v>1749.64</v>
      </c>
      <c r="C85" s="1">
        <v>1760.18</v>
      </c>
      <c r="D85" s="1">
        <v>1746.27</v>
      </c>
      <c r="E85" s="1">
        <v>1749.92</v>
      </c>
      <c r="F85" s="1">
        <v>0.28000000000000003</v>
      </c>
      <c r="G85" s="1">
        <v>5898</v>
      </c>
      <c r="H85" s="1">
        <f>B86</f>
        <v>1756.63</v>
      </c>
      <c r="I85" s="1">
        <f>C86</f>
        <v>1760.47</v>
      </c>
      <c r="J85" s="1">
        <f>D86</f>
        <v>1750.62</v>
      </c>
      <c r="K85" s="1">
        <f>E86</f>
        <v>1753.93</v>
      </c>
      <c r="L85" s="1">
        <f>B86-D86</f>
        <v>6.0100000000002183</v>
      </c>
      <c r="M85" s="1">
        <f>F86</f>
        <v>-2.7</v>
      </c>
      <c r="N85" s="1">
        <f>H85+I85+J85+K85</f>
        <v>7021.6500000000005</v>
      </c>
      <c r="O85" s="1">
        <f>K85-I85</f>
        <v>-6.5399999999999636</v>
      </c>
      <c r="P85" s="1">
        <f>I85-J85</f>
        <v>9.8500000000001364</v>
      </c>
      <c r="Q85" s="1">
        <f>IF(F84 &gt; 0,1,0)</f>
        <v>0</v>
      </c>
    </row>
    <row r="86" spans="1:17" ht="25.5" customHeight="1" x14ac:dyDescent="0.2">
      <c r="A86" s="2" t="s">
        <v>494</v>
      </c>
      <c r="B86" s="1">
        <v>1756.63</v>
      </c>
      <c r="C86" s="1">
        <v>1760.47</v>
      </c>
      <c r="D86" s="1">
        <v>1750.62</v>
      </c>
      <c r="E86" s="1">
        <v>1753.93</v>
      </c>
      <c r="F86" s="1">
        <v>-2.7</v>
      </c>
      <c r="G86" s="1">
        <v>6031</v>
      </c>
      <c r="H86" s="1">
        <f>B87</f>
        <v>1754.2</v>
      </c>
      <c r="I86" s="1">
        <f>C87</f>
        <v>1760.52</v>
      </c>
      <c r="J86" s="1">
        <f>D87</f>
        <v>1745.97</v>
      </c>
      <c r="K86" s="1">
        <f>E87</f>
        <v>1753.6</v>
      </c>
      <c r="L86" s="1">
        <f>B87-D87</f>
        <v>8.2300000000000182</v>
      </c>
      <c r="M86" s="1">
        <f>F87</f>
        <v>-0.6</v>
      </c>
      <c r="N86" s="1">
        <f>H86+I86+J86+K86</f>
        <v>7014.2900000000009</v>
      </c>
      <c r="O86" s="1">
        <f>K86-I86</f>
        <v>-6.9200000000000728</v>
      </c>
      <c r="P86" s="1">
        <f>I86-J86</f>
        <v>14.549999999999955</v>
      </c>
      <c r="Q86" s="1">
        <f>IF(F85 &gt; 0,1,0)</f>
        <v>1</v>
      </c>
    </row>
    <row r="87" spans="1:17" ht="25.5" customHeight="1" x14ac:dyDescent="0.2">
      <c r="A87" s="2" t="s">
        <v>200</v>
      </c>
      <c r="B87" s="1">
        <v>1754.2</v>
      </c>
      <c r="C87" s="1">
        <v>1760.52</v>
      </c>
      <c r="D87" s="1">
        <v>1745.97</v>
      </c>
      <c r="E87" s="1">
        <v>1753.6</v>
      </c>
      <c r="F87" s="1">
        <v>-0.6</v>
      </c>
      <c r="G87" s="1">
        <v>7910</v>
      </c>
      <c r="H87" s="1">
        <f>B88</f>
        <v>1726.28</v>
      </c>
      <c r="I87" s="1">
        <f>C88</f>
        <v>1762.18</v>
      </c>
      <c r="J87" s="1">
        <f>D88</f>
        <v>1722.77</v>
      </c>
      <c r="K87" s="1">
        <f>E88</f>
        <v>1756.85</v>
      </c>
      <c r="L87" s="1">
        <f>B88-D88</f>
        <v>3.5099999999999909</v>
      </c>
      <c r="M87" s="1">
        <f>F88</f>
        <v>30.58</v>
      </c>
      <c r="N87" s="1">
        <f>H87+I87+J87+K87</f>
        <v>6968.08</v>
      </c>
      <c r="O87" s="1">
        <f>K87-I87</f>
        <v>-5.3300000000001546</v>
      </c>
      <c r="P87" s="1">
        <f>I87-J87</f>
        <v>39.410000000000082</v>
      </c>
      <c r="Q87" s="1">
        <f>IF(F86 &gt; 0,1,0)</f>
        <v>0</v>
      </c>
    </row>
    <row r="88" spans="1:17" ht="25.5" customHeight="1" x14ac:dyDescent="0.2">
      <c r="A88" s="2" t="s">
        <v>501</v>
      </c>
      <c r="B88" s="1">
        <v>1726.28</v>
      </c>
      <c r="C88" s="1">
        <v>1762.18</v>
      </c>
      <c r="D88" s="1">
        <v>1722.77</v>
      </c>
      <c r="E88" s="1">
        <v>1756.85</v>
      </c>
      <c r="F88" s="1">
        <v>30.58</v>
      </c>
      <c r="G88" s="1">
        <v>6063</v>
      </c>
      <c r="H88" s="1">
        <f>B89</f>
        <v>1756.85</v>
      </c>
      <c r="I88" s="1">
        <f>C89</f>
        <v>1762.48</v>
      </c>
      <c r="J88" s="1">
        <f>D89</f>
        <v>1750.58</v>
      </c>
      <c r="K88" s="1">
        <f>E89</f>
        <v>1760.27</v>
      </c>
      <c r="L88" s="1">
        <f>B89-D89</f>
        <v>6.2699999999999818</v>
      </c>
      <c r="M88" s="1">
        <f>F89</f>
        <v>3.42</v>
      </c>
      <c r="N88" s="1">
        <f>H88+I88+J88+K88</f>
        <v>7030.18</v>
      </c>
      <c r="O88" s="1">
        <f>K88-I88</f>
        <v>-2.2100000000000364</v>
      </c>
      <c r="P88" s="1">
        <f>I88-J88</f>
        <v>11.900000000000091</v>
      </c>
      <c r="Q88" s="1">
        <f>IF(F87 &gt; 0,1,0)</f>
        <v>0</v>
      </c>
    </row>
    <row r="89" spans="1:17" ht="25.5" customHeight="1" x14ac:dyDescent="0.2">
      <c r="A89" s="2" t="s">
        <v>500</v>
      </c>
      <c r="B89" s="1">
        <v>1756.85</v>
      </c>
      <c r="C89" s="1">
        <v>1762.48</v>
      </c>
      <c r="D89" s="1">
        <v>1750.58</v>
      </c>
      <c r="E89" s="1">
        <v>1760.27</v>
      </c>
      <c r="F89" s="1">
        <v>3.42</v>
      </c>
      <c r="G89" s="1">
        <v>6110</v>
      </c>
      <c r="H89" s="1">
        <f>B90</f>
        <v>1758.18</v>
      </c>
      <c r="I89" s="1">
        <f>C90</f>
        <v>1762.73</v>
      </c>
      <c r="J89" s="1">
        <f>D90</f>
        <v>1739.66</v>
      </c>
      <c r="K89" s="1">
        <f>E90</f>
        <v>1741.14</v>
      </c>
      <c r="L89" s="1">
        <f>B90-D90</f>
        <v>18.519999999999982</v>
      </c>
      <c r="M89" s="1">
        <f>F90</f>
        <v>-12.46</v>
      </c>
      <c r="N89" s="1">
        <f>H89+I89+J89+K89</f>
        <v>7001.71</v>
      </c>
      <c r="O89" s="1">
        <f>K89-I89</f>
        <v>-21.589999999999918</v>
      </c>
      <c r="P89" s="1">
        <f>I89-J89</f>
        <v>23.069999999999936</v>
      </c>
      <c r="Q89" s="1">
        <f>IF(F88 &gt; 0,1,0)</f>
        <v>1</v>
      </c>
    </row>
    <row r="90" spans="1:17" ht="25.5" customHeight="1" x14ac:dyDescent="0.2">
      <c r="A90" s="2" t="s">
        <v>199</v>
      </c>
      <c r="B90" s="1">
        <v>1758.18</v>
      </c>
      <c r="C90" s="1">
        <v>1762.73</v>
      </c>
      <c r="D90" s="1">
        <v>1739.66</v>
      </c>
      <c r="E90" s="1">
        <v>1741.14</v>
      </c>
      <c r="F90" s="1">
        <v>-12.46</v>
      </c>
      <c r="G90" s="1">
        <v>8479</v>
      </c>
      <c r="H90" s="1">
        <f>B91</f>
        <v>1759.57</v>
      </c>
      <c r="I90" s="1">
        <f>C91</f>
        <v>1764.54</v>
      </c>
      <c r="J90" s="1">
        <f>D91</f>
        <v>1746.6</v>
      </c>
      <c r="K90" s="1">
        <f>E91</f>
        <v>1762.55</v>
      </c>
      <c r="L90" s="1">
        <f>B91-D91</f>
        <v>12.970000000000027</v>
      </c>
      <c r="M90" s="1">
        <f>F91</f>
        <v>3.02</v>
      </c>
      <c r="N90" s="1">
        <f>H90+I90+J90+K90</f>
        <v>7033.2599999999993</v>
      </c>
      <c r="O90" s="1">
        <f>K90-I90</f>
        <v>-1.9900000000000091</v>
      </c>
      <c r="P90" s="1">
        <f>I90-J90</f>
        <v>17.940000000000055</v>
      </c>
      <c r="Q90" s="1">
        <f>IF(F89 &gt; 0,1,0)</f>
        <v>1</v>
      </c>
    </row>
    <row r="91" spans="1:17" ht="25.5" customHeight="1" x14ac:dyDescent="0.2">
      <c r="A91" s="2" t="s">
        <v>497</v>
      </c>
      <c r="B91" s="1">
        <v>1759.57</v>
      </c>
      <c r="C91" s="1">
        <v>1764.54</v>
      </c>
      <c r="D91" s="1">
        <v>1746.6</v>
      </c>
      <c r="E91" s="1">
        <v>1762.55</v>
      </c>
      <c r="F91" s="1">
        <v>3.02</v>
      </c>
      <c r="G91" s="1">
        <v>5928</v>
      </c>
      <c r="H91" s="1">
        <f>B92</f>
        <v>1751.34</v>
      </c>
      <c r="I91" s="1">
        <f>C92</f>
        <v>1764.72</v>
      </c>
      <c r="J91" s="1">
        <f>D92</f>
        <v>1750.12</v>
      </c>
      <c r="K91" s="1">
        <f>E92</f>
        <v>1758.19</v>
      </c>
      <c r="L91" s="1">
        <f>B92-D92</f>
        <v>1.2200000000000273</v>
      </c>
      <c r="M91" s="1">
        <f>F92</f>
        <v>6.81</v>
      </c>
      <c r="N91" s="1">
        <f>H91+I91+J91+K91</f>
        <v>7024.3700000000008</v>
      </c>
      <c r="O91" s="1">
        <f>K91-I91</f>
        <v>-6.5299999999999727</v>
      </c>
      <c r="P91" s="1">
        <f>I91-J91</f>
        <v>14.600000000000136</v>
      </c>
      <c r="Q91" s="1">
        <f>IF(F90 &gt; 0,1,0)</f>
        <v>0</v>
      </c>
    </row>
    <row r="92" spans="1:17" ht="25.5" customHeight="1" x14ac:dyDescent="0.2">
      <c r="A92" s="2" t="s">
        <v>266</v>
      </c>
      <c r="B92" s="1">
        <v>1751.34</v>
      </c>
      <c r="C92" s="1">
        <v>1764.72</v>
      </c>
      <c r="D92" s="1">
        <v>1750.12</v>
      </c>
      <c r="E92" s="1">
        <v>1758.19</v>
      </c>
      <c r="F92" s="1">
        <v>6.81</v>
      </c>
      <c r="G92" s="1">
        <v>6079</v>
      </c>
      <c r="H92" s="1">
        <f>B93</f>
        <v>1762.57</v>
      </c>
      <c r="I92" s="1">
        <f>C93</f>
        <v>1765.98</v>
      </c>
      <c r="J92" s="1">
        <f>D93</f>
        <v>1752.71</v>
      </c>
      <c r="K92" s="1">
        <f>E93</f>
        <v>1754.88</v>
      </c>
      <c r="L92" s="1">
        <f>B93-D93</f>
        <v>9.8599999999999</v>
      </c>
      <c r="M92" s="1">
        <f>F93</f>
        <v>-7.67</v>
      </c>
      <c r="N92" s="1">
        <f>H92+I92+J92+K92</f>
        <v>7036.14</v>
      </c>
      <c r="O92" s="1">
        <f>K92-I92</f>
        <v>-11.099999999999909</v>
      </c>
      <c r="P92" s="1">
        <f>I92-J92</f>
        <v>13.269999999999982</v>
      </c>
      <c r="Q92" s="1">
        <f>IF(F91 &gt; 0,1,0)</f>
        <v>1</v>
      </c>
    </row>
    <row r="93" spans="1:17" ht="25.5" customHeight="1" x14ac:dyDescent="0.2">
      <c r="A93" s="2" t="s">
        <v>496</v>
      </c>
      <c r="B93" s="1">
        <v>1762.57</v>
      </c>
      <c r="C93" s="1">
        <v>1765.98</v>
      </c>
      <c r="D93" s="1">
        <v>1752.71</v>
      </c>
      <c r="E93" s="1">
        <v>1754.88</v>
      </c>
      <c r="F93" s="1">
        <v>-7.67</v>
      </c>
      <c r="G93" s="1">
        <v>6131</v>
      </c>
      <c r="H93" s="1">
        <f>B94</f>
        <v>1753.95</v>
      </c>
      <c r="I93" s="1">
        <f>C94</f>
        <v>1766.05</v>
      </c>
      <c r="J93" s="1">
        <f>D94</f>
        <v>1744.5</v>
      </c>
      <c r="K93" s="1">
        <f>E94</f>
        <v>1764.31</v>
      </c>
      <c r="L93" s="1">
        <f>B94-D94</f>
        <v>9.4500000000000455</v>
      </c>
      <c r="M93" s="1">
        <f>F94</f>
        <v>10.35</v>
      </c>
      <c r="N93" s="1">
        <f>H93+I93+J93+K93</f>
        <v>7028.8099999999995</v>
      </c>
      <c r="O93" s="1">
        <f>K93-I93</f>
        <v>-1.7400000000000091</v>
      </c>
      <c r="P93" s="1">
        <f>I93-J93</f>
        <v>21.549999999999955</v>
      </c>
      <c r="Q93" s="1">
        <f>IF(F92 &gt; 0,1,0)</f>
        <v>1</v>
      </c>
    </row>
    <row r="94" spans="1:17" ht="25.5" customHeight="1" x14ac:dyDescent="0.2">
      <c r="A94" s="2" t="s">
        <v>509</v>
      </c>
      <c r="B94" s="1">
        <v>1753.95</v>
      </c>
      <c r="C94" s="1">
        <v>1766.05</v>
      </c>
      <c r="D94" s="1">
        <v>1744.5</v>
      </c>
      <c r="E94" s="1">
        <v>1764.31</v>
      </c>
      <c r="F94" s="1">
        <v>10.35</v>
      </c>
      <c r="G94" s="1">
        <v>5885</v>
      </c>
      <c r="H94" s="1">
        <f>B95</f>
        <v>1752.8</v>
      </c>
      <c r="I94" s="1">
        <f>C95</f>
        <v>1766.42</v>
      </c>
      <c r="J94" s="1">
        <f>D95</f>
        <v>1748.98</v>
      </c>
      <c r="K94" s="1">
        <f>E95</f>
        <v>1753.96</v>
      </c>
      <c r="L94" s="1">
        <f>B95-D95</f>
        <v>3.8199999999999363</v>
      </c>
      <c r="M94" s="1">
        <f>F95</f>
        <v>1.21</v>
      </c>
      <c r="N94" s="1">
        <f>H94+I94+J94+K94</f>
        <v>7022.1600000000008</v>
      </c>
      <c r="O94" s="1">
        <f>K94-I94</f>
        <v>-12.460000000000036</v>
      </c>
      <c r="P94" s="1">
        <f>I94-J94</f>
        <v>17.440000000000055</v>
      </c>
      <c r="Q94" s="1">
        <f>IF(F93 &gt; 0,1,0)</f>
        <v>0</v>
      </c>
    </row>
    <row r="95" spans="1:17" ht="25.5" customHeight="1" x14ac:dyDescent="0.2">
      <c r="A95" s="2" t="s">
        <v>510</v>
      </c>
      <c r="B95" s="1">
        <v>1752.8</v>
      </c>
      <c r="C95" s="1">
        <v>1766.42</v>
      </c>
      <c r="D95" s="1">
        <v>1748.98</v>
      </c>
      <c r="E95" s="1">
        <v>1753.96</v>
      </c>
      <c r="F95" s="1">
        <v>1.21</v>
      </c>
      <c r="G95" s="1">
        <v>6204</v>
      </c>
      <c r="H95" s="1">
        <f>B96</f>
        <v>1760.12</v>
      </c>
      <c r="I95" s="1">
        <f>C96</f>
        <v>1766.82</v>
      </c>
      <c r="J95" s="1">
        <f>D96</f>
        <v>1747.6</v>
      </c>
      <c r="K95" s="1">
        <f>E96</f>
        <v>1750.38</v>
      </c>
      <c r="L95" s="1">
        <f>B96-D96</f>
        <v>12.519999999999982</v>
      </c>
      <c r="M95" s="1">
        <f>F96</f>
        <v>-9.8699999999999992</v>
      </c>
      <c r="N95" s="1">
        <f>H95+I95+J95+K95</f>
        <v>7024.9199999999992</v>
      </c>
      <c r="O95" s="1">
        <f>K95-I95</f>
        <v>-16.439999999999827</v>
      </c>
      <c r="P95" s="1">
        <f>I95-J95</f>
        <v>19.220000000000027</v>
      </c>
      <c r="Q95" s="1">
        <f>IF(F94 &gt; 0,1,0)</f>
        <v>1</v>
      </c>
    </row>
    <row r="96" spans="1:17" ht="25.5" customHeight="1" x14ac:dyDescent="0.2">
      <c r="A96" s="2" t="s">
        <v>205</v>
      </c>
      <c r="B96" s="1">
        <v>1760.12</v>
      </c>
      <c r="C96" s="1">
        <v>1766.82</v>
      </c>
      <c r="D96" s="1">
        <v>1747.6</v>
      </c>
      <c r="E96" s="1">
        <v>1750.38</v>
      </c>
      <c r="F96" s="1">
        <v>-9.8699999999999992</v>
      </c>
      <c r="G96" s="1">
        <v>8659</v>
      </c>
      <c r="H96" s="1">
        <f>B97</f>
        <v>1755.9</v>
      </c>
      <c r="I96" s="1">
        <f>C97</f>
        <v>1767.14</v>
      </c>
      <c r="J96" s="1">
        <f>D97</f>
        <v>1752.81</v>
      </c>
      <c r="K96" s="1">
        <f>E97</f>
        <v>1766</v>
      </c>
      <c r="L96" s="1">
        <f>B97-D97</f>
        <v>3.0900000000001455</v>
      </c>
      <c r="M96" s="1">
        <f>F97</f>
        <v>10</v>
      </c>
      <c r="N96" s="1">
        <f>H96+I96+J96+K96</f>
        <v>7041.85</v>
      </c>
      <c r="O96" s="1">
        <f>K96-I96</f>
        <v>-1.1400000000001</v>
      </c>
      <c r="P96" s="1">
        <f>I96-J96</f>
        <v>14.330000000000155</v>
      </c>
      <c r="Q96" s="1">
        <f>IF(F95 &gt; 0,1,0)</f>
        <v>1</v>
      </c>
    </row>
    <row r="97" spans="1:17" ht="25.5" customHeight="1" x14ac:dyDescent="0.2">
      <c r="A97" s="2" t="s">
        <v>285</v>
      </c>
      <c r="B97" s="1">
        <v>1755.9</v>
      </c>
      <c r="C97" s="1">
        <v>1767.14</v>
      </c>
      <c r="D97" s="1">
        <v>1752.81</v>
      </c>
      <c r="E97" s="1">
        <v>1766</v>
      </c>
      <c r="F97" s="1">
        <v>10</v>
      </c>
      <c r="G97" s="1">
        <v>7154</v>
      </c>
      <c r="H97" s="1">
        <f>B98</f>
        <v>1753.96</v>
      </c>
      <c r="I97" s="1">
        <f>C98</f>
        <v>1768.18</v>
      </c>
      <c r="J97" s="1">
        <f>D98</f>
        <v>1751.48</v>
      </c>
      <c r="K97" s="1">
        <f>E98</f>
        <v>1759.93</v>
      </c>
      <c r="L97" s="1">
        <f>B98-D98</f>
        <v>2.4800000000000182</v>
      </c>
      <c r="M97" s="1">
        <f>F98</f>
        <v>6</v>
      </c>
      <c r="N97" s="1">
        <f>H97+I97+J97+K97</f>
        <v>7033.5500000000011</v>
      </c>
      <c r="O97" s="1">
        <f>K97-I97</f>
        <v>-8.25</v>
      </c>
      <c r="P97" s="1">
        <f>I97-J97</f>
        <v>16.700000000000045</v>
      </c>
      <c r="Q97" s="1">
        <f>IF(F96 &gt; 0,1,0)</f>
        <v>0</v>
      </c>
    </row>
    <row r="98" spans="1:17" ht="25.5" customHeight="1" x14ac:dyDescent="0.2">
      <c r="A98" s="2" t="s">
        <v>493</v>
      </c>
      <c r="B98" s="1">
        <v>1753.96</v>
      </c>
      <c r="C98" s="1">
        <v>1768.18</v>
      </c>
      <c r="D98" s="1">
        <v>1751.48</v>
      </c>
      <c r="E98" s="1">
        <v>1759.93</v>
      </c>
      <c r="F98" s="1">
        <v>6</v>
      </c>
      <c r="G98" s="1">
        <v>6037</v>
      </c>
      <c r="H98" s="1">
        <f>B99</f>
        <v>1769.09</v>
      </c>
      <c r="I98" s="1">
        <f>C99</f>
        <v>1769.13</v>
      </c>
      <c r="J98" s="1">
        <f>D99</f>
        <v>1749.55</v>
      </c>
      <c r="K98" s="1">
        <f>E99</f>
        <v>1759.53</v>
      </c>
      <c r="L98" s="1">
        <f>B99-D99</f>
        <v>19.539999999999964</v>
      </c>
      <c r="M98" s="1">
        <f>F99</f>
        <v>-9.5399999999999991</v>
      </c>
      <c r="N98" s="1">
        <f>H98+I98+J98+K98</f>
        <v>7047.3</v>
      </c>
      <c r="O98" s="1">
        <f>K98-I98</f>
        <v>-9.6000000000001364</v>
      </c>
      <c r="P98" s="1">
        <f>I98-J98</f>
        <v>19.580000000000155</v>
      </c>
      <c r="Q98" s="1">
        <f>IF(F97 &gt; 0,1,0)</f>
        <v>1</v>
      </c>
    </row>
    <row r="99" spans="1:17" ht="25.5" customHeight="1" x14ac:dyDescent="0.2">
      <c r="A99" s="2" t="s">
        <v>498</v>
      </c>
      <c r="B99" s="1">
        <v>1769.09</v>
      </c>
      <c r="C99" s="1">
        <v>1769.13</v>
      </c>
      <c r="D99" s="1">
        <v>1749.55</v>
      </c>
      <c r="E99" s="1">
        <v>1759.53</v>
      </c>
      <c r="F99" s="1">
        <v>-9.5399999999999991</v>
      </c>
      <c r="G99" s="1">
        <v>6010</v>
      </c>
      <c r="H99" s="1">
        <f>B100</f>
        <v>1749.02</v>
      </c>
      <c r="I99" s="1">
        <f>C100</f>
        <v>1769.3</v>
      </c>
      <c r="J99" s="1">
        <f>D100</f>
        <v>1747.71</v>
      </c>
      <c r="K99" s="1">
        <f>E100</f>
        <v>1768.09</v>
      </c>
      <c r="L99" s="1">
        <f>B100-D100</f>
        <v>1.3099999999999454</v>
      </c>
      <c r="M99" s="1">
        <f>F100</f>
        <v>18.98</v>
      </c>
      <c r="N99" s="1">
        <f>H99+I99+J99+K99</f>
        <v>7034.12</v>
      </c>
      <c r="O99" s="1">
        <f>K99-I99</f>
        <v>-1.2100000000000364</v>
      </c>
      <c r="P99" s="1">
        <f>I99-J99</f>
        <v>21.589999999999918</v>
      </c>
      <c r="Q99" s="1">
        <f>IF(F98 &gt; 0,1,0)</f>
        <v>1</v>
      </c>
    </row>
    <row r="100" spans="1:17" ht="25.5" customHeight="1" x14ac:dyDescent="0.2">
      <c r="A100" s="2" t="s">
        <v>197</v>
      </c>
      <c r="B100" s="1">
        <v>1749.02</v>
      </c>
      <c r="C100" s="1">
        <v>1769.3</v>
      </c>
      <c r="D100" s="1">
        <v>1747.71</v>
      </c>
      <c r="E100" s="1">
        <v>1768.09</v>
      </c>
      <c r="F100" s="1">
        <v>18.98</v>
      </c>
      <c r="G100" s="1">
        <v>7840</v>
      </c>
      <c r="H100" s="1">
        <f>B101</f>
        <v>1760.28</v>
      </c>
      <c r="I100" s="1">
        <f>C101</f>
        <v>1769.5</v>
      </c>
      <c r="J100" s="1">
        <f>D101</f>
        <v>1748.05</v>
      </c>
      <c r="K100" s="1">
        <f>E101</f>
        <v>1769.07</v>
      </c>
      <c r="L100" s="1">
        <f>B101-D101</f>
        <v>12.230000000000018</v>
      </c>
      <c r="M100" s="1">
        <f>F101</f>
        <v>8.8000000000000007</v>
      </c>
      <c r="N100" s="1">
        <f>H100+I100+J100+K100</f>
        <v>7046.9</v>
      </c>
      <c r="O100" s="1">
        <f>K100-I100</f>
        <v>-0.43000000000006366</v>
      </c>
      <c r="P100" s="1">
        <f>I100-J100</f>
        <v>21.450000000000045</v>
      </c>
      <c r="Q100" s="1">
        <f>IF(F99 &gt; 0,1,0)</f>
        <v>0</v>
      </c>
    </row>
    <row r="101" spans="1:17" ht="25.5" customHeight="1" x14ac:dyDescent="0.2">
      <c r="A101" s="2" t="s">
        <v>499</v>
      </c>
      <c r="B101" s="1">
        <v>1760.28</v>
      </c>
      <c r="C101" s="1">
        <v>1769.5</v>
      </c>
      <c r="D101" s="1">
        <v>1748.05</v>
      </c>
      <c r="E101" s="1">
        <v>1769.07</v>
      </c>
      <c r="F101" s="1">
        <v>8.8000000000000007</v>
      </c>
      <c r="G101" s="1">
        <v>5906</v>
      </c>
      <c r="H101" s="1">
        <f>B102</f>
        <v>1754.78</v>
      </c>
      <c r="I101" s="1">
        <f>C102</f>
        <v>1770.36</v>
      </c>
      <c r="J101" s="1">
        <f>D102</f>
        <v>1747.28</v>
      </c>
      <c r="K101" s="1">
        <f>E102</f>
        <v>1770.26</v>
      </c>
      <c r="L101" s="1">
        <f>B102-D102</f>
        <v>7.5</v>
      </c>
      <c r="M101" s="1">
        <f>F102</f>
        <v>15.27</v>
      </c>
      <c r="N101" s="1">
        <f>H101+I101+J101+K101</f>
        <v>7042.68</v>
      </c>
      <c r="O101" s="1">
        <f>K101-I101</f>
        <v>-9.9999999999909051E-2</v>
      </c>
      <c r="P101" s="1">
        <f>I101-J101</f>
        <v>23.079999999999927</v>
      </c>
      <c r="Q101" s="1">
        <f>IF(F100 &gt; 0,1,0)</f>
        <v>1</v>
      </c>
    </row>
    <row r="102" spans="1:17" ht="25.5" customHeight="1" x14ac:dyDescent="0.2">
      <c r="A102" s="2" t="s">
        <v>210</v>
      </c>
      <c r="B102" s="1">
        <v>1754.78</v>
      </c>
      <c r="C102" s="1">
        <v>1770.36</v>
      </c>
      <c r="D102" s="1">
        <v>1747.28</v>
      </c>
      <c r="E102" s="1">
        <v>1770.26</v>
      </c>
      <c r="F102" s="1">
        <v>15.27</v>
      </c>
      <c r="G102" s="1">
        <v>8668</v>
      </c>
      <c r="H102" s="1">
        <f>B103</f>
        <v>1767.32</v>
      </c>
      <c r="I102" s="1">
        <f>C103</f>
        <v>1771.24</v>
      </c>
      <c r="J102" s="1">
        <f>D103</f>
        <v>1760.48</v>
      </c>
      <c r="K102" s="1">
        <f>E103</f>
        <v>1764.4</v>
      </c>
      <c r="L102" s="1">
        <f>B103-D103</f>
        <v>6.8399999999999181</v>
      </c>
      <c r="M102" s="1">
        <f>F103</f>
        <v>-2.98</v>
      </c>
      <c r="N102" s="1">
        <f>H102+I102+J102+K102</f>
        <v>7063.4400000000005</v>
      </c>
      <c r="O102" s="1">
        <f>K102-I102</f>
        <v>-6.8399999999999181</v>
      </c>
      <c r="P102" s="1">
        <f>I102-J102</f>
        <v>10.759999999999991</v>
      </c>
      <c r="Q102" s="1">
        <f>IF(F101 &gt; 0,1,0)</f>
        <v>1</v>
      </c>
    </row>
    <row r="103" spans="1:17" ht="25.5" customHeight="1" x14ac:dyDescent="0.2">
      <c r="A103" s="2" t="s">
        <v>489</v>
      </c>
      <c r="B103" s="1">
        <v>1767.32</v>
      </c>
      <c r="C103" s="1">
        <v>1771.24</v>
      </c>
      <c r="D103" s="1">
        <v>1760.48</v>
      </c>
      <c r="E103" s="1">
        <v>1764.4</v>
      </c>
      <c r="F103" s="1">
        <v>-2.98</v>
      </c>
      <c r="G103" s="1">
        <v>6451</v>
      </c>
      <c r="H103" s="1">
        <f>B104</f>
        <v>1761.92</v>
      </c>
      <c r="I103" s="1">
        <f>C104</f>
        <v>1771.56</v>
      </c>
      <c r="J103" s="1">
        <f>D104</f>
        <v>1756.42</v>
      </c>
      <c r="K103" s="1">
        <f>E104</f>
        <v>1758.22</v>
      </c>
      <c r="L103" s="1">
        <f>B104-D104</f>
        <v>5.5</v>
      </c>
      <c r="M103" s="1">
        <f>F104</f>
        <v>-3.88</v>
      </c>
      <c r="N103" s="1">
        <f>H103+I103+J103+K103</f>
        <v>7048.12</v>
      </c>
      <c r="O103" s="1">
        <f>K103-I103</f>
        <v>-13.339999999999918</v>
      </c>
      <c r="P103" s="1">
        <f>I103-J103</f>
        <v>15.139999999999873</v>
      </c>
      <c r="Q103" s="1">
        <f>IF(F102 &gt; 0,1,0)</f>
        <v>1</v>
      </c>
    </row>
    <row r="104" spans="1:17" ht="25.5" customHeight="1" x14ac:dyDescent="0.2">
      <c r="A104" s="2" t="s">
        <v>271</v>
      </c>
      <c r="B104" s="1">
        <v>1761.92</v>
      </c>
      <c r="C104" s="1">
        <v>1771.56</v>
      </c>
      <c r="D104" s="1">
        <v>1756.42</v>
      </c>
      <c r="E104" s="1">
        <v>1758.22</v>
      </c>
      <c r="F104" s="1">
        <v>-3.88</v>
      </c>
      <c r="G104" s="1">
        <v>6113</v>
      </c>
      <c r="H104" s="1">
        <f>B105</f>
        <v>1760.85</v>
      </c>
      <c r="I104" s="1">
        <f>C105</f>
        <v>1771.8</v>
      </c>
      <c r="J104" s="1">
        <f>D105</f>
        <v>1755.71</v>
      </c>
      <c r="K104" s="1">
        <f>E105</f>
        <v>1765.18</v>
      </c>
      <c r="L104" s="1">
        <f>B105-D105</f>
        <v>5.1399999999998727</v>
      </c>
      <c r="M104" s="1">
        <f>F105</f>
        <v>4.13</v>
      </c>
      <c r="N104" s="1">
        <f>H104+I104+J104+K104</f>
        <v>7053.54</v>
      </c>
      <c r="O104" s="1">
        <f>K104-I104</f>
        <v>-6.6199999999998909</v>
      </c>
      <c r="P104" s="1">
        <f>I104-J104</f>
        <v>16.089999999999918</v>
      </c>
      <c r="Q104" s="1">
        <f>IF(F103 &gt; 0,1,0)</f>
        <v>0</v>
      </c>
    </row>
    <row r="105" spans="1:17" ht="25.5" customHeight="1" x14ac:dyDescent="0.2">
      <c r="A105" s="2" t="s">
        <v>282</v>
      </c>
      <c r="B105" s="1">
        <v>1760.85</v>
      </c>
      <c r="C105" s="1">
        <v>1771.8</v>
      </c>
      <c r="D105" s="1">
        <v>1755.71</v>
      </c>
      <c r="E105" s="1">
        <v>1765.18</v>
      </c>
      <c r="F105" s="1">
        <v>4.13</v>
      </c>
      <c r="G105" s="1">
        <v>5800</v>
      </c>
      <c r="H105" s="1">
        <f>B106</f>
        <v>1765.06</v>
      </c>
      <c r="I105" s="1">
        <f>C106</f>
        <v>1772.15</v>
      </c>
      <c r="J105" s="1">
        <f>D106</f>
        <v>1732.8</v>
      </c>
      <c r="K105" s="1">
        <f>E106</f>
        <v>1738.99</v>
      </c>
      <c r="L105" s="1">
        <f>B106-D106</f>
        <v>32.259999999999991</v>
      </c>
      <c r="M105" s="1">
        <f>F106</f>
        <v>-26.15</v>
      </c>
      <c r="N105" s="1">
        <f>H105+I105+J105+K105</f>
        <v>7009</v>
      </c>
      <c r="O105" s="1">
        <f>K105-I105</f>
        <v>-33.160000000000082</v>
      </c>
      <c r="P105" s="1">
        <f>I105-J105</f>
        <v>39.350000000000136</v>
      </c>
      <c r="Q105" s="1">
        <f>IF(F104 &gt; 0,1,0)</f>
        <v>0</v>
      </c>
    </row>
    <row r="106" spans="1:17" ht="25.5" customHeight="1" x14ac:dyDescent="0.2">
      <c r="A106" s="2" t="s">
        <v>302</v>
      </c>
      <c r="B106" s="1">
        <v>1765.06</v>
      </c>
      <c r="C106" s="1">
        <v>1772.15</v>
      </c>
      <c r="D106" s="1">
        <v>1732.8</v>
      </c>
      <c r="E106" s="1">
        <v>1738.99</v>
      </c>
      <c r="F106" s="1">
        <v>-26.15</v>
      </c>
      <c r="G106" s="1">
        <v>6999</v>
      </c>
      <c r="H106" s="1">
        <f>B107</f>
        <v>1765.85</v>
      </c>
      <c r="I106" s="1">
        <f>C107</f>
        <v>1773.74</v>
      </c>
      <c r="J106" s="1">
        <f>D107</f>
        <v>1758.69</v>
      </c>
      <c r="K106" s="1">
        <f>E107</f>
        <v>1771.96</v>
      </c>
      <c r="L106" s="1">
        <f>B107-D107</f>
        <v>7.1599999999998545</v>
      </c>
      <c r="M106" s="1">
        <f>F107</f>
        <v>5.96</v>
      </c>
      <c r="N106" s="1">
        <f>H106+I106+J106+K106</f>
        <v>7070.2400000000007</v>
      </c>
      <c r="O106" s="1">
        <f>K106-I106</f>
        <v>-1.7799999999999727</v>
      </c>
      <c r="P106" s="1">
        <f>I106-J106</f>
        <v>15.049999999999955</v>
      </c>
      <c r="Q106" s="1">
        <f>IF(F105 &gt; 0,1,0)</f>
        <v>1</v>
      </c>
    </row>
    <row r="107" spans="1:17" ht="25.5" customHeight="1" x14ac:dyDescent="0.2">
      <c r="A107" s="2" t="s">
        <v>284</v>
      </c>
      <c r="B107" s="1">
        <v>1765.85</v>
      </c>
      <c r="C107" s="1">
        <v>1773.74</v>
      </c>
      <c r="D107" s="1">
        <v>1758.69</v>
      </c>
      <c r="E107" s="1">
        <v>1771.96</v>
      </c>
      <c r="F107" s="1">
        <v>5.96</v>
      </c>
      <c r="G107" s="1">
        <v>5904</v>
      </c>
      <c r="H107" s="1">
        <f>B108</f>
        <v>1774.12</v>
      </c>
      <c r="I107" s="1">
        <f>C108</f>
        <v>1774.12</v>
      </c>
      <c r="J107" s="1">
        <f>D108</f>
        <v>1753.7</v>
      </c>
      <c r="K107" s="1">
        <f>E108</f>
        <v>1771.02</v>
      </c>
      <c r="L107" s="1">
        <f>B108-D108</f>
        <v>20.419999999999845</v>
      </c>
      <c r="M107" s="1">
        <f>F108</f>
        <v>0.76</v>
      </c>
      <c r="N107" s="1">
        <f>H107+I107+J107+K107</f>
        <v>7072.9599999999991</v>
      </c>
      <c r="O107" s="1">
        <f>K107-I107</f>
        <v>-3.0999999999999091</v>
      </c>
      <c r="P107" s="1">
        <f>I107-J107</f>
        <v>20.419999999999845</v>
      </c>
      <c r="Q107" s="1">
        <f>IF(F106 &gt; 0,1,0)</f>
        <v>0</v>
      </c>
    </row>
    <row r="108" spans="1:17" ht="25.5" customHeight="1" x14ac:dyDescent="0.2">
      <c r="A108" s="2" t="s">
        <v>209</v>
      </c>
      <c r="B108" s="1">
        <v>1774.12</v>
      </c>
      <c r="C108" s="1">
        <v>1774.12</v>
      </c>
      <c r="D108" s="1">
        <v>1753.7</v>
      </c>
      <c r="E108" s="1">
        <v>1771.02</v>
      </c>
      <c r="F108" s="1">
        <v>0.76</v>
      </c>
      <c r="G108" s="1">
        <v>7128</v>
      </c>
      <c r="H108" s="1">
        <f>B109</f>
        <v>1773.7</v>
      </c>
      <c r="I108" s="1">
        <f>C109</f>
        <v>1774.42</v>
      </c>
      <c r="J108" s="1">
        <f>D109</f>
        <v>1755.05</v>
      </c>
      <c r="K108" s="1">
        <f>E109</f>
        <v>1760.25</v>
      </c>
      <c r="L108" s="1">
        <f>B109-D109</f>
        <v>18.650000000000091</v>
      </c>
      <c r="M108" s="1">
        <f>F109</f>
        <v>-13.39</v>
      </c>
      <c r="N108" s="1">
        <f>H108+I108+J108+K108</f>
        <v>7063.42</v>
      </c>
      <c r="O108" s="1">
        <f>K108-I108</f>
        <v>-14.170000000000073</v>
      </c>
      <c r="P108" s="1">
        <f>I108-J108</f>
        <v>19.370000000000118</v>
      </c>
      <c r="Q108" s="1">
        <f>IF(F107 &gt; 0,1,0)</f>
        <v>1</v>
      </c>
    </row>
    <row r="109" spans="1:17" ht="25.5" customHeight="1" x14ac:dyDescent="0.2">
      <c r="A109" s="2" t="s">
        <v>206</v>
      </c>
      <c r="B109" s="1">
        <v>1773.7</v>
      </c>
      <c r="C109" s="1">
        <v>1774.42</v>
      </c>
      <c r="D109" s="1">
        <v>1755.05</v>
      </c>
      <c r="E109" s="1">
        <v>1760.25</v>
      </c>
      <c r="F109" s="1">
        <v>-13.39</v>
      </c>
      <c r="G109" s="1">
        <v>8715</v>
      </c>
      <c r="H109" s="1">
        <f>B110</f>
        <v>1767.69</v>
      </c>
      <c r="I109" s="1">
        <f>C110</f>
        <v>1774.81</v>
      </c>
      <c r="J109" s="1">
        <f>D110</f>
        <v>1738.99</v>
      </c>
      <c r="K109" s="1">
        <f>E110</f>
        <v>1741.73</v>
      </c>
      <c r="L109" s="1">
        <f>B110-D110</f>
        <v>28.700000000000045</v>
      </c>
      <c r="M109" s="1">
        <f>F110</f>
        <v>-25.94</v>
      </c>
      <c r="N109" s="1">
        <f>H109+I109+J109+K109</f>
        <v>7023.2199999999993</v>
      </c>
      <c r="O109" s="1">
        <f>K109-I109</f>
        <v>-33.079999999999927</v>
      </c>
      <c r="P109" s="1">
        <f>I109-J109</f>
        <v>35.819999999999936</v>
      </c>
      <c r="Q109" s="1">
        <f>IF(F108 &gt; 0,1,0)</f>
        <v>1</v>
      </c>
    </row>
    <row r="110" spans="1:17" ht="25.5" customHeight="1" x14ac:dyDescent="0.2">
      <c r="A110" s="2" t="s">
        <v>506</v>
      </c>
      <c r="B110" s="1">
        <v>1767.69</v>
      </c>
      <c r="C110" s="1">
        <v>1774.81</v>
      </c>
      <c r="D110" s="1">
        <v>1738.99</v>
      </c>
      <c r="E110" s="1">
        <v>1741.73</v>
      </c>
      <c r="F110" s="1">
        <v>-25.94</v>
      </c>
      <c r="G110" s="1">
        <v>5942</v>
      </c>
      <c r="H110" s="1">
        <f>B111</f>
        <v>1770.36</v>
      </c>
      <c r="I110" s="1">
        <f>C111</f>
        <v>1779.33</v>
      </c>
      <c r="J110" s="1">
        <f>D111</f>
        <v>1759.35</v>
      </c>
      <c r="K110" s="1">
        <f>E111</f>
        <v>1776.99</v>
      </c>
      <c r="L110" s="1">
        <f>B111-D111</f>
        <v>11.009999999999991</v>
      </c>
      <c r="M110" s="1">
        <f>F111</f>
        <v>6.64</v>
      </c>
      <c r="N110" s="1">
        <f>H110+I110+J110+K110</f>
        <v>7086.0299999999988</v>
      </c>
      <c r="O110" s="1">
        <f>K110-I110</f>
        <v>-2.3399999999999181</v>
      </c>
      <c r="P110" s="1">
        <f>I110-J110</f>
        <v>19.980000000000018</v>
      </c>
      <c r="Q110" s="1">
        <f>IF(F109 &gt; 0,1,0)</f>
        <v>0</v>
      </c>
    </row>
    <row r="111" spans="1:17" ht="25.5" customHeight="1" x14ac:dyDescent="0.2">
      <c r="A111" s="2" t="s">
        <v>447</v>
      </c>
      <c r="B111" s="1">
        <v>1770.36</v>
      </c>
      <c r="C111" s="1">
        <v>1779.33</v>
      </c>
      <c r="D111" s="1">
        <v>1759.35</v>
      </c>
      <c r="E111" s="1">
        <v>1776.99</v>
      </c>
      <c r="F111" s="1">
        <v>6.64</v>
      </c>
      <c r="G111" s="1">
        <v>6240</v>
      </c>
      <c r="H111" s="1">
        <f>B112</f>
        <v>1768.1</v>
      </c>
      <c r="I111" s="1">
        <f>C112</f>
        <v>1780.02</v>
      </c>
      <c r="J111" s="1">
        <f>D112</f>
        <v>1766.66</v>
      </c>
      <c r="K111" s="1">
        <f>E112</f>
        <v>1770.79</v>
      </c>
      <c r="L111" s="1">
        <f>B112-D112</f>
        <v>1.4399999999998272</v>
      </c>
      <c r="M111" s="1">
        <f>F112</f>
        <v>2.54</v>
      </c>
      <c r="N111" s="1">
        <f>H111+I111+J111+K111</f>
        <v>7085.57</v>
      </c>
      <c r="O111" s="1">
        <f>K111-I111</f>
        <v>-9.2300000000000182</v>
      </c>
      <c r="P111" s="1">
        <f>I111-J111</f>
        <v>13.3599999999999</v>
      </c>
      <c r="Q111" s="1">
        <f>IF(F110 &gt; 0,1,0)</f>
        <v>0</v>
      </c>
    </row>
    <row r="112" spans="1:17" ht="25.5" customHeight="1" x14ac:dyDescent="0.2">
      <c r="A112" s="2" t="s">
        <v>193</v>
      </c>
      <c r="B112" s="1">
        <v>1768.1</v>
      </c>
      <c r="C112" s="1">
        <v>1780.02</v>
      </c>
      <c r="D112" s="1">
        <v>1766.66</v>
      </c>
      <c r="E112" s="1">
        <v>1770.79</v>
      </c>
      <c r="F112" s="1">
        <v>2.54</v>
      </c>
      <c r="G112" s="1">
        <v>8950</v>
      </c>
      <c r="H112" s="1">
        <f>B113</f>
        <v>1754.92</v>
      </c>
      <c r="I112" s="1">
        <f>C113</f>
        <v>1780.03</v>
      </c>
      <c r="J112" s="1">
        <f>D113</f>
        <v>1753.51</v>
      </c>
      <c r="K112" s="1">
        <f>E113</f>
        <v>1756.63</v>
      </c>
      <c r="L112" s="1">
        <f>B113-D113</f>
        <v>1.4100000000000819</v>
      </c>
      <c r="M112" s="1">
        <f>F113</f>
        <v>1.75</v>
      </c>
      <c r="N112" s="1">
        <f>H112+I112+J112+K112</f>
        <v>7045.09</v>
      </c>
      <c r="O112" s="1">
        <f>K112-I112</f>
        <v>-23.399999999999864</v>
      </c>
      <c r="P112" s="1">
        <f>I112-J112</f>
        <v>26.519999999999982</v>
      </c>
      <c r="Q112" s="1">
        <f>IF(F111 &gt; 0,1,0)</f>
        <v>1</v>
      </c>
    </row>
    <row r="113" spans="1:17" ht="25.5" customHeight="1" x14ac:dyDescent="0.2">
      <c r="A113" s="2" t="s">
        <v>495</v>
      </c>
      <c r="B113" s="1">
        <v>1754.92</v>
      </c>
      <c r="C113" s="1">
        <v>1780.03</v>
      </c>
      <c r="D113" s="1">
        <v>1753.51</v>
      </c>
      <c r="E113" s="1">
        <v>1756.63</v>
      </c>
      <c r="F113" s="1">
        <v>1.75</v>
      </c>
      <c r="G113" s="1">
        <v>6095</v>
      </c>
      <c r="H113" s="1">
        <f>B114</f>
        <v>1764.3</v>
      </c>
      <c r="I113" s="1">
        <f>C114</f>
        <v>1780.72</v>
      </c>
      <c r="J113" s="1">
        <f>D114</f>
        <v>1758.65</v>
      </c>
      <c r="K113" s="1">
        <f>E114</f>
        <v>1773.9</v>
      </c>
      <c r="L113" s="1">
        <f>B114-D114</f>
        <v>5.6499999999998636</v>
      </c>
      <c r="M113" s="1">
        <f>F114</f>
        <v>9.59</v>
      </c>
      <c r="N113" s="1">
        <f>H113+I113+J113+K113</f>
        <v>7077.57</v>
      </c>
      <c r="O113" s="1">
        <f>K113-I113</f>
        <v>-6.8199999999999363</v>
      </c>
      <c r="P113" s="1">
        <f>I113-J113</f>
        <v>22.069999999999936</v>
      </c>
      <c r="Q113" s="1">
        <f>IF(F112 &gt; 0,1,0)</f>
        <v>1</v>
      </c>
    </row>
    <row r="114" spans="1:17" ht="25.5" customHeight="1" x14ac:dyDescent="0.2">
      <c r="A114" s="2" t="s">
        <v>508</v>
      </c>
      <c r="B114" s="1">
        <v>1764.3</v>
      </c>
      <c r="C114" s="1">
        <v>1780.72</v>
      </c>
      <c r="D114" s="1">
        <v>1758.65</v>
      </c>
      <c r="E114" s="1">
        <v>1773.9</v>
      </c>
      <c r="F114" s="1">
        <v>9.59</v>
      </c>
      <c r="G114" s="1">
        <v>5922</v>
      </c>
      <c r="H114" s="1">
        <f>B115</f>
        <v>1775.21</v>
      </c>
      <c r="I114" s="1">
        <f>C115</f>
        <v>1781.68</v>
      </c>
      <c r="J114" s="1">
        <f>D115</f>
        <v>1760.21</v>
      </c>
      <c r="K114" s="1">
        <f>E115</f>
        <v>1762.1</v>
      </c>
      <c r="L114" s="1">
        <f>B115-D115</f>
        <v>15</v>
      </c>
      <c r="M114" s="1">
        <f>F115</f>
        <v>-13.23</v>
      </c>
      <c r="N114" s="1">
        <f>H114+I114+J114+K114</f>
        <v>7079.2000000000007</v>
      </c>
      <c r="O114" s="1">
        <f>K114-I114</f>
        <v>-19.580000000000155</v>
      </c>
      <c r="P114" s="1">
        <f>I114-J114</f>
        <v>21.470000000000027</v>
      </c>
      <c r="Q114" s="1">
        <f>IF(F113 &gt; 0,1,0)</f>
        <v>1</v>
      </c>
    </row>
    <row r="115" spans="1:17" ht="25.5" customHeight="1" x14ac:dyDescent="0.2">
      <c r="A115" s="2" t="s">
        <v>272</v>
      </c>
      <c r="B115" s="1">
        <v>1775.21</v>
      </c>
      <c r="C115" s="1">
        <v>1781.68</v>
      </c>
      <c r="D115" s="1">
        <v>1760.21</v>
      </c>
      <c r="E115" s="1">
        <v>1762.1</v>
      </c>
      <c r="F115" s="1">
        <v>-13.23</v>
      </c>
      <c r="G115" s="1">
        <v>6207</v>
      </c>
      <c r="H115" s="1">
        <f>B116</f>
        <v>1779.06</v>
      </c>
      <c r="I115" s="1">
        <f>C116</f>
        <v>1782.3</v>
      </c>
      <c r="J115" s="1">
        <f>D116</f>
        <v>1772.89</v>
      </c>
      <c r="K115" s="1">
        <f>E116</f>
        <v>1775.33</v>
      </c>
      <c r="L115" s="1">
        <f>B116-D116</f>
        <v>6.1699999999998454</v>
      </c>
      <c r="M115" s="1">
        <f>F116</f>
        <v>-3.78</v>
      </c>
      <c r="N115" s="1">
        <f>H115+I115+J115+K115</f>
        <v>7109.58</v>
      </c>
      <c r="O115" s="1">
        <f>K115-I115</f>
        <v>-6.9700000000000273</v>
      </c>
      <c r="P115" s="1">
        <f>I115-J115</f>
        <v>9.4099999999998545</v>
      </c>
      <c r="Q115" s="1">
        <f>IF(F114 &gt; 0,1,0)</f>
        <v>1</v>
      </c>
    </row>
    <row r="116" spans="1:17" ht="25.5" customHeight="1" x14ac:dyDescent="0.2">
      <c r="A116" s="2" t="s">
        <v>273</v>
      </c>
      <c r="B116" s="1">
        <v>1779.06</v>
      </c>
      <c r="C116" s="1">
        <v>1782.3</v>
      </c>
      <c r="D116" s="1">
        <v>1772.89</v>
      </c>
      <c r="E116" s="1">
        <v>1775.33</v>
      </c>
      <c r="F116" s="1">
        <v>-3.78</v>
      </c>
      <c r="G116" s="1">
        <v>6136</v>
      </c>
      <c r="H116" s="1">
        <f>B117</f>
        <v>1781.83</v>
      </c>
      <c r="I116" s="1">
        <f>C117</f>
        <v>1782.33</v>
      </c>
      <c r="J116" s="1">
        <f>D117</f>
        <v>1762.45</v>
      </c>
      <c r="K116" s="1">
        <f>E117</f>
        <v>1767.88</v>
      </c>
      <c r="L116" s="1">
        <f>B117-D117</f>
        <v>19.379999999999882</v>
      </c>
      <c r="M116" s="1">
        <f>F117</f>
        <v>-13.94</v>
      </c>
      <c r="N116" s="1">
        <f>H116+I116+J116+K116</f>
        <v>7094.49</v>
      </c>
      <c r="O116" s="1">
        <f>K116-I116</f>
        <v>-14.449999999999818</v>
      </c>
      <c r="P116" s="1">
        <f>I116-J116</f>
        <v>19.879999999999882</v>
      </c>
      <c r="Q116" s="1">
        <f>IF(F115 &gt; 0,1,0)</f>
        <v>0</v>
      </c>
    </row>
    <row r="117" spans="1:17" ht="25.5" customHeight="1" x14ac:dyDescent="0.2">
      <c r="A117" s="2" t="s">
        <v>456</v>
      </c>
      <c r="B117" s="1">
        <v>1781.83</v>
      </c>
      <c r="C117" s="1">
        <v>1782.33</v>
      </c>
      <c r="D117" s="1">
        <v>1762.45</v>
      </c>
      <c r="E117" s="1">
        <v>1767.88</v>
      </c>
      <c r="F117" s="1">
        <v>-13.94</v>
      </c>
      <c r="G117" s="1">
        <v>6129</v>
      </c>
      <c r="H117" s="1">
        <f>B118</f>
        <v>1764.42</v>
      </c>
      <c r="I117" s="1">
        <f>C118</f>
        <v>1783.54</v>
      </c>
      <c r="J117" s="1">
        <f>D118</f>
        <v>1762.95</v>
      </c>
      <c r="K117" s="1">
        <f>E118</f>
        <v>1768.96</v>
      </c>
      <c r="L117" s="1">
        <f>B118-D118</f>
        <v>1.4700000000000273</v>
      </c>
      <c r="M117" s="1">
        <f>F118</f>
        <v>4.5599999999999996</v>
      </c>
      <c r="N117" s="1">
        <f>H117+I117+J117+K117</f>
        <v>7079.87</v>
      </c>
      <c r="O117" s="1">
        <f>K117-I117</f>
        <v>-14.579999999999927</v>
      </c>
      <c r="P117" s="1">
        <f>I117-J117</f>
        <v>20.589999999999918</v>
      </c>
      <c r="Q117" s="1">
        <f>IF(F116 &gt; 0,1,0)</f>
        <v>0</v>
      </c>
    </row>
    <row r="118" spans="1:17" ht="25.5" customHeight="1" x14ac:dyDescent="0.2">
      <c r="A118" s="2" t="s">
        <v>488</v>
      </c>
      <c r="B118" s="1">
        <v>1764.42</v>
      </c>
      <c r="C118" s="1">
        <v>1783.54</v>
      </c>
      <c r="D118" s="1">
        <v>1762.95</v>
      </c>
      <c r="E118" s="1">
        <v>1768.96</v>
      </c>
      <c r="F118" s="1">
        <v>4.5599999999999996</v>
      </c>
      <c r="G118" s="1">
        <v>6582</v>
      </c>
      <c r="H118" s="1">
        <f>B119</f>
        <v>1778.08</v>
      </c>
      <c r="I118" s="1">
        <f>C119</f>
        <v>1784.04</v>
      </c>
      <c r="J118" s="1">
        <f>D119</f>
        <v>1770.44</v>
      </c>
      <c r="K118" s="1">
        <f>E119</f>
        <v>1773.64</v>
      </c>
      <c r="L118" s="1">
        <f>B119-D119</f>
        <v>7.6399999999998727</v>
      </c>
      <c r="M118" s="1">
        <f>F119</f>
        <v>-4.45</v>
      </c>
      <c r="N118" s="1">
        <f>H118+I118+J118+K118</f>
        <v>7106.2</v>
      </c>
      <c r="O118" s="1">
        <f>K118-I118</f>
        <v>-10.399999999999864</v>
      </c>
      <c r="P118" s="1">
        <f>I118-J118</f>
        <v>13.599999999999909</v>
      </c>
      <c r="Q118" s="1">
        <f>IF(F117 &gt; 0,1,0)</f>
        <v>0</v>
      </c>
    </row>
    <row r="119" spans="1:17" ht="25.5" customHeight="1" x14ac:dyDescent="0.2">
      <c r="A119" s="2" t="s">
        <v>207</v>
      </c>
      <c r="B119" s="1">
        <v>1778.08</v>
      </c>
      <c r="C119" s="1">
        <v>1784.04</v>
      </c>
      <c r="D119" s="1">
        <v>1770.44</v>
      </c>
      <c r="E119" s="1">
        <v>1773.64</v>
      </c>
      <c r="F119" s="1">
        <v>-4.45</v>
      </c>
      <c r="G119" s="1">
        <v>8577</v>
      </c>
      <c r="H119" s="1">
        <f>B120</f>
        <v>1773.93</v>
      </c>
      <c r="I119" s="1">
        <f>C120</f>
        <v>1784.86</v>
      </c>
      <c r="J119" s="1">
        <f>D120</f>
        <v>1766.38</v>
      </c>
      <c r="K119" s="1">
        <f>E120</f>
        <v>1767.67</v>
      </c>
      <c r="L119" s="1">
        <f>B120-D120</f>
        <v>7.5499999999999545</v>
      </c>
      <c r="M119" s="1">
        <f>F120</f>
        <v>-6.23</v>
      </c>
      <c r="N119" s="1">
        <f>H119+I119+J119+K119</f>
        <v>7092.84</v>
      </c>
      <c r="O119" s="1">
        <f>K119-I119</f>
        <v>-17.189999999999827</v>
      </c>
      <c r="P119" s="1">
        <f>I119-J119</f>
        <v>18.479999999999791</v>
      </c>
      <c r="Q119" s="1">
        <f>IF(F118 &gt; 0,1,0)</f>
        <v>1</v>
      </c>
    </row>
    <row r="120" spans="1:17" ht="25.5" customHeight="1" x14ac:dyDescent="0.2">
      <c r="A120" s="2" t="s">
        <v>507</v>
      </c>
      <c r="B120" s="1">
        <v>1773.93</v>
      </c>
      <c r="C120" s="1">
        <v>1784.86</v>
      </c>
      <c r="D120" s="1">
        <v>1766.38</v>
      </c>
      <c r="E120" s="1">
        <v>1767.67</v>
      </c>
      <c r="F120" s="1">
        <v>-6.23</v>
      </c>
      <c r="G120" s="1">
        <v>6026</v>
      </c>
      <c r="H120" s="1">
        <f>B121</f>
        <v>1767.84</v>
      </c>
      <c r="I120" s="1">
        <f>C121</f>
        <v>1785.49</v>
      </c>
      <c r="J120" s="1">
        <f>D121</f>
        <v>1766.52</v>
      </c>
      <c r="K120" s="1">
        <f>E121</f>
        <v>1783.25</v>
      </c>
      <c r="L120" s="1">
        <f>B121-D121</f>
        <v>1.3199999999999363</v>
      </c>
      <c r="M120" s="1">
        <f>F121</f>
        <v>15.37</v>
      </c>
      <c r="N120" s="1">
        <f>H120+I120+J120+K120</f>
        <v>7103.1</v>
      </c>
      <c r="O120" s="1">
        <f>K120-I120</f>
        <v>-2.2400000000000091</v>
      </c>
      <c r="P120" s="1">
        <f>I120-J120</f>
        <v>18.970000000000027</v>
      </c>
      <c r="Q120" s="1">
        <f>IF(F119 &gt; 0,1,0)</f>
        <v>0</v>
      </c>
    </row>
    <row r="121" spans="1:17" ht="25.5" customHeight="1" x14ac:dyDescent="0.2">
      <c r="A121" s="2" t="s">
        <v>455</v>
      </c>
      <c r="B121" s="1">
        <v>1767.84</v>
      </c>
      <c r="C121" s="1">
        <v>1785.49</v>
      </c>
      <c r="D121" s="1">
        <v>1766.52</v>
      </c>
      <c r="E121" s="1">
        <v>1783.25</v>
      </c>
      <c r="F121" s="1">
        <v>15.37</v>
      </c>
      <c r="G121" s="1">
        <v>6389</v>
      </c>
      <c r="H121" s="1">
        <f>B122</f>
        <v>1774.77</v>
      </c>
      <c r="I121" s="1">
        <f>C122</f>
        <v>1786.06</v>
      </c>
      <c r="J121" s="1">
        <f>D122</f>
        <v>1770.45</v>
      </c>
      <c r="K121" s="1">
        <f>E122</f>
        <v>1782.63</v>
      </c>
      <c r="L121" s="1">
        <f>B122-D122</f>
        <v>4.3199999999999363</v>
      </c>
      <c r="M121" s="1">
        <f>F122</f>
        <v>7.87</v>
      </c>
      <c r="N121" s="1">
        <f>H121+I121+J121+K121</f>
        <v>7113.91</v>
      </c>
      <c r="O121" s="1">
        <f>K121-I121</f>
        <v>-3.4299999999998363</v>
      </c>
      <c r="P121" s="1">
        <f>I121-J121</f>
        <v>15.6099999999999</v>
      </c>
      <c r="Q121" s="1">
        <f>IF(F120 &gt; 0,1,0)</f>
        <v>0</v>
      </c>
    </row>
    <row r="122" spans="1:17" ht="25.5" customHeight="1" x14ac:dyDescent="0.2">
      <c r="A122" s="2" t="s">
        <v>450</v>
      </c>
      <c r="B122" s="1">
        <v>1774.77</v>
      </c>
      <c r="C122" s="1">
        <v>1786.06</v>
      </c>
      <c r="D122" s="1">
        <v>1770.45</v>
      </c>
      <c r="E122" s="1">
        <v>1782.63</v>
      </c>
      <c r="F122" s="1">
        <v>7.87</v>
      </c>
      <c r="G122" s="1">
        <v>6495</v>
      </c>
      <c r="H122" s="1">
        <f>B123</f>
        <v>1771.4</v>
      </c>
      <c r="I122" s="1">
        <f>C123</f>
        <v>1786.53</v>
      </c>
      <c r="J122" s="1">
        <f>D123</f>
        <v>1767.18</v>
      </c>
      <c r="K122" s="1">
        <f>E123</f>
        <v>1778.09</v>
      </c>
      <c r="L122" s="1">
        <f>B123-D123</f>
        <v>4.2200000000000273</v>
      </c>
      <c r="M122" s="1">
        <f>F123</f>
        <v>7.07</v>
      </c>
      <c r="N122" s="1">
        <f>H122+I122+J122+K122</f>
        <v>7103.2000000000007</v>
      </c>
      <c r="O122" s="1">
        <f>K122-I122</f>
        <v>-8.4400000000000546</v>
      </c>
      <c r="P122" s="1">
        <f>I122-J122</f>
        <v>19.349999999999909</v>
      </c>
      <c r="Q122" s="1">
        <f>IF(F121 &gt; 0,1,0)</f>
        <v>1</v>
      </c>
    </row>
    <row r="123" spans="1:17" ht="25.5" customHeight="1" x14ac:dyDescent="0.2">
      <c r="A123" s="2" t="s">
        <v>208</v>
      </c>
      <c r="B123" s="1">
        <v>1771.4</v>
      </c>
      <c r="C123" s="1">
        <v>1786.53</v>
      </c>
      <c r="D123" s="1">
        <v>1767.18</v>
      </c>
      <c r="E123" s="1">
        <v>1778.09</v>
      </c>
      <c r="F123" s="1">
        <v>7.07</v>
      </c>
      <c r="G123" s="1">
        <v>522</v>
      </c>
      <c r="H123" s="1">
        <f>B124</f>
        <v>1782.39</v>
      </c>
      <c r="I123" s="1">
        <f>C124</f>
        <v>1786.58</v>
      </c>
      <c r="J123" s="1">
        <f>D124</f>
        <v>1774.65</v>
      </c>
      <c r="K123" s="1">
        <f>E124</f>
        <v>1774.76</v>
      </c>
      <c r="L123" s="1">
        <f>B124-D124</f>
        <v>7.7400000000000091</v>
      </c>
      <c r="M123" s="1">
        <f>F124</f>
        <v>-7.61</v>
      </c>
      <c r="N123" s="1">
        <f>H123+I123+J123+K123</f>
        <v>7118.380000000001</v>
      </c>
      <c r="O123" s="1">
        <f>K123-I123</f>
        <v>-11.819999999999936</v>
      </c>
      <c r="P123" s="1">
        <f>I123-J123</f>
        <v>11.929999999999836</v>
      </c>
      <c r="Q123" s="1">
        <f>IF(F122 &gt; 0,1,0)</f>
        <v>1</v>
      </c>
    </row>
    <row r="124" spans="1:17" ht="25.5" customHeight="1" x14ac:dyDescent="0.2">
      <c r="A124" s="2" t="s">
        <v>451</v>
      </c>
      <c r="B124" s="1">
        <v>1782.39</v>
      </c>
      <c r="C124" s="1">
        <v>1786.58</v>
      </c>
      <c r="D124" s="1">
        <v>1774.65</v>
      </c>
      <c r="E124" s="1">
        <v>1774.76</v>
      </c>
      <c r="F124" s="1">
        <v>-7.61</v>
      </c>
      <c r="G124" s="1">
        <v>6103</v>
      </c>
      <c r="H124" s="1">
        <f>B125</f>
        <v>1771.91</v>
      </c>
      <c r="I124" s="1">
        <f>C125</f>
        <v>1786.6</v>
      </c>
      <c r="J124" s="1">
        <f>D125</f>
        <v>1761.04</v>
      </c>
      <c r="K124" s="1">
        <f>E125</f>
        <v>1761.05</v>
      </c>
      <c r="L124" s="1">
        <f>B125-D125</f>
        <v>10.870000000000118</v>
      </c>
      <c r="M124" s="1">
        <f>F125</f>
        <v>-10.91</v>
      </c>
      <c r="N124" s="1">
        <f>H124+I124+J124+K124</f>
        <v>7080.6</v>
      </c>
      <c r="O124" s="1">
        <f>K124-I124</f>
        <v>-25.549999999999955</v>
      </c>
      <c r="P124" s="1">
        <f>I124-J124</f>
        <v>25.559999999999945</v>
      </c>
      <c r="Q124" s="1">
        <f>IF(F123 &gt; 0,1,0)</f>
        <v>1</v>
      </c>
    </row>
    <row r="125" spans="1:17" ht="25.5" customHeight="1" x14ac:dyDescent="0.2">
      <c r="A125" s="2" t="s">
        <v>283</v>
      </c>
      <c r="B125" s="1">
        <v>1771.91</v>
      </c>
      <c r="C125" s="1">
        <v>1786.6</v>
      </c>
      <c r="D125" s="1">
        <v>1761.04</v>
      </c>
      <c r="E125" s="1">
        <v>1761.05</v>
      </c>
      <c r="F125" s="1">
        <v>-10.91</v>
      </c>
      <c r="G125" s="1">
        <v>5667</v>
      </c>
      <c r="H125" s="1">
        <f>B126</f>
        <v>1778.16</v>
      </c>
      <c r="I125" s="1">
        <f>C126</f>
        <v>1786.77</v>
      </c>
      <c r="J125" s="1">
        <f>D126</f>
        <v>1773.46</v>
      </c>
      <c r="K125" s="1">
        <f>E126</f>
        <v>1783.96</v>
      </c>
      <c r="L125" s="1">
        <f>B126-D126</f>
        <v>4.7000000000000455</v>
      </c>
      <c r="M125" s="1">
        <f>F126</f>
        <v>5.83</v>
      </c>
      <c r="N125" s="1">
        <f>H125+I125+J125+K125</f>
        <v>7122.35</v>
      </c>
      <c r="O125" s="1">
        <f>K125-I125</f>
        <v>-2.8099999999999454</v>
      </c>
      <c r="P125" s="1">
        <f>I125-J125</f>
        <v>13.309999999999945</v>
      </c>
      <c r="Q125" s="1">
        <f>IF(F124 &gt; 0,1,0)</f>
        <v>0</v>
      </c>
    </row>
    <row r="126" spans="1:17" ht="25.5" customHeight="1" x14ac:dyDescent="0.2">
      <c r="A126" s="2" t="s">
        <v>453</v>
      </c>
      <c r="B126" s="1">
        <v>1778.16</v>
      </c>
      <c r="C126" s="1">
        <v>1786.77</v>
      </c>
      <c r="D126" s="1">
        <v>1773.46</v>
      </c>
      <c r="E126" s="1">
        <v>1783.96</v>
      </c>
      <c r="F126" s="1">
        <v>5.83</v>
      </c>
      <c r="G126" s="1">
        <v>6327</v>
      </c>
      <c r="H126" s="1">
        <f>B127</f>
        <v>1784.42</v>
      </c>
      <c r="I126" s="1">
        <f>C127</f>
        <v>1786.87</v>
      </c>
      <c r="J126" s="1">
        <f>D127</f>
        <v>1777.06</v>
      </c>
      <c r="K126" s="1">
        <f>E127</f>
        <v>1778.13</v>
      </c>
      <c r="L126" s="1">
        <f>B127-D127</f>
        <v>7.3600000000001273</v>
      </c>
      <c r="M126" s="1">
        <f>F127</f>
        <v>-5.12</v>
      </c>
      <c r="N126" s="1">
        <f>H126+I126+J126+K126</f>
        <v>7126.4800000000005</v>
      </c>
      <c r="O126" s="1">
        <f>K126-I126</f>
        <v>-8.7399999999997817</v>
      </c>
      <c r="P126" s="1">
        <f>I126-J126</f>
        <v>9.8099999999999454</v>
      </c>
      <c r="Q126" s="1">
        <f>IF(F125 &gt; 0,1,0)</f>
        <v>0</v>
      </c>
    </row>
    <row r="127" spans="1:17" ht="25.5" customHeight="1" x14ac:dyDescent="0.2">
      <c r="A127" s="2" t="s">
        <v>454</v>
      </c>
      <c r="B127" s="1">
        <v>1784.42</v>
      </c>
      <c r="C127" s="1">
        <v>1786.87</v>
      </c>
      <c r="D127" s="1">
        <v>1777.06</v>
      </c>
      <c r="E127" s="1">
        <v>1778.13</v>
      </c>
      <c r="F127" s="1">
        <v>-5.12</v>
      </c>
      <c r="G127" s="1">
        <v>6264</v>
      </c>
      <c r="H127" s="1">
        <f>B128</f>
        <v>1769</v>
      </c>
      <c r="I127" s="1">
        <f>C128</f>
        <v>1787.4</v>
      </c>
      <c r="J127" s="1">
        <f>D128</f>
        <v>1766.82</v>
      </c>
      <c r="K127" s="1">
        <f>E128</f>
        <v>1781.6</v>
      </c>
      <c r="L127" s="1">
        <f>B128-D128</f>
        <v>2.1800000000000637</v>
      </c>
      <c r="M127" s="1">
        <f>F128</f>
        <v>12.64</v>
      </c>
      <c r="N127" s="1">
        <f>H127+I127+J127+K127</f>
        <v>7104.82</v>
      </c>
      <c r="O127" s="1">
        <f>K127-I127</f>
        <v>-5.8000000000001819</v>
      </c>
      <c r="P127" s="1">
        <f>I127-J127</f>
        <v>20.580000000000155</v>
      </c>
      <c r="Q127" s="1">
        <f>IF(F126 &gt; 0,1,0)</f>
        <v>1</v>
      </c>
    </row>
    <row r="128" spans="1:17" ht="25.5" customHeight="1" x14ac:dyDescent="0.2">
      <c r="A128" s="2" t="s">
        <v>487</v>
      </c>
      <c r="B128" s="1">
        <v>1769</v>
      </c>
      <c r="C128" s="1">
        <v>1787.4</v>
      </c>
      <c r="D128" s="1">
        <v>1766.82</v>
      </c>
      <c r="E128" s="1">
        <v>1781.6</v>
      </c>
      <c r="F128" s="1">
        <v>12.64</v>
      </c>
      <c r="G128" s="1">
        <v>6667</v>
      </c>
      <c r="H128" s="1">
        <f>B129</f>
        <v>1787.8</v>
      </c>
      <c r="I128" s="1">
        <f>C129</f>
        <v>1787.96</v>
      </c>
      <c r="J128" s="1">
        <f>D129</f>
        <v>1760.81</v>
      </c>
      <c r="K128" s="1">
        <f>E129</f>
        <v>1769.61</v>
      </c>
      <c r="L128" s="1">
        <f>B129-D129</f>
        <v>26.990000000000009</v>
      </c>
      <c r="M128" s="1">
        <f>F129</f>
        <v>-18.18</v>
      </c>
      <c r="N128" s="1">
        <f>H128+I128+J128+K128</f>
        <v>7106.1799999999994</v>
      </c>
      <c r="O128" s="1">
        <f>K128-I128</f>
        <v>-18.350000000000136</v>
      </c>
      <c r="P128" s="1">
        <f>I128-J128</f>
        <v>27.150000000000091</v>
      </c>
      <c r="Q128" s="1">
        <f>IF(F127 &gt; 0,1,0)</f>
        <v>0</v>
      </c>
    </row>
    <row r="129" spans="1:17" ht="25.5" customHeight="1" x14ac:dyDescent="0.2">
      <c r="A129" s="2" t="s">
        <v>477</v>
      </c>
      <c r="B129" s="1">
        <v>1787.8</v>
      </c>
      <c r="C129" s="1">
        <v>1787.96</v>
      </c>
      <c r="D129" s="1">
        <v>1760.81</v>
      </c>
      <c r="E129" s="1">
        <v>1769.61</v>
      </c>
      <c r="F129" s="1">
        <v>-18.18</v>
      </c>
      <c r="G129" s="1">
        <v>6256</v>
      </c>
      <c r="H129" s="1">
        <f>B130</f>
        <v>1781.63</v>
      </c>
      <c r="I129" s="1">
        <f>C130</f>
        <v>1788.75</v>
      </c>
      <c r="J129" s="1">
        <f>D130</f>
        <v>1777.45</v>
      </c>
      <c r="K129" s="1">
        <f>E130</f>
        <v>1782.82</v>
      </c>
      <c r="L129" s="1">
        <f>B130-D130</f>
        <v>4.1800000000000637</v>
      </c>
      <c r="M129" s="1">
        <f>F130</f>
        <v>1.22</v>
      </c>
      <c r="N129" s="1">
        <f>H129+I129+J129+K129</f>
        <v>7130.65</v>
      </c>
      <c r="O129" s="1">
        <f>K129-I129</f>
        <v>-5.9300000000000637</v>
      </c>
      <c r="P129" s="1">
        <f>I129-J129</f>
        <v>11.299999999999955</v>
      </c>
      <c r="Q129" s="1">
        <f>IF(F128 &gt; 0,1,0)</f>
        <v>1</v>
      </c>
    </row>
    <row r="130" spans="1:17" ht="25.5" customHeight="1" x14ac:dyDescent="0.2">
      <c r="A130" s="2" t="s">
        <v>486</v>
      </c>
      <c r="B130" s="1">
        <v>1781.63</v>
      </c>
      <c r="C130" s="1">
        <v>1788.75</v>
      </c>
      <c r="D130" s="1">
        <v>1777.45</v>
      </c>
      <c r="E130" s="1">
        <v>1782.82</v>
      </c>
      <c r="F130" s="1">
        <v>1.22</v>
      </c>
      <c r="G130" s="1">
        <v>6485</v>
      </c>
      <c r="H130" s="1">
        <f>B131</f>
        <v>1786.54</v>
      </c>
      <c r="I130" s="1">
        <f>C131</f>
        <v>1788.81</v>
      </c>
      <c r="J130" s="1">
        <f>D131</f>
        <v>1766.99</v>
      </c>
      <c r="K130" s="1">
        <f>E131</f>
        <v>1770.35</v>
      </c>
      <c r="L130" s="1">
        <f>B131-D131</f>
        <v>19.549999999999955</v>
      </c>
      <c r="M130" s="1">
        <f>F131</f>
        <v>-16.21</v>
      </c>
      <c r="N130" s="1">
        <f>H130+I130+J130+K130</f>
        <v>7112.6900000000005</v>
      </c>
      <c r="O130" s="1">
        <f>K130-I130</f>
        <v>-18.460000000000036</v>
      </c>
      <c r="P130" s="1">
        <f>I130-J130</f>
        <v>21.819999999999936</v>
      </c>
      <c r="Q130" s="1">
        <f>IF(F129 &gt; 0,1,0)</f>
        <v>0</v>
      </c>
    </row>
    <row r="131" spans="1:17" ht="25.5" customHeight="1" x14ac:dyDescent="0.2">
      <c r="A131" s="2" t="s">
        <v>448</v>
      </c>
      <c r="B131" s="1">
        <v>1786.54</v>
      </c>
      <c r="C131" s="1">
        <v>1788.81</v>
      </c>
      <c r="D131" s="1">
        <v>1766.99</v>
      </c>
      <c r="E131" s="1">
        <v>1770.35</v>
      </c>
      <c r="F131" s="1">
        <v>-16.21</v>
      </c>
      <c r="G131" s="1">
        <v>6910</v>
      </c>
      <c r="H131" s="1">
        <f>B132</f>
        <v>1774.79</v>
      </c>
      <c r="I131" s="1">
        <f>C132</f>
        <v>1789.43</v>
      </c>
      <c r="J131" s="1">
        <f>D132</f>
        <v>1771.43</v>
      </c>
      <c r="K131" s="1">
        <f>E132</f>
        <v>1789.03</v>
      </c>
      <c r="L131" s="1">
        <f>B132-D132</f>
        <v>3.3599999999999</v>
      </c>
      <c r="M131" s="1">
        <f>F132</f>
        <v>14.13</v>
      </c>
      <c r="N131" s="1">
        <f>H131+I131+J131+K131</f>
        <v>7124.68</v>
      </c>
      <c r="O131" s="1">
        <f>K131-I131</f>
        <v>-0.40000000000009095</v>
      </c>
      <c r="P131" s="1">
        <f>I131-J131</f>
        <v>18</v>
      </c>
      <c r="Q131" s="1">
        <f>IF(F130 &gt; 0,1,0)</f>
        <v>1</v>
      </c>
    </row>
    <row r="132" spans="1:17" ht="25.5" customHeight="1" x14ac:dyDescent="0.2">
      <c r="A132" s="2" t="s">
        <v>279</v>
      </c>
      <c r="B132" s="1">
        <v>1774.79</v>
      </c>
      <c r="C132" s="1">
        <v>1789.43</v>
      </c>
      <c r="D132" s="1">
        <v>1771.43</v>
      </c>
      <c r="E132" s="1">
        <v>1789.03</v>
      </c>
      <c r="F132" s="1">
        <v>14.13</v>
      </c>
      <c r="G132" s="1">
        <v>5887</v>
      </c>
      <c r="H132" s="1">
        <f>B133</f>
        <v>1770.56</v>
      </c>
      <c r="I132" s="1">
        <f>C133</f>
        <v>1789.76</v>
      </c>
      <c r="J132" s="1">
        <f>D133</f>
        <v>1768.7</v>
      </c>
      <c r="K132" s="1">
        <f>E133</f>
        <v>1785.75</v>
      </c>
      <c r="L132" s="1">
        <f>B133-D133</f>
        <v>1.8599999999999</v>
      </c>
      <c r="M132" s="1">
        <f>F133</f>
        <v>14.96</v>
      </c>
      <c r="N132" s="1">
        <f>H132+I132+J132+K132</f>
        <v>7114.7699999999995</v>
      </c>
      <c r="O132" s="1">
        <f>K132-I132</f>
        <v>-4.0099999999999909</v>
      </c>
      <c r="P132" s="1">
        <f>I132-J132</f>
        <v>21.059999999999945</v>
      </c>
      <c r="Q132" s="1">
        <f>IF(F131 &gt; 0,1,0)</f>
        <v>0</v>
      </c>
    </row>
    <row r="133" spans="1:17" ht="25.5" customHeight="1" x14ac:dyDescent="0.2">
      <c r="A133" s="2" t="s">
        <v>192</v>
      </c>
      <c r="B133" s="1">
        <v>1770.56</v>
      </c>
      <c r="C133" s="1">
        <v>1789.76</v>
      </c>
      <c r="D133" s="1">
        <v>1768.7</v>
      </c>
      <c r="E133" s="1">
        <v>1785.75</v>
      </c>
      <c r="F133" s="1">
        <v>14.96</v>
      </c>
      <c r="G133" s="1">
        <v>8664</v>
      </c>
      <c r="H133" s="1">
        <f>B134</f>
        <v>1774.25</v>
      </c>
      <c r="I133" s="1">
        <f>C134</f>
        <v>1789.99</v>
      </c>
      <c r="J133" s="1">
        <f>D134</f>
        <v>1772.47</v>
      </c>
      <c r="K133" s="1">
        <f>E134</f>
        <v>1781.82</v>
      </c>
      <c r="L133" s="1">
        <f>B134-D134</f>
        <v>1.7799999999999727</v>
      </c>
      <c r="M133" s="1">
        <f>F134</f>
        <v>7.6</v>
      </c>
      <c r="N133" s="1">
        <f>H133+I133+J133+K133</f>
        <v>7118.53</v>
      </c>
      <c r="O133" s="1">
        <f>K133-I133</f>
        <v>-8.1700000000000728</v>
      </c>
      <c r="P133" s="1">
        <f>I133-J133</f>
        <v>17.519999999999982</v>
      </c>
      <c r="Q133" s="1">
        <f>IF(F132 &gt; 0,1,0)</f>
        <v>1</v>
      </c>
    </row>
    <row r="134" spans="1:17" ht="25.5" customHeight="1" x14ac:dyDescent="0.2">
      <c r="A134" s="2" t="s">
        <v>457</v>
      </c>
      <c r="B134" s="1">
        <v>1774.25</v>
      </c>
      <c r="C134" s="1">
        <v>1789.99</v>
      </c>
      <c r="D134" s="1">
        <v>1772.47</v>
      </c>
      <c r="E134" s="1">
        <v>1781.82</v>
      </c>
      <c r="F134" s="1">
        <v>7.6</v>
      </c>
      <c r="G134" s="1">
        <v>6116</v>
      </c>
      <c r="H134" s="1">
        <f>B135</f>
        <v>1783.03</v>
      </c>
      <c r="I134" s="1">
        <f>C135</f>
        <v>1790.15</v>
      </c>
      <c r="J134" s="1">
        <f>D135</f>
        <v>1782.29</v>
      </c>
      <c r="K134" s="1">
        <f>E135</f>
        <v>1786.56</v>
      </c>
      <c r="L134" s="1">
        <f>B135-D135</f>
        <v>0.74000000000000909</v>
      </c>
      <c r="M134" s="1">
        <f>F135</f>
        <v>3.93</v>
      </c>
      <c r="N134" s="1">
        <f>H134+I134+J134+K134</f>
        <v>7142.0300000000007</v>
      </c>
      <c r="O134" s="1">
        <f>K134-I134</f>
        <v>-3.5900000000001455</v>
      </c>
      <c r="P134" s="1">
        <f>I134-J134</f>
        <v>7.8600000000001273</v>
      </c>
      <c r="Q134" s="1">
        <f>IF(F133 &gt; 0,1,0)</f>
        <v>1</v>
      </c>
    </row>
    <row r="135" spans="1:17" ht="25.5" customHeight="1" x14ac:dyDescent="0.2">
      <c r="A135" s="2" t="s">
        <v>449</v>
      </c>
      <c r="B135" s="1">
        <v>1783.03</v>
      </c>
      <c r="C135" s="1">
        <v>1790.15</v>
      </c>
      <c r="D135" s="1">
        <v>1782.29</v>
      </c>
      <c r="E135" s="1">
        <v>1786.56</v>
      </c>
      <c r="F135" s="1">
        <v>3.93</v>
      </c>
      <c r="G135" s="1">
        <v>6849</v>
      </c>
      <c r="H135" s="1">
        <f>B136</f>
        <v>1783.97</v>
      </c>
      <c r="I135" s="1">
        <f>C136</f>
        <v>1792.17</v>
      </c>
      <c r="J135" s="1">
        <f>D136</f>
        <v>1780.47</v>
      </c>
      <c r="K135" s="1">
        <f>E136</f>
        <v>1782.37</v>
      </c>
      <c r="L135" s="1">
        <f>B136-D136</f>
        <v>3.5</v>
      </c>
      <c r="M135" s="1">
        <f>F136</f>
        <v>-1.59</v>
      </c>
      <c r="N135" s="1">
        <f>H135+I135+J135+K135</f>
        <v>7138.9800000000005</v>
      </c>
      <c r="O135" s="1">
        <f>K135-I135</f>
        <v>-9.8000000000001819</v>
      </c>
      <c r="P135" s="1">
        <f>I135-J135</f>
        <v>11.700000000000045</v>
      </c>
      <c r="Q135" s="1">
        <f>IF(F134 &gt; 0,1,0)</f>
        <v>1</v>
      </c>
    </row>
    <row r="136" spans="1:17" ht="25.5" customHeight="1" x14ac:dyDescent="0.2">
      <c r="A136" s="2" t="s">
        <v>452</v>
      </c>
      <c r="B136" s="1">
        <v>1783.97</v>
      </c>
      <c r="C136" s="1">
        <v>1792.17</v>
      </c>
      <c r="D136" s="1">
        <v>1780.47</v>
      </c>
      <c r="E136" s="1">
        <v>1782.37</v>
      </c>
      <c r="F136" s="1">
        <v>-1.59</v>
      </c>
      <c r="G136" s="1">
        <v>6210</v>
      </c>
      <c r="H136" s="1">
        <f>B137</f>
        <v>1785.51</v>
      </c>
      <c r="I136" s="1">
        <f>C137</f>
        <v>1793.75</v>
      </c>
      <c r="J136" s="1">
        <f>D137</f>
        <v>1781.3</v>
      </c>
      <c r="K136" s="1">
        <f>E137</f>
        <v>1788.73</v>
      </c>
      <c r="L136" s="1">
        <f>B137-D137</f>
        <v>4.2100000000000364</v>
      </c>
      <c r="M136" s="1">
        <f>F137</f>
        <v>2.98</v>
      </c>
      <c r="N136" s="1">
        <f>H136+I136+J136+K136</f>
        <v>7149.2900000000009</v>
      </c>
      <c r="O136" s="1">
        <f>K136-I136</f>
        <v>-5.0199999999999818</v>
      </c>
      <c r="P136" s="1">
        <f>I136-J136</f>
        <v>12.450000000000045</v>
      </c>
      <c r="Q136" s="1">
        <f>IF(F135 &gt; 0,1,0)</f>
        <v>1</v>
      </c>
    </row>
    <row r="137" spans="1:17" ht="25.5" customHeight="1" x14ac:dyDescent="0.2">
      <c r="A137" s="2" t="s">
        <v>191</v>
      </c>
      <c r="B137" s="1">
        <v>1785.51</v>
      </c>
      <c r="C137" s="1">
        <v>1793.75</v>
      </c>
      <c r="D137" s="1">
        <v>1781.3</v>
      </c>
      <c r="E137" s="1">
        <v>1788.73</v>
      </c>
      <c r="F137" s="1">
        <v>2.98</v>
      </c>
      <c r="G137" s="1">
        <v>8695</v>
      </c>
      <c r="H137" s="1">
        <f>B138</f>
        <v>1776.72</v>
      </c>
      <c r="I137" s="1">
        <f>C138</f>
        <v>1794.01</v>
      </c>
      <c r="J137" s="1">
        <f>D138</f>
        <v>1775.09</v>
      </c>
      <c r="K137" s="1">
        <f>E138</f>
        <v>1793.09</v>
      </c>
      <c r="L137" s="1">
        <f>B138-D138</f>
        <v>1.6300000000001091</v>
      </c>
      <c r="M137" s="1">
        <f>F138</f>
        <v>16.29</v>
      </c>
      <c r="N137" s="1">
        <f>H137+I137+J137+K137</f>
        <v>7138.91</v>
      </c>
      <c r="O137" s="1">
        <f>K137-I137</f>
        <v>-0.92000000000007276</v>
      </c>
      <c r="P137" s="1">
        <f>I137-J137</f>
        <v>18.920000000000073</v>
      </c>
      <c r="Q137" s="1">
        <f>IF(F136 &gt; 0,1,0)</f>
        <v>0</v>
      </c>
    </row>
    <row r="138" spans="1:17" ht="25.5" customHeight="1" x14ac:dyDescent="0.2">
      <c r="A138" s="2" t="s">
        <v>185</v>
      </c>
      <c r="B138" s="1">
        <v>1776.72</v>
      </c>
      <c r="C138" s="1">
        <v>1794.01</v>
      </c>
      <c r="D138" s="1">
        <v>1775.09</v>
      </c>
      <c r="E138" s="1">
        <v>1793.09</v>
      </c>
      <c r="F138" s="1">
        <v>16.29</v>
      </c>
      <c r="G138" s="1">
        <v>10961</v>
      </c>
      <c r="H138" s="1">
        <f>B139</f>
        <v>1790.77</v>
      </c>
      <c r="I138" s="1">
        <f>C139</f>
        <v>1794.22</v>
      </c>
      <c r="J138" s="1">
        <f>D139</f>
        <v>1766.37</v>
      </c>
      <c r="K138" s="1">
        <f>E139</f>
        <v>1774.9</v>
      </c>
      <c r="L138" s="1">
        <f>B139-D139</f>
        <v>24.400000000000091</v>
      </c>
      <c r="M138" s="1">
        <f>F139</f>
        <v>-15.91</v>
      </c>
      <c r="N138" s="1">
        <f>H138+I138+J138+K138</f>
        <v>7126.26</v>
      </c>
      <c r="O138" s="1">
        <f>K138-I138</f>
        <v>-19.319999999999936</v>
      </c>
      <c r="P138" s="1">
        <f>I138-J138</f>
        <v>27.850000000000136</v>
      </c>
      <c r="Q138" s="1">
        <f>IF(F137 &gt; 0,1,0)</f>
        <v>1</v>
      </c>
    </row>
    <row r="139" spans="1:17" ht="25.5" customHeight="1" x14ac:dyDescent="0.2">
      <c r="A139" s="2" t="s">
        <v>280</v>
      </c>
      <c r="B139" s="1">
        <v>1790.77</v>
      </c>
      <c r="C139" s="1">
        <v>1794.22</v>
      </c>
      <c r="D139" s="1">
        <v>1766.37</v>
      </c>
      <c r="E139" s="1">
        <v>1774.9</v>
      </c>
      <c r="F139" s="1">
        <v>-15.91</v>
      </c>
      <c r="G139" s="1">
        <v>5951</v>
      </c>
      <c r="H139" s="1">
        <f>B140</f>
        <v>1765.11</v>
      </c>
      <c r="I139" s="1">
        <f>C140</f>
        <v>1794.43</v>
      </c>
      <c r="J139" s="1">
        <f>D140</f>
        <v>1763.17</v>
      </c>
      <c r="K139" s="1">
        <f>E140</f>
        <v>1790.81</v>
      </c>
      <c r="L139" s="1">
        <f>B140-D140</f>
        <v>1.9399999999998272</v>
      </c>
      <c r="M139" s="1">
        <f>F140</f>
        <v>25.63</v>
      </c>
      <c r="N139" s="1">
        <f>H139+I139+J139+K139</f>
        <v>7113.52</v>
      </c>
      <c r="O139" s="1">
        <f>K139-I139</f>
        <v>-3.6200000000001182</v>
      </c>
      <c r="P139" s="1">
        <f>I139-J139</f>
        <v>31.259999999999991</v>
      </c>
      <c r="Q139" s="1">
        <f>IF(F138 &gt; 0,1,0)</f>
        <v>1</v>
      </c>
    </row>
    <row r="140" spans="1:17" ht="25.5" customHeight="1" x14ac:dyDescent="0.2">
      <c r="A140" s="2" t="s">
        <v>281</v>
      </c>
      <c r="B140" s="1">
        <v>1765.11</v>
      </c>
      <c r="C140" s="1">
        <v>1794.43</v>
      </c>
      <c r="D140" s="1">
        <v>1763.17</v>
      </c>
      <c r="E140" s="1">
        <v>1790.81</v>
      </c>
      <c r="F140" s="1">
        <v>25.63</v>
      </c>
      <c r="G140" s="1">
        <v>5863</v>
      </c>
      <c r="H140" s="1">
        <f>B141</f>
        <v>1788.5</v>
      </c>
      <c r="I140" s="1">
        <f>C141</f>
        <v>1794.61</v>
      </c>
      <c r="J140" s="1">
        <f>D141</f>
        <v>1786.44</v>
      </c>
      <c r="K140" s="1">
        <f>E141</f>
        <v>1788.5</v>
      </c>
      <c r="L140" s="1">
        <f>B141-D141</f>
        <v>2.0599999999999454</v>
      </c>
      <c r="M140" s="1">
        <f>F141</f>
        <v>0</v>
      </c>
      <c r="N140" s="1">
        <f>H140+I140+J140+K140</f>
        <v>7158.0499999999993</v>
      </c>
      <c r="O140" s="1">
        <f>K140-I140</f>
        <v>-6.1099999999999</v>
      </c>
      <c r="P140" s="1">
        <f>I140-J140</f>
        <v>8.1699999999998454</v>
      </c>
      <c r="Q140" s="1">
        <f>IF(F139 &gt; 0,1,0)</f>
        <v>0</v>
      </c>
    </row>
    <row r="141" spans="1:17" ht="25.5" customHeight="1" x14ac:dyDescent="0.2">
      <c r="A141" s="2" t="s">
        <v>461</v>
      </c>
      <c r="B141" s="1">
        <v>1788.5</v>
      </c>
      <c r="C141" s="1">
        <v>1794.61</v>
      </c>
      <c r="D141" s="1">
        <v>1786.44</v>
      </c>
      <c r="E141" s="1">
        <v>1788.5</v>
      </c>
      <c r="F141" s="1">
        <v>0</v>
      </c>
      <c r="G141" s="1">
        <v>5535</v>
      </c>
      <c r="H141" s="1">
        <f>B142</f>
        <v>1759.92</v>
      </c>
      <c r="I141" s="1">
        <f>C142</f>
        <v>1794.77</v>
      </c>
      <c r="J141" s="1">
        <f>D142</f>
        <v>1759.51</v>
      </c>
      <c r="K141" s="1">
        <f>E142</f>
        <v>1792.59</v>
      </c>
      <c r="L141" s="1">
        <f>B142-D142</f>
        <v>0.41000000000008185</v>
      </c>
      <c r="M141" s="1">
        <f>F142</f>
        <v>32.659999999999997</v>
      </c>
      <c r="N141" s="1">
        <f>H141+I141+J141+K141</f>
        <v>7106.79</v>
      </c>
      <c r="O141" s="1">
        <f>K141-I141</f>
        <v>-2.1800000000000637</v>
      </c>
      <c r="P141" s="1">
        <f>I141-J141</f>
        <v>35.259999999999991</v>
      </c>
      <c r="Q141" s="1">
        <f>IF(F140 &gt; 0,1,0)</f>
        <v>1</v>
      </c>
    </row>
    <row r="142" spans="1:17" ht="25.5" customHeight="1" x14ac:dyDescent="0.2">
      <c r="A142" s="2" t="s">
        <v>492</v>
      </c>
      <c r="B142" s="1">
        <v>1759.92</v>
      </c>
      <c r="C142" s="1">
        <v>1794.77</v>
      </c>
      <c r="D142" s="1">
        <v>1759.51</v>
      </c>
      <c r="E142" s="1">
        <v>1792.59</v>
      </c>
      <c r="F142" s="1">
        <v>32.659999999999997</v>
      </c>
      <c r="G142" s="1">
        <v>5884</v>
      </c>
      <c r="H142" s="1">
        <f>B143</f>
        <v>1782.93</v>
      </c>
      <c r="I142" s="1">
        <f>C143</f>
        <v>1794.82</v>
      </c>
      <c r="J142" s="1">
        <f>D143</f>
        <v>1779.51</v>
      </c>
      <c r="K142" s="1">
        <f>E143</f>
        <v>1793.03</v>
      </c>
      <c r="L142" s="1">
        <f>B143-D143</f>
        <v>3.4200000000000728</v>
      </c>
      <c r="M142" s="1">
        <f>F143</f>
        <v>10.220000000000001</v>
      </c>
      <c r="N142" s="1">
        <f>H142+I142+J142+K142</f>
        <v>7150.29</v>
      </c>
      <c r="O142" s="1">
        <f>K142-I142</f>
        <v>-1.7899999999999636</v>
      </c>
      <c r="P142" s="1">
        <f>I142-J142</f>
        <v>15.309999999999945</v>
      </c>
      <c r="Q142" s="1">
        <f>IF(F141 &gt; 0,1,0)</f>
        <v>0</v>
      </c>
    </row>
    <row r="143" spans="1:17" ht="25.5" customHeight="1" x14ac:dyDescent="0.2">
      <c r="A143" s="2" t="s">
        <v>479</v>
      </c>
      <c r="B143" s="1">
        <v>1782.93</v>
      </c>
      <c r="C143" s="1">
        <v>1794.82</v>
      </c>
      <c r="D143" s="1">
        <v>1779.51</v>
      </c>
      <c r="E143" s="1">
        <v>1793.03</v>
      </c>
      <c r="F143" s="1">
        <v>10.220000000000001</v>
      </c>
      <c r="G143" s="1">
        <v>6661</v>
      </c>
      <c r="H143" s="1">
        <f>B144</f>
        <v>1789.03</v>
      </c>
      <c r="I143" s="1">
        <f>C144</f>
        <v>1795.49</v>
      </c>
      <c r="J143" s="1">
        <f>D144</f>
        <v>1780.44</v>
      </c>
      <c r="K143" s="1">
        <f>E144</f>
        <v>1788.5</v>
      </c>
      <c r="L143" s="1">
        <f>B144-D144</f>
        <v>8.5899999999999181</v>
      </c>
      <c r="M143" s="1">
        <f>F144</f>
        <v>-0.53</v>
      </c>
      <c r="N143" s="1">
        <f>H143+I143+J143+K143</f>
        <v>7153.46</v>
      </c>
      <c r="O143" s="1">
        <f>K143-I143</f>
        <v>-6.9900000000000091</v>
      </c>
      <c r="P143" s="1">
        <f>I143-J143</f>
        <v>15.049999999999955</v>
      </c>
      <c r="Q143" s="1">
        <f>IF(F142 &gt; 0,1,0)</f>
        <v>1</v>
      </c>
    </row>
    <row r="144" spans="1:17" ht="25.5" customHeight="1" x14ac:dyDescent="0.2">
      <c r="A144" s="2" t="s">
        <v>462</v>
      </c>
      <c r="B144" s="1">
        <v>1789.03</v>
      </c>
      <c r="C144" s="1">
        <v>1795.49</v>
      </c>
      <c r="D144" s="1">
        <v>1780.44</v>
      </c>
      <c r="E144" s="1">
        <v>1788.5</v>
      </c>
      <c r="F144" s="1">
        <v>-0.53</v>
      </c>
      <c r="G144" s="1">
        <v>6343</v>
      </c>
      <c r="H144" s="1">
        <f>B145</f>
        <v>1793.36</v>
      </c>
      <c r="I144" s="1">
        <f>C145</f>
        <v>1795.78</v>
      </c>
      <c r="J144" s="1">
        <f>D145</f>
        <v>1749.22</v>
      </c>
      <c r="K144" s="1">
        <f>E145</f>
        <v>1752.75</v>
      </c>
      <c r="L144" s="1">
        <f>B145-D145</f>
        <v>44.139999999999873</v>
      </c>
      <c r="M144" s="1">
        <f>F145</f>
        <v>-40.61</v>
      </c>
      <c r="N144" s="1">
        <f>H144+I144+J144+K144</f>
        <v>7091.11</v>
      </c>
      <c r="O144" s="1">
        <f>K144-I144</f>
        <v>-43.029999999999973</v>
      </c>
      <c r="P144" s="1">
        <f>I144-J144</f>
        <v>46.559999999999945</v>
      </c>
      <c r="Q144" s="1">
        <f>IF(F143 &gt; 0,1,0)</f>
        <v>1</v>
      </c>
    </row>
    <row r="145" spans="1:17" ht="25.5" customHeight="1" x14ac:dyDescent="0.2">
      <c r="A145" s="2" t="s">
        <v>511</v>
      </c>
      <c r="B145" s="1">
        <v>1793.36</v>
      </c>
      <c r="C145" s="1">
        <v>1795.78</v>
      </c>
      <c r="D145" s="1">
        <v>1749.22</v>
      </c>
      <c r="E145" s="1">
        <v>1752.75</v>
      </c>
      <c r="F145" s="1">
        <v>-40.61</v>
      </c>
      <c r="G145" s="1">
        <v>6559</v>
      </c>
      <c r="H145" s="1">
        <f>B146</f>
        <v>1793.04</v>
      </c>
      <c r="I145" s="1">
        <f>C146</f>
        <v>1795.83</v>
      </c>
      <c r="J145" s="1">
        <f>D146</f>
        <v>1786.46</v>
      </c>
      <c r="K145" s="1">
        <f>E146</f>
        <v>1787.79</v>
      </c>
      <c r="L145" s="1">
        <f>B146-D146</f>
        <v>6.5799999999999272</v>
      </c>
      <c r="M145" s="1">
        <f>F146</f>
        <v>-5.24</v>
      </c>
      <c r="N145" s="1">
        <f>H145+I145+J145+K145</f>
        <v>7163.12</v>
      </c>
      <c r="O145" s="1">
        <f>K145-I145</f>
        <v>-8.0399999999999636</v>
      </c>
      <c r="P145" s="1">
        <f>I145-J145</f>
        <v>9.3699999999998909</v>
      </c>
      <c r="Q145" s="1">
        <f>IF(F144 &gt; 0,1,0)</f>
        <v>0</v>
      </c>
    </row>
    <row r="146" spans="1:17" ht="25.5" customHeight="1" x14ac:dyDescent="0.2">
      <c r="A146" s="2" t="s">
        <v>478</v>
      </c>
      <c r="B146" s="1">
        <v>1793.04</v>
      </c>
      <c r="C146" s="1">
        <v>1795.83</v>
      </c>
      <c r="D146" s="1">
        <v>1786.46</v>
      </c>
      <c r="E146" s="1">
        <v>1787.79</v>
      </c>
      <c r="F146" s="1">
        <v>-5.24</v>
      </c>
      <c r="G146" s="1">
        <v>6344</v>
      </c>
      <c r="H146" s="1">
        <f>B147</f>
        <v>1795.81</v>
      </c>
      <c r="I146" s="1">
        <f>C147</f>
        <v>1796.08</v>
      </c>
      <c r="J146" s="1">
        <f>D147</f>
        <v>1766.65</v>
      </c>
      <c r="K146" s="1">
        <f>E147</f>
        <v>1767.38</v>
      </c>
      <c r="L146" s="1">
        <f>B147-D147</f>
        <v>29.159999999999854</v>
      </c>
      <c r="M146" s="1">
        <f>F147</f>
        <v>-28.43</v>
      </c>
      <c r="N146" s="1">
        <f>H146+I146+J146+K146</f>
        <v>7125.92</v>
      </c>
      <c r="O146" s="1">
        <f>K146-I146</f>
        <v>-28.699999999999818</v>
      </c>
      <c r="P146" s="1">
        <f>I146-J146</f>
        <v>29.429999999999836</v>
      </c>
      <c r="Q146" s="1">
        <f>IF(F145 &gt; 0,1,0)</f>
        <v>0</v>
      </c>
    </row>
    <row r="147" spans="1:17" ht="25.5" customHeight="1" x14ac:dyDescent="0.2">
      <c r="A147" s="2" t="s">
        <v>490</v>
      </c>
      <c r="B147" s="1">
        <v>1795.81</v>
      </c>
      <c r="C147" s="1">
        <v>1796.08</v>
      </c>
      <c r="D147" s="1">
        <v>1766.65</v>
      </c>
      <c r="E147" s="1">
        <v>1767.38</v>
      </c>
      <c r="F147" s="1">
        <v>-28.43</v>
      </c>
      <c r="G147" s="1">
        <v>6168</v>
      </c>
      <c r="H147" s="1">
        <f>B148</f>
        <v>1787.42</v>
      </c>
      <c r="I147" s="1">
        <f>C148</f>
        <v>1797.16</v>
      </c>
      <c r="J147" s="1">
        <f>D148</f>
        <v>1786.06</v>
      </c>
      <c r="K147" s="1">
        <f>E148</f>
        <v>1793.27</v>
      </c>
      <c r="L147" s="1">
        <f>B148-D148</f>
        <v>1.3600000000001273</v>
      </c>
      <c r="M147" s="1">
        <f>F148</f>
        <v>5.85</v>
      </c>
      <c r="N147" s="1">
        <f>H147+I147+J147+K147</f>
        <v>7163.91</v>
      </c>
      <c r="O147" s="1">
        <f>K147-I147</f>
        <v>-3.8900000000001</v>
      </c>
      <c r="P147" s="1">
        <f>I147-J147</f>
        <v>11.100000000000136</v>
      </c>
      <c r="Q147" s="1">
        <f>IF(F146 &gt; 0,1,0)</f>
        <v>0</v>
      </c>
    </row>
    <row r="148" spans="1:17" ht="25.5" customHeight="1" x14ac:dyDescent="0.2">
      <c r="A148" s="2" t="s">
        <v>514</v>
      </c>
      <c r="B148" s="1">
        <v>1787.42</v>
      </c>
      <c r="C148" s="1">
        <v>1797.16</v>
      </c>
      <c r="D148" s="1">
        <v>1786.06</v>
      </c>
      <c r="E148" s="1">
        <v>1793.27</v>
      </c>
      <c r="F148" s="1">
        <v>5.85</v>
      </c>
      <c r="G148" s="1">
        <v>5977</v>
      </c>
      <c r="H148" s="1">
        <f>B149</f>
        <v>1792.01</v>
      </c>
      <c r="I148" s="1">
        <f>C149</f>
        <v>1797.52</v>
      </c>
      <c r="J148" s="1">
        <f>D149</f>
        <v>1784.29</v>
      </c>
      <c r="K148" s="1">
        <f>E149</f>
        <v>1789.31</v>
      </c>
      <c r="L148" s="1">
        <f>B149-D149</f>
        <v>7.7200000000000273</v>
      </c>
      <c r="M148" s="1">
        <f>F149</f>
        <v>-2.71</v>
      </c>
      <c r="N148" s="1">
        <f>H148+I148+J148+K148</f>
        <v>7163.1299999999992</v>
      </c>
      <c r="O148" s="1">
        <f>K148-I148</f>
        <v>-8.2100000000000364</v>
      </c>
      <c r="P148" s="1">
        <f>I148-J148</f>
        <v>13.230000000000018</v>
      </c>
      <c r="Q148" s="1">
        <f>IF(F147 &gt; 0,1,0)</f>
        <v>0</v>
      </c>
    </row>
    <row r="149" spans="1:17" ht="25.5" customHeight="1" x14ac:dyDescent="0.2">
      <c r="A149" s="2" t="s">
        <v>276</v>
      </c>
      <c r="B149" s="1">
        <v>1792.01</v>
      </c>
      <c r="C149" s="1">
        <v>1797.52</v>
      </c>
      <c r="D149" s="1">
        <v>1784.29</v>
      </c>
      <c r="E149" s="1">
        <v>1789.31</v>
      </c>
      <c r="F149" s="1">
        <v>-2.71</v>
      </c>
      <c r="G149" s="1">
        <v>5981</v>
      </c>
      <c r="H149" s="1">
        <f>B150</f>
        <v>1790.11</v>
      </c>
      <c r="I149" s="1">
        <f>C150</f>
        <v>1797.81</v>
      </c>
      <c r="J149" s="1">
        <f>D150</f>
        <v>1785.5</v>
      </c>
      <c r="K149" s="1">
        <f>E150</f>
        <v>1796.32</v>
      </c>
      <c r="L149" s="1">
        <f>B150-D150</f>
        <v>4.6099999999999</v>
      </c>
      <c r="M149" s="1">
        <f>F150</f>
        <v>6.26</v>
      </c>
      <c r="N149" s="1">
        <f>H149+I149+J149+K149</f>
        <v>7169.74</v>
      </c>
      <c r="O149" s="1">
        <f>K149-I149</f>
        <v>-1.4900000000000091</v>
      </c>
      <c r="P149" s="1">
        <f>I149-J149</f>
        <v>12.309999999999945</v>
      </c>
      <c r="Q149" s="1">
        <f>IF(F148 &gt; 0,1,0)</f>
        <v>1</v>
      </c>
    </row>
    <row r="150" spans="1:17" ht="25.5" customHeight="1" x14ac:dyDescent="0.2">
      <c r="A150" s="2" t="s">
        <v>430</v>
      </c>
      <c r="B150" s="1">
        <v>1790.11</v>
      </c>
      <c r="C150" s="1">
        <v>1797.81</v>
      </c>
      <c r="D150" s="1">
        <v>1785.5</v>
      </c>
      <c r="E150" s="1">
        <v>1796.32</v>
      </c>
      <c r="F150" s="1">
        <v>6.26</v>
      </c>
      <c r="G150" s="1">
        <v>6124</v>
      </c>
      <c r="H150" s="1">
        <f>B151</f>
        <v>1769.58</v>
      </c>
      <c r="I150" s="1">
        <f>C151</f>
        <v>1797.89</v>
      </c>
      <c r="J150" s="1">
        <f>D151</f>
        <v>1768.56</v>
      </c>
      <c r="K150" s="1">
        <f>E151</f>
        <v>1791.48</v>
      </c>
      <c r="L150" s="1">
        <f>B151-D151</f>
        <v>1.0199999999999818</v>
      </c>
      <c r="M150" s="1">
        <f>F151</f>
        <v>21.87</v>
      </c>
      <c r="N150" s="1">
        <f>H150+I150+J150+K150</f>
        <v>7127.51</v>
      </c>
      <c r="O150" s="1">
        <f>K150-I150</f>
        <v>-6.4100000000000819</v>
      </c>
      <c r="P150" s="1">
        <f>I150-J150</f>
        <v>29.330000000000155</v>
      </c>
      <c r="Q150" s="1">
        <f>IF(F149 &gt; 0,1,0)</f>
        <v>0</v>
      </c>
    </row>
    <row r="151" spans="1:17" ht="25.5" customHeight="1" x14ac:dyDescent="0.2">
      <c r="A151" s="2" t="s">
        <v>476</v>
      </c>
      <c r="B151" s="1">
        <v>1769.58</v>
      </c>
      <c r="C151" s="1">
        <v>1797.89</v>
      </c>
      <c r="D151" s="1">
        <v>1768.56</v>
      </c>
      <c r="E151" s="1">
        <v>1791.48</v>
      </c>
      <c r="F151" s="1">
        <v>21.87</v>
      </c>
      <c r="G151" s="1">
        <v>6426</v>
      </c>
      <c r="H151" s="1">
        <f>B152</f>
        <v>1795.29</v>
      </c>
      <c r="I151" s="1">
        <f>C152</f>
        <v>1798.02</v>
      </c>
      <c r="J151" s="1">
        <f>D152</f>
        <v>1784.34</v>
      </c>
      <c r="K151" s="1">
        <f>E152</f>
        <v>1787.77</v>
      </c>
      <c r="L151" s="1">
        <f>B152-D152</f>
        <v>10.950000000000045</v>
      </c>
      <c r="M151" s="1">
        <f>F152</f>
        <v>-5.32</v>
      </c>
      <c r="N151" s="1">
        <f>H151+I151+J151+K151</f>
        <v>7165.42</v>
      </c>
      <c r="O151" s="1">
        <f>K151-I151</f>
        <v>-10.25</v>
      </c>
      <c r="P151" s="1">
        <f>I151-J151</f>
        <v>13.680000000000064</v>
      </c>
      <c r="Q151" s="1">
        <f>IF(F150 &gt; 0,1,0)</f>
        <v>1</v>
      </c>
    </row>
    <row r="152" spans="1:17" ht="25.5" customHeight="1" x14ac:dyDescent="0.2">
      <c r="A152" s="2" t="s">
        <v>184</v>
      </c>
      <c r="B152" s="1">
        <v>1795.29</v>
      </c>
      <c r="C152" s="1">
        <v>1798.02</v>
      </c>
      <c r="D152" s="1">
        <v>1784.34</v>
      </c>
      <c r="E152" s="1">
        <v>1787.77</v>
      </c>
      <c r="F152" s="1">
        <v>-5.32</v>
      </c>
      <c r="G152" s="1">
        <v>10902</v>
      </c>
      <c r="H152" s="1">
        <f>B153</f>
        <v>1788.97</v>
      </c>
      <c r="I152" s="1">
        <f>C153</f>
        <v>1798.38</v>
      </c>
      <c r="J152" s="1">
        <f>D153</f>
        <v>1783.31</v>
      </c>
      <c r="K152" s="1">
        <f>E153</f>
        <v>1794.21</v>
      </c>
      <c r="L152" s="1">
        <f>B153-D153</f>
        <v>5.6600000000000819</v>
      </c>
      <c r="M152" s="1">
        <f>F153</f>
        <v>5.18</v>
      </c>
      <c r="N152" s="1">
        <f>H152+I152+J152+K152</f>
        <v>7164.87</v>
      </c>
      <c r="O152" s="1">
        <f>K152-I152</f>
        <v>-4.1700000000000728</v>
      </c>
      <c r="P152" s="1">
        <f>I152-J152</f>
        <v>15.070000000000164</v>
      </c>
      <c r="Q152" s="1">
        <f>IF(F151 &gt; 0,1,0)</f>
        <v>1</v>
      </c>
    </row>
    <row r="153" spans="1:17" ht="25.5" customHeight="1" x14ac:dyDescent="0.2">
      <c r="A153" s="2" t="s">
        <v>278</v>
      </c>
      <c r="B153" s="1">
        <v>1788.97</v>
      </c>
      <c r="C153" s="1">
        <v>1798.38</v>
      </c>
      <c r="D153" s="1">
        <v>1783.31</v>
      </c>
      <c r="E153" s="1">
        <v>1794.21</v>
      </c>
      <c r="F153" s="1">
        <v>5.18</v>
      </c>
      <c r="G153" s="1">
        <v>6085</v>
      </c>
      <c r="H153" s="1">
        <f>B154</f>
        <v>1792.68</v>
      </c>
      <c r="I153" s="1">
        <f>C154</f>
        <v>1798.54</v>
      </c>
      <c r="J153" s="1">
        <f>D154</f>
        <v>1784.36</v>
      </c>
      <c r="K153" s="1">
        <f>E154</f>
        <v>1796.64</v>
      </c>
      <c r="L153" s="1">
        <f>B154-D154</f>
        <v>8.3200000000001637</v>
      </c>
      <c r="M153" s="1">
        <f>F154</f>
        <v>3.95</v>
      </c>
      <c r="N153" s="1">
        <f>H153+I153+J153+K153</f>
        <v>7172.22</v>
      </c>
      <c r="O153" s="1">
        <f>K153-I153</f>
        <v>-1.8999999999998636</v>
      </c>
      <c r="P153" s="1">
        <f>I153-J153</f>
        <v>14.180000000000064</v>
      </c>
      <c r="Q153" s="1">
        <f>IF(F152 &gt; 0,1,0)</f>
        <v>0</v>
      </c>
    </row>
    <row r="154" spans="1:17" ht="25.5" customHeight="1" x14ac:dyDescent="0.2">
      <c r="A154" s="2" t="s">
        <v>482</v>
      </c>
      <c r="B154" s="1">
        <v>1792.68</v>
      </c>
      <c r="C154" s="1">
        <v>1798.54</v>
      </c>
      <c r="D154" s="1">
        <v>1784.36</v>
      </c>
      <c r="E154" s="1">
        <v>1796.64</v>
      </c>
      <c r="F154" s="1">
        <v>3.95</v>
      </c>
      <c r="G154" s="1">
        <v>5693</v>
      </c>
      <c r="H154" s="1">
        <f>B155</f>
        <v>1793.62</v>
      </c>
      <c r="I154" s="1">
        <f>C155</f>
        <v>1798.77</v>
      </c>
      <c r="J154" s="1">
        <f>D155</f>
        <v>1782.06</v>
      </c>
      <c r="K154" s="1">
        <f>E155</f>
        <v>1784.47</v>
      </c>
      <c r="L154" s="1">
        <f>B155-D155</f>
        <v>11.559999999999945</v>
      </c>
      <c r="M154" s="1">
        <f>F155</f>
        <v>-7.14</v>
      </c>
      <c r="N154" s="1">
        <f>H154+I154+J154+K154</f>
        <v>7158.92</v>
      </c>
      <c r="O154" s="1">
        <f>K154-I154</f>
        <v>-14.299999999999955</v>
      </c>
      <c r="P154" s="1">
        <f>I154-J154</f>
        <v>16.710000000000036</v>
      </c>
      <c r="Q154" s="1">
        <f>IF(F153 &gt; 0,1,0)</f>
        <v>1</v>
      </c>
    </row>
    <row r="155" spans="1:17" ht="25.5" customHeight="1" x14ac:dyDescent="0.2">
      <c r="A155" s="2" t="s">
        <v>459</v>
      </c>
      <c r="B155" s="1">
        <v>1793.62</v>
      </c>
      <c r="C155" s="1">
        <v>1798.77</v>
      </c>
      <c r="D155" s="1">
        <v>1782.06</v>
      </c>
      <c r="E155" s="1">
        <v>1784.47</v>
      </c>
      <c r="F155" s="1">
        <v>-7.14</v>
      </c>
      <c r="G155" s="1">
        <v>5979</v>
      </c>
      <c r="H155" s="1">
        <f>B156</f>
        <v>1776.98</v>
      </c>
      <c r="I155" s="1">
        <f>C156</f>
        <v>1799.02</v>
      </c>
      <c r="J155" s="1">
        <f>D156</f>
        <v>1776.18</v>
      </c>
      <c r="K155" s="1">
        <f>E156</f>
        <v>1798.98</v>
      </c>
      <c r="L155" s="1">
        <f>B156-D156</f>
        <v>0.79999999999995453</v>
      </c>
      <c r="M155" s="1">
        <f>F156</f>
        <v>21.99</v>
      </c>
      <c r="N155" s="1">
        <f>H155+I155+J155+K155</f>
        <v>7151.16</v>
      </c>
      <c r="O155" s="1">
        <f>K155-I155</f>
        <v>-3.999999999996362E-2</v>
      </c>
      <c r="P155" s="1">
        <f>I155-J155</f>
        <v>22.839999999999918</v>
      </c>
      <c r="Q155" s="1">
        <f>IF(F154 &gt; 0,1,0)</f>
        <v>1</v>
      </c>
    </row>
    <row r="156" spans="1:17" ht="25.5" customHeight="1" x14ac:dyDescent="0.2">
      <c r="A156" s="2" t="s">
        <v>446</v>
      </c>
      <c r="B156" s="1">
        <v>1776.98</v>
      </c>
      <c r="C156" s="1">
        <v>1799.02</v>
      </c>
      <c r="D156" s="1">
        <v>1776.18</v>
      </c>
      <c r="E156" s="1">
        <v>1798.98</v>
      </c>
      <c r="F156" s="1">
        <v>21.99</v>
      </c>
      <c r="G156" s="1">
        <v>6543</v>
      </c>
      <c r="H156" s="1">
        <f>B157</f>
        <v>1796.71</v>
      </c>
      <c r="I156" s="1">
        <f>C157</f>
        <v>1799.1</v>
      </c>
      <c r="J156" s="1">
        <f>D157</f>
        <v>1780.75</v>
      </c>
      <c r="K156" s="1">
        <f>E157</f>
        <v>1791.24</v>
      </c>
      <c r="L156" s="1">
        <f>B157-D157</f>
        <v>15.960000000000036</v>
      </c>
      <c r="M156" s="1">
        <f>F157</f>
        <v>-5.33</v>
      </c>
      <c r="N156" s="1">
        <f>H156+I156+J156+K156</f>
        <v>7167.7999999999993</v>
      </c>
      <c r="O156" s="1">
        <f>K156-I156</f>
        <v>-7.8599999999999</v>
      </c>
      <c r="P156" s="1">
        <f>I156-J156</f>
        <v>18.349999999999909</v>
      </c>
      <c r="Q156" s="1">
        <f>IF(F155 &gt; 0,1,0)</f>
        <v>0</v>
      </c>
    </row>
    <row r="157" spans="1:17" ht="25.5" customHeight="1" x14ac:dyDescent="0.2">
      <c r="A157" s="2" t="s">
        <v>415</v>
      </c>
      <c r="B157" s="1">
        <v>1796.71</v>
      </c>
      <c r="C157" s="1">
        <v>1799.1</v>
      </c>
      <c r="D157" s="1">
        <v>1780.75</v>
      </c>
      <c r="E157" s="1">
        <v>1791.24</v>
      </c>
      <c r="F157" s="1">
        <v>-5.33</v>
      </c>
      <c r="G157" s="1">
        <v>7573</v>
      </c>
      <c r="H157" s="1">
        <f>B158</f>
        <v>1790.3</v>
      </c>
      <c r="I157" s="1">
        <f>C158</f>
        <v>1799.16</v>
      </c>
      <c r="J157" s="1">
        <f>D158</f>
        <v>1785.37</v>
      </c>
      <c r="K157" s="1">
        <f>E158</f>
        <v>1788.38</v>
      </c>
      <c r="L157" s="1">
        <f>B158-D158</f>
        <v>4.9300000000000637</v>
      </c>
      <c r="M157" s="1">
        <f>F158</f>
        <v>-1.87</v>
      </c>
      <c r="N157" s="1">
        <f>H157+I157+J157+K157</f>
        <v>7163.21</v>
      </c>
      <c r="O157" s="1">
        <f>K157-I157</f>
        <v>-10.779999999999973</v>
      </c>
      <c r="P157" s="1">
        <f>I157-J157</f>
        <v>13.790000000000191</v>
      </c>
      <c r="Q157" s="1">
        <f>IF(F156 &gt; 0,1,0)</f>
        <v>1</v>
      </c>
    </row>
    <row r="158" spans="1:17" ht="25.5" customHeight="1" x14ac:dyDescent="0.2">
      <c r="A158" s="2" t="s">
        <v>443</v>
      </c>
      <c r="B158" s="1">
        <v>1790.3</v>
      </c>
      <c r="C158" s="1">
        <v>1799.16</v>
      </c>
      <c r="D158" s="1">
        <v>1785.37</v>
      </c>
      <c r="E158" s="1">
        <v>1788.38</v>
      </c>
      <c r="F158" s="1">
        <v>-1.87</v>
      </c>
      <c r="G158" s="1">
        <v>6037</v>
      </c>
      <c r="H158" s="1">
        <f>B159</f>
        <v>1791.53</v>
      </c>
      <c r="I158" s="1">
        <f>C159</f>
        <v>1799.39</v>
      </c>
      <c r="J158" s="1">
        <f>D159</f>
        <v>1785.75</v>
      </c>
      <c r="K158" s="1">
        <f>E159</f>
        <v>1796.95</v>
      </c>
      <c r="L158" s="1">
        <f>B159-D159</f>
        <v>5.7799999999999727</v>
      </c>
      <c r="M158" s="1">
        <f>F159</f>
        <v>5.71</v>
      </c>
      <c r="N158" s="1">
        <f>H158+I158+J158+K158</f>
        <v>7173.62</v>
      </c>
      <c r="O158" s="1">
        <f>K158-I158</f>
        <v>-2.4400000000000546</v>
      </c>
      <c r="P158" s="1">
        <f>I158-J158</f>
        <v>13.6400000000001</v>
      </c>
      <c r="Q158" s="1">
        <f>IF(F157 &gt; 0,1,0)</f>
        <v>0</v>
      </c>
    </row>
    <row r="159" spans="1:17" ht="25.5" customHeight="1" x14ac:dyDescent="0.2">
      <c r="A159" s="2" t="s">
        <v>414</v>
      </c>
      <c r="B159" s="1">
        <v>1791.53</v>
      </c>
      <c r="C159" s="1">
        <v>1799.39</v>
      </c>
      <c r="D159" s="1">
        <v>1785.75</v>
      </c>
      <c r="E159" s="1">
        <v>1796.95</v>
      </c>
      <c r="F159" s="1">
        <v>5.71</v>
      </c>
      <c r="G159" s="1">
        <v>6438</v>
      </c>
      <c r="H159" s="1">
        <f>B160</f>
        <v>1799.4</v>
      </c>
      <c r="I159" s="1">
        <f>C160</f>
        <v>1799.4</v>
      </c>
      <c r="J159" s="1">
        <f>D160</f>
        <v>1778.08</v>
      </c>
      <c r="K159" s="1">
        <f>E160</f>
        <v>1781.37</v>
      </c>
      <c r="L159" s="1">
        <f>B160-D160</f>
        <v>21.320000000000164</v>
      </c>
      <c r="M159" s="1">
        <f>F160</f>
        <v>-15.94</v>
      </c>
      <c r="N159" s="1">
        <f>H159+I159+J159+K159</f>
        <v>7158.25</v>
      </c>
      <c r="O159" s="1">
        <f>K159-I159</f>
        <v>-18.0300000000002</v>
      </c>
      <c r="P159" s="1">
        <f>I159-J159</f>
        <v>21.320000000000164</v>
      </c>
      <c r="Q159" s="1">
        <f>IF(F158 &gt; 0,1,0)</f>
        <v>0</v>
      </c>
    </row>
    <row r="160" spans="1:17" ht="25.5" customHeight="1" x14ac:dyDescent="0.2">
      <c r="A160" s="2" t="s">
        <v>189</v>
      </c>
      <c r="B160" s="1">
        <v>1799.4</v>
      </c>
      <c r="C160" s="1">
        <v>1799.4</v>
      </c>
      <c r="D160" s="1">
        <v>1778.08</v>
      </c>
      <c r="E160" s="1">
        <v>1781.37</v>
      </c>
      <c r="F160" s="1">
        <v>-15.94</v>
      </c>
      <c r="G160" s="1">
        <v>10714</v>
      </c>
      <c r="H160" s="1">
        <f>B161</f>
        <v>1792.58</v>
      </c>
      <c r="I160" s="1">
        <f>C161</f>
        <v>1800.09</v>
      </c>
      <c r="J160" s="1">
        <f>D161</f>
        <v>1787.04</v>
      </c>
      <c r="K160" s="1">
        <f>E161</f>
        <v>1795.81</v>
      </c>
      <c r="L160" s="1">
        <f>B161-D161</f>
        <v>5.5399999999999636</v>
      </c>
      <c r="M160" s="1">
        <f>F161</f>
        <v>3.22</v>
      </c>
      <c r="N160" s="1">
        <f>H160+I160+J160+K160</f>
        <v>7175.52</v>
      </c>
      <c r="O160" s="1">
        <f>K160-I160</f>
        <v>-4.2799999999999727</v>
      </c>
      <c r="P160" s="1">
        <f>I160-J160</f>
        <v>13.049999999999955</v>
      </c>
      <c r="Q160" s="1">
        <f>IF(F159 &gt; 0,1,0)</f>
        <v>1</v>
      </c>
    </row>
    <row r="161" spans="1:17" ht="25.5" customHeight="1" x14ac:dyDescent="0.2">
      <c r="A161" s="2" t="s">
        <v>491</v>
      </c>
      <c r="B161" s="1">
        <v>1792.58</v>
      </c>
      <c r="C161" s="1">
        <v>1800.09</v>
      </c>
      <c r="D161" s="1">
        <v>1787.04</v>
      </c>
      <c r="E161" s="1">
        <v>1795.81</v>
      </c>
      <c r="F161" s="1">
        <v>3.22</v>
      </c>
      <c r="G161" s="1">
        <v>6162</v>
      </c>
      <c r="H161" s="1">
        <f>B162</f>
        <v>1789.06</v>
      </c>
      <c r="I161" s="1">
        <f>C162</f>
        <v>1800.22</v>
      </c>
      <c r="J161" s="1">
        <f>D162</f>
        <v>1785.49</v>
      </c>
      <c r="K161" s="1">
        <f>E162</f>
        <v>1794.05</v>
      </c>
      <c r="L161" s="1">
        <f>B162-D162</f>
        <v>3.5699999999999363</v>
      </c>
      <c r="M161" s="1">
        <f>F162</f>
        <v>5.01</v>
      </c>
      <c r="N161" s="1">
        <f>H161+I161+J161+K161</f>
        <v>7168.82</v>
      </c>
      <c r="O161" s="1">
        <f>K161-I161</f>
        <v>-6.1700000000000728</v>
      </c>
      <c r="P161" s="1">
        <f>I161-J161</f>
        <v>14.730000000000018</v>
      </c>
      <c r="Q161" s="1">
        <f>IF(F160 &gt; 0,1,0)</f>
        <v>0</v>
      </c>
    </row>
    <row r="162" spans="1:17" ht="25.5" customHeight="1" x14ac:dyDescent="0.2">
      <c r="A162" s="2" t="s">
        <v>516</v>
      </c>
      <c r="B162" s="1">
        <v>1789.06</v>
      </c>
      <c r="C162" s="1">
        <v>1800.22</v>
      </c>
      <c r="D162" s="1">
        <v>1785.49</v>
      </c>
      <c r="E162" s="1">
        <v>1794.05</v>
      </c>
      <c r="F162" s="1">
        <v>5.01</v>
      </c>
      <c r="G162" s="1">
        <v>6894</v>
      </c>
      <c r="H162" s="1">
        <f>B163</f>
        <v>1798.62</v>
      </c>
      <c r="I162" s="1">
        <f>C163</f>
        <v>1800.68</v>
      </c>
      <c r="J162" s="1">
        <f>D163</f>
        <v>1773.12</v>
      </c>
      <c r="K162" s="1">
        <f>E163</f>
        <v>1782.81</v>
      </c>
      <c r="L162" s="1">
        <f>B163-D163</f>
        <v>25.5</v>
      </c>
      <c r="M162" s="1">
        <f>F163</f>
        <v>-15.79</v>
      </c>
      <c r="N162" s="1">
        <f>H162+I162+J162+K162</f>
        <v>7155.23</v>
      </c>
      <c r="O162" s="1">
        <f>K162-I162</f>
        <v>-17.870000000000118</v>
      </c>
      <c r="P162" s="1">
        <f>I162-J162</f>
        <v>27.560000000000173</v>
      </c>
      <c r="Q162" s="1">
        <f>IF(F161 &gt; 0,1,0)</f>
        <v>1</v>
      </c>
    </row>
    <row r="163" spans="1:17" ht="25.5" customHeight="1" x14ac:dyDescent="0.2">
      <c r="A163" s="2" t="s">
        <v>480</v>
      </c>
      <c r="B163" s="1">
        <v>1798.62</v>
      </c>
      <c r="C163" s="1">
        <v>1800.68</v>
      </c>
      <c r="D163" s="1">
        <v>1773.12</v>
      </c>
      <c r="E163" s="1">
        <v>1782.81</v>
      </c>
      <c r="F163" s="1">
        <v>-15.79</v>
      </c>
      <c r="G163" s="1">
        <v>6568</v>
      </c>
      <c r="H163" s="1">
        <f>B164</f>
        <v>1793.58</v>
      </c>
      <c r="I163" s="1">
        <f>C164</f>
        <v>1800.78</v>
      </c>
      <c r="J163" s="1">
        <f>D164</f>
        <v>1785.18</v>
      </c>
      <c r="K163" s="1">
        <f>E164</f>
        <v>1789.04</v>
      </c>
      <c r="L163" s="1">
        <f>B164-D164</f>
        <v>8.3999999999998636</v>
      </c>
      <c r="M163" s="1">
        <f>F164</f>
        <v>-4.5999999999999996</v>
      </c>
      <c r="N163" s="1">
        <f>H163+I163+J163+K163</f>
        <v>7168.58</v>
      </c>
      <c r="O163" s="1">
        <f>K163-I163</f>
        <v>-11.740000000000009</v>
      </c>
      <c r="P163" s="1">
        <f>I163-J163</f>
        <v>15.599999999999909</v>
      </c>
      <c r="Q163" s="1">
        <f>IF(F162 &gt; 0,1,0)</f>
        <v>1</v>
      </c>
    </row>
    <row r="164" spans="1:17" ht="25.5" customHeight="1" x14ac:dyDescent="0.2">
      <c r="A164" s="2" t="s">
        <v>517</v>
      </c>
      <c r="B164" s="1">
        <v>1793.58</v>
      </c>
      <c r="C164" s="1">
        <v>1800.78</v>
      </c>
      <c r="D164" s="1">
        <v>1785.18</v>
      </c>
      <c r="E164" s="1">
        <v>1789.04</v>
      </c>
      <c r="F164" s="1">
        <v>-4.5999999999999996</v>
      </c>
      <c r="G164" s="1">
        <v>6259</v>
      </c>
      <c r="H164" s="1">
        <f>B165</f>
        <v>1801.5</v>
      </c>
      <c r="I164" s="1">
        <f>C165</f>
        <v>1801.58</v>
      </c>
      <c r="J164" s="1">
        <f>D165</f>
        <v>1773.67</v>
      </c>
      <c r="K164" s="1">
        <f>E165</f>
        <v>1779.11</v>
      </c>
      <c r="L164" s="1">
        <f>B165-D165</f>
        <v>27.829999999999927</v>
      </c>
      <c r="M164" s="1">
        <f>F165</f>
        <v>-22.34</v>
      </c>
      <c r="N164" s="1">
        <f>H164+I164+J164+K164</f>
        <v>7155.86</v>
      </c>
      <c r="O164" s="1">
        <f>K164-I164</f>
        <v>-22.470000000000027</v>
      </c>
      <c r="P164" s="1">
        <f>I164-J164</f>
        <v>27.909999999999854</v>
      </c>
      <c r="Q164" s="1">
        <f>IF(F163 &gt; 0,1,0)</f>
        <v>0</v>
      </c>
    </row>
    <row r="165" spans="1:17" ht="25.5" customHeight="1" x14ac:dyDescent="0.2">
      <c r="A165" s="2" t="s">
        <v>274</v>
      </c>
      <c r="B165" s="1">
        <v>1801.5</v>
      </c>
      <c r="C165" s="1">
        <v>1801.58</v>
      </c>
      <c r="D165" s="1">
        <v>1773.67</v>
      </c>
      <c r="E165" s="1">
        <v>1779.11</v>
      </c>
      <c r="F165" s="1">
        <v>-22.34</v>
      </c>
      <c r="G165" s="1">
        <v>5680</v>
      </c>
      <c r="H165" s="1">
        <f>B166</f>
        <v>1797.13</v>
      </c>
      <c r="I165" s="1">
        <f>C166</f>
        <v>1801.66</v>
      </c>
      <c r="J165" s="1">
        <f>D166</f>
        <v>1791.23</v>
      </c>
      <c r="K165" s="1">
        <f>E166</f>
        <v>1801.55</v>
      </c>
      <c r="L165" s="1">
        <f>B166-D166</f>
        <v>5.9000000000000909</v>
      </c>
      <c r="M165" s="1">
        <f>F166</f>
        <v>5.23</v>
      </c>
      <c r="N165" s="1">
        <f>H165+I165+J165+K165</f>
        <v>7191.5700000000006</v>
      </c>
      <c r="O165" s="1">
        <f>K165-I165</f>
        <v>-0.11000000000012733</v>
      </c>
      <c r="P165" s="1">
        <f>I165-J165</f>
        <v>10.430000000000064</v>
      </c>
      <c r="Q165" s="1">
        <f>IF(F164 &gt; 0,1,0)</f>
        <v>0</v>
      </c>
    </row>
    <row r="166" spans="1:17" ht="25.5" customHeight="1" x14ac:dyDescent="0.2">
      <c r="A166" s="2" t="s">
        <v>429</v>
      </c>
      <c r="B166" s="1">
        <v>1797.13</v>
      </c>
      <c r="C166" s="1">
        <v>1801.66</v>
      </c>
      <c r="D166" s="1">
        <v>1791.23</v>
      </c>
      <c r="E166" s="1">
        <v>1801.55</v>
      </c>
      <c r="F166" s="1">
        <v>5.23</v>
      </c>
      <c r="G166" s="1">
        <v>5953</v>
      </c>
      <c r="H166" s="1">
        <f>B167</f>
        <v>1789.26</v>
      </c>
      <c r="I166" s="1">
        <f>C167</f>
        <v>1801.85</v>
      </c>
      <c r="J166" s="1">
        <f>D167</f>
        <v>1785.29</v>
      </c>
      <c r="K166" s="1">
        <f>E167</f>
        <v>1801.45</v>
      </c>
      <c r="L166" s="1">
        <f>B167-D167</f>
        <v>3.9700000000000273</v>
      </c>
      <c r="M166" s="1">
        <f>F167</f>
        <v>12.14</v>
      </c>
      <c r="N166" s="1">
        <f>H166+I166+J166+K166</f>
        <v>7177.8499999999995</v>
      </c>
      <c r="O166" s="1">
        <f>K166-I166</f>
        <v>-0.39999999999986358</v>
      </c>
      <c r="P166" s="1">
        <f>I166-J166</f>
        <v>16.559999999999945</v>
      </c>
      <c r="Q166" s="1">
        <f>IF(F165 &gt; 0,1,0)</f>
        <v>0</v>
      </c>
    </row>
    <row r="167" spans="1:17" ht="25.5" customHeight="1" x14ac:dyDescent="0.2">
      <c r="A167" s="2" t="s">
        <v>275</v>
      </c>
      <c r="B167" s="1">
        <v>1789.26</v>
      </c>
      <c r="C167" s="1">
        <v>1801.85</v>
      </c>
      <c r="D167" s="1">
        <v>1785.29</v>
      </c>
      <c r="E167" s="1">
        <v>1801.45</v>
      </c>
      <c r="F167" s="1">
        <v>12.14</v>
      </c>
      <c r="G167" s="1">
        <v>5931</v>
      </c>
      <c r="H167" s="1">
        <f>B168</f>
        <v>1792.33</v>
      </c>
      <c r="I167" s="1">
        <f>C168</f>
        <v>1802.81</v>
      </c>
      <c r="J167" s="1">
        <f>D168</f>
        <v>1791.4</v>
      </c>
      <c r="K167" s="1">
        <f>E168</f>
        <v>1798.54</v>
      </c>
      <c r="L167" s="1">
        <f>B168-D168</f>
        <v>0.92999999999983629</v>
      </c>
      <c r="M167" s="1">
        <f>F168</f>
        <v>6.1</v>
      </c>
      <c r="N167" s="1">
        <f>H167+I167+J167+K167</f>
        <v>7185.08</v>
      </c>
      <c r="O167" s="1">
        <f>K167-I167</f>
        <v>-4.2699999999999818</v>
      </c>
      <c r="P167" s="1">
        <f>I167-J167</f>
        <v>11.409999999999854</v>
      </c>
      <c r="Q167" s="1">
        <f>IF(F166 &gt; 0,1,0)</f>
        <v>1</v>
      </c>
    </row>
    <row r="168" spans="1:17" ht="25.5" customHeight="1" x14ac:dyDescent="0.2">
      <c r="A168" s="2" t="s">
        <v>180</v>
      </c>
      <c r="B168" s="1">
        <v>1792.33</v>
      </c>
      <c r="C168" s="1">
        <v>1802.81</v>
      </c>
      <c r="D168" s="1">
        <v>1791.4</v>
      </c>
      <c r="E168" s="1">
        <v>1798.54</v>
      </c>
      <c r="F168" s="1">
        <v>6.1</v>
      </c>
      <c r="G168" s="1">
        <v>11238</v>
      </c>
      <c r="H168" s="1">
        <f>B169</f>
        <v>1767.89</v>
      </c>
      <c r="I168" s="1">
        <f>C169</f>
        <v>1803.08</v>
      </c>
      <c r="J168" s="1">
        <f>D169</f>
        <v>1766.99</v>
      </c>
      <c r="K168" s="1">
        <f>E169</f>
        <v>1802.77</v>
      </c>
      <c r="L168" s="1">
        <f>B169-D169</f>
        <v>0.90000000000009095</v>
      </c>
      <c r="M168" s="1">
        <f>F169</f>
        <v>34.68</v>
      </c>
      <c r="N168" s="1">
        <f>H168+I168+J168+K168</f>
        <v>7140.73</v>
      </c>
      <c r="O168" s="1">
        <f>K168-I168</f>
        <v>-0.30999999999994543</v>
      </c>
      <c r="P168" s="1">
        <f>I168-J168</f>
        <v>36.089999999999918</v>
      </c>
      <c r="Q168" s="1">
        <f>IF(F167 &gt; 0,1,0)</f>
        <v>1</v>
      </c>
    </row>
    <row r="169" spans="1:17" ht="25.5" customHeight="1" x14ac:dyDescent="0.2">
      <c r="A169" s="2" t="s">
        <v>196</v>
      </c>
      <c r="B169" s="1">
        <v>1767.89</v>
      </c>
      <c r="C169" s="1">
        <v>1803.08</v>
      </c>
      <c r="D169" s="1">
        <v>1766.99</v>
      </c>
      <c r="E169" s="1">
        <v>1802.77</v>
      </c>
      <c r="F169" s="1">
        <v>34.68</v>
      </c>
      <c r="G169" s="1">
        <v>6263</v>
      </c>
      <c r="H169" s="1">
        <f>B170</f>
        <v>1794.05</v>
      </c>
      <c r="I169" s="1">
        <f>C170</f>
        <v>1803.13</v>
      </c>
      <c r="J169" s="1">
        <f>D170</f>
        <v>1787.41</v>
      </c>
      <c r="K169" s="1">
        <f>E170</f>
        <v>1787.42</v>
      </c>
      <c r="L169" s="1">
        <f>B170-D170</f>
        <v>6.6399999999998727</v>
      </c>
      <c r="M169" s="1">
        <f>F170</f>
        <v>-6.63</v>
      </c>
      <c r="N169" s="1">
        <f>H169+I169+J169+K169</f>
        <v>7172.01</v>
      </c>
      <c r="O169" s="1">
        <f>K169-I169</f>
        <v>-15.710000000000036</v>
      </c>
      <c r="P169" s="1">
        <f>I169-J169</f>
        <v>15.720000000000027</v>
      </c>
      <c r="Q169" s="1">
        <f>IF(F168 &gt; 0,1,0)</f>
        <v>1</v>
      </c>
    </row>
    <row r="170" spans="1:17" ht="25.5" customHeight="1" x14ac:dyDescent="0.2">
      <c r="A170" s="2" t="s">
        <v>515</v>
      </c>
      <c r="B170" s="1">
        <v>1794.05</v>
      </c>
      <c r="C170" s="1">
        <v>1803.13</v>
      </c>
      <c r="D170" s="1">
        <v>1787.41</v>
      </c>
      <c r="E170" s="1">
        <v>1787.42</v>
      </c>
      <c r="F170" s="1">
        <v>-6.63</v>
      </c>
      <c r="G170" s="1">
        <v>6363</v>
      </c>
      <c r="H170" s="1">
        <f>B171</f>
        <v>1798.66</v>
      </c>
      <c r="I170" s="1">
        <f>C171</f>
        <v>1803.58</v>
      </c>
      <c r="J170" s="1">
        <f>D171</f>
        <v>1788.61</v>
      </c>
      <c r="K170" s="1">
        <f>E171</f>
        <v>1790.25</v>
      </c>
      <c r="L170" s="1">
        <f>B171-D171</f>
        <v>10.050000000000182</v>
      </c>
      <c r="M170" s="1">
        <f>F171</f>
        <v>-7.28</v>
      </c>
      <c r="N170" s="1">
        <f>H170+I170+J170+K170</f>
        <v>7181.0999999999995</v>
      </c>
      <c r="O170" s="1">
        <f>K170-I170</f>
        <v>-13.329999999999927</v>
      </c>
      <c r="P170" s="1">
        <f>I170-J170</f>
        <v>14.970000000000027</v>
      </c>
      <c r="Q170" s="1">
        <f>IF(F169 &gt; 0,1,0)</f>
        <v>1</v>
      </c>
    </row>
    <row r="171" spans="1:17" ht="25.5" customHeight="1" x14ac:dyDescent="0.2">
      <c r="A171" s="2" t="s">
        <v>444</v>
      </c>
      <c r="B171" s="1">
        <v>1798.66</v>
      </c>
      <c r="C171" s="1">
        <v>1803.58</v>
      </c>
      <c r="D171" s="1">
        <v>1788.61</v>
      </c>
      <c r="E171" s="1">
        <v>1790.25</v>
      </c>
      <c r="F171" s="1">
        <v>-7.28</v>
      </c>
      <c r="G171" s="1">
        <v>6191</v>
      </c>
      <c r="H171" s="1">
        <f>B172</f>
        <v>1802.7</v>
      </c>
      <c r="I171" s="1">
        <f>C172</f>
        <v>1803.67</v>
      </c>
      <c r="J171" s="1">
        <f>D172</f>
        <v>1780.92</v>
      </c>
      <c r="K171" s="1">
        <f>E172</f>
        <v>1798.12</v>
      </c>
      <c r="L171" s="1">
        <f>B172-D172</f>
        <v>21.779999999999973</v>
      </c>
      <c r="M171" s="1">
        <f>F172</f>
        <v>-4.6500000000000004</v>
      </c>
      <c r="N171" s="1">
        <f>H171+I171+J171+K171</f>
        <v>7185.41</v>
      </c>
      <c r="O171" s="1">
        <f>K171-I171</f>
        <v>-5.5500000000001819</v>
      </c>
      <c r="P171" s="1">
        <f>I171-J171</f>
        <v>22.75</v>
      </c>
      <c r="Q171" s="1">
        <f>IF(F170 &gt; 0,1,0)</f>
        <v>0</v>
      </c>
    </row>
    <row r="172" spans="1:17" ht="25.5" customHeight="1" x14ac:dyDescent="0.2">
      <c r="A172" s="2" t="s">
        <v>195</v>
      </c>
      <c r="B172" s="1">
        <v>1802.7</v>
      </c>
      <c r="C172" s="1">
        <v>1803.67</v>
      </c>
      <c r="D172" s="1">
        <v>1780.92</v>
      </c>
      <c r="E172" s="1">
        <v>1798.12</v>
      </c>
      <c r="F172" s="1">
        <v>-4.6500000000000004</v>
      </c>
      <c r="G172" s="1">
        <v>8669</v>
      </c>
      <c r="H172" s="1">
        <f>B173</f>
        <v>1788.43</v>
      </c>
      <c r="I172" s="1">
        <f>C173</f>
        <v>1804.23</v>
      </c>
      <c r="J172" s="1">
        <f>D173</f>
        <v>1785.95</v>
      </c>
      <c r="K172" s="1">
        <f>E173</f>
        <v>1803.14</v>
      </c>
      <c r="L172" s="1">
        <f>B173-D173</f>
        <v>2.4800000000000182</v>
      </c>
      <c r="M172" s="1">
        <f>F173</f>
        <v>14.76</v>
      </c>
      <c r="N172" s="1">
        <f>H172+I172+J172+K172</f>
        <v>7181.75</v>
      </c>
      <c r="O172" s="1">
        <f>K172-I172</f>
        <v>-1.0899999999999181</v>
      </c>
      <c r="P172" s="1">
        <f>I172-J172</f>
        <v>18.279999999999973</v>
      </c>
      <c r="Q172" s="1">
        <f>IF(F171 &gt; 0,1,0)</f>
        <v>0</v>
      </c>
    </row>
    <row r="173" spans="1:17" ht="25.5" customHeight="1" x14ac:dyDescent="0.2">
      <c r="A173" s="2" t="s">
        <v>442</v>
      </c>
      <c r="B173" s="1">
        <v>1788.43</v>
      </c>
      <c r="C173" s="1">
        <v>1804.23</v>
      </c>
      <c r="D173" s="1">
        <v>1785.95</v>
      </c>
      <c r="E173" s="1">
        <v>1803.14</v>
      </c>
      <c r="F173" s="1">
        <v>14.76</v>
      </c>
      <c r="G173" s="1">
        <v>6006</v>
      </c>
      <c r="H173" s="1">
        <f>B174</f>
        <v>1796.63</v>
      </c>
      <c r="I173" s="1">
        <f>C174</f>
        <v>1804.8</v>
      </c>
      <c r="J173" s="1">
        <f>D174</f>
        <v>1794.36</v>
      </c>
      <c r="K173" s="1">
        <f>E174</f>
        <v>1798.6</v>
      </c>
      <c r="L173" s="1">
        <f>B174-D174</f>
        <v>2.2700000000002092</v>
      </c>
      <c r="M173" s="1">
        <f>F174</f>
        <v>1.96</v>
      </c>
      <c r="N173" s="1">
        <f>H173+I173+J173+K173</f>
        <v>7194.3899999999994</v>
      </c>
      <c r="O173" s="1">
        <f>K173-I173</f>
        <v>-6.2000000000000455</v>
      </c>
      <c r="P173" s="1">
        <f>I173-J173</f>
        <v>10.440000000000055</v>
      </c>
      <c r="Q173" s="1">
        <f>IF(F172 &gt; 0,1,0)</f>
        <v>0</v>
      </c>
    </row>
    <row r="174" spans="1:17" ht="25.5" customHeight="1" x14ac:dyDescent="0.2">
      <c r="A174" s="2" t="s">
        <v>481</v>
      </c>
      <c r="B174" s="1">
        <v>1796.63</v>
      </c>
      <c r="C174" s="1">
        <v>1804.8</v>
      </c>
      <c r="D174" s="1">
        <v>1794.36</v>
      </c>
      <c r="E174" s="1">
        <v>1798.6</v>
      </c>
      <c r="F174" s="1">
        <v>1.96</v>
      </c>
      <c r="G174" s="1">
        <v>5504</v>
      </c>
      <c r="H174" s="1">
        <f>B175</f>
        <v>1794.23</v>
      </c>
      <c r="I174" s="1">
        <f>C175</f>
        <v>1805.22</v>
      </c>
      <c r="J174" s="1">
        <f>D175</f>
        <v>1787.74</v>
      </c>
      <c r="K174" s="1">
        <f>E175</f>
        <v>1792.02</v>
      </c>
      <c r="L174" s="1">
        <f>B175-D175</f>
        <v>6.4900000000000091</v>
      </c>
      <c r="M174" s="1">
        <f>F175</f>
        <v>-2.19</v>
      </c>
      <c r="N174" s="1">
        <f>H174+I174+J174+K174</f>
        <v>7179.2099999999991</v>
      </c>
      <c r="O174" s="1">
        <f>K174-I174</f>
        <v>-13.200000000000045</v>
      </c>
      <c r="P174" s="1">
        <f>I174-J174</f>
        <v>17.480000000000018</v>
      </c>
      <c r="Q174" s="1">
        <f>IF(F173 &gt; 0,1,0)</f>
        <v>1</v>
      </c>
    </row>
    <row r="175" spans="1:17" ht="25.5" customHeight="1" x14ac:dyDescent="0.2">
      <c r="A175" s="2" t="s">
        <v>277</v>
      </c>
      <c r="B175" s="1">
        <v>1794.23</v>
      </c>
      <c r="C175" s="1">
        <v>1805.22</v>
      </c>
      <c r="D175" s="1">
        <v>1787.74</v>
      </c>
      <c r="E175" s="1">
        <v>1792.02</v>
      </c>
      <c r="F175" s="1">
        <v>-2.19</v>
      </c>
      <c r="G175" s="1">
        <v>5954</v>
      </c>
      <c r="H175" s="1">
        <f>B176</f>
        <v>1804.48</v>
      </c>
      <c r="I175" s="1">
        <f>C176</f>
        <v>1805.49</v>
      </c>
      <c r="J175" s="1">
        <f>D176</f>
        <v>1791.01</v>
      </c>
      <c r="K175" s="1">
        <f>E176</f>
        <v>1793.36</v>
      </c>
      <c r="L175" s="1">
        <f>B176-D176</f>
        <v>13.470000000000027</v>
      </c>
      <c r="M175" s="1">
        <f>F176</f>
        <v>-11.1</v>
      </c>
      <c r="N175" s="1">
        <f>H175+I175+J175+K175</f>
        <v>7194.34</v>
      </c>
      <c r="O175" s="1">
        <f>K175-I175</f>
        <v>-12.130000000000109</v>
      </c>
      <c r="P175" s="1">
        <f>I175-J175</f>
        <v>14.480000000000018</v>
      </c>
      <c r="Q175" s="1">
        <f>IF(F174 &gt; 0,1,0)</f>
        <v>1</v>
      </c>
    </row>
    <row r="176" spans="1:17" ht="25.5" customHeight="1" x14ac:dyDescent="0.2">
      <c r="A176" s="2" t="s">
        <v>512</v>
      </c>
      <c r="B176" s="1">
        <v>1804.48</v>
      </c>
      <c r="C176" s="1">
        <v>1805.49</v>
      </c>
      <c r="D176" s="1">
        <v>1791.01</v>
      </c>
      <c r="E176" s="1">
        <v>1793.36</v>
      </c>
      <c r="F176" s="1">
        <v>-11.1</v>
      </c>
      <c r="G176" s="1">
        <v>6460</v>
      </c>
      <c r="H176" s="1">
        <f>B177</f>
        <v>1788.61</v>
      </c>
      <c r="I176" s="1">
        <f>C177</f>
        <v>1805.51</v>
      </c>
      <c r="J176" s="1">
        <f>D177</f>
        <v>1788.07</v>
      </c>
      <c r="K176" s="1">
        <f>E177</f>
        <v>1797.31</v>
      </c>
      <c r="L176" s="1">
        <f>B177-D177</f>
        <v>0.53999999999996362</v>
      </c>
      <c r="M176" s="1">
        <f>F177</f>
        <v>8.58</v>
      </c>
      <c r="N176" s="1">
        <f>H176+I176+J176+K176</f>
        <v>7179.5</v>
      </c>
      <c r="O176" s="1">
        <f>K176-I176</f>
        <v>-8.2000000000000455</v>
      </c>
      <c r="P176" s="1">
        <f>I176-J176</f>
        <v>17.440000000000055</v>
      </c>
      <c r="Q176" s="1">
        <f>IF(F175 &gt; 0,1,0)</f>
        <v>0</v>
      </c>
    </row>
    <row r="177" spans="1:17" ht="25.5" customHeight="1" x14ac:dyDescent="0.2">
      <c r="A177" s="2" t="s">
        <v>190</v>
      </c>
      <c r="B177" s="1">
        <v>1788.61</v>
      </c>
      <c r="C177" s="1">
        <v>1805.51</v>
      </c>
      <c r="D177" s="1">
        <v>1788.07</v>
      </c>
      <c r="E177" s="1">
        <v>1797.31</v>
      </c>
      <c r="F177" s="1">
        <v>8.58</v>
      </c>
      <c r="G177" s="1">
        <v>10816</v>
      </c>
      <c r="H177" s="1">
        <f>B178</f>
        <v>1805.78</v>
      </c>
      <c r="I177" s="1">
        <f>C178</f>
        <v>1807.16</v>
      </c>
      <c r="J177" s="1">
        <f>D178</f>
        <v>1790.2</v>
      </c>
      <c r="K177" s="1">
        <f>E178</f>
        <v>1803.59</v>
      </c>
      <c r="L177" s="1">
        <f>B178-D178</f>
        <v>15.579999999999927</v>
      </c>
      <c r="M177" s="1">
        <f>F178</f>
        <v>-2.17</v>
      </c>
      <c r="N177" s="1">
        <f>H177+I177+J177+K177</f>
        <v>7206.7300000000005</v>
      </c>
      <c r="O177" s="1">
        <f>K177-I177</f>
        <v>-3.5700000000001637</v>
      </c>
      <c r="P177" s="1">
        <f>I177-J177</f>
        <v>16.960000000000036</v>
      </c>
      <c r="Q177" s="1">
        <f>IF(F176 &gt; 0,1,0)</f>
        <v>0</v>
      </c>
    </row>
    <row r="178" spans="1:17" ht="25.5" customHeight="1" x14ac:dyDescent="0.2">
      <c r="A178" s="2" t="s">
        <v>437</v>
      </c>
      <c r="B178" s="1">
        <v>1805.78</v>
      </c>
      <c r="C178" s="1">
        <v>1807.16</v>
      </c>
      <c r="D178" s="1">
        <v>1790.2</v>
      </c>
      <c r="E178" s="1">
        <v>1803.59</v>
      </c>
      <c r="F178" s="1">
        <v>-2.17</v>
      </c>
      <c r="G178" s="1">
        <v>6099</v>
      </c>
      <c r="H178" s="1">
        <f>B179</f>
        <v>1799.17</v>
      </c>
      <c r="I178" s="1">
        <f>C179</f>
        <v>1807.31</v>
      </c>
      <c r="J178" s="1">
        <f>D179</f>
        <v>1799.17</v>
      </c>
      <c r="K178" s="1">
        <f>E179</f>
        <v>1807.31</v>
      </c>
      <c r="L178" s="1">
        <f>B179-D179</f>
        <v>0</v>
      </c>
      <c r="M178" s="1">
        <f>F179</f>
        <v>8.77</v>
      </c>
      <c r="N178" s="1">
        <f>H178+I178+J178+K178</f>
        <v>7212.9599999999991</v>
      </c>
      <c r="O178" s="1">
        <f>K178-I178</f>
        <v>0</v>
      </c>
      <c r="P178" s="1">
        <f>I178-J178</f>
        <v>8.1399999999998727</v>
      </c>
      <c r="Q178" s="1">
        <f>IF(F177 &gt; 0,1,0)</f>
        <v>1</v>
      </c>
    </row>
    <row r="179" spans="1:17" ht="25.5" customHeight="1" x14ac:dyDescent="0.2">
      <c r="A179" s="2" t="s">
        <v>179</v>
      </c>
      <c r="B179" s="1">
        <v>1799.17</v>
      </c>
      <c r="C179" s="1">
        <v>1807.31</v>
      </c>
      <c r="D179" s="1">
        <v>1799.17</v>
      </c>
      <c r="E179" s="1">
        <v>1807.31</v>
      </c>
      <c r="F179" s="1">
        <v>8.77</v>
      </c>
      <c r="G179" s="1">
        <v>737</v>
      </c>
      <c r="H179" s="1">
        <f>B180</f>
        <v>1784.49</v>
      </c>
      <c r="I179" s="1">
        <f>C180</f>
        <v>1807.5</v>
      </c>
      <c r="J179" s="1">
        <f>D180</f>
        <v>1770.6</v>
      </c>
      <c r="K179" s="1">
        <f>E180</f>
        <v>1774.22</v>
      </c>
      <c r="L179" s="1">
        <f>B180-D180</f>
        <v>13.8900000000001</v>
      </c>
      <c r="M179" s="1">
        <f>F180</f>
        <v>-10.25</v>
      </c>
      <c r="N179" s="1">
        <f>H179+I179+J179+K179</f>
        <v>7136.81</v>
      </c>
      <c r="O179" s="1">
        <f>K179-I179</f>
        <v>-33.279999999999973</v>
      </c>
      <c r="P179" s="1">
        <f>I179-J179</f>
        <v>36.900000000000091</v>
      </c>
      <c r="Q179" s="1">
        <f>IF(F178 &gt; 0,1,0)</f>
        <v>0</v>
      </c>
    </row>
    <row r="180" spans="1:17" ht="25.5" customHeight="1" x14ac:dyDescent="0.2">
      <c r="A180" s="2" t="s">
        <v>458</v>
      </c>
      <c r="B180" s="1">
        <v>1784.49</v>
      </c>
      <c r="C180" s="1">
        <v>1807.5</v>
      </c>
      <c r="D180" s="1">
        <v>1770.6</v>
      </c>
      <c r="E180" s="1">
        <v>1774.22</v>
      </c>
      <c r="F180" s="1">
        <v>-10.25</v>
      </c>
      <c r="G180" s="1">
        <v>6041</v>
      </c>
      <c r="H180" s="1">
        <f>B181</f>
        <v>1796.95</v>
      </c>
      <c r="I180" s="1">
        <f>C181</f>
        <v>1807.79</v>
      </c>
      <c r="J180" s="1">
        <f>D181</f>
        <v>1795.73</v>
      </c>
      <c r="K180" s="1">
        <f>E181</f>
        <v>1800.76</v>
      </c>
      <c r="L180" s="1">
        <f>B181-D181</f>
        <v>1.2200000000000273</v>
      </c>
      <c r="M180" s="1">
        <f>F181</f>
        <v>3.81</v>
      </c>
      <c r="N180" s="1">
        <f>H180+I180+J180+K180</f>
        <v>7201.23</v>
      </c>
      <c r="O180" s="1">
        <f>K180-I180</f>
        <v>-7.0299999999999727</v>
      </c>
      <c r="P180" s="1">
        <f>I180-J180</f>
        <v>12.059999999999945</v>
      </c>
      <c r="Q180" s="1">
        <f>IF(F179 &gt; 0,1,0)</f>
        <v>1</v>
      </c>
    </row>
    <row r="181" spans="1:17" ht="25.5" customHeight="1" x14ac:dyDescent="0.2">
      <c r="A181" s="2" t="s">
        <v>413</v>
      </c>
      <c r="B181" s="1">
        <v>1796.95</v>
      </c>
      <c r="C181" s="1">
        <v>1807.79</v>
      </c>
      <c r="D181" s="1">
        <v>1795.73</v>
      </c>
      <c r="E181" s="1">
        <v>1800.76</v>
      </c>
      <c r="F181" s="1">
        <v>3.81</v>
      </c>
      <c r="G181" s="1">
        <v>6580</v>
      </c>
      <c r="H181" s="1">
        <f>B182</f>
        <v>1793.23</v>
      </c>
      <c r="I181" s="1">
        <f>C182</f>
        <v>1807.79</v>
      </c>
      <c r="J181" s="1">
        <f>D182</f>
        <v>1783.23</v>
      </c>
      <c r="K181" s="1">
        <f>E182</f>
        <v>1804.46</v>
      </c>
      <c r="L181" s="1">
        <f>B182-D182</f>
        <v>10</v>
      </c>
      <c r="M181" s="1">
        <f>F182</f>
        <v>11.19</v>
      </c>
      <c r="N181" s="1">
        <f>H181+I181+J181+K181</f>
        <v>7188.71</v>
      </c>
      <c r="O181" s="1">
        <f>K181-I181</f>
        <v>-3.3299999999999272</v>
      </c>
      <c r="P181" s="1">
        <f>I181-J181</f>
        <v>24.559999999999945</v>
      </c>
      <c r="Q181" s="1">
        <f>IF(F180 &gt; 0,1,0)</f>
        <v>0</v>
      </c>
    </row>
    <row r="182" spans="1:17" ht="25.5" customHeight="1" x14ac:dyDescent="0.2">
      <c r="A182" s="2" t="s">
        <v>513</v>
      </c>
      <c r="B182" s="1">
        <v>1793.23</v>
      </c>
      <c r="C182" s="1">
        <v>1807.79</v>
      </c>
      <c r="D182" s="1">
        <v>1783.23</v>
      </c>
      <c r="E182" s="1">
        <v>1804.46</v>
      </c>
      <c r="F182" s="1">
        <v>11.19</v>
      </c>
      <c r="G182" s="1">
        <v>6060</v>
      </c>
      <c r="H182" s="1">
        <f>B183</f>
        <v>1807.41</v>
      </c>
      <c r="I182" s="1">
        <f>C183</f>
        <v>1808.03</v>
      </c>
      <c r="J182" s="1">
        <f>D183</f>
        <v>1783.62</v>
      </c>
      <c r="K182" s="1">
        <f>E183</f>
        <v>1792.69</v>
      </c>
      <c r="L182" s="1">
        <f>B183-D183</f>
        <v>23.790000000000191</v>
      </c>
      <c r="M182" s="1">
        <f>F183</f>
        <v>-14.7</v>
      </c>
      <c r="N182" s="1">
        <f>H182+I182+J182+K182</f>
        <v>7191.75</v>
      </c>
      <c r="O182" s="1">
        <f>K182-I182</f>
        <v>-15.339999999999918</v>
      </c>
      <c r="P182" s="1">
        <f>I182-J182</f>
        <v>24.410000000000082</v>
      </c>
      <c r="Q182" s="1">
        <f>IF(F181 &gt; 0,1,0)</f>
        <v>1</v>
      </c>
    </row>
    <row r="183" spans="1:17" ht="25.5" customHeight="1" x14ac:dyDescent="0.2">
      <c r="A183" s="2" t="s">
        <v>483</v>
      </c>
      <c r="B183" s="1">
        <v>1807.41</v>
      </c>
      <c r="C183" s="1">
        <v>1808.03</v>
      </c>
      <c r="D183" s="1">
        <v>1783.62</v>
      </c>
      <c r="E183" s="1">
        <v>1792.69</v>
      </c>
      <c r="F183" s="1">
        <v>-14.7</v>
      </c>
      <c r="G183" s="1">
        <v>5832</v>
      </c>
      <c r="H183" s="1">
        <f>B184</f>
        <v>1807.3</v>
      </c>
      <c r="I183" s="1">
        <f>C184</f>
        <v>1808.6</v>
      </c>
      <c r="J183" s="1">
        <f>D184</f>
        <v>1774.92</v>
      </c>
      <c r="K183" s="1">
        <f>E184</f>
        <v>1776.8</v>
      </c>
      <c r="L183" s="1">
        <f>B184-D184</f>
        <v>32.379999999999882</v>
      </c>
      <c r="M183" s="1">
        <f>F184</f>
        <v>-30.56</v>
      </c>
      <c r="N183" s="1">
        <f>H183+I183+J183+K183</f>
        <v>7167.62</v>
      </c>
      <c r="O183" s="1">
        <f>K183-I183</f>
        <v>-31.799999999999955</v>
      </c>
      <c r="P183" s="1">
        <f>I183-J183</f>
        <v>33.679999999999836</v>
      </c>
      <c r="Q183" s="1">
        <f>IF(F182 &gt; 0,1,0)</f>
        <v>1</v>
      </c>
    </row>
    <row r="184" spans="1:17" ht="25.5" customHeight="1" x14ac:dyDescent="0.2">
      <c r="A184" s="2" t="s">
        <v>186</v>
      </c>
      <c r="B184" s="1">
        <v>1807.3</v>
      </c>
      <c r="C184" s="1">
        <v>1808.6</v>
      </c>
      <c r="D184" s="1">
        <v>1774.92</v>
      </c>
      <c r="E184" s="1">
        <v>1776.8</v>
      </c>
      <c r="F184" s="1">
        <v>-30.56</v>
      </c>
      <c r="G184" s="1">
        <v>10865</v>
      </c>
      <c r="H184" s="1">
        <f>B185</f>
        <v>1806.61</v>
      </c>
      <c r="I184" s="1">
        <f>C185</f>
        <v>1808.66</v>
      </c>
      <c r="J184" s="1">
        <f>D185</f>
        <v>1789.86</v>
      </c>
      <c r="K184" s="1">
        <f>E185</f>
        <v>1804.64</v>
      </c>
      <c r="L184" s="1">
        <f>B185-D185</f>
        <v>16.75</v>
      </c>
      <c r="M184" s="1">
        <f>F185</f>
        <v>-1.97</v>
      </c>
      <c r="N184" s="1">
        <f>H184+I184+J184+K184</f>
        <v>7209.77</v>
      </c>
      <c r="O184" s="1">
        <f>K184-I184</f>
        <v>-4.0199999999999818</v>
      </c>
      <c r="P184" s="1">
        <f>I184-J184</f>
        <v>18.800000000000182</v>
      </c>
      <c r="Q184" s="1">
        <f>IF(F183 &gt; 0,1,0)</f>
        <v>0</v>
      </c>
    </row>
    <row r="185" spans="1:17" ht="25.5" customHeight="1" x14ac:dyDescent="0.2">
      <c r="A185" s="2" t="s">
        <v>411</v>
      </c>
      <c r="B185" s="1">
        <v>1806.61</v>
      </c>
      <c r="C185" s="1">
        <v>1808.66</v>
      </c>
      <c r="D185" s="1">
        <v>1789.86</v>
      </c>
      <c r="E185" s="1">
        <v>1804.64</v>
      </c>
      <c r="F185" s="1">
        <v>-1.97</v>
      </c>
      <c r="G185" s="1">
        <v>6772</v>
      </c>
      <c r="H185" s="1">
        <f>B186</f>
        <v>1792.21</v>
      </c>
      <c r="I185" s="1">
        <f>C186</f>
        <v>1808.71</v>
      </c>
      <c r="J185" s="1">
        <f>D186</f>
        <v>1792.21</v>
      </c>
      <c r="K185" s="1">
        <f>E186</f>
        <v>1807.39</v>
      </c>
      <c r="L185" s="1">
        <f>B186-D186</f>
        <v>0</v>
      </c>
      <c r="M185" s="1">
        <f>F186</f>
        <v>15.19</v>
      </c>
      <c r="N185" s="1">
        <f>H185+I185+J185+K185</f>
        <v>7200.52</v>
      </c>
      <c r="O185" s="1">
        <f>K185-I185</f>
        <v>-1.3199999999999363</v>
      </c>
      <c r="P185" s="1">
        <f>I185-J185</f>
        <v>16.5</v>
      </c>
      <c r="Q185" s="1">
        <f>IF(F184 &gt; 0,1,0)</f>
        <v>0</v>
      </c>
    </row>
    <row r="186" spans="1:17" ht="25.5" customHeight="1" x14ac:dyDescent="0.2">
      <c r="A186" s="2" t="s">
        <v>484</v>
      </c>
      <c r="B186" s="1">
        <v>1792.21</v>
      </c>
      <c r="C186" s="1">
        <v>1808.71</v>
      </c>
      <c r="D186" s="1">
        <v>1792.21</v>
      </c>
      <c r="E186" s="1">
        <v>1807.39</v>
      </c>
      <c r="F186" s="1">
        <v>15.19</v>
      </c>
      <c r="G186" s="1">
        <v>6129</v>
      </c>
      <c r="H186" s="1">
        <f>B187</f>
        <v>1807.12</v>
      </c>
      <c r="I186" s="1">
        <f>C187</f>
        <v>1809.22</v>
      </c>
      <c r="J186" s="1">
        <f>D187</f>
        <v>1785.86</v>
      </c>
      <c r="K186" s="1">
        <f>E187</f>
        <v>1809.22</v>
      </c>
      <c r="L186" s="1">
        <f>B187-D187</f>
        <v>21.259999999999991</v>
      </c>
      <c r="M186" s="1">
        <f>F187</f>
        <v>2.1</v>
      </c>
      <c r="N186" s="1">
        <f>H186+I186+J186+K186</f>
        <v>7211.42</v>
      </c>
      <c r="O186" s="1">
        <f>K186-I186</f>
        <v>0</v>
      </c>
      <c r="P186" s="1">
        <f>I186-J186</f>
        <v>23.360000000000127</v>
      </c>
      <c r="Q186" s="1">
        <f>IF(F185 &gt; 0,1,0)</f>
        <v>0</v>
      </c>
    </row>
    <row r="187" spans="1:17" ht="25.5" customHeight="1" x14ac:dyDescent="0.2">
      <c r="A187" s="2" t="s">
        <v>305</v>
      </c>
      <c r="B187" s="1">
        <v>1807.12</v>
      </c>
      <c r="C187" s="1">
        <v>1809.22</v>
      </c>
      <c r="D187" s="1">
        <v>1785.86</v>
      </c>
      <c r="E187" s="1">
        <v>1809.22</v>
      </c>
      <c r="F187" s="1">
        <v>2.1</v>
      </c>
      <c r="G187" s="1">
        <v>7142</v>
      </c>
      <c r="H187" s="1">
        <f>B188</f>
        <v>1798.28</v>
      </c>
      <c r="I187" s="1">
        <f>C188</f>
        <v>1809.26</v>
      </c>
      <c r="J187" s="1">
        <f>D188</f>
        <v>1765.85</v>
      </c>
      <c r="K187" s="1">
        <f>E188</f>
        <v>1768.25</v>
      </c>
      <c r="L187" s="1">
        <f>B188-D188</f>
        <v>32.430000000000064</v>
      </c>
      <c r="M187" s="1">
        <f>F188</f>
        <v>-29.87</v>
      </c>
      <c r="N187" s="1">
        <f>H187+I187+J187+K187</f>
        <v>7141.6399999999994</v>
      </c>
      <c r="O187" s="1">
        <f>K187-I187</f>
        <v>-41.009999999999991</v>
      </c>
      <c r="P187" s="1">
        <f>I187-J187</f>
        <v>43.410000000000082</v>
      </c>
      <c r="Q187" s="1">
        <f>IF(F186 &gt; 0,1,0)</f>
        <v>1</v>
      </c>
    </row>
    <row r="188" spans="1:17" ht="25.5" customHeight="1" x14ac:dyDescent="0.2">
      <c r="A188" s="2" t="s">
        <v>194</v>
      </c>
      <c r="B188" s="1">
        <v>1798.28</v>
      </c>
      <c r="C188" s="1">
        <v>1809.26</v>
      </c>
      <c r="D188" s="1">
        <v>1765.85</v>
      </c>
      <c r="E188" s="1">
        <v>1768.25</v>
      </c>
      <c r="F188" s="1">
        <v>-29.87</v>
      </c>
      <c r="G188" s="1">
        <v>8929</v>
      </c>
      <c r="H188" s="1">
        <f>B189</f>
        <v>1803.17</v>
      </c>
      <c r="I188" s="1">
        <f>C189</f>
        <v>1810.09</v>
      </c>
      <c r="J188" s="1">
        <f>D189</f>
        <v>1800.83</v>
      </c>
      <c r="K188" s="1">
        <f>E189</f>
        <v>1807.81</v>
      </c>
      <c r="L188" s="1">
        <f>B189-D189</f>
        <v>2.3400000000001455</v>
      </c>
      <c r="M188" s="1">
        <f>F189</f>
        <v>4.67</v>
      </c>
      <c r="N188" s="1">
        <f>H188+I188+J188+K188</f>
        <v>7221.9</v>
      </c>
      <c r="O188" s="1">
        <f>K188-I188</f>
        <v>-2.2799999999999727</v>
      </c>
      <c r="P188" s="1">
        <f>I188-J188</f>
        <v>9.2599999999999909</v>
      </c>
      <c r="Q188" s="1">
        <f>IF(F187 &gt; 0,1,0)</f>
        <v>1</v>
      </c>
    </row>
    <row r="189" spans="1:17" ht="25.5" customHeight="1" x14ac:dyDescent="0.2">
      <c r="A189" s="2" t="s">
        <v>441</v>
      </c>
      <c r="B189" s="1">
        <v>1803.17</v>
      </c>
      <c r="C189" s="1">
        <v>1810.09</v>
      </c>
      <c r="D189" s="1">
        <v>1800.83</v>
      </c>
      <c r="E189" s="1">
        <v>1807.81</v>
      </c>
      <c r="F189" s="1">
        <v>4.67</v>
      </c>
      <c r="G189" s="1">
        <v>5943</v>
      </c>
      <c r="H189" s="1">
        <f>B190</f>
        <v>1800.8</v>
      </c>
      <c r="I189" s="1">
        <f>C190</f>
        <v>1810.32</v>
      </c>
      <c r="J189" s="1">
        <f>D190</f>
        <v>1794.95</v>
      </c>
      <c r="K189" s="1">
        <f>E190</f>
        <v>1806.61</v>
      </c>
      <c r="L189" s="1">
        <f>B190-D190</f>
        <v>5.8499999999999091</v>
      </c>
      <c r="M189" s="1">
        <f>F190</f>
        <v>5.85</v>
      </c>
      <c r="N189" s="1">
        <f>H189+I189+J189+K189</f>
        <v>7212.6799999999994</v>
      </c>
      <c r="O189" s="1">
        <f>K189-I189</f>
        <v>-3.7100000000000364</v>
      </c>
      <c r="P189" s="1">
        <f>I189-J189</f>
        <v>15.369999999999891</v>
      </c>
      <c r="Q189" s="1">
        <f>IF(F188 &gt; 0,1,0)</f>
        <v>0</v>
      </c>
    </row>
    <row r="190" spans="1:17" ht="25.5" customHeight="1" x14ac:dyDescent="0.2">
      <c r="A190" s="2" t="s">
        <v>412</v>
      </c>
      <c r="B190" s="1">
        <v>1800.8</v>
      </c>
      <c r="C190" s="1">
        <v>1810.32</v>
      </c>
      <c r="D190" s="1">
        <v>1794.95</v>
      </c>
      <c r="E190" s="1">
        <v>1806.61</v>
      </c>
      <c r="F190" s="1">
        <v>5.85</v>
      </c>
      <c r="G190" s="1">
        <v>6659</v>
      </c>
      <c r="H190" s="1">
        <f>B191</f>
        <v>1809.83</v>
      </c>
      <c r="I190" s="1">
        <f>C191</f>
        <v>1810.94</v>
      </c>
      <c r="J190" s="1">
        <f>D191</f>
        <v>1786.87</v>
      </c>
      <c r="K190" s="1">
        <f>E191</f>
        <v>1790.06</v>
      </c>
      <c r="L190" s="1">
        <f>B191-D191</f>
        <v>22.960000000000036</v>
      </c>
      <c r="M190" s="1">
        <f>F191</f>
        <v>-19.760000000000002</v>
      </c>
      <c r="N190" s="1">
        <f>H190+I190+J190+K190</f>
        <v>7197.6999999999989</v>
      </c>
      <c r="O190" s="1">
        <f>K190-I190</f>
        <v>-20.880000000000109</v>
      </c>
      <c r="P190" s="1">
        <f>I190-J190</f>
        <v>24.070000000000164</v>
      </c>
      <c r="Q190" s="1">
        <f>IF(F189 &gt; 0,1,0)</f>
        <v>1</v>
      </c>
    </row>
    <row r="191" spans="1:17" ht="25.5" customHeight="1" x14ac:dyDescent="0.2">
      <c r="A191" s="2" t="s">
        <v>431</v>
      </c>
      <c r="B191" s="1">
        <v>1809.83</v>
      </c>
      <c r="C191" s="1">
        <v>1810.94</v>
      </c>
      <c r="D191" s="1">
        <v>1786.87</v>
      </c>
      <c r="E191" s="1">
        <v>1790.06</v>
      </c>
      <c r="F191" s="1">
        <v>-19.760000000000002</v>
      </c>
      <c r="G191" s="1">
        <v>5454</v>
      </c>
      <c r="H191" s="1">
        <f>B192</f>
        <v>1807.85</v>
      </c>
      <c r="I191" s="1">
        <f>C192</f>
        <v>1811.54</v>
      </c>
      <c r="J191" s="1">
        <f>D192</f>
        <v>1804.69</v>
      </c>
      <c r="K191" s="1">
        <f>E192</f>
        <v>1807.99</v>
      </c>
      <c r="L191" s="1">
        <f>B192-D192</f>
        <v>3.1599999999998545</v>
      </c>
      <c r="M191" s="1">
        <f>F192</f>
        <v>0.18</v>
      </c>
      <c r="N191" s="1">
        <f>H191+I191+J191+K191</f>
        <v>7232.07</v>
      </c>
      <c r="O191" s="1">
        <f>K191-I191</f>
        <v>-3.5499999999999545</v>
      </c>
      <c r="P191" s="1">
        <f>I191-J191</f>
        <v>6.8499999999999091</v>
      </c>
      <c r="Q191" s="1">
        <f>IF(F190 &gt; 0,1,0)</f>
        <v>1</v>
      </c>
    </row>
    <row r="192" spans="1:17" ht="25.5" customHeight="1" x14ac:dyDescent="0.2">
      <c r="A192" s="2" t="s">
        <v>440</v>
      </c>
      <c r="B192" s="1">
        <v>1807.85</v>
      </c>
      <c r="C192" s="1">
        <v>1811.54</v>
      </c>
      <c r="D192" s="1">
        <v>1804.69</v>
      </c>
      <c r="E192" s="1">
        <v>1807.99</v>
      </c>
      <c r="F192" s="1">
        <v>0.18</v>
      </c>
      <c r="G192" s="1">
        <v>1734</v>
      </c>
      <c r="H192" s="1">
        <f>B193</f>
        <v>1804.53</v>
      </c>
      <c r="I192" s="1">
        <f>C193</f>
        <v>1811.68</v>
      </c>
      <c r="J192" s="1">
        <f>D193</f>
        <v>1782.25</v>
      </c>
      <c r="K192" s="1">
        <f>E193</f>
        <v>1789.03</v>
      </c>
      <c r="L192" s="1">
        <f>B193-D193</f>
        <v>22.279999999999973</v>
      </c>
      <c r="M192" s="1">
        <f>F193</f>
        <v>-15.5</v>
      </c>
      <c r="N192" s="1">
        <f>H192+I192+J192+K192</f>
        <v>7187.49</v>
      </c>
      <c r="O192" s="1">
        <f>K192-I192</f>
        <v>-22.650000000000091</v>
      </c>
      <c r="P192" s="1">
        <f>I192-J192</f>
        <v>29.430000000000064</v>
      </c>
      <c r="Q192" s="1">
        <f>IF(F191 &gt; 0,1,0)</f>
        <v>0</v>
      </c>
    </row>
    <row r="193" spans="1:17" ht="25.5" customHeight="1" x14ac:dyDescent="0.2">
      <c r="A193" s="2" t="s">
        <v>463</v>
      </c>
      <c r="B193" s="1">
        <v>1804.53</v>
      </c>
      <c r="C193" s="1">
        <v>1811.68</v>
      </c>
      <c r="D193" s="1">
        <v>1782.25</v>
      </c>
      <c r="E193" s="1">
        <v>1789.03</v>
      </c>
      <c r="F193" s="1">
        <v>-15.5</v>
      </c>
      <c r="G193" s="1">
        <v>6241</v>
      </c>
      <c r="H193" s="1">
        <f>B194</f>
        <v>1807.82</v>
      </c>
      <c r="I193" s="1">
        <f>C194</f>
        <v>1811.73</v>
      </c>
      <c r="J193" s="1">
        <f>D194</f>
        <v>1764.49</v>
      </c>
      <c r="K193" s="1">
        <f>E194</f>
        <v>1765.14</v>
      </c>
      <c r="L193" s="1">
        <f>B194-D194</f>
        <v>43.329999999999927</v>
      </c>
      <c r="M193" s="1">
        <f>F194</f>
        <v>-42.68</v>
      </c>
      <c r="N193" s="1">
        <f>H193+I193+J193+K193</f>
        <v>7149.18</v>
      </c>
      <c r="O193" s="1">
        <f>K193-I193</f>
        <v>-46.589999999999918</v>
      </c>
      <c r="P193" s="1">
        <f>I193-J193</f>
        <v>47.240000000000009</v>
      </c>
      <c r="Q193" s="1">
        <f>IF(F192 &gt; 0,1,0)</f>
        <v>1</v>
      </c>
    </row>
    <row r="194" spans="1:17" ht="25.5" customHeight="1" x14ac:dyDescent="0.2">
      <c r="A194" s="2" t="s">
        <v>303</v>
      </c>
      <c r="B194" s="1">
        <v>1807.82</v>
      </c>
      <c r="C194" s="1">
        <v>1811.73</v>
      </c>
      <c r="D194" s="1">
        <v>1764.49</v>
      </c>
      <c r="E194" s="1">
        <v>1765.14</v>
      </c>
      <c r="F194" s="1">
        <v>-42.68</v>
      </c>
      <c r="G194" s="1">
        <v>7202</v>
      </c>
      <c r="H194" s="1">
        <f>B195</f>
        <v>1782.83</v>
      </c>
      <c r="I194" s="1">
        <f>C195</f>
        <v>1812.24</v>
      </c>
      <c r="J194" s="1">
        <f>D195</f>
        <v>1782.83</v>
      </c>
      <c r="K194" s="1">
        <f>E195</f>
        <v>1792.2</v>
      </c>
      <c r="L194" s="1">
        <f>B195-D195</f>
        <v>0</v>
      </c>
      <c r="M194" s="1">
        <f>F195</f>
        <v>9.3800000000000008</v>
      </c>
      <c r="N194" s="1">
        <f>H194+I194+J194+K194</f>
        <v>7170.0999999999995</v>
      </c>
      <c r="O194" s="1">
        <f>K194-I194</f>
        <v>-20.039999999999964</v>
      </c>
      <c r="P194" s="1">
        <f>I194-J194</f>
        <v>29.410000000000082</v>
      </c>
      <c r="Q194" s="1">
        <f>IF(F193 &gt; 0,1,0)</f>
        <v>0</v>
      </c>
    </row>
    <row r="195" spans="1:17" ht="25.5" customHeight="1" x14ac:dyDescent="0.2">
      <c r="A195" s="2" t="s">
        <v>485</v>
      </c>
      <c r="B195" s="1">
        <v>1782.83</v>
      </c>
      <c r="C195" s="1">
        <v>1812.24</v>
      </c>
      <c r="D195" s="1">
        <v>1782.83</v>
      </c>
      <c r="E195" s="1">
        <v>1792.2</v>
      </c>
      <c r="F195" s="1">
        <v>9.3800000000000008</v>
      </c>
      <c r="G195" s="1">
        <v>6806</v>
      </c>
      <c r="H195" s="1">
        <f>B196</f>
        <v>1810.64</v>
      </c>
      <c r="I195" s="1">
        <f>C196</f>
        <v>1812.71</v>
      </c>
      <c r="J195" s="1">
        <f>D196</f>
        <v>1799.04</v>
      </c>
      <c r="K195" s="1">
        <f>E196</f>
        <v>1807.36</v>
      </c>
      <c r="L195" s="1">
        <f>B196-D196</f>
        <v>11.600000000000136</v>
      </c>
      <c r="M195" s="1">
        <f>F196</f>
        <v>-3.32</v>
      </c>
      <c r="N195" s="1">
        <f>H195+I195+J195+K195</f>
        <v>7229.75</v>
      </c>
      <c r="O195" s="1">
        <f>K195-I195</f>
        <v>-5.3500000000001364</v>
      </c>
      <c r="P195" s="1">
        <f>I195-J195</f>
        <v>13.670000000000073</v>
      </c>
      <c r="Q195" s="1">
        <f>IF(F194 &gt; 0,1,0)</f>
        <v>0</v>
      </c>
    </row>
    <row r="196" spans="1:17" ht="25.5" customHeight="1" x14ac:dyDescent="0.2">
      <c r="A196" s="2" t="s">
        <v>187</v>
      </c>
      <c r="B196" s="1">
        <v>1810.64</v>
      </c>
      <c r="C196" s="1">
        <v>1812.71</v>
      </c>
      <c r="D196" s="1">
        <v>1799.04</v>
      </c>
      <c r="E196" s="1">
        <v>1807.36</v>
      </c>
      <c r="F196" s="1">
        <v>-3.32</v>
      </c>
      <c r="G196" s="1">
        <v>10718</v>
      </c>
      <c r="H196" s="1">
        <f>B197</f>
        <v>1810.72</v>
      </c>
      <c r="I196" s="1">
        <f>C197</f>
        <v>1812.95</v>
      </c>
      <c r="J196" s="1">
        <f>D197</f>
        <v>1804.05</v>
      </c>
      <c r="K196" s="1">
        <f>E197</f>
        <v>1811.48</v>
      </c>
      <c r="L196" s="1">
        <f>B197-D197</f>
        <v>6.6700000000000728</v>
      </c>
      <c r="M196" s="1">
        <f>F197</f>
        <v>3.49</v>
      </c>
      <c r="N196" s="1">
        <f>H196+I196+J196+K196</f>
        <v>7239.2000000000007</v>
      </c>
      <c r="O196" s="1">
        <f>K196-I196</f>
        <v>-1.4700000000000273</v>
      </c>
      <c r="P196" s="1">
        <f>I196-J196</f>
        <v>8.9000000000000909</v>
      </c>
      <c r="Q196" s="1">
        <f>IF(F195 &gt; 0,1,0)</f>
        <v>1</v>
      </c>
    </row>
    <row r="197" spans="1:17" ht="25.5" customHeight="1" x14ac:dyDescent="0.2">
      <c r="A197" s="2" t="s">
        <v>439</v>
      </c>
      <c r="B197" s="1">
        <v>1810.72</v>
      </c>
      <c r="C197" s="1">
        <v>1812.95</v>
      </c>
      <c r="D197" s="1">
        <v>1804.05</v>
      </c>
      <c r="E197" s="1">
        <v>1811.48</v>
      </c>
      <c r="F197" s="1">
        <v>3.49</v>
      </c>
      <c r="G197" s="1">
        <v>5794</v>
      </c>
      <c r="H197" s="1">
        <f>B198</f>
        <v>1809.32</v>
      </c>
      <c r="I197" s="1">
        <f>C198</f>
        <v>1813.12</v>
      </c>
      <c r="J197" s="1">
        <f>D198</f>
        <v>1804.19</v>
      </c>
      <c r="K197" s="1">
        <f>E198</f>
        <v>1807.82</v>
      </c>
      <c r="L197" s="1">
        <f>B198-D198</f>
        <v>5.1299999999998818</v>
      </c>
      <c r="M197" s="1">
        <f>F198</f>
        <v>-1.4</v>
      </c>
      <c r="N197" s="1">
        <f>H197+I197+J197+K197</f>
        <v>7234.4499999999989</v>
      </c>
      <c r="O197" s="1">
        <f>K197-I197</f>
        <v>-5.2999999999999545</v>
      </c>
      <c r="P197" s="1">
        <f>I197-J197</f>
        <v>8.9299999999998363</v>
      </c>
      <c r="Q197" s="1">
        <f>IF(F196 &gt; 0,1,0)</f>
        <v>0</v>
      </c>
    </row>
    <row r="198" spans="1:17" ht="25.5" customHeight="1" x14ac:dyDescent="0.2">
      <c r="A198" s="2" t="s">
        <v>304</v>
      </c>
      <c r="B198" s="1">
        <v>1809.32</v>
      </c>
      <c r="C198" s="1">
        <v>1813.12</v>
      </c>
      <c r="D198" s="1">
        <v>1804.19</v>
      </c>
      <c r="E198" s="1">
        <v>1807.82</v>
      </c>
      <c r="F198" s="1">
        <v>-1.4</v>
      </c>
      <c r="G198" s="1">
        <v>6635</v>
      </c>
      <c r="H198" s="1">
        <f>B199</f>
        <v>1799</v>
      </c>
      <c r="I198" s="1">
        <f>C199</f>
        <v>1813.51</v>
      </c>
      <c r="J198" s="1">
        <f>D199</f>
        <v>1796.62</v>
      </c>
      <c r="K198" s="1">
        <f>E199</f>
        <v>1797.53</v>
      </c>
      <c r="L198" s="1">
        <f>B199-D199</f>
        <v>2.3800000000001091</v>
      </c>
      <c r="M198" s="1">
        <f>F199</f>
        <v>-1.45</v>
      </c>
      <c r="N198" s="1">
        <f>H198+I198+J198+K198</f>
        <v>7206.66</v>
      </c>
      <c r="O198" s="1">
        <f>K198-I198</f>
        <v>-15.980000000000018</v>
      </c>
      <c r="P198" s="1">
        <f>I198-J198</f>
        <v>16.8900000000001</v>
      </c>
      <c r="Q198" s="1">
        <f>IF(F197 &gt; 0,1,0)</f>
        <v>1</v>
      </c>
    </row>
    <row r="199" spans="1:17" ht="25.5" customHeight="1" x14ac:dyDescent="0.2">
      <c r="A199" s="2" t="s">
        <v>445</v>
      </c>
      <c r="B199" s="1">
        <v>1799</v>
      </c>
      <c r="C199" s="1">
        <v>1813.51</v>
      </c>
      <c r="D199" s="1">
        <v>1796.62</v>
      </c>
      <c r="E199" s="1">
        <v>1797.53</v>
      </c>
      <c r="F199" s="1">
        <v>-1.45</v>
      </c>
      <c r="G199" s="1">
        <v>6523</v>
      </c>
      <c r="H199" s="1">
        <f>B200</f>
        <v>1804.61</v>
      </c>
      <c r="I199" s="1">
        <f>C200</f>
        <v>1813.67</v>
      </c>
      <c r="J199" s="1">
        <f>D200</f>
        <v>1794.73</v>
      </c>
      <c r="K199" s="1">
        <f>E200</f>
        <v>1807.67</v>
      </c>
      <c r="L199" s="1">
        <f>B200-D200</f>
        <v>9.8799999999998818</v>
      </c>
      <c r="M199" s="1">
        <f>F200</f>
        <v>3.03</v>
      </c>
      <c r="N199" s="1">
        <f>H199+I199+J199+K199</f>
        <v>7220.68</v>
      </c>
      <c r="O199" s="1">
        <f>K199-I199</f>
        <v>-6</v>
      </c>
      <c r="P199" s="1">
        <f>I199-J199</f>
        <v>18.940000000000055</v>
      </c>
      <c r="Q199" s="1">
        <f>IF(F198 &gt; 0,1,0)</f>
        <v>0</v>
      </c>
    </row>
    <row r="200" spans="1:17" ht="25.5" customHeight="1" x14ac:dyDescent="0.2">
      <c r="A200" s="2" t="s">
        <v>410</v>
      </c>
      <c r="B200" s="1">
        <v>1804.61</v>
      </c>
      <c r="C200" s="1">
        <v>1813.67</v>
      </c>
      <c r="D200" s="1">
        <v>1794.73</v>
      </c>
      <c r="E200" s="1">
        <v>1807.67</v>
      </c>
      <c r="F200" s="1">
        <v>3.03</v>
      </c>
      <c r="G200" s="1">
        <v>6811</v>
      </c>
      <c r="H200" s="1">
        <f>B201</f>
        <v>1788.5</v>
      </c>
      <c r="I200" s="1">
        <f>C201</f>
        <v>1813.79</v>
      </c>
      <c r="J200" s="1">
        <f>D201</f>
        <v>1784.1</v>
      </c>
      <c r="K200" s="1">
        <f>E201</f>
        <v>1791.61</v>
      </c>
      <c r="L200" s="1">
        <f>B201-D201</f>
        <v>4.4000000000000909</v>
      </c>
      <c r="M200" s="1">
        <f>F201</f>
        <v>3.11</v>
      </c>
      <c r="N200" s="1">
        <f>H200+I200+J200+K200</f>
        <v>7177.9999999999991</v>
      </c>
      <c r="O200" s="1">
        <f>K200-I200</f>
        <v>-22.180000000000064</v>
      </c>
      <c r="P200" s="1">
        <f>I200-J200</f>
        <v>29.690000000000055</v>
      </c>
      <c r="Q200" s="1">
        <f>IF(F199 &gt; 0,1,0)</f>
        <v>0</v>
      </c>
    </row>
    <row r="201" spans="1:17" ht="25.5" customHeight="1" x14ac:dyDescent="0.2">
      <c r="A201" s="2" t="s">
        <v>460</v>
      </c>
      <c r="B201" s="1">
        <v>1788.5</v>
      </c>
      <c r="C201" s="1">
        <v>1813.79</v>
      </c>
      <c r="D201" s="1">
        <v>1784.1</v>
      </c>
      <c r="E201" s="1">
        <v>1791.61</v>
      </c>
      <c r="F201" s="1">
        <v>3.11</v>
      </c>
      <c r="G201" s="1">
        <v>4553</v>
      </c>
      <c r="H201" s="1">
        <f>B202</f>
        <v>1813.7</v>
      </c>
      <c r="I201" s="1">
        <f>C202</f>
        <v>1814.28</v>
      </c>
      <c r="J201" s="1">
        <f>D202</f>
        <v>1797.64</v>
      </c>
      <c r="K201" s="1">
        <f>E202</f>
        <v>1804.29</v>
      </c>
      <c r="L201" s="1">
        <f>B202-D202</f>
        <v>16.059999999999945</v>
      </c>
      <c r="M201" s="1">
        <f>F202</f>
        <v>-9.4499999999999993</v>
      </c>
      <c r="N201" s="1">
        <f>H201+I201+J201+K201</f>
        <v>7229.91</v>
      </c>
      <c r="O201" s="1">
        <f>K201-I201</f>
        <v>-9.9900000000000091</v>
      </c>
      <c r="P201" s="1">
        <f>I201-J201</f>
        <v>16.639999999999873</v>
      </c>
      <c r="Q201" s="1">
        <f>IF(F200 &gt; 0,1,0)</f>
        <v>1</v>
      </c>
    </row>
    <row r="202" spans="1:17" ht="25.5" customHeight="1" x14ac:dyDescent="0.2">
      <c r="A202" s="2" t="s">
        <v>177</v>
      </c>
      <c r="B202" s="1">
        <v>1813.7</v>
      </c>
      <c r="C202" s="1">
        <v>1814.28</v>
      </c>
      <c r="D202" s="1">
        <v>1797.64</v>
      </c>
      <c r="E202" s="1">
        <v>1804.29</v>
      </c>
      <c r="F202" s="1">
        <v>-9.4499999999999993</v>
      </c>
      <c r="G202" s="1">
        <v>10972</v>
      </c>
      <c r="H202" s="1">
        <f>B203</f>
        <v>1800.88</v>
      </c>
      <c r="I202" s="1">
        <f>C203</f>
        <v>1815.48</v>
      </c>
      <c r="J202" s="1">
        <f>D203</f>
        <v>1799.55</v>
      </c>
      <c r="K202" s="1">
        <f>E203</f>
        <v>1814.25</v>
      </c>
      <c r="L202" s="1">
        <f>B203-D203</f>
        <v>1.3300000000001546</v>
      </c>
      <c r="M202" s="1">
        <f>F203</f>
        <v>13.4</v>
      </c>
      <c r="N202" s="1">
        <f>H202+I202+J202+K202</f>
        <v>7230.16</v>
      </c>
      <c r="O202" s="1">
        <f>K202-I202</f>
        <v>-1.2300000000000182</v>
      </c>
      <c r="P202" s="1">
        <f>I202-J202</f>
        <v>15.930000000000064</v>
      </c>
      <c r="Q202" s="1">
        <f>IF(F201 &gt; 0,1,0)</f>
        <v>1</v>
      </c>
    </row>
    <row r="203" spans="1:17" ht="25.5" customHeight="1" x14ac:dyDescent="0.2">
      <c r="A203" s="2" t="s">
        <v>433</v>
      </c>
      <c r="B203" s="1">
        <v>1800.88</v>
      </c>
      <c r="C203" s="1">
        <v>1815.48</v>
      </c>
      <c r="D203" s="1">
        <v>1799.55</v>
      </c>
      <c r="E203" s="1">
        <v>1814.25</v>
      </c>
      <c r="F203" s="1">
        <v>13.4</v>
      </c>
      <c r="G203" s="1">
        <v>5878</v>
      </c>
      <c r="H203" s="1">
        <f>B204</f>
        <v>1813.71</v>
      </c>
      <c r="I203" s="1">
        <f>C204</f>
        <v>1816.71</v>
      </c>
      <c r="J203" s="1">
        <f>D204</f>
        <v>1805.92</v>
      </c>
      <c r="K203" s="1">
        <f>E204</f>
        <v>1809.38</v>
      </c>
      <c r="L203" s="1">
        <f>B204-D204</f>
        <v>7.7899999999999636</v>
      </c>
      <c r="M203" s="1">
        <f>F204</f>
        <v>-4.24</v>
      </c>
      <c r="N203" s="1">
        <f>H203+I203+J203+K203</f>
        <v>7245.72</v>
      </c>
      <c r="O203" s="1">
        <f>K203-I203</f>
        <v>-7.3299999999999272</v>
      </c>
      <c r="P203" s="1">
        <f>I203-J203</f>
        <v>10.789999999999964</v>
      </c>
      <c r="Q203" s="1">
        <f>IF(F202 &gt; 0,1,0)</f>
        <v>0</v>
      </c>
    </row>
    <row r="204" spans="1:17" ht="25.5" customHeight="1" x14ac:dyDescent="0.2">
      <c r="A204" s="2" t="s">
        <v>521</v>
      </c>
      <c r="B204" s="1">
        <v>1813.71</v>
      </c>
      <c r="C204" s="1">
        <v>1816.71</v>
      </c>
      <c r="D204" s="1">
        <v>1805.92</v>
      </c>
      <c r="E204" s="1">
        <v>1809.38</v>
      </c>
      <c r="F204" s="1">
        <v>-4.24</v>
      </c>
      <c r="G204" s="1">
        <v>6186</v>
      </c>
      <c r="H204" s="1">
        <f>B205</f>
        <v>1803.56</v>
      </c>
      <c r="I204" s="1">
        <f>C205</f>
        <v>1816.75</v>
      </c>
      <c r="J204" s="1">
        <f>D205</f>
        <v>1796.18</v>
      </c>
      <c r="K204" s="1">
        <f>E205</f>
        <v>1814.44</v>
      </c>
      <c r="L204" s="1">
        <f>B205-D205</f>
        <v>7.3799999999998818</v>
      </c>
      <c r="M204" s="1">
        <f>F205</f>
        <v>10.85</v>
      </c>
      <c r="N204" s="1">
        <f>H204+I204+J204+K204</f>
        <v>7230.93</v>
      </c>
      <c r="O204" s="1">
        <f>K204-I204</f>
        <v>-2.3099999999999454</v>
      </c>
      <c r="P204" s="1">
        <f>I204-J204</f>
        <v>20.569999999999936</v>
      </c>
      <c r="Q204" s="1">
        <f>IF(F203 &gt; 0,1,0)</f>
        <v>1</v>
      </c>
    </row>
    <row r="205" spans="1:17" ht="25.5" customHeight="1" x14ac:dyDescent="0.2">
      <c r="A205" s="2" t="s">
        <v>436</v>
      </c>
      <c r="B205" s="1">
        <v>1803.56</v>
      </c>
      <c r="C205" s="1">
        <v>1816.75</v>
      </c>
      <c r="D205" s="1">
        <v>1796.18</v>
      </c>
      <c r="E205" s="1">
        <v>1814.44</v>
      </c>
      <c r="F205" s="1">
        <v>10.85</v>
      </c>
      <c r="G205" s="1">
        <v>6118</v>
      </c>
      <c r="H205" s="1">
        <f>B206</f>
        <v>1791.47</v>
      </c>
      <c r="I205" s="1">
        <f>C206</f>
        <v>1817.92</v>
      </c>
      <c r="J205" s="1">
        <f>D206</f>
        <v>1789.45</v>
      </c>
      <c r="K205" s="1">
        <f>E206</f>
        <v>1817.66</v>
      </c>
      <c r="L205" s="1">
        <f>B206-D206</f>
        <v>2.0199999999999818</v>
      </c>
      <c r="M205" s="1">
        <f>F206</f>
        <v>26.18</v>
      </c>
      <c r="N205" s="1">
        <f>H205+I205+J205+K205</f>
        <v>7216.5</v>
      </c>
      <c r="O205" s="1">
        <f>K205-I205</f>
        <v>-0.25999999999999091</v>
      </c>
      <c r="P205" s="1">
        <f>I205-J205</f>
        <v>28.470000000000027</v>
      </c>
      <c r="Q205" s="1">
        <f>IF(F204 &gt; 0,1,0)</f>
        <v>0</v>
      </c>
    </row>
    <row r="206" spans="1:17" ht="25.5" customHeight="1" x14ac:dyDescent="0.2">
      <c r="A206" s="2" t="s">
        <v>475</v>
      </c>
      <c r="B206" s="1">
        <v>1791.47</v>
      </c>
      <c r="C206" s="1">
        <v>1817.92</v>
      </c>
      <c r="D206" s="1">
        <v>1789.45</v>
      </c>
      <c r="E206" s="1">
        <v>1817.66</v>
      </c>
      <c r="F206" s="1">
        <v>26.18</v>
      </c>
      <c r="G206" s="1">
        <v>6434</v>
      </c>
      <c r="H206" s="1">
        <f>B207</f>
        <v>1809.78</v>
      </c>
      <c r="I206" s="1">
        <f>C207</f>
        <v>1818.41</v>
      </c>
      <c r="J206" s="1">
        <f>D207</f>
        <v>1803.78</v>
      </c>
      <c r="K206" s="1">
        <f>E207</f>
        <v>1813.79</v>
      </c>
      <c r="L206" s="1">
        <f>B207-D207</f>
        <v>6</v>
      </c>
      <c r="M206" s="1">
        <f>F207</f>
        <v>3.93</v>
      </c>
      <c r="N206" s="1">
        <f>H206+I206+J206+K206</f>
        <v>7245.76</v>
      </c>
      <c r="O206" s="1">
        <f>K206-I206</f>
        <v>-4.6200000000001182</v>
      </c>
      <c r="P206" s="1">
        <f>I206-J206</f>
        <v>14.630000000000109</v>
      </c>
      <c r="Q206" s="1">
        <f>IF(F205 &gt; 0,1,0)</f>
        <v>1</v>
      </c>
    </row>
    <row r="207" spans="1:17" ht="25.5" customHeight="1" x14ac:dyDescent="0.2">
      <c r="A207" s="2" t="s">
        <v>523</v>
      </c>
      <c r="B207" s="1">
        <v>1809.78</v>
      </c>
      <c r="C207" s="1">
        <v>1818.41</v>
      </c>
      <c r="D207" s="1">
        <v>1803.78</v>
      </c>
      <c r="E207" s="1">
        <v>1813.79</v>
      </c>
      <c r="F207" s="1">
        <v>3.93</v>
      </c>
      <c r="G207" s="1">
        <v>6235</v>
      </c>
      <c r="H207" s="1">
        <f>B208</f>
        <v>1813.74</v>
      </c>
      <c r="I207" s="1">
        <f>C208</f>
        <v>1818.96</v>
      </c>
      <c r="J207" s="1">
        <f>D208</f>
        <v>1809.03</v>
      </c>
      <c r="K207" s="1">
        <f>E208</f>
        <v>1813.62</v>
      </c>
      <c r="L207" s="1">
        <f>B208-D208</f>
        <v>4.7100000000000364</v>
      </c>
      <c r="M207" s="1">
        <f>F208</f>
        <v>-0.17</v>
      </c>
      <c r="N207" s="1">
        <f>H207+I207+J207+K207</f>
        <v>7255.3499999999995</v>
      </c>
      <c r="O207" s="1">
        <f>K207-I207</f>
        <v>-5.3400000000001455</v>
      </c>
      <c r="P207" s="1">
        <f>I207-J207</f>
        <v>9.9300000000000637</v>
      </c>
      <c r="Q207" s="1">
        <f>IF(F206 &gt; 0,1,0)</f>
        <v>1</v>
      </c>
    </row>
    <row r="208" spans="1:17" ht="25.5" customHeight="1" x14ac:dyDescent="0.2">
      <c r="A208" s="2" t="s">
        <v>522</v>
      </c>
      <c r="B208" s="1">
        <v>1813.74</v>
      </c>
      <c r="C208" s="1">
        <v>1818.96</v>
      </c>
      <c r="D208" s="1">
        <v>1809.03</v>
      </c>
      <c r="E208" s="1">
        <v>1813.62</v>
      </c>
      <c r="F208" s="1">
        <v>-0.17</v>
      </c>
      <c r="G208" s="1">
        <v>6150</v>
      </c>
      <c r="H208" s="1">
        <f>B209</f>
        <v>1811.47</v>
      </c>
      <c r="I208" s="1">
        <f>C209</f>
        <v>1819.39</v>
      </c>
      <c r="J208" s="1">
        <f>D209</f>
        <v>1805.09</v>
      </c>
      <c r="K208" s="1">
        <f>E209</f>
        <v>1805.76</v>
      </c>
      <c r="L208" s="1">
        <f>B209-D209</f>
        <v>6.3800000000001091</v>
      </c>
      <c r="M208" s="1">
        <f>F209</f>
        <v>-5.72</v>
      </c>
      <c r="N208" s="1">
        <f>H208+I208+J208+K208</f>
        <v>7241.71</v>
      </c>
      <c r="O208" s="1">
        <f>K208-I208</f>
        <v>-13.630000000000109</v>
      </c>
      <c r="P208" s="1">
        <f>I208-J208</f>
        <v>14.300000000000182</v>
      </c>
      <c r="Q208" s="1">
        <f>IF(F207 &gt; 0,1,0)</f>
        <v>1</v>
      </c>
    </row>
    <row r="209" spans="1:17" ht="25.5" customHeight="1" x14ac:dyDescent="0.2">
      <c r="A209" s="2" t="s">
        <v>438</v>
      </c>
      <c r="B209" s="1">
        <v>1811.47</v>
      </c>
      <c r="C209" s="1">
        <v>1819.39</v>
      </c>
      <c r="D209" s="1">
        <v>1805.09</v>
      </c>
      <c r="E209" s="1">
        <v>1805.76</v>
      </c>
      <c r="F209" s="1">
        <v>-5.72</v>
      </c>
      <c r="G209" s="1">
        <v>5969</v>
      </c>
      <c r="H209" s="1">
        <f>B210</f>
        <v>1817.99</v>
      </c>
      <c r="I209" s="1">
        <f>C210</f>
        <v>1819.51</v>
      </c>
      <c r="J209" s="1">
        <f>D210</f>
        <v>1807.6</v>
      </c>
      <c r="K209" s="1">
        <f>E210</f>
        <v>1817.29</v>
      </c>
      <c r="L209" s="1">
        <f>B210-D210</f>
        <v>10.3900000000001</v>
      </c>
      <c r="M209" s="1">
        <f>F210</f>
        <v>6.21</v>
      </c>
      <c r="N209" s="1">
        <f>H209+I209+J209+K209</f>
        <v>7262.39</v>
      </c>
      <c r="O209" s="1">
        <f>K209-I209</f>
        <v>-2.2200000000000273</v>
      </c>
      <c r="P209" s="1">
        <f>I209-J209</f>
        <v>11.910000000000082</v>
      </c>
      <c r="Q209" s="1">
        <f>IF(F208 &gt; 0,1,0)</f>
        <v>0</v>
      </c>
    </row>
    <row r="210" spans="1:17" ht="25.5" customHeight="1" x14ac:dyDescent="0.2">
      <c r="A210" s="2" t="s">
        <v>134</v>
      </c>
      <c r="B210" s="1">
        <v>1817.99</v>
      </c>
      <c r="C210" s="1">
        <v>1819.51</v>
      </c>
      <c r="D210" s="1">
        <v>1807.6</v>
      </c>
      <c r="E210" s="1">
        <v>1817.29</v>
      </c>
      <c r="F210" s="1">
        <v>6.21</v>
      </c>
      <c r="G210" s="1">
        <v>5564</v>
      </c>
      <c r="H210" s="1">
        <f>B211</f>
        <v>1804.3</v>
      </c>
      <c r="I210" s="1">
        <f>C211</f>
        <v>1819.85</v>
      </c>
      <c r="J210" s="1">
        <f>D211</f>
        <v>1802.99</v>
      </c>
      <c r="K210" s="1">
        <f>E211</f>
        <v>1814.89</v>
      </c>
      <c r="L210" s="1">
        <f>B211-D211</f>
        <v>1.3099999999999454</v>
      </c>
      <c r="M210" s="1">
        <f>F211</f>
        <v>10.6</v>
      </c>
      <c r="N210" s="1">
        <f>H210+I210+J210+K210</f>
        <v>7242.03</v>
      </c>
      <c r="O210" s="1">
        <f>K210-I210</f>
        <v>-4.959999999999809</v>
      </c>
      <c r="P210" s="1">
        <f>I210-J210</f>
        <v>16.8599999999999</v>
      </c>
      <c r="Q210" s="1">
        <f>IF(F209 &gt; 0,1,0)</f>
        <v>0</v>
      </c>
    </row>
    <row r="211" spans="1:17" ht="25.5" customHeight="1" x14ac:dyDescent="0.2">
      <c r="A211" s="2" t="s">
        <v>176</v>
      </c>
      <c r="B211" s="1">
        <v>1804.3</v>
      </c>
      <c r="C211" s="1">
        <v>1819.85</v>
      </c>
      <c r="D211" s="1">
        <v>1802.99</v>
      </c>
      <c r="E211" s="1">
        <v>1814.89</v>
      </c>
      <c r="F211" s="1">
        <v>10.6</v>
      </c>
      <c r="G211" s="1">
        <v>10841</v>
      </c>
      <c r="H211" s="1">
        <f>B212</f>
        <v>1787.73</v>
      </c>
      <c r="I211" s="1">
        <f>C212</f>
        <v>1820.06</v>
      </c>
      <c r="J211" s="1">
        <f>D212</f>
        <v>1784.91</v>
      </c>
      <c r="K211" s="1">
        <f>E212</f>
        <v>1817.84</v>
      </c>
      <c r="L211" s="1">
        <f>B212-D212</f>
        <v>2.8199999999999363</v>
      </c>
      <c r="M211" s="1">
        <f>F212</f>
        <v>30.07</v>
      </c>
      <c r="N211" s="1">
        <f>H211+I211+J211+K211</f>
        <v>7210.54</v>
      </c>
      <c r="O211" s="1">
        <f>K211-I211</f>
        <v>-2.2200000000000273</v>
      </c>
      <c r="P211" s="1">
        <f>I211-J211</f>
        <v>35.149999999999864</v>
      </c>
      <c r="Q211" s="1">
        <f>IF(F210 &gt; 0,1,0)</f>
        <v>1</v>
      </c>
    </row>
    <row r="212" spans="1:17" ht="25.5" customHeight="1" x14ac:dyDescent="0.2">
      <c r="A212" s="2" t="s">
        <v>183</v>
      </c>
      <c r="B212" s="1">
        <v>1787.73</v>
      </c>
      <c r="C212" s="1">
        <v>1820.06</v>
      </c>
      <c r="D212" s="1">
        <v>1784.91</v>
      </c>
      <c r="E212" s="1">
        <v>1817.84</v>
      </c>
      <c r="F212" s="1">
        <v>30.07</v>
      </c>
      <c r="G212" s="1">
        <v>10871</v>
      </c>
      <c r="H212" s="1">
        <f>B213</f>
        <v>1814.34</v>
      </c>
      <c r="I212" s="1">
        <f>C213</f>
        <v>1820.29</v>
      </c>
      <c r="J212" s="1">
        <f>D213</f>
        <v>1785.38</v>
      </c>
      <c r="K212" s="1">
        <f>E213</f>
        <v>1792.44</v>
      </c>
      <c r="L212" s="1">
        <f>B213-D213</f>
        <v>28.959999999999809</v>
      </c>
      <c r="M212" s="1">
        <f>F213</f>
        <v>-21.93</v>
      </c>
      <c r="N212" s="1">
        <f>H212+I212+J212+K212</f>
        <v>7212.4500000000007</v>
      </c>
      <c r="O212" s="1">
        <f>K212-I212</f>
        <v>-27.849999999999909</v>
      </c>
      <c r="P212" s="1">
        <f>I212-J212</f>
        <v>34.909999999999854</v>
      </c>
      <c r="Q212" s="1">
        <f>IF(F211 &gt; 0,1,0)</f>
        <v>1</v>
      </c>
    </row>
    <row r="213" spans="1:17" ht="25.5" customHeight="1" x14ac:dyDescent="0.2">
      <c r="A213" s="2" t="s">
        <v>181</v>
      </c>
      <c r="B213" s="1">
        <v>1814.34</v>
      </c>
      <c r="C213" s="1">
        <v>1820.29</v>
      </c>
      <c r="D213" s="1">
        <v>1785.38</v>
      </c>
      <c r="E213" s="1">
        <v>1792.44</v>
      </c>
      <c r="F213" s="1">
        <v>-21.93</v>
      </c>
      <c r="G213" s="1">
        <v>11413</v>
      </c>
      <c r="H213" s="1">
        <f>B214</f>
        <v>1818.7</v>
      </c>
      <c r="I213" s="1">
        <f>C214</f>
        <v>1821.67</v>
      </c>
      <c r="J213" s="1">
        <f>D214</f>
        <v>1792.16</v>
      </c>
      <c r="K213" s="1">
        <f>E214</f>
        <v>1796.57</v>
      </c>
      <c r="L213" s="1">
        <f>B214-D214</f>
        <v>26.539999999999964</v>
      </c>
      <c r="M213" s="1">
        <f>F214</f>
        <v>-22.08</v>
      </c>
      <c r="N213" s="1">
        <f>H213+I213+J213+K213</f>
        <v>7229.0999999999995</v>
      </c>
      <c r="O213" s="1">
        <f>K213-I213</f>
        <v>-25.100000000000136</v>
      </c>
      <c r="P213" s="1">
        <f>I213-J213</f>
        <v>29.509999999999991</v>
      </c>
      <c r="Q213" s="1">
        <f>IF(F212 &gt; 0,1,0)</f>
        <v>1</v>
      </c>
    </row>
    <row r="214" spans="1:17" ht="25.5" customHeight="1" x14ac:dyDescent="0.2">
      <c r="A214" s="2" t="s">
        <v>416</v>
      </c>
      <c r="B214" s="1">
        <v>1818.7</v>
      </c>
      <c r="C214" s="1">
        <v>1821.67</v>
      </c>
      <c r="D214" s="1">
        <v>1792.16</v>
      </c>
      <c r="E214" s="1">
        <v>1796.57</v>
      </c>
      <c r="F214" s="1">
        <v>-22.08</v>
      </c>
      <c r="G214" s="1">
        <v>7605</v>
      </c>
      <c r="H214" s="1">
        <f>B215</f>
        <v>1818.31</v>
      </c>
      <c r="I214" s="1">
        <f>C215</f>
        <v>1822.15</v>
      </c>
      <c r="J214" s="1">
        <f>D215</f>
        <v>1806.46</v>
      </c>
      <c r="K214" s="1">
        <f>E215</f>
        <v>1813.46</v>
      </c>
      <c r="L214" s="1">
        <f>B215-D215</f>
        <v>11.849999999999909</v>
      </c>
      <c r="M214" s="1">
        <f>F215</f>
        <v>-4.8499999999999996</v>
      </c>
      <c r="N214" s="1">
        <f>H214+I214+J214+K214</f>
        <v>7260.38</v>
      </c>
      <c r="O214" s="1">
        <f>K214-I214</f>
        <v>-8.6900000000000546</v>
      </c>
      <c r="P214" s="1">
        <f>I214-J214</f>
        <v>15.690000000000055</v>
      </c>
      <c r="Q214" s="1">
        <f>IF(F213 &gt; 0,1,0)</f>
        <v>0</v>
      </c>
    </row>
    <row r="215" spans="1:17" ht="25.5" customHeight="1" x14ac:dyDescent="0.2">
      <c r="A215" s="2" t="s">
        <v>423</v>
      </c>
      <c r="B215" s="1">
        <v>1818.31</v>
      </c>
      <c r="C215" s="1">
        <v>1822.15</v>
      </c>
      <c r="D215" s="1">
        <v>1806.46</v>
      </c>
      <c r="E215" s="1">
        <v>1813.46</v>
      </c>
      <c r="F215" s="1">
        <v>-4.8499999999999996</v>
      </c>
      <c r="G215" s="1">
        <v>6300</v>
      </c>
      <c r="H215" s="1">
        <f>B216</f>
        <v>1817.87</v>
      </c>
      <c r="I215" s="1">
        <f>C216</f>
        <v>1822.64</v>
      </c>
      <c r="J215" s="1">
        <f>D216</f>
        <v>1812.18</v>
      </c>
      <c r="K215" s="1">
        <f>E216</f>
        <v>1814.37</v>
      </c>
      <c r="L215" s="1">
        <f>B216-D216</f>
        <v>5.6899999999998272</v>
      </c>
      <c r="M215" s="1">
        <f>F216</f>
        <v>-3.47</v>
      </c>
      <c r="N215" s="1">
        <f>H215+I215+J215+K215</f>
        <v>7267.06</v>
      </c>
      <c r="O215" s="1">
        <f>K215-I215</f>
        <v>-8.2700000000002092</v>
      </c>
      <c r="P215" s="1">
        <f>I215-J215</f>
        <v>10.460000000000036</v>
      </c>
      <c r="Q215" s="1">
        <f>IF(F214 &gt; 0,1,0)</f>
        <v>0</v>
      </c>
    </row>
    <row r="216" spans="1:17" ht="25.5" customHeight="1" x14ac:dyDescent="0.2">
      <c r="A216" s="2" t="s">
        <v>182</v>
      </c>
      <c r="B216" s="1">
        <v>1817.87</v>
      </c>
      <c r="C216" s="1">
        <v>1822.64</v>
      </c>
      <c r="D216" s="1">
        <v>1812.18</v>
      </c>
      <c r="E216" s="1">
        <v>1814.37</v>
      </c>
      <c r="F216" s="1">
        <v>-3.47</v>
      </c>
      <c r="G216" s="1">
        <v>11249</v>
      </c>
      <c r="H216" s="1">
        <f>B217</f>
        <v>1813.36</v>
      </c>
      <c r="I216" s="1">
        <f>C217</f>
        <v>1822.77</v>
      </c>
      <c r="J216" s="1">
        <f>D217</f>
        <v>1809.69</v>
      </c>
      <c r="K216" s="1">
        <f>E217</f>
        <v>1813.81</v>
      </c>
      <c r="L216" s="1">
        <f>B217-D217</f>
        <v>3.6699999999998454</v>
      </c>
      <c r="M216" s="1">
        <f>F217</f>
        <v>0.44</v>
      </c>
      <c r="N216" s="1">
        <f>H216+I216+J216+K216</f>
        <v>7259.6299999999992</v>
      </c>
      <c r="O216" s="1">
        <f>K216-I216</f>
        <v>-8.9600000000000364</v>
      </c>
      <c r="P216" s="1">
        <f>I216-J216</f>
        <v>13.079999999999927</v>
      </c>
      <c r="Q216" s="1">
        <f>IF(F215 &gt; 0,1,0)</f>
        <v>0</v>
      </c>
    </row>
    <row r="217" spans="1:17" ht="25.5" customHeight="1" x14ac:dyDescent="0.2">
      <c r="A217" s="2" t="s">
        <v>127</v>
      </c>
      <c r="B217" s="1">
        <v>1813.36</v>
      </c>
      <c r="C217" s="1">
        <v>1822.77</v>
      </c>
      <c r="D217" s="1">
        <v>1809.69</v>
      </c>
      <c r="E217" s="1">
        <v>1813.81</v>
      </c>
      <c r="F217" s="1">
        <v>0.44</v>
      </c>
      <c r="G217" s="1">
        <v>5753</v>
      </c>
      <c r="H217" s="1">
        <f>B218</f>
        <v>1817.83</v>
      </c>
      <c r="I217" s="1">
        <f>C218</f>
        <v>1822.77</v>
      </c>
      <c r="J217" s="1">
        <f>D218</f>
        <v>1813.27</v>
      </c>
      <c r="K217" s="1">
        <f>E218</f>
        <v>1818.31</v>
      </c>
      <c r="L217" s="1">
        <f>B218-D218</f>
        <v>4.5599999999999454</v>
      </c>
      <c r="M217" s="1">
        <f>F218</f>
        <v>1.1200000000000001</v>
      </c>
      <c r="N217" s="1">
        <f>H217+I217+J217+K217</f>
        <v>7272.18</v>
      </c>
      <c r="O217" s="1">
        <f>K217-I217</f>
        <v>-4.4600000000000364</v>
      </c>
      <c r="P217" s="1">
        <f>I217-J217</f>
        <v>9.5</v>
      </c>
      <c r="Q217" s="1">
        <f>IF(F216 &gt; 0,1,0)</f>
        <v>0</v>
      </c>
    </row>
    <row r="218" spans="1:17" ht="25.5" customHeight="1" x14ac:dyDescent="0.2">
      <c r="A218" s="2" t="s">
        <v>424</v>
      </c>
      <c r="B218" s="1">
        <v>1817.83</v>
      </c>
      <c r="C218" s="1">
        <v>1822.77</v>
      </c>
      <c r="D218" s="1">
        <v>1813.27</v>
      </c>
      <c r="E218" s="1">
        <v>1818.31</v>
      </c>
      <c r="F218" s="1">
        <v>1.1200000000000001</v>
      </c>
      <c r="G218" s="1">
        <v>6187</v>
      </c>
      <c r="H218" s="1">
        <f>B219</f>
        <v>1801.54</v>
      </c>
      <c r="I218" s="1">
        <f>C219</f>
        <v>1822.84</v>
      </c>
      <c r="J218" s="1">
        <f>D219</f>
        <v>1800.16</v>
      </c>
      <c r="K218" s="1">
        <f>E219</f>
        <v>1821.38</v>
      </c>
      <c r="L218" s="1">
        <f>B219-D219</f>
        <v>1.3799999999998818</v>
      </c>
      <c r="M218" s="1">
        <f>F219</f>
        <v>19.829999999999998</v>
      </c>
      <c r="N218" s="1">
        <f>H218+I218+J218+K218</f>
        <v>7245.92</v>
      </c>
      <c r="O218" s="1">
        <f>K218-I218</f>
        <v>-1.459999999999809</v>
      </c>
      <c r="P218" s="1">
        <f>I218-J218</f>
        <v>22.679999999999836</v>
      </c>
      <c r="Q218" s="1">
        <f>IF(F217 &gt; 0,1,0)</f>
        <v>1</v>
      </c>
    </row>
    <row r="219" spans="1:17" ht="25.5" customHeight="1" x14ac:dyDescent="0.2">
      <c r="A219" s="2" t="s">
        <v>428</v>
      </c>
      <c r="B219" s="1">
        <v>1801.54</v>
      </c>
      <c r="C219" s="1">
        <v>1822.84</v>
      </c>
      <c r="D219" s="1">
        <v>1800.16</v>
      </c>
      <c r="E219" s="1">
        <v>1821.38</v>
      </c>
      <c r="F219" s="1">
        <v>19.829999999999998</v>
      </c>
      <c r="G219" s="1">
        <v>6358</v>
      </c>
      <c r="H219" s="1">
        <f>B220</f>
        <v>1817.78</v>
      </c>
      <c r="I219" s="1">
        <f>C220</f>
        <v>1822.96</v>
      </c>
      <c r="J219" s="1">
        <f>D220</f>
        <v>1803.36</v>
      </c>
      <c r="K219" s="1">
        <f>E220</f>
        <v>1807.12</v>
      </c>
      <c r="L219" s="1">
        <f>B220-D220</f>
        <v>14.420000000000073</v>
      </c>
      <c r="M219" s="1">
        <f>F220</f>
        <v>-10.7</v>
      </c>
      <c r="N219" s="1">
        <f>H219+I219+J219+K219</f>
        <v>7251.2199999999993</v>
      </c>
      <c r="O219" s="1">
        <f>K219-I219</f>
        <v>-15.840000000000146</v>
      </c>
      <c r="P219" s="1">
        <f>I219-J219</f>
        <v>19.600000000000136</v>
      </c>
      <c r="Q219" s="1">
        <f>IF(F218 &gt; 0,1,0)</f>
        <v>1</v>
      </c>
    </row>
    <row r="220" spans="1:17" ht="25.5" customHeight="1" x14ac:dyDescent="0.2">
      <c r="A220" s="2" t="s">
        <v>306</v>
      </c>
      <c r="B220" s="1">
        <v>1817.78</v>
      </c>
      <c r="C220" s="1">
        <v>1822.96</v>
      </c>
      <c r="D220" s="1">
        <v>1803.36</v>
      </c>
      <c r="E220" s="1">
        <v>1807.12</v>
      </c>
      <c r="F220" s="1">
        <v>-10.7</v>
      </c>
      <c r="G220" s="1">
        <v>7321</v>
      </c>
      <c r="H220" s="1">
        <f>B221</f>
        <v>1807.53</v>
      </c>
      <c r="I220" s="1">
        <f>C221</f>
        <v>1823.01</v>
      </c>
      <c r="J220" s="1">
        <f>D221</f>
        <v>1807.42</v>
      </c>
      <c r="K220" s="1">
        <f>E221</f>
        <v>1820.35</v>
      </c>
      <c r="L220" s="1">
        <f>B221-D221</f>
        <v>0.10999999999989996</v>
      </c>
      <c r="M220" s="1">
        <f>F221</f>
        <v>12.68</v>
      </c>
      <c r="N220" s="1">
        <f>H220+I220+J220+K220</f>
        <v>7258.3099999999995</v>
      </c>
      <c r="O220" s="1">
        <f>K220-I220</f>
        <v>-2.6600000000000819</v>
      </c>
      <c r="P220" s="1">
        <f>I220-J220</f>
        <v>15.589999999999918</v>
      </c>
      <c r="Q220" s="1">
        <f>IF(F219 &gt; 0,1,0)</f>
        <v>1</v>
      </c>
    </row>
    <row r="221" spans="1:17" ht="25.5" customHeight="1" x14ac:dyDescent="0.2">
      <c r="A221" s="2" t="s">
        <v>409</v>
      </c>
      <c r="B221" s="1">
        <v>1807.53</v>
      </c>
      <c r="C221" s="1">
        <v>1823.01</v>
      </c>
      <c r="D221" s="1">
        <v>1807.42</v>
      </c>
      <c r="E221" s="1">
        <v>1820.35</v>
      </c>
      <c r="F221" s="1">
        <v>12.68</v>
      </c>
      <c r="G221" s="1">
        <v>6393</v>
      </c>
      <c r="H221" s="1">
        <f>B222</f>
        <v>1781.32</v>
      </c>
      <c r="I221" s="1">
        <f>C222</f>
        <v>1823.77</v>
      </c>
      <c r="J221" s="1">
        <f>D222</f>
        <v>1781.12</v>
      </c>
      <c r="K221" s="1">
        <f>E222</f>
        <v>1810.68</v>
      </c>
      <c r="L221" s="1">
        <f>B222-D222</f>
        <v>0.20000000000004547</v>
      </c>
      <c r="M221" s="1">
        <f>F222</f>
        <v>29.31</v>
      </c>
      <c r="N221" s="1">
        <f>H221+I221+J221+K221</f>
        <v>7196.89</v>
      </c>
      <c r="O221" s="1">
        <f>K221-I221</f>
        <v>-13.089999999999918</v>
      </c>
      <c r="P221" s="1">
        <f>I221-J221</f>
        <v>42.650000000000091</v>
      </c>
      <c r="Q221" s="1">
        <f>IF(F220 &gt; 0,1,0)</f>
        <v>0</v>
      </c>
    </row>
    <row r="222" spans="1:17" ht="25.5" customHeight="1" x14ac:dyDescent="0.2">
      <c r="A222" s="2" t="s">
        <v>188</v>
      </c>
      <c r="B222" s="1">
        <v>1781.32</v>
      </c>
      <c r="C222" s="1">
        <v>1823.77</v>
      </c>
      <c r="D222" s="1">
        <v>1781.12</v>
      </c>
      <c r="E222" s="1">
        <v>1810.68</v>
      </c>
      <c r="F222" s="1">
        <v>29.31</v>
      </c>
      <c r="G222" s="1">
        <v>10766</v>
      </c>
      <c r="H222" s="1">
        <f>B223</f>
        <v>1814.7</v>
      </c>
      <c r="I222" s="1">
        <f>C223</f>
        <v>1824.01</v>
      </c>
      <c r="J222" s="1">
        <f>D223</f>
        <v>1807.94</v>
      </c>
      <c r="K222" s="1">
        <f>E223</f>
        <v>1816.52</v>
      </c>
      <c r="L222" s="1">
        <f>B223-D223</f>
        <v>6.7599999999999909</v>
      </c>
      <c r="M222" s="1">
        <f>F223</f>
        <v>1.86</v>
      </c>
      <c r="N222" s="1">
        <f>H222+I222+J222+K222</f>
        <v>7263.17</v>
      </c>
      <c r="O222" s="1">
        <f>K222-I222</f>
        <v>-7.4900000000000091</v>
      </c>
      <c r="P222" s="1">
        <f>I222-J222</f>
        <v>16.069999999999936</v>
      </c>
      <c r="Q222" s="1">
        <f>IF(F221 &gt; 0,1,0)</f>
        <v>1</v>
      </c>
    </row>
    <row r="223" spans="1:17" ht="25.5" customHeight="1" x14ac:dyDescent="0.2">
      <c r="A223" s="2" t="s">
        <v>337</v>
      </c>
      <c r="B223" s="1">
        <v>1814.7</v>
      </c>
      <c r="C223" s="1">
        <v>1824.01</v>
      </c>
      <c r="D223" s="1">
        <v>1807.94</v>
      </c>
      <c r="E223" s="1">
        <v>1816.52</v>
      </c>
      <c r="F223" s="1">
        <v>1.86</v>
      </c>
      <c r="G223" s="1">
        <v>7217</v>
      </c>
      <c r="H223" s="1">
        <f>B224</f>
        <v>1814.9</v>
      </c>
      <c r="I223" s="1">
        <f>C224</f>
        <v>1824.91</v>
      </c>
      <c r="J223" s="1">
        <f>D224</f>
        <v>1810.32</v>
      </c>
      <c r="K223" s="1">
        <f>E224</f>
        <v>1824.09</v>
      </c>
      <c r="L223" s="1">
        <f>B224-D224</f>
        <v>4.5800000000001546</v>
      </c>
      <c r="M223" s="1">
        <f>F224</f>
        <v>9.1999999999999993</v>
      </c>
      <c r="N223" s="1">
        <f>H223+I223+J223+K223</f>
        <v>7274.22</v>
      </c>
      <c r="O223" s="1">
        <f>K223-I223</f>
        <v>-0.82000000000016371</v>
      </c>
      <c r="P223" s="1">
        <f>I223-J223</f>
        <v>14.590000000000146</v>
      </c>
      <c r="Q223" s="1">
        <f>IF(F222 &gt; 0,1,0)</f>
        <v>1</v>
      </c>
    </row>
    <row r="224" spans="1:17" ht="25.5" customHeight="1" x14ac:dyDescent="0.2">
      <c r="A224" s="2" t="s">
        <v>175</v>
      </c>
      <c r="B224" s="1">
        <v>1814.9</v>
      </c>
      <c r="C224" s="1">
        <v>1824.91</v>
      </c>
      <c r="D224" s="1">
        <v>1810.32</v>
      </c>
      <c r="E224" s="1">
        <v>1824.09</v>
      </c>
      <c r="F224" s="1">
        <v>9.1999999999999993</v>
      </c>
      <c r="G224" s="1">
        <v>11408</v>
      </c>
      <c r="H224" s="1">
        <f>B225</f>
        <v>1814.64</v>
      </c>
      <c r="I224" s="1">
        <f>C225</f>
        <v>1825.94</v>
      </c>
      <c r="J224" s="1">
        <f>D225</f>
        <v>1813.24</v>
      </c>
      <c r="K224" s="1">
        <f>E225</f>
        <v>1824.11</v>
      </c>
      <c r="L224" s="1">
        <f>B225-D225</f>
        <v>1.4000000000000909</v>
      </c>
      <c r="M224" s="1">
        <f>F225</f>
        <v>6.45</v>
      </c>
      <c r="N224" s="1">
        <f>H224+I224+J224+K224</f>
        <v>7277.9299999999994</v>
      </c>
      <c r="O224" s="1">
        <f>K224-I224</f>
        <v>-1.8300000000001546</v>
      </c>
      <c r="P224" s="1">
        <f>I224-J224</f>
        <v>12.700000000000045</v>
      </c>
      <c r="Q224" s="1">
        <f>IF(F223 &gt; 0,1,0)</f>
        <v>1</v>
      </c>
    </row>
    <row r="225" spans="1:17" ht="25.5" customHeight="1" x14ac:dyDescent="0.2">
      <c r="A225" s="2" t="s">
        <v>474</v>
      </c>
      <c r="B225" s="1">
        <v>1814.64</v>
      </c>
      <c r="C225" s="1">
        <v>1825.94</v>
      </c>
      <c r="D225" s="1">
        <v>1813.24</v>
      </c>
      <c r="E225" s="1">
        <v>1824.11</v>
      </c>
      <c r="F225" s="1">
        <v>6.45</v>
      </c>
      <c r="G225" s="1">
        <v>5142</v>
      </c>
      <c r="H225" s="1">
        <f>B226</f>
        <v>1811.19</v>
      </c>
      <c r="I225" s="1">
        <f>C226</f>
        <v>1826.04</v>
      </c>
      <c r="J225" s="1">
        <f>D226</f>
        <v>1791.94</v>
      </c>
      <c r="K225" s="1">
        <f>E226</f>
        <v>1824.29</v>
      </c>
      <c r="L225" s="1">
        <f>B226-D226</f>
        <v>19.25</v>
      </c>
      <c r="M225" s="1">
        <f>F226</f>
        <v>13.13</v>
      </c>
      <c r="N225" s="1">
        <f>H225+I225+J225+K225</f>
        <v>7253.46</v>
      </c>
      <c r="O225" s="1">
        <f>K225-I225</f>
        <v>-1.75</v>
      </c>
      <c r="P225" s="1">
        <f>I225-J225</f>
        <v>34.099999999999909</v>
      </c>
      <c r="Q225" s="1">
        <f>IF(F224 &gt; 0,1,0)</f>
        <v>1</v>
      </c>
    </row>
    <row r="226" spans="1:17" ht="25.5" customHeight="1" x14ac:dyDescent="0.2">
      <c r="A226" s="2" t="s">
        <v>339</v>
      </c>
      <c r="B226" s="1">
        <v>1811.19</v>
      </c>
      <c r="C226" s="1">
        <v>1826.04</v>
      </c>
      <c r="D226" s="1">
        <v>1791.94</v>
      </c>
      <c r="E226" s="1">
        <v>1824.29</v>
      </c>
      <c r="F226" s="1">
        <v>13.13</v>
      </c>
      <c r="G226" s="1">
        <v>6731</v>
      </c>
      <c r="H226" s="1">
        <f>B227</f>
        <v>1823.18</v>
      </c>
      <c r="I226" s="1">
        <f>C227</f>
        <v>1826.92</v>
      </c>
      <c r="J226" s="1">
        <f>D227</f>
        <v>1793.21</v>
      </c>
      <c r="K226" s="1">
        <f>E227</f>
        <v>1793.64</v>
      </c>
      <c r="L226" s="1">
        <f>B227-D227</f>
        <v>29.970000000000027</v>
      </c>
      <c r="M226" s="1">
        <f>F227</f>
        <v>-29.54</v>
      </c>
      <c r="N226" s="1">
        <f>H226+I226+J226+K226</f>
        <v>7236.9500000000007</v>
      </c>
      <c r="O226" s="1">
        <f>K226-I226</f>
        <v>-33.279999999999973</v>
      </c>
      <c r="P226" s="1">
        <f>I226-J226</f>
        <v>33.710000000000036</v>
      </c>
      <c r="Q226" s="1">
        <f>IF(F225 &gt; 0,1,0)</f>
        <v>1</v>
      </c>
    </row>
    <row r="227" spans="1:17" ht="25.5" customHeight="1" x14ac:dyDescent="0.2">
      <c r="A227" s="2" t="s">
        <v>518</v>
      </c>
      <c r="B227" s="1">
        <v>1823.18</v>
      </c>
      <c r="C227" s="1">
        <v>1826.92</v>
      </c>
      <c r="D227" s="1">
        <v>1793.21</v>
      </c>
      <c r="E227" s="1">
        <v>1793.64</v>
      </c>
      <c r="F227" s="1">
        <v>-29.54</v>
      </c>
      <c r="G227" s="1">
        <v>6008</v>
      </c>
      <c r="H227" s="1">
        <f>B228</f>
        <v>1824.33</v>
      </c>
      <c r="I227" s="1">
        <f>C228</f>
        <v>1827.41</v>
      </c>
      <c r="J227" s="1">
        <f>D228</f>
        <v>1824.33</v>
      </c>
      <c r="K227" s="1">
        <f>E228</f>
        <v>1826.11</v>
      </c>
      <c r="L227" s="1">
        <f>B228-D228</f>
        <v>0</v>
      </c>
      <c r="M227" s="1">
        <f>F228</f>
        <v>2.02</v>
      </c>
      <c r="N227" s="1">
        <f>H227+I227+J227+K227</f>
        <v>7302.1799999999994</v>
      </c>
      <c r="O227" s="1">
        <f>K227-I227</f>
        <v>-1.3000000000001819</v>
      </c>
      <c r="P227" s="1">
        <f>I227-J227</f>
        <v>3.0800000000001546</v>
      </c>
      <c r="Q227" s="1">
        <f>IF(F226 &gt; 0,1,0)</f>
        <v>1</v>
      </c>
    </row>
    <row r="228" spans="1:17" ht="25.5" customHeight="1" x14ac:dyDescent="0.2">
      <c r="A228" s="2" t="s">
        <v>174</v>
      </c>
      <c r="B228" s="1">
        <v>1824.33</v>
      </c>
      <c r="C228" s="1">
        <v>1827.41</v>
      </c>
      <c r="D228" s="1">
        <v>1824.33</v>
      </c>
      <c r="E228" s="1">
        <v>1826.11</v>
      </c>
      <c r="F228" s="1">
        <v>2.02</v>
      </c>
      <c r="G228" s="1">
        <v>765</v>
      </c>
      <c r="H228" s="1">
        <f>B229</f>
        <v>1822.41</v>
      </c>
      <c r="I228" s="1">
        <f>C229</f>
        <v>1827.48</v>
      </c>
      <c r="J228" s="1">
        <f>D229</f>
        <v>1809.35</v>
      </c>
      <c r="K228" s="1">
        <f>E229</f>
        <v>1811.08</v>
      </c>
      <c r="L228" s="1">
        <f>B229-D229</f>
        <v>13.060000000000173</v>
      </c>
      <c r="M228" s="1">
        <f>F229</f>
        <v>-11.34</v>
      </c>
      <c r="N228" s="1">
        <f>H228+I228+J228+K228</f>
        <v>7270.32</v>
      </c>
      <c r="O228" s="1">
        <f>K228-I228</f>
        <v>-16.400000000000091</v>
      </c>
      <c r="P228" s="1">
        <f>I228-J228</f>
        <v>18.130000000000109</v>
      </c>
      <c r="Q228" s="1">
        <f>IF(F227 &gt; 0,1,0)</f>
        <v>0</v>
      </c>
    </row>
    <row r="229" spans="1:17" ht="25.5" customHeight="1" x14ac:dyDescent="0.2">
      <c r="A229" s="2" t="s">
        <v>135</v>
      </c>
      <c r="B229" s="1">
        <v>1822.41</v>
      </c>
      <c r="C229" s="1">
        <v>1827.48</v>
      </c>
      <c r="D229" s="1">
        <v>1809.35</v>
      </c>
      <c r="E229" s="1">
        <v>1811.08</v>
      </c>
      <c r="F229" s="1">
        <v>-11.34</v>
      </c>
      <c r="G229" s="1">
        <v>5581</v>
      </c>
      <c r="H229" s="1">
        <f>B230</f>
        <v>1825.99</v>
      </c>
      <c r="I229" s="1">
        <f>C230</f>
        <v>1827.58</v>
      </c>
      <c r="J229" s="1">
        <f>D230</f>
        <v>1813.22</v>
      </c>
      <c r="K229" s="1">
        <f>E230</f>
        <v>1822.47</v>
      </c>
      <c r="L229" s="1">
        <f>B230-D230</f>
        <v>12.769999999999982</v>
      </c>
      <c r="M229" s="1">
        <f>F230</f>
        <v>-3.53</v>
      </c>
      <c r="N229" s="1">
        <f>H229+I229+J229+K229</f>
        <v>7289.26</v>
      </c>
      <c r="O229" s="1">
        <f>K229-I229</f>
        <v>-5.1099999999999</v>
      </c>
      <c r="P229" s="1">
        <f>I229-J229</f>
        <v>14.3599999999999</v>
      </c>
      <c r="Q229" s="1">
        <f>IF(F228 &gt; 0,1,0)</f>
        <v>1</v>
      </c>
    </row>
    <row r="230" spans="1:17" ht="25.5" customHeight="1" x14ac:dyDescent="0.2">
      <c r="A230" s="2" t="s">
        <v>426</v>
      </c>
      <c r="B230" s="1">
        <v>1825.99</v>
      </c>
      <c r="C230" s="1">
        <v>1827.58</v>
      </c>
      <c r="D230" s="1">
        <v>1813.22</v>
      </c>
      <c r="E230" s="1">
        <v>1822.47</v>
      </c>
      <c r="F230" s="1">
        <v>-3.53</v>
      </c>
      <c r="G230" s="1">
        <v>6327</v>
      </c>
      <c r="H230" s="1">
        <f>B231</f>
        <v>1821.39</v>
      </c>
      <c r="I230" s="1">
        <f>C231</f>
        <v>1827.7</v>
      </c>
      <c r="J230" s="1">
        <f>D231</f>
        <v>1815.1</v>
      </c>
      <c r="K230" s="1">
        <f>E231</f>
        <v>1826</v>
      </c>
      <c r="L230" s="1">
        <f>B231-D231</f>
        <v>6.290000000000191</v>
      </c>
      <c r="M230" s="1">
        <f>F231</f>
        <v>4.62</v>
      </c>
      <c r="N230" s="1">
        <f>H230+I230+J230+K230</f>
        <v>7290.1900000000005</v>
      </c>
      <c r="O230" s="1">
        <f>K230-I230</f>
        <v>-1.7000000000000455</v>
      </c>
      <c r="P230" s="1">
        <f>I230-J230</f>
        <v>12.600000000000136</v>
      </c>
      <c r="Q230" s="1">
        <f>IF(F229 &gt; 0,1,0)</f>
        <v>0</v>
      </c>
    </row>
    <row r="231" spans="1:17" ht="25.5" customHeight="1" x14ac:dyDescent="0.2">
      <c r="A231" s="2" t="s">
        <v>427</v>
      </c>
      <c r="B231" s="1">
        <v>1821.39</v>
      </c>
      <c r="C231" s="1">
        <v>1827.7</v>
      </c>
      <c r="D231" s="1">
        <v>1815.1</v>
      </c>
      <c r="E231" s="1">
        <v>1826</v>
      </c>
      <c r="F231" s="1">
        <v>4.62</v>
      </c>
      <c r="G231" s="1">
        <v>6495</v>
      </c>
      <c r="H231" s="1">
        <f>B232</f>
        <v>1821.76</v>
      </c>
      <c r="I231" s="1">
        <f>C232</f>
        <v>1828.1</v>
      </c>
      <c r="J231" s="1">
        <f>D232</f>
        <v>1801.59</v>
      </c>
      <c r="K231" s="1">
        <f>E232</f>
        <v>1811.16</v>
      </c>
      <c r="L231" s="1">
        <f>B232-D232</f>
        <v>20.170000000000073</v>
      </c>
      <c r="M231" s="1">
        <f>F232</f>
        <v>-10.65</v>
      </c>
      <c r="N231" s="1">
        <f>H231+I231+J231+K231</f>
        <v>7262.61</v>
      </c>
      <c r="O231" s="1">
        <f>K231-I231</f>
        <v>-16.939999999999827</v>
      </c>
      <c r="P231" s="1">
        <f>I231-J231</f>
        <v>26.509999999999991</v>
      </c>
      <c r="Q231" s="1">
        <f>IF(F230 &gt; 0,1,0)</f>
        <v>0</v>
      </c>
    </row>
    <row r="232" spans="1:17" ht="25.5" customHeight="1" x14ac:dyDescent="0.2">
      <c r="A232" s="2" t="s">
        <v>340</v>
      </c>
      <c r="B232" s="1">
        <v>1821.76</v>
      </c>
      <c r="C232" s="1">
        <v>1828.1</v>
      </c>
      <c r="D232" s="1">
        <v>1801.59</v>
      </c>
      <c r="E232" s="1">
        <v>1811.16</v>
      </c>
      <c r="F232" s="1">
        <v>-10.65</v>
      </c>
      <c r="G232" s="1">
        <v>6768</v>
      </c>
      <c r="H232" s="1">
        <f>B233</f>
        <v>1822.46</v>
      </c>
      <c r="I232" s="1">
        <f>C233</f>
        <v>1828.42</v>
      </c>
      <c r="J232" s="1">
        <f>D233</f>
        <v>1814.87</v>
      </c>
      <c r="K232" s="1">
        <f>E233</f>
        <v>1817.19</v>
      </c>
      <c r="L232" s="1">
        <f>B233-D233</f>
        <v>7.5900000000001455</v>
      </c>
      <c r="M232" s="1">
        <f>F233</f>
        <v>-5.28</v>
      </c>
      <c r="N232" s="1">
        <f>H232+I232+J232+K232</f>
        <v>7282.9400000000005</v>
      </c>
      <c r="O232" s="1">
        <f>K232-I232</f>
        <v>-11.230000000000018</v>
      </c>
      <c r="P232" s="1">
        <f>I232-J232</f>
        <v>13.550000000000182</v>
      </c>
      <c r="Q232" s="1">
        <f>IF(F231 &gt; 0,1,0)</f>
        <v>1</v>
      </c>
    </row>
    <row r="233" spans="1:17" ht="25.5" customHeight="1" x14ac:dyDescent="0.2">
      <c r="A233" s="2" t="s">
        <v>425</v>
      </c>
      <c r="B233" s="1">
        <v>1822.46</v>
      </c>
      <c r="C233" s="1">
        <v>1828.42</v>
      </c>
      <c r="D233" s="1">
        <v>1814.87</v>
      </c>
      <c r="E233" s="1">
        <v>1817.19</v>
      </c>
      <c r="F233" s="1">
        <v>-5.28</v>
      </c>
      <c r="G233" s="1">
        <v>6498</v>
      </c>
      <c r="H233" s="1">
        <f>B234</f>
        <v>1820.31</v>
      </c>
      <c r="I233" s="1">
        <f>C234</f>
        <v>1828.47</v>
      </c>
      <c r="J233" s="1">
        <f>D234</f>
        <v>1815.69</v>
      </c>
      <c r="K233" s="1">
        <f>E234</f>
        <v>1825.83</v>
      </c>
      <c r="L233" s="1">
        <f>B234-D234</f>
        <v>4.6199999999998909</v>
      </c>
      <c r="M233" s="1">
        <f>F234</f>
        <v>5.48</v>
      </c>
      <c r="N233" s="1">
        <f>H233+I233+J233+K233</f>
        <v>7290.2999999999993</v>
      </c>
      <c r="O233" s="1">
        <f>K233-I233</f>
        <v>-2.6400000000001</v>
      </c>
      <c r="P233" s="1">
        <f>I233-J233</f>
        <v>12.779999999999973</v>
      </c>
      <c r="Q233" s="1">
        <f>IF(F232 &gt; 0,1,0)</f>
        <v>0</v>
      </c>
    </row>
    <row r="234" spans="1:17" ht="25.5" customHeight="1" x14ac:dyDescent="0.2">
      <c r="A234" s="2" t="s">
        <v>408</v>
      </c>
      <c r="B234" s="1">
        <v>1820.31</v>
      </c>
      <c r="C234" s="1">
        <v>1828.47</v>
      </c>
      <c r="D234" s="1">
        <v>1815.69</v>
      </c>
      <c r="E234" s="1">
        <v>1825.83</v>
      </c>
      <c r="F234" s="1">
        <v>5.48</v>
      </c>
      <c r="G234" s="1">
        <v>6502</v>
      </c>
      <c r="H234" s="1">
        <f>B235</f>
        <v>1814.26</v>
      </c>
      <c r="I234" s="1">
        <f>C235</f>
        <v>1828.58</v>
      </c>
      <c r="J234" s="1">
        <f>D235</f>
        <v>1808.67</v>
      </c>
      <c r="K234" s="1">
        <f>E235</f>
        <v>1809.82</v>
      </c>
      <c r="L234" s="1">
        <f>B235-D235</f>
        <v>5.5899999999999181</v>
      </c>
      <c r="M234" s="1">
        <f>F235</f>
        <v>-4.43</v>
      </c>
      <c r="N234" s="1">
        <f>H234+I234+J234+K234</f>
        <v>7261.33</v>
      </c>
      <c r="O234" s="1">
        <f>K234-I234</f>
        <v>-18.759999999999991</v>
      </c>
      <c r="P234" s="1">
        <f>I234-J234</f>
        <v>19.909999999999854</v>
      </c>
      <c r="Q234" s="1">
        <f>IF(F233 &gt; 0,1,0)</f>
        <v>0</v>
      </c>
    </row>
    <row r="235" spans="1:17" ht="25.5" customHeight="1" x14ac:dyDescent="0.2">
      <c r="A235" s="2" t="s">
        <v>432</v>
      </c>
      <c r="B235" s="1">
        <v>1814.26</v>
      </c>
      <c r="C235" s="1">
        <v>1828.58</v>
      </c>
      <c r="D235" s="1">
        <v>1808.67</v>
      </c>
      <c r="E235" s="1">
        <v>1809.82</v>
      </c>
      <c r="F235" s="1">
        <v>-4.43</v>
      </c>
      <c r="G235" s="1">
        <v>5500</v>
      </c>
      <c r="H235" s="1">
        <f>B236</f>
        <v>1822.64</v>
      </c>
      <c r="I235" s="1">
        <f>C236</f>
        <v>1828.76</v>
      </c>
      <c r="J235" s="1">
        <f>D236</f>
        <v>1819.02</v>
      </c>
      <c r="K235" s="1">
        <f>E236</f>
        <v>1820.25</v>
      </c>
      <c r="L235" s="1">
        <f>B236-D236</f>
        <v>3.6200000000001182</v>
      </c>
      <c r="M235" s="1">
        <f>F236</f>
        <v>-2.4700000000000002</v>
      </c>
      <c r="N235" s="1">
        <f>H235+I235+J235+K235</f>
        <v>7290.67</v>
      </c>
      <c r="O235" s="1">
        <f>K235-I235</f>
        <v>-8.5099999999999909</v>
      </c>
      <c r="P235" s="1">
        <f>I235-J235</f>
        <v>9.7400000000000091</v>
      </c>
      <c r="Q235" s="1">
        <f>IF(F234 &gt; 0,1,0)</f>
        <v>1</v>
      </c>
    </row>
    <row r="236" spans="1:17" ht="25.5" customHeight="1" x14ac:dyDescent="0.2">
      <c r="A236" s="2" t="s">
        <v>308</v>
      </c>
      <c r="B236" s="1">
        <v>1822.64</v>
      </c>
      <c r="C236" s="1">
        <v>1828.76</v>
      </c>
      <c r="D236" s="1">
        <v>1819.02</v>
      </c>
      <c r="E236" s="1">
        <v>1820.25</v>
      </c>
      <c r="F236" s="1">
        <v>-2.4700000000000002</v>
      </c>
      <c r="G236" s="1">
        <v>7283</v>
      </c>
      <c r="H236" s="1">
        <f>B237</f>
        <v>1827.2</v>
      </c>
      <c r="I236" s="1">
        <f>C237</f>
        <v>1829.57</v>
      </c>
      <c r="J236" s="1">
        <f>D237</f>
        <v>1821.36</v>
      </c>
      <c r="K236" s="1">
        <f>E237</f>
        <v>1823.18</v>
      </c>
      <c r="L236" s="1">
        <f>B237-D237</f>
        <v>5.8400000000001455</v>
      </c>
      <c r="M236" s="1">
        <f>F237</f>
        <v>-3.99</v>
      </c>
      <c r="N236" s="1">
        <f>H236+I236+J236+K236</f>
        <v>7301.31</v>
      </c>
      <c r="O236" s="1">
        <f>K236-I236</f>
        <v>-6.3899999999998727</v>
      </c>
      <c r="P236" s="1">
        <f>I236-J236</f>
        <v>8.2100000000000364</v>
      </c>
      <c r="Q236" s="1">
        <f>IF(F235 &gt; 0,1,0)</f>
        <v>0</v>
      </c>
    </row>
    <row r="237" spans="1:17" ht="25.5" customHeight="1" x14ac:dyDescent="0.2">
      <c r="A237" s="2" t="s">
        <v>519</v>
      </c>
      <c r="B237" s="1">
        <v>1827.2</v>
      </c>
      <c r="C237" s="1">
        <v>1829.57</v>
      </c>
      <c r="D237" s="1">
        <v>1821.36</v>
      </c>
      <c r="E237" s="1">
        <v>1823.18</v>
      </c>
      <c r="F237" s="1">
        <v>-3.99</v>
      </c>
      <c r="G237" s="1">
        <v>5119</v>
      </c>
      <c r="H237" s="1">
        <f>B238</f>
        <v>1806.85</v>
      </c>
      <c r="I237" s="1">
        <f>C238</f>
        <v>1829.6</v>
      </c>
      <c r="J237" s="1">
        <f>D238</f>
        <v>1800.7</v>
      </c>
      <c r="K237" s="1">
        <f>E238</f>
        <v>1813.74</v>
      </c>
      <c r="L237" s="1">
        <f>B238-D238</f>
        <v>6.1499999999998636</v>
      </c>
      <c r="M237" s="1">
        <f>F238</f>
        <v>6.43</v>
      </c>
      <c r="N237" s="1">
        <f>H237+I237+J237+K237</f>
        <v>7250.8899999999994</v>
      </c>
      <c r="O237" s="1">
        <f>K237-I237</f>
        <v>-15.8599999999999</v>
      </c>
      <c r="P237" s="1">
        <f>I237-J237</f>
        <v>28.899999999999864</v>
      </c>
      <c r="Q237" s="1">
        <f>IF(F236 &gt; 0,1,0)</f>
        <v>0</v>
      </c>
    </row>
    <row r="238" spans="1:17" ht="25.5" customHeight="1" x14ac:dyDescent="0.2">
      <c r="A238" s="2" t="s">
        <v>178</v>
      </c>
      <c r="B238" s="1">
        <v>1806.85</v>
      </c>
      <c r="C238" s="1">
        <v>1829.6</v>
      </c>
      <c r="D238" s="1">
        <v>1800.7</v>
      </c>
      <c r="E238" s="1">
        <v>1813.74</v>
      </c>
      <c r="F238" s="1">
        <v>6.43</v>
      </c>
      <c r="G238" s="1">
        <v>10903</v>
      </c>
      <c r="H238" s="1">
        <f>B239</f>
        <v>1814.43</v>
      </c>
      <c r="I238" s="1">
        <f>C239</f>
        <v>1829.66</v>
      </c>
      <c r="J238" s="1">
        <f>D239</f>
        <v>1813.9</v>
      </c>
      <c r="K238" s="1">
        <f>E239</f>
        <v>1828.43</v>
      </c>
      <c r="L238" s="1">
        <f>B239-D239</f>
        <v>0.52999999999997272</v>
      </c>
      <c r="M238" s="1">
        <f>F239</f>
        <v>13.99</v>
      </c>
      <c r="N238" s="1">
        <f>H238+I238+J238+K238</f>
        <v>7286.42</v>
      </c>
      <c r="O238" s="1">
        <f>K238-I238</f>
        <v>-1.2300000000000182</v>
      </c>
      <c r="P238" s="1">
        <f>I238-J238</f>
        <v>15.759999999999991</v>
      </c>
      <c r="Q238" s="1">
        <f>IF(F237 &gt; 0,1,0)</f>
        <v>0</v>
      </c>
    </row>
    <row r="239" spans="1:17" ht="25.5" customHeight="1" x14ac:dyDescent="0.2">
      <c r="A239" s="2" t="s">
        <v>435</v>
      </c>
      <c r="B239" s="1">
        <v>1814.43</v>
      </c>
      <c r="C239" s="1">
        <v>1829.66</v>
      </c>
      <c r="D239" s="1">
        <v>1813.9</v>
      </c>
      <c r="E239" s="1">
        <v>1828.43</v>
      </c>
      <c r="F239" s="1">
        <v>13.99</v>
      </c>
      <c r="G239" s="1">
        <v>6201</v>
      </c>
      <c r="H239" s="1">
        <f>B240</f>
        <v>1822.6</v>
      </c>
      <c r="I239" s="1">
        <f>C240</f>
        <v>1830.5</v>
      </c>
      <c r="J239" s="1">
        <f>D240</f>
        <v>1818.9</v>
      </c>
      <c r="K239" s="1">
        <f>E240</f>
        <v>1826.89</v>
      </c>
      <c r="L239" s="1">
        <f>B240-D240</f>
        <v>3.6999999999998181</v>
      </c>
      <c r="M239" s="1">
        <f>F240</f>
        <v>4.26</v>
      </c>
      <c r="N239" s="1">
        <f>H239+I239+J239+K239</f>
        <v>7298.89</v>
      </c>
      <c r="O239" s="1">
        <f>K239-I239</f>
        <v>-3.6099999999999</v>
      </c>
      <c r="P239" s="1">
        <f>I239-J239</f>
        <v>11.599999999999909</v>
      </c>
      <c r="Q239" s="1">
        <f>IF(F238 &gt; 0,1,0)</f>
        <v>1</v>
      </c>
    </row>
    <row r="240" spans="1:17" ht="25.5" customHeight="1" x14ac:dyDescent="0.2">
      <c r="A240" s="2" t="s">
        <v>310</v>
      </c>
      <c r="B240" s="1">
        <v>1822.6</v>
      </c>
      <c r="C240" s="1">
        <v>1830.5</v>
      </c>
      <c r="D240" s="1">
        <v>1818.9</v>
      </c>
      <c r="E240" s="1">
        <v>1826.89</v>
      </c>
      <c r="F240" s="1">
        <v>4.26</v>
      </c>
      <c r="G240" s="1">
        <v>7522</v>
      </c>
      <c r="H240" s="1">
        <f>B241</f>
        <v>1819.08</v>
      </c>
      <c r="I240" s="1">
        <f>C241</f>
        <v>1830.54</v>
      </c>
      <c r="J240" s="1">
        <f>D241</f>
        <v>1805.37</v>
      </c>
      <c r="K240" s="1">
        <f>E241</f>
        <v>1808.45</v>
      </c>
      <c r="L240" s="1">
        <f>B241-D241</f>
        <v>13.710000000000036</v>
      </c>
      <c r="M240" s="1">
        <f>F241</f>
        <v>-10.65</v>
      </c>
      <c r="N240" s="1">
        <f>H240+I240+J240+K240</f>
        <v>7263.44</v>
      </c>
      <c r="O240" s="1">
        <f>K240-I240</f>
        <v>-22.089999999999918</v>
      </c>
      <c r="P240" s="1">
        <f>I240-J240</f>
        <v>25.170000000000073</v>
      </c>
      <c r="Q240" s="1">
        <f>IF(F239 &gt; 0,1,0)</f>
        <v>1</v>
      </c>
    </row>
    <row r="241" spans="1:17" ht="25.5" customHeight="1" x14ac:dyDescent="0.2">
      <c r="A241" s="2" t="s">
        <v>318</v>
      </c>
      <c r="B241" s="1">
        <v>1819.08</v>
      </c>
      <c r="C241" s="1">
        <v>1830.54</v>
      </c>
      <c r="D241" s="1">
        <v>1805.37</v>
      </c>
      <c r="E241" s="1">
        <v>1808.45</v>
      </c>
      <c r="F241" s="1">
        <v>-10.65</v>
      </c>
      <c r="G241" s="1">
        <v>7244</v>
      </c>
      <c r="H241" s="1">
        <f>B242</f>
        <v>1817.31</v>
      </c>
      <c r="I241" s="1">
        <f>C242</f>
        <v>1830.63</v>
      </c>
      <c r="J241" s="1">
        <f>D242</f>
        <v>1807.12</v>
      </c>
      <c r="K241" s="1">
        <f>E242</f>
        <v>1826.89</v>
      </c>
      <c r="L241" s="1">
        <f>B242-D242</f>
        <v>10.190000000000055</v>
      </c>
      <c r="M241" s="1">
        <f>F242</f>
        <v>9.6</v>
      </c>
      <c r="N241" s="1">
        <f>H241+I241+J241+K241</f>
        <v>7281.95</v>
      </c>
      <c r="O241" s="1">
        <f>K241-I241</f>
        <v>-3.7400000000000091</v>
      </c>
      <c r="P241" s="1">
        <f>I241-J241</f>
        <v>23.510000000000218</v>
      </c>
      <c r="Q241" s="1">
        <f>IF(F240 &gt; 0,1,0)</f>
        <v>1</v>
      </c>
    </row>
    <row r="242" spans="1:17" ht="25.5" customHeight="1" x14ac:dyDescent="0.2">
      <c r="A242" s="2" t="s">
        <v>133</v>
      </c>
      <c r="B242" s="1">
        <v>1817.31</v>
      </c>
      <c r="C242" s="1">
        <v>1830.63</v>
      </c>
      <c r="D242" s="1">
        <v>1807.12</v>
      </c>
      <c r="E242" s="1">
        <v>1826.89</v>
      </c>
      <c r="F242" s="1">
        <v>9.6</v>
      </c>
      <c r="G242" s="1">
        <v>5410</v>
      </c>
      <c r="H242" s="1">
        <f>B243</f>
        <v>1829.08</v>
      </c>
      <c r="I242" s="1">
        <f>C243</f>
        <v>1831.14</v>
      </c>
      <c r="J242" s="1">
        <f>D243</f>
        <v>1798.87</v>
      </c>
      <c r="K242" s="1">
        <f>E243</f>
        <v>1800.85</v>
      </c>
      <c r="L242" s="1">
        <f>B243-D243</f>
        <v>30.210000000000036</v>
      </c>
      <c r="M242" s="1">
        <f>F243</f>
        <v>-27.58</v>
      </c>
      <c r="N242" s="1">
        <f>H242+I242+J242+K242</f>
        <v>7259.9400000000005</v>
      </c>
      <c r="O242" s="1">
        <f>K242-I242</f>
        <v>-30.290000000000191</v>
      </c>
      <c r="P242" s="1">
        <f>I242-J242</f>
        <v>32.270000000000209</v>
      </c>
      <c r="Q242" s="1">
        <f>IF(F241 &gt; 0,1,0)</f>
        <v>0</v>
      </c>
    </row>
    <row r="243" spans="1:17" ht="25.5" customHeight="1" x14ac:dyDescent="0.2">
      <c r="A243" s="2" t="s">
        <v>434</v>
      </c>
      <c r="B243" s="1">
        <v>1829.08</v>
      </c>
      <c r="C243" s="1">
        <v>1831.14</v>
      </c>
      <c r="D243" s="1">
        <v>1798.87</v>
      </c>
      <c r="E243" s="1">
        <v>1800.85</v>
      </c>
      <c r="F243" s="1">
        <v>-27.58</v>
      </c>
      <c r="G243" s="1">
        <v>5845</v>
      </c>
      <c r="H243" s="1">
        <f>B244</f>
        <v>1820.12</v>
      </c>
      <c r="I243" s="1">
        <f>C244</f>
        <v>1831.69</v>
      </c>
      <c r="J243" s="1">
        <f>D244</f>
        <v>1814.41</v>
      </c>
      <c r="K243" s="1">
        <f>E244</f>
        <v>1817.82</v>
      </c>
      <c r="L243" s="1">
        <f>B244-D244</f>
        <v>5.709999999999809</v>
      </c>
      <c r="M243" s="1">
        <f>F244</f>
        <v>-2.4300000000000002</v>
      </c>
      <c r="N243" s="1">
        <f>H243+I243+J243+K243</f>
        <v>7284.04</v>
      </c>
      <c r="O243" s="1">
        <f>K243-I243</f>
        <v>-13.870000000000118</v>
      </c>
      <c r="P243" s="1">
        <f>I243-J243</f>
        <v>17.279999999999973</v>
      </c>
      <c r="Q243" s="1">
        <f>IF(F242 &gt; 0,1,0)</f>
        <v>1</v>
      </c>
    </row>
    <row r="244" spans="1:17" ht="25.5" customHeight="1" x14ac:dyDescent="0.2">
      <c r="A244" s="2" t="s">
        <v>307</v>
      </c>
      <c r="B244" s="1">
        <v>1820.12</v>
      </c>
      <c r="C244" s="1">
        <v>1831.69</v>
      </c>
      <c r="D244" s="1">
        <v>1814.41</v>
      </c>
      <c r="E244" s="1">
        <v>1817.82</v>
      </c>
      <c r="F244" s="1">
        <v>-2.4300000000000002</v>
      </c>
      <c r="G244" s="1">
        <v>7404</v>
      </c>
      <c r="H244" s="1">
        <f>B245</f>
        <v>1824.11</v>
      </c>
      <c r="I244" s="1">
        <f>C245</f>
        <v>1832.27</v>
      </c>
      <c r="J244" s="1">
        <f>D245</f>
        <v>1819.5</v>
      </c>
      <c r="K244" s="1">
        <f>E245</f>
        <v>1831.6</v>
      </c>
      <c r="L244" s="1">
        <f>B245-D245</f>
        <v>4.6099999999999</v>
      </c>
      <c r="M244" s="1">
        <f>F245</f>
        <v>7.49</v>
      </c>
      <c r="N244" s="1">
        <f>H244+I244+J244+K244</f>
        <v>7307.48</v>
      </c>
      <c r="O244" s="1">
        <f>K244-I244</f>
        <v>-0.67000000000007276</v>
      </c>
      <c r="P244" s="1">
        <f>I244-J244</f>
        <v>12.769999999999982</v>
      </c>
      <c r="Q244" s="1">
        <f>IF(F243 &gt; 0,1,0)</f>
        <v>0</v>
      </c>
    </row>
    <row r="245" spans="1:17" ht="25.5" customHeight="1" x14ac:dyDescent="0.2">
      <c r="A245" s="2" t="s">
        <v>473</v>
      </c>
      <c r="B245" s="1">
        <v>1824.11</v>
      </c>
      <c r="C245" s="1">
        <v>1832.27</v>
      </c>
      <c r="D245" s="1">
        <v>1819.5</v>
      </c>
      <c r="E245" s="1">
        <v>1831.6</v>
      </c>
      <c r="F245" s="1">
        <v>7.49</v>
      </c>
      <c r="G245" s="1">
        <v>6207</v>
      </c>
      <c r="H245" s="1">
        <f>B246</f>
        <v>1825.3</v>
      </c>
      <c r="I245" s="1">
        <f>C246</f>
        <v>1833.09</v>
      </c>
      <c r="J245" s="1">
        <f>D246</f>
        <v>1819.64</v>
      </c>
      <c r="K245" s="1">
        <f>E246</f>
        <v>1822.42</v>
      </c>
      <c r="L245" s="1">
        <f>B246-D246</f>
        <v>5.6599999999998545</v>
      </c>
      <c r="M245" s="1">
        <f>F246</f>
        <v>-2.89</v>
      </c>
      <c r="N245" s="1">
        <f>H245+I245+J245+K245</f>
        <v>7300.45</v>
      </c>
      <c r="O245" s="1">
        <f>K245-I245</f>
        <v>-10.669999999999845</v>
      </c>
      <c r="P245" s="1">
        <f>I245-J245</f>
        <v>13.449999999999818</v>
      </c>
      <c r="Q245" s="1">
        <f>IF(F244 &gt; 0,1,0)</f>
        <v>0</v>
      </c>
    </row>
    <row r="246" spans="1:17" ht="25.5" customHeight="1" x14ac:dyDescent="0.2">
      <c r="A246" s="2" t="s">
        <v>136</v>
      </c>
      <c r="B246" s="1">
        <v>1825.3</v>
      </c>
      <c r="C246" s="1">
        <v>1833.09</v>
      </c>
      <c r="D246" s="1">
        <v>1819.64</v>
      </c>
      <c r="E246" s="1">
        <v>1822.42</v>
      </c>
      <c r="F246" s="1">
        <v>-2.89</v>
      </c>
      <c r="G246" s="1">
        <v>5589</v>
      </c>
      <c r="H246" s="1">
        <f>B247</f>
        <v>1809.39</v>
      </c>
      <c r="I246" s="1">
        <f>C247</f>
        <v>1833.19</v>
      </c>
      <c r="J246" s="1">
        <f>D247</f>
        <v>1808.84</v>
      </c>
      <c r="K246" s="1">
        <f>E247</f>
        <v>1827.17</v>
      </c>
      <c r="L246" s="1">
        <f>B247-D247</f>
        <v>0.5500000000001819</v>
      </c>
      <c r="M246" s="1">
        <f>F247</f>
        <v>17.79</v>
      </c>
      <c r="N246" s="1">
        <f>H246+I246+J246+K246</f>
        <v>7278.59</v>
      </c>
      <c r="O246" s="1">
        <f>K246-I246</f>
        <v>-6.0199999999999818</v>
      </c>
      <c r="P246" s="1">
        <f>I246-J246</f>
        <v>24.350000000000136</v>
      </c>
      <c r="Q246" s="1">
        <f>IF(F245 &gt; 0,1,0)</f>
        <v>1</v>
      </c>
    </row>
    <row r="247" spans="1:17" ht="25.5" customHeight="1" x14ac:dyDescent="0.2">
      <c r="A247" s="2" t="s">
        <v>520</v>
      </c>
      <c r="B247" s="1">
        <v>1809.39</v>
      </c>
      <c r="C247" s="1">
        <v>1833.19</v>
      </c>
      <c r="D247" s="1">
        <v>1808.84</v>
      </c>
      <c r="E247" s="1">
        <v>1827.17</v>
      </c>
      <c r="F247" s="1">
        <v>17.79</v>
      </c>
      <c r="G247" s="1">
        <v>6176</v>
      </c>
      <c r="H247" s="1">
        <f>B248</f>
        <v>1813.82</v>
      </c>
      <c r="I247" s="1">
        <f>C248</f>
        <v>1834.69</v>
      </c>
      <c r="J247" s="1">
        <f>D248</f>
        <v>1812.56</v>
      </c>
      <c r="K247" s="1">
        <f>E248</f>
        <v>1830.88</v>
      </c>
      <c r="L247" s="1">
        <f>B248-D248</f>
        <v>1.2599999999999909</v>
      </c>
      <c r="M247" s="1">
        <f>F248</f>
        <v>17.07</v>
      </c>
      <c r="N247" s="1">
        <f>H247+I247+J247+K247</f>
        <v>7291.95</v>
      </c>
      <c r="O247" s="1">
        <f>K247-I247</f>
        <v>-3.8099999999999454</v>
      </c>
      <c r="P247" s="1">
        <f>I247-J247</f>
        <v>22.130000000000109</v>
      </c>
      <c r="Q247" s="1">
        <f>IF(F246 &gt; 0,1,0)</f>
        <v>0</v>
      </c>
    </row>
    <row r="248" spans="1:17" ht="25.5" customHeight="1" x14ac:dyDescent="0.2">
      <c r="A248" s="2" t="s">
        <v>126</v>
      </c>
      <c r="B248" s="1">
        <v>1813.82</v>
      </c>
      <c r="C248" s="1">
        <v>1834.69</v>
      </c>
      <c r="D248" s="1">
        <v>1812.56</v>
      </c>
      <c r="E248" s="1">
        <v>1830.88</v>
      </c>
      <c r="F248" s="1">
        <v>17.07</v>
      </c>
      <c r="G248" s="1">
        <v>5711</v>
      </c>
      <c r="H248" s="1">
        <f>B249</f>
        <v>1825.79</v>
      </c>
      <c r="I248" s="1">
        <f>C249</f>
        <v>1835.2</v>
      </c>
      <c r="J248" s="1">
        <f>D249</f>
        <v>1824.97</v>
      </c>
      <c r="K248" s="1">
        <f>E249</f>
        <v>1832.83</v>
      </c>
      <c r="L248" s="1">
        <f>B249-D249</f>
        <v>0.81999999999993634</v>
      </c>
      <c r="M248" s="1">
        <f>F249</f>
        <v>7</v>
      </c>
      <c r="N248" s="1">
        <f>H248+I248+J248+K248</f>
        <v>7318.79</v>
      </c>
      <c r="O248" s="1">
        <f>K248-I248</f>
        <v>-2.3700000000001182</v>
      </c>
      <c r="P248" s="1">
        <f>I248-J248</f>
        <v>10.230000000000018</v>
      </c>
      <c r="Q248" s="1">
        <f>IF(F247 &gt; 0,1,0)</f>
        <v>1</v>
      </c>
    </row>
    <row r="249" spans="1:17" ht="25.5" customHeight="1" x14ac:dyDescent="0.2">
      <c r="A249" s="2" t="s">
        <v>407</v>
      </c>
      <c r="B249" s="1">
        <v>1825.79</v>
      </c>
      <c r="C249" s="1">
        <v>1835.2</v>
      </c>
      <c r="D249" s="1">
        <v>1824.97</v>
      </c>
      <c r="E249" s="1">
        <v>1832.83</v>
      </c>
      <c r="F249" s="1">
        <v>7</v>
      </c>
      <c r="G249" s="1">
        <v>6541</v>
      </c>
      <c r="H249" s="1">
        <f>B250</f>
        <v>1824.19</v>
      </c>
      <c r="I249" s="1">
        <f>C250</f>
        <v>1835.38</v>
      </c>
      <c r="J249" s="1">
        <f>D250</f>
        <v>1813.34</v>
      </c>
      <c r="K249" s="1">
        <f>E250</f>
        <v>1814.66</v>
      </c>
      <c r="L249" s="1">
        <f>B250-D250</f>
        <v>10.850000000000136</v>
      </c>
      <c r="M249" s="1">
        <f>F250</f>
        <v>-9.6300000000000008</v>
      </c>
      <c r="N249" s="1">
        <f>H249+I249+J249+K249</f>
        <v>7287.57</v>
      </c>
      <c r="O249" s="1">
        <f>K249-I249</f>
        <v>-20.720000000000027</v>
      </c>
      <c r="P249" s="1">
        <f>I249-J249</f>
        <v>22.040000000000191</v>
      </c>
      <c r="Q249" s="1">
        <f>IF(F248 &gt; 0,1,0)</f>
        <v>1</v>
      </c>
    </row>
    <row r="250" spans="1:17" ht="25.5" customHeight="1" x14ac:dyDescent="0.2">
      <c r="A250" s="2" t="s">
        <v>338</v>
      </c>
      <c r="B250" s="1">
        <v>1824.19</v>
      </c>
      <c r="C250" s="1">
        <v>1835.38</v>
      </c>
      <c r="D250" s="1">
        <v>1813.34</v>
      </c>
      <c r="E250" s="1">
        <v>1814.66</v>
      </c>
      <c r="F250" s="1">
        <v>-9.6300000000000008</v>
      </c>
      <c r="G250" s="1">
        <v>7013</v>
      </c>
      <c r="H250" s="1">
        <f>B251</f>
        <v>1836.82</v>
      </c>
      <c r="I250" s="1">
        <f>C251</f>
        <v>1838.41</v>
      </c>
      <c r="J250" s="1">
        <f>D251</f>
        <v>1830.44</v>
      </c>
      <c r="K250" s="1">
        <f>E251</f>
        <v>1835.94</v>
      </c>
      <c r="L250" s="1">
        <f>B251-D251</f>
        <v>6.3799999999998818</v>
      </c>
      <c r="M250" s="1">
        <f>F251</f>
        <v>-0.9</v>
      </c>
      <c r="N250" s="1">
        <f>H250+I250+J250+K250</f>
        <v>7341.6100000000006</v>
      </c>
      <c r="O250" s="1">
        <f>K250-I250</f>
        <v>-2.4700000000000273</v>
      </c>
      <c r="P250" s="1">
        <f>I250-J250</f>
        <v>7.9700000000000273</v>
      </c>
      <c r="Q250" s="1">
        <f>IF(F249 &gt; 0,1,0)</f>
        <v>1</v>
      </c>
    </row>
    <row r="251" spans="1:17" ht="25.5" customHeight="1" x14ac:dyDescent="0.2">
      <c r="A251" s="2" t="s">
        <v>131</v>
      </c>
      <c r="B251" s="1">
        <v>1836.82</v>
      </c>
      <c r="C251" s="1">
        <v>1838.41</v>
      </c>
      <c r="D251" s="1">
        <v>1830.44</v>
      </c>
      <c r="E251" s="1">
        <v>1835.94</v>
      </c>
      <c r="F251" s="1">
        <v>-0.9</v>
      </c>
      <c r="G251" s="1">
        <v>5669</v>
      </c>
      <c r="H251" s="1">
        <f>B252</f>
        <v>1826.88</v>
      </c>
      <c r="I251" s="1">
        <f>C252</f>
        <v>1839.58</v>
      </c>
      <c r="J251" s="1">
        <f>D252</f>
        <v>1821.4</v>
      </c>
      <c r="K251" s="1">
        <f>E252</f>
        <v>1822.72</v>
      </c>
      <c r="L251" s="1">
        <f>B252-D252</f>
        <v>5.4800000000000182</v>
      </c>
      <c r="M251" s="1">
        <f>F252</f>
        <v>-4.17</v>
      </c>
      <c r="N251" s="1">
        <f>H251+I251+J251+K251</f>
        <v>7310.5800000000008</v>
      </c>
      <c r="O251" s="1">
        <f>K251-I251</f>
        <v>-16.8599999999999</v>
      </c>
      <c r="P251" s="1">
        <f>I251-J251</f>
        <v>18.179999999999836</v>
      </c>
      <c r="Q251" s="1">
        <f>IF(F250 &gt; 0,1,0)</f>
        <v>0</v>
      </c>
    </row>
    <row r="252" spans="1:17" ht="25.5" customHeight="1" x14ac:dyDescent="0.2">
      <c r="A252" s="2" t="s">
        <v>309</v>
      </c>
      <c r="B252" s="1">
        <v>1826.88</v>
      </c>
      <c r="C252" s="1">
        <v>1839.58</v>
      </c>
      <c r="D252" s="1">
        <v>1821.4</v>
      </c>
      <c r="E252" s="1">
        <v>1822.72</v>
      </c>
      <c r="F252" s="1">
        <v>-4.17</v>
      </c>
      <c r="G252" s="1">
        <v>6743</v>
      </c>
      <c r="H252" s="1">
        <f>B253</f>
        <v>1808.36</v>
      </c>
      <c r="I252" s="1">
        <f>C253</f>
        <v>1839.81</v>
      </c>
      <c r="J252" s="1">
        <f>D253</f>
        <v>1807.43</v>
      </c>
      <c r="K252" s="1">
        <f>E253</f>
        <v>1833.83</v>
      </c>
      <c r="L252" s="1">
        <f>B253-D253</f>
        <v>0.92999999999983629</v>
      </c>
      <c r="M252" s="1">
        <f>F253</f>
        <v>25.38</v>
      </c>
      <c r="N252" s="1">
        <f>H252+I252+J252+K252</f>
        <v>7289.43</v>
      </c>
      <c r="O252" s="1">
        <f>K252-I252</f>
        <v>-5.9800000000000182</v>
      </c>
      <c r="P252" s="1">
        <f>I252-J252</f>
        <v>32.379999999999882</v>
      </c>
      <c r="Q252" s="1">
        <f>IF(F251 &gt; 0,1,0)</f>
        <v>0</v>
      </c>
    </row>
    <row r="253" spans="1:17" ht="25.5" customHeight="1" x14ac:dyDescent="0.2">
      <c r="A253" s="2" t="s">
        <v>317</v>
      </c>
      <c r="B253" s="1">
        <v>1808.36</v>
      </c>
      <c r="C253" s="1">
        <v>1839.81</v>
      </c>
      <c r="D253" s="1">
        <v>1807.43</v>
      </c>
      <c r="E253" s="1">
        <v>1833.83</v>
      </c>
      <c r="F253" s="1">
        <v>25.38</v>
      </c>
      <c r="G253" s="1">
        <v>7196</v>
      </c>
      <c r="H253" s="1">
        <f>B254</f>
        <v>1832.86</v>
      </c>
      <c r="I253" s="1">
        <f>C254</f>
        <v>1841.32</v>
      </c>
      <c r="J253" s="1">
        <f>D254</f>
        <v>1825.29</v>
      </c>
      <c r="K253" s="1">
        <f>E254</f>
        <v>1826.58</v>
      </c>
      <c r="L253" s="1">
        <f>B254-D254</f>
        <v>7.5699999999999363</v>
      </c>
      <c r="M253" s="1">
        <f>F254</f>
        <v>-6.25</v>
      </c>
      <c r="N253" s="1">
        <f>H253+I253+J253+K253</f>
        <v>7326.0499999999993</v>
      </c>
      <c r="O253" s="1">
        <f>K253-I253</f>
        <v>-14.740000000000009</v>
      </c>
      <c r="P253" s="1">
        <f>I253-J253</f>
        <v>16.029999999999973</v>
      </c>
      <c r="Q253" s="1">
        <f>IF(F252 &gt; 0,1,0)</f>
        <v>0</v>
      </c>
    </row>
    <row r="254" spans="1:17" ht="25.5" customHeight="1" x14ac:dyDescent="0.2">
      <c r="A254" s="2" t="s">
        <v>406</v>
      </c>
      <c r="B254" s="1">
        <v>1832.86</v>
      </c>
      <c r="C254" s="1">
        <v>1841.32</v>
      </c>
      <c r="D254" s="1">
        <v>1825.29</v>
      </c>
      <c r="E254" s="1">
        <v>1826.58</v>
      </c>
      <c r="F254" s="1">
        <v>-6.25</v>
      </c>
      <c r="G254" s="1">
        <v>6161</v>
      </c>
      <c r="H254" s="1">
        <f>B255</f>
        <v>1839.11</v>
      </c>
      <c r="I254" s="1">
        <f>C255</f>
        <v>1842.3</v>
      </c>
      <c r="J254" s="1">
        <f>D255</f>
        <v>1828.85</v>
      </c>
      <c r="K254" s="1">
        <f>E255</f>
        <v>1833.89</v>
      </c>
      <c r="L254" s="1">
        <f>B255-D255</f>
        <v>10.259999999999991</v>
      </c>
      <c r="M254" s="1">
        <f>F255</f>
        <v>-5.28</v>
      </c>
      <c r="N254" s="1">
        <f>H254+I254+J254+K254</f>
        <v>7344.1500000000005</v>
      </c>
      <c r="O254" s="1">
        <f>K254-I254</f>
        <v>-8.4099999999998545</v>
      </c>
      <c r="P254" s="1">
        <f>I254-J254</f>
        <v>13.450000000000045</v>
      </c>
      <c r="Q254" s="1">
        <f>IF(F253 &gt; 0,1,0)</f>
        <v>1</v>
      </c>
    </row>
    <row r="255" spans="1:17" ht="25.5" customHeight="1" x14ac:dyDescent="0.2">
      <c r="A255" s="2" t="s">
        <v>420</v>
      </c>
      <c r="B255" s="1">
        <v>1839.11</v>
      </c>
      <c r="C255" s="1">
        <v>1842.3</v>
      </c>
      <c r="D255" s="1">
        <v>1828.85</v>
      </c>
      <c r="E255" s="1">
        <v>1833.89</v>
      </c>
      <c r="F255" s="1">
        <v>-5.28</v>
      </c>
      <c r="G255" s="1">
        <v>6630</v>
      </c>
      <c r="H255" s="1">
        <f>B256</f>
        <v>1837.8</v>
      </c>
      <c r="I255" s="1">
        <f>C256</f>
        <v>1842.48</v>
      </c>
      <c r="J255" s="1">
        <f>D256</f>
        <v>1829.01</v>
      </c>
      <c r="K255" s="1">
        <f>E256</f>
        <v>1833.06</v>
      </c>
      <c r="L255" s="1">
        <f>B256-D256</f>
        <v>8.7899999999999636</v>
      </c>
      <c r="M255" s="1">
        <f>F256</f>
        <v>-4.74</v>
      </c>
      <c r="N255" s="1">
        <f>H255+I255+J255+K255</f>
        <v>7342.35</v>
      </c>
      <c r="O255" s="1">
        <f>K255-I255</f>
        <v>-9.4200000000000728</v>
      </c>
      <c r="P255" s="1">
        <f>I255-J255</f>
        <v>13.470000000000027</v>
      </c>
      <c r="Q255" s="1">
        <f>IF(F254 &gt; 0,1,0)</f>
        <v>0</v>
      </c>
    </row>
    <row r="256" spans="1:17" ht="25.5" customHeight="1" x14ac:dyDescent="0.2">
      <c r="A256" s="2" t="s">
        <v>313</v>
      </c>
      <c r="B256" s="1">
        <v>1837.8</v>
      </c>
      <c r="C256" s="1">
        <v>1842.48</v>
      </c>
      <c r="D256" s="1">
        <v>1829.01</v>
      </c>
      <c r="E256" s="1">
        <v>1833.06</v>
      </c>
      <c r="F256" s="1">
        <v>-4.74</v>
      </c>
      <c r="G256" s="1">
        <v>7427</v>
      </c>
      <c r="H256" s="1">
        <f>B257</f>
        <v>1826.87</v>
      </c>
      <c r="I256" s="1">
        <f>C257</f>
        <v>1842.78</v>
      </c>
      <c r="J256" s="1">
        <f>D257</f>
        <v>1823.43</v>
      </c>
      <c r="K256" s="1">
        <f>E257</f>
        <v>1836.84</v>
      </c>
      <c r="L256" s="1">
        <f>B257-D257</f>
        <v>3.4399999999998272</v>
      </c>
      <c r="M256" s="1">
        <f>F257</f>
        <v>9.9499999999999993</v>
      </c>
      <c r="N256" s="1">
        <f>H256+I256+J256+K256</f>
        <v>7329.92</v>
      </c>
      <c r="O256" s="1">
        <f>K256-I256</f>
        <v>-5.9400000000000546</v>
      </c>
      <c r="P256" s="1">
        <f>I256-J256</f>
        <v>19.349999999999909</v>
      </c>
      <c r="Q256" s="1">
        <f>IF(F255 &gt; 0,1,0)</f>
        <v>0</v>
      </c>
    </row>
    <row r="257" spans="1:17" ht="25.5" customHeight="1" x14ac:dyDescent="0.2">
      <c r="A257" s="2" t="s">
        <v>132</v>
      </c>
      <c r="B257" s="1">
        <v>1826.87</v>
      </c>
      <c r="C257" s="1">
        <v>1842.78</v>
      </c>
      <c r="D257" s="1">
        <v>1823.43</v>
      </c>
      <c r="E257" s="1">
        <v>1836.84</v>
      </c>
      <c r="F257" s="1">
        <v>9.9499999999999993</v>
      </c>
      <c r="G257" s="1">
        <v>5604</v>
      </c>
      <c r="H257" s="1">
        <f>B258</f>
        <v>1813.5</v>
      </c>
      <c r="I257" s="1">
        <f>C258</f>
        <v>1842.84</v>
      </c>
      <c r="J257" s="1">
        <f>D258</f>
        <v>1810.27</v>
      </c>
      <c r="K257" s="1">
        <f>E258</f>
        <v>1840.41</v>
      </c>
      <c r="L257" s="1">
        <f>B258-D258</f>
        <v>3.2300000000000182</v>
      </c>
      <c r="M257" s="1">
        <f>F258</f>
        <v>26.95</v>
      </c>
      <c r="N257" s="1">
        <f>H257+I257+J257+K257</f>
        <v>7307.02</v>
      </c>
      <c r="O257" s="1">
        <f>K257-I257</f>
        <v>-2.4299999999998363</v>
      </c>
      <c r="P257" s="1">
        <f>I257-J257</f>
        <v>32.569999999999936</v>
      </c>
      <c r="Q257" s="1">
        <f>IF(F256 &gt; 0,1,0)</f>
        <v>0</v>
      </c>
    </row>
    <row r="258" spans="1:17" ht="25.5" customHeight="1" x14ac:dyDescent="0.2">
      <c r="A258" s="2" t="s">
        <v>422</v>
      </c>
      <c r="B258" s="1">
        <v>1813.5</v>
      </c>
      <c r="C258" s="1">
        <v>1842.84</v>
      </c>
      <c r="D258" s="1">
        <v>1810.27</v>
      </c>
      <c r="E258" s="1">
        <v>1840.41</v>
      </c>
      <c r="F258" s="1">
        <v>26.95</v>
      </c>
      <c r="G258" s="1">
        <v>6602</v>
      </c>
      <c r="H258" s="1">
        <f>B259</f>
        <v>1841.26</v>
      </c>
      <c r="I258" s="1">
        <f>C259</f>
        <v>1843.13</v>
      </c>
      <c r="J258" s="1">
        <f>D259</f>
        <v>1830.75</v>
      </c>
      <c r="K258" s="1">
        <f>E259</f>
        <v>1834.93</v>
      </c>
      <c r="L258" s="1">
        <f>B259-D259</f>
        <v>10.509999999999991</v>
      </c>
      <c r="M258" s="1">
        <f>F259</f>
        <v>-6.33</v>
      </c>
      <c r="N258" s="1">
        <f>H258+I258+J258+K258</f>
        <v>7350.0700000000006</v>
      </c>
      <c r="O258" s="1">
        <f>K258-I258</f>
        <v>-8.2000000000000455</v>
      </c>
      <c r="P258" s="1">
        <f>I258-J258</f>
        <v>12.380000000000109</v>
      </c>
      <c r="Q258" s="1">
        <f>IF(F257 &gt; 0,1,0)</f>
        <v>1</v>
      </c>
    </row>
    <row r="259" spans="1:17" ht="25.5" customHeight="1" x14ac:dyDescent="0.2">
      <c r="A259" s="2" t="s">
        <v>138</v>
      </c>
      <c r="B259" s="1">
        <v>1841.26</v>
      </c>
      <c r="C259" s="1">
        <v>1843.13</v>
      </c>
      <c r="D259" s="1">
        <v>1830.75</v>
      </c>
      <c r="E259" s="1">
        <v>1834.93</v>
      </c>
      <c r="F259" s="1">
        <v>-6.33</v>
      </c>
      <c r="G259" s="1">
        <v>5587</v>
      </c>
      <c r="H259" s="1">
        <f>B260</f>
        <v>1836.7</v>
      </c>
      <c r="I259" s="1">
        <f>C260</f>
        <v>1843.3</v>
      </c>
      <c r="J259" s="1">
        <f>D260</f>
        <v>1819.41</v>
      </c>
      <c r="K259" s="1">
        <f>E260</f>
        <v>1842.33</v>
      </c>
      <c r="L259" s="1">
        <f>B260-D260</f>
        <v>17.289999999999964</v>
      </c>
      <c r="M259" s="1">
        <f>F260</f>
        <v>5.6</v>
      </c>
      <c r="N259" s="1">
        <f>H259+I259+J259+K259</f>
        <v>7341.74</v>
      </c>
      <c r="O259" s="1">
        <f>K259-I259</f>
        <v>-0.97000000000002728</v>
      </c>
      <c r="P259" s="1">
        <f>I259-J259</f>
        <v>23.889999999999873</v>
      </c>
      <c r="Q259" s="1">
        <f>IF(F258 &gt; 0,1,0)</f>
        <v>1</v>
      </c>
    </row>
    <row r="260" spans="1:17" ht="25.5" customHeight="1" x14ac:dyDescent="0.2">
      <c r="A260" s="2" t="s">
        <v>140</v>
      </c>
      <c r="B260" s="1">
        <v>1836.7</v>
      </c>
      <c r="C260" s="1">
        <v>1843.3</v>
      </c>
      <c r="D260" s="1">
        <v>1819.41</v>
      </c>
      <c r="E260" s="1">
        <v>1842.33</v>
      </c>
      <c r="F260" s="1">
        <v>5.6</v>
      </c>
      <c r="G260" s="1">
        <v>5516</v>
      </c>
      <c r="H260" s="1">
        <f>B261</f>
        <v>1837.66</v>
      </c>
      <c r="I260" s="1">
        <f>C261</f>
        <v>1843.32</v>
      </c>
      <c r="J260" s="1">
        <f>D261</f>
        <v>1822.63</v>
      </c>
      <c r="K260" s="1">
        <f>E261</f>
        <v>1822.63</v>
      </c>
      <c r="L260" s="1">
        <f>B261-D261</f>
        <v>15.029999999999973</v>
      </c>
      <c r="M260" s="1">
        <f>F261</f>
        <v>-15.12</v>
      </c>
      <c r="N260" s="1">
        <f>H260+I260+J260+K260</f>
        <v>7326.2400000000007</v>
      </c>
      <c r="O260" s="1">
        <f>K260-I260</f>
        <v>-20.689999999999827</v>
      </c>
      <c r="P260" s="1">
        <f>I260-J260</f>
        <v>20.689999999999827</v>
      </c>
      <c r="Q260" s="1">
        <f>IF(F259 &gt; 0,1,0)</f>
        <v>0</v>
      </c>
    </row>
    <row r="261" spans="1:17" ht="25.5" customHeight="1" x14ac:dyDescent="0.2">
      <c r="A261" s="2" t="s">
        <v>311</v>
      </c>
      <c r="B261" s="1">
        <v>1837.66</v>
      </c>
      <c r="C261" s="1">
        <v>1843.32</v>
      </c>
      <c r="D261" s="1">
        <v>1822.63</v>
      </c>
      <c r="E261" s="1">
        <v>1822.63</v>
      </c>
      <c r="F261" s="1">
        <v>-15.12</v>
      </c>
      <c r="G261" s="1">
        <v>7374</v>
      </c>
      <c r="H261" s="1">
        <f>B262</f>
        <v>1834.83</v>
      </c>
      <c r="I261" s="1">
        <f>C262</f>
        <v>1843.4</v>
      </c>
      <c r="J261" s="1">
        <f>D262</f>
        <v>1830.15</v>
      </c>
      <c r="K261" s="1">
        <f>E262</f>
        <v>1842.84</v>
      </c>
      <c r="L261" s="1">
        <f>B262-D262</f>
        <v>4.6799999999998363</v>
      </c>
      <c r="M261" s="1">
        <f>F262</f>
        <v>8.9499999999999993</v>
      </c>
      <c r="N261" s="1">
        <f>H261+I261+J261+K261</f>
        <v>7351.22</v>
      </c>
      <c r="O261" s="1">
        <f>K261-I261</f>
        <v>-0.5600000000001728</v>
      </c>
      <c r="P261" s="1">
        <f>I261-J261</f>
        <v>13.25</v>
      </c>
      <c r="Q261" s="1">
        <f>IF(F260 &gt; 0,1,0)</f>
        <v>1</v>
      </c>
    </row>
    <row r="262" spans="1:17" ht="25.5" customHeight="1" x14ac:dyDescent="0.2">
      <c r="A262" s="2" t="s">
        <v>419</v>
      </c>
      <c r="B262" s="1">
        <v>1834.83</v>
      </c>
      <c r="C262" s="1">
        <v>1843.4</v>
      </c>
      <c r="D262" s="1">
        <v>1830.15</v>
      </c>
      <c r="E262" s="1">
        <v>1842.84</v>
      </c>
      <c r="F262" s="1">
        <v>8.9499999999999993</v>
      </c>
      <c r="G262" s="1">
        <v>7102</v>
      </c>
      <c r="H262" s="1">
        <f>B263</f>
        <v>1834.9</v>
      </c>
      <c r="I262" s="1">
        <f>C263</f>
        <v>1844.49</v>
      </c>
      <c r="J262" s="1">
        <f>D263</f>
        <v>1824.37</v>
      </c>
      <c r="K262" s="1">
        <f>E263</f>
        <v>1825.31</v>
      </c>
      <c r="L262" s="1">
        <f>B263-D263</f>
        <v>10.5300000000002</v>
      </c>
      <c r="M262" s="1">
        <f>F263</f>
        <v>-9.6199999999999992</v>
      </c>
      <c r="N262" s="1">
        <f>H262+I262+J262+K262</f>
        <v>7329.07</v>
      </c>
      <c r="O262" s="1">
        <f>K262-I262</f>
        <v>-19.180000000000064</v>
      </c>
      <c r="P262" s="1">
        <f>I262-J262</f>
        <v>20.120000000000118</v>
      </c>
      <c r="Q262" s="1">
        <f>IF(F261 &gt; 0,1,0)</f>
        <v>0</v>
      </c>
    </row>
    <row r="263" spans="1:17" ht="25.5" customHeight="1" x14ac:dyDescent="0.2">
      <c r="A263" s="2" t="s">
        <v>137</v>
      </c>
      <c r="B263" s="1">
        <v>1834.9</v>
      </c>
      <c r="C263" s="1">
        <v>1844.49</v>
      </c>
      <c r="D263" s="1">
        <v>1824.37</v>
      </c>
      <c r="E263" s="1">
        <v>1825.31</v>
      </c>
      <c r="F263" s="1">
        <v>-9.6199999999999992</v>
      </c>
      <c r="G263" s="1">
        <v>5584</v>
      </c>
      <c r="H263" s="1">
        <f>B264</f>
        <v>1836.11</v>
      </c>
      <c r="I263" s="1">
        <f>C264</f>
        <v>1845</v>
      </c>
      <c r="J263" s="1">
        <f>D264</f>
        <v>1828.75</v>
      </c>
      <c r="K263" s="1">
        <f>E264</f>
        <v>1836.73</v>
      </c>
      <c r="L263" s="1">
        <f>B264-D264</f>
        <v>7.3599999999999</v>
      </c>
      <c r="M263" s="1">
        <f>F264</f>
        <v>0.6</v>
      </c>
      <c r="N263" s="1">
        <f>H263+I263+J263+K263</f>
        <v>7346.59</v>
      </c>
      <c r="O263" s="1">
        <f>K263-I263</f>
        <v>-8.2699999999999818</v>
      </c>
      <c r="P263" s="1">
        <f>I263-J263</f>
        <v>16.25</v>
      </c>
      <c r="Q263" s="1">
        <f>IF(F262 &gt; 0,1,0)</f>
        <v>1</v>
      </c>
    </row>
    <row r="264" spans="1:17" ht="25.5" customHeight="1" x14ac:dyDescent="0.2">
      <c r="A264" s="2" t="s">
        <v>141</v>
      </c>
      <c r="B264" s="1">
        <v>1836.11</v>
      </c>
      <c r="C264" s="1">
        <v>1845</v>
      </c>
      <c r="D264" s="1">
        <v>1828.75</v>
      </c>
      <c r="E264" s="1">
        <v>1836.73</v>
      </c>
      <c r="F264" s="1">
        <v>0.6</v>
      </c>
      <c r="G264" s="1">
        <v>5502</v>
      </c>
      <c r="H264" s="1">
        <f>B265</f>
        <v>1833.06</v>
      </c>
      <c r="I264" s="1">
        <f>C265</f>
        <v>1845.05</v>
      </c>
      <c r="J264" s="1">
        <f>D265</f>
        <v>1823.87</v>
      </c>
      <c r="K264" s="1">
        <f>E265</f>
        <v>1837.75</v>
      </c>
      <c r="L264" s="1">
        <f>B265-D265</f>
        <v>9.1900000000000546</v>
      </c>
      <c r="M264" s="1">
        <f>F265</f>
        <v>4.6900000000000004</v>
      </c>
      <c r="N264" s="1">
        <f>H264+I264+J264+K264</f>
        <v>7339.73</v>
      </c>
      <c r="O264" s="1">
        <f>K264-I264</f>
        <v>-7.2999999999999545</v>
      </c>
      <c r="P264" s="1">
        <f>I264-J264</f>
        <v>21.180000000000064</v>
      </c>
      <c r="Q264" s="1">
        <f>IF(F263 &gt; 0,1,0)</f>
        <v>0</v>
      </c>
    </row>
    <row r="265" spans="1:17" ht="25.5" customHeight="1" x14ac:dyDescent="0.2">
      <c r="A265" s="2" t="s">
        <v>312</v>
      </c>
      <c r="B265" s="1">
        <v>1833.06</v>
      </c>
      <c r="C265" s="1">
        <v>1845.05</v>
      </c>
      <c r="D265" s="1">
        <v>1823.87</v>
      </c>
      <c r="E265" s="1">
        <v>1837.75</v>
      </c>
      <c r="F265" s="1">
        <v>4.6900000000000004</v>
      </c>
      <c r="G265" s="1">
        <v>7165</v>
      </c>
      <c r="H265" s="1">
        <f>B266</f>
        <v>1839.64</v>
      </c>
      <c r="I265" s="1">
        <f>C266</f>
        <v>1845.64</v>
      </c>
      <c r="J265" s="1">
        <f>D266</f>
        <v>1835.32</v>
      </c>
      <c r="K265" s="1">
        <f>E266</f>
        <v>1837.8</v>
      </c>
      <c r="L265" s="1">
        <f>B266-D266</f>
        <v>4.3200000000001637</v>
      </c>
      <c r="M265" s="1">
        <f>F266</f>
        <v>-2.2000000000000002</v>
      </c>
      <c r="N265" s="1">
        <f>H265+I265+J265+K265</f>
        <v>7358.4000000000005</v>
      </c>
      <c r="O265" s="1">
        <f>K265-I265</f>
        <v>-7.8400000000001455</v>
      </c>
      <c r="P265" s="1">
        <f>I265-J265</f>
        <v>10.320000000000164</v>
      </c>
      <c r="Q265" s="1">
        <f>IF(F264 &gt; 0,1,0)</f>
        <v>1</v>
      </c>
    </row>
    <row r="266" spans="1:17" ht="25.5" customHeight="1" x14ac:dyDescent="0.2">
      <c r="A266" s="2" t="s">
        <v>314</v>
      </c>
      <c r="B266" s="1">
        <v>1839.64</v>
      </c>
      <c r="C266" s="1">
        <v>1845.64</v>
      </c>
      <c r="D266" s="1">
        <v>1835.32</v>
      </c>
      <c r="E266" s="1">
        <v>1837.8</v>
      </c>
      <c r="F266" s="1">
        <v>-2.2000000000000002</v>
      </c>
      <c r="G266" s="1">
        <v>6851</v>
      </c>
      <c r="H266" s="1">
        <f>B267</f>
        <v>1840.41</v>
      </c>
      <c r="I266" s="1">
        <f>C267</f>
        <v>1846.71</v>
      </c>
      <c r="J266" s="1">
        <f>D267</f>
        <v>1836.44</v>
      </c>
      <c r="K266" s="1">
        <f>E267</f>
        <v>1839.17</v>
      </c>
      <c r="L266" s="1">
        <f>B267-D267</f>
        <v>3.9700000000000273</v>
      </c>
      <c r="M266" s="1">
        <f>F267</f>
        <v>-1.24</v>
      </c>
      <c r="N266" s="1">
        <f>H266+I266+J266+K266</f>
        <v>7362.73</v>
      </c>
      <c r="O266" s="1">
        <f>K266-I266</f>
        <v>-7.5399999999999636</v>
      </c>
      <c r="P266" s="1">
        <f>I266-J266</f>
        <v>10.269999999999982</v>
      </c>
      <c r="Q266" s="1">
        <f>IF(F265 &gt; 0,1,0)</f>
        <v>1</v>
      </c>
    </row>
    <row r="267" spans="1:17" ht="25.5" customHeight="1" x14ac:dyDescent="0.2">
      <c r="A267" s="2" t="s">
        <v>421</v>
      </c>
      <c r="B267" s="1">
        <v>1840.41</v>
      </c>
      <c r="C267" s="1">
        <v>1846.71</v>
      </c>
      <c r="D267" s="1">
        <v>1836.44</v>
      </c>
      <c r="E267" s="1">
        <v>1839.17</v>
      </c>
      <c r="F267" s="1">
        <v>-1.24</v>
      </c>
      <c r="G267" s="1">
        <v>6549</v>
      </c>
      <c r="H267" s="1">
        <f>B268</f>
        <v>1847.04</v>
      </c>
      <c r="I267" s="1">
        <f>C268</f>
        <v>1847.04</v>
      </c>
      <c r="J267" s="1">
        <f>D268</f>
        <v>1837.68</v>
      </c>
      <c r="K267" s="1">
        <f>E268</f>
        <v>1841.26</v>
      </c>
      <c r="L267" s="1">
        <f>B268-D268</f>
        <v>9.3599999999999</v>
      </c>
      <c r="M267" s="1">
        <f>F268</f>
        <v>-1.07</v>
      </c>
      <c r="N267" s="1">
        <f>H267+I267+J267+K267</f>
        <v>7373.02</v>
      </c>
      <c r="O267" s="1">
        <f>K267-I267</f>
        <v>-5.7799999999999727</v>
      </c>
      <c r="P267" s="1">
        <f>I267-J267</f>
        <v>9.3599999999999</v>
      </c>
      <c r="Q267" s="1">
        <f>IF(F266 &gt; 0,1,0)</f>
        <v>0</v>
      </c>
    </row>
    <row r="268" spans="1:17" ht="25.5" customHeight="1" x14ac:dyDescent="0.2">
      <c r="A268" s="2" t="s">
        <v>139</v>
      </c>
      <c r="B268" s="1">
        <v>1847.04</v>
      </c>
      <c r="C268" s="1">
        <v>1847.04</v>
      </c>
      <c r="D268" s="1">
        <v>1837.68</v>
      </c>
      <c r="E268" s="1">
        <v>1841.26</v>
      </c>
      <c r="F268" s="1">
        <v>-1.07</v>
      </c>
      <c r="G268" s="1">
        <v>5318</v>
      </c>
      <c r="H268" s="1">
        <f>B269</f>
        <v>1841.75</v>
      </c>
      <c r="I268" s="1">
        <f>C269</f>
        <v>1848.45</v>
      </c>
      <c r="J268" s="1">
        <f>D269</f>
        <v>1833.32</v>
      </c>
      <c r="K268" s="1">
        <f>E269</f>
        <v>1846.07</v>
      </c>
      <c r="L268" s="1">
        <f>B269-D269</f>
        <v>8.4300000000000637</v>
      </c>
      <c r="M268" s="1">
        <f>F269</f>
        <v>4.32</v>
      </c>
      <c r="N268" s="1">
        <f>H268+I268+J268+K268</f>
        <v>7369.5899999999992</v>
      </c>
      <c r="O268" s="1">
        <f>K268-I268</f>
        <v>-2.3800000000001091</v>
      </c>
      <c r="P268" s="1">
        <f>I268-J268</f>
        <v>15.130000000000109</v>
      </c>
      <c r="Q268" s="1">
        <f>IF(F267 &gt; 0,1,0)</f>
        <v>0</v>
      </c>
    </row>
    <row r="269" spans="1:17" ht="25.5" customHeight="1" x14ac:dyDescent="0.2">
      <c r="A269" s="2" t="s">
        <v>335</v>
      </c>
      <c r="B269" s="1">
        <v>1841.75</v>
      </c>
      <c r="C269" s="1">
        <v>1848.45</v>
      </c>
      <c r="D269" s="1">
        <v>1833.32</v>
      </c>
      <c r="E269" s="1">
        <v>1846.07</v>
      </c>
      <c r="F269" s="1">
        <v>4.32</v>
      </c>
      <c r="G269" s="1">
        <v>7363</v>
      </c>
      <c r="H269" s="1">
        <f>B270</f>
        <v>1845.96</v>
      </c>
      <c r="I269" s="1">
        <f>C270</f>
        <v>1848.62</v>
      </c>
      <c r="J269" s="1">
        <f>D270</f>
        <v>1802.7</v>
      </c>
      <c r="K269" s="1">
        <f>E270</f>
        <v>1804.53</v>
      </c>
      <c r="L269" s="1">
        <f>B270-D270</f>
        <v>43.259999999999991</v>
      </c>
      <c r="M269" s="1">
        <f>F270</f>
        <v>-41.03</v>
      </c>
      <c r="N269" s="1">
        <f>H269+I269+J269+K269</f>
        <v>7301.8099999999995</v>
      </c>
      <c r="O269" s="1">
        <f>K269-I269</f>
        <v>-44.089999999999918</v>
      </c>
      <c r="P269" s="1">
        <f>I269-J269</f>
        <v>45.919999999999845</v>
      </c>
      <c r="Q269" s="1">
        <f>IF(F268 &gt; 0,1,0)</f>
        <v>0</v>
      </c>
    </row>
    <row r="270" spans="1:17" ht="25.5" customHeight="1" x14ac:dyDescent="0.2">
      <c r="A270" s="2" t="s">
        <v>464</v>
      </c>
      <c r="B270" s="1">
        <v>1845.96</v>
      </c>
      <c r="C270" s="1">
        <v>1848.62</v>
      </c>
      <c r="D270" s="1">
        <v>1802.7</v>
      </c>
      <c r="E270" s="1">
        <v>1804.53</v>
      </c>
      <c r="F270" s="1">
        <v>-41.03</v>
      </c>
      <c r="G270" s="1">
        <v>6193</v>
      </c>
      <c r="H270" s="1">
        <f>B271</f>
        <v>1816.49</v>
      </c>
      <c r="I270" s="1">
        <f>C271</f>
        <v>1848.66</v>
      </c>
      <c r="J270" s="1">
        <f>D271</f>
        <v>1811.64</v>
      </c>
      <c r="K270" s="1">
        <f>E271</f>
        <v>1841.75</v>
      </c>
      <c r="L270" s="1">
        <f>B271-D271</f>
        <v>4.8499999999999091</v>
      </c>
      <c r="M270" s="1">
        <f>F271</f>
        <v>25.23</v>
      </c>
      <c r="N270" s="1">
        <f>H270+I270+J270+K270</f>
        <v>7318.54</v>
      </c>
      <c r="O270" s="1">
        <f>K270-I270</f>
        <v>-6.9100000000000819</v>
      </c>
      <c r="P270" s="1">
        <f>I270-J270</f>
        <v>37.019999999999982</v>
      </c>
      <c r="Q270" s="1">
        <f>IF(F269 &gt; 0,1,0)</f>
        <v>1</v>
      </c>
    </row>
    <row r="271" spans="1:17" ht="25.5" customHeight="1" x14ac:dyDescent="0.2">
      <c r="A271" s="2" t="s">
        <v>336</v>
      </c>
      <c r="B271" s="1">
        <v>1816.49</v>
      </c>
      <c r="C271" s="1">
        <v>1848.66</v>
      </c>
      <c r="D271" s="1">
        <v>1811.64</v>
      </c>
      <c r="E271" s="1">
        <v>1841.75</v>
      </c>
      <c r="F271" s="1">
        <v>25.23</v>
      </c>
      <c r="G271" s="1">
        <v>6920</v>
      </c>
      <c r="H271" s="1">
        <f>B272</f>
        <v>1837.45</v>
      </c>
      <c r="I271" s="1">
        <f>C272</f>
        <v>1849.29</v>
      </c>
      <c r="J271" s="1">
        <f>D272</f>
        <v>1828.82</v>
      </c>
      <c r="K271" s="1">
        <f>E272</f>
        <v>1846.39</v>
      </c>
      <c r="L271" s="1">
        <f>B272-D272</f>
        <v>8.6300000000001091</v>
      </c>
      <c r="M271" s="1">
        <f>F272</f>
        <v>8.94</v>
      </c>
      <c r="N271" s="1">
        <f>H271+I271+J271+K271</f>
        <v>7361.95</v>
      </c>
      <c r="O271" s="1">
        <f>K271-I271</f>
        <v>-2.8999999999998636</v>
      </c>
      <c r="P271" s="1">
        <f>I271-J271</f>
        <v>20.470000000000027</v>
      </c>
      <c r="Q271" s="1">
        <f>IF(F270 &gt; 0,1,0)</f>
        <v>0</v>
      </c>
    </row>
    <row r="272" spans="1:17" ht="25.5" customHeight="1" x14ac:dyDescent="0.2">
      <c r="A272" s="2" t="s">
        <v>327</v>
      </c>
      <c r="B272" s="1">
        <v>1837.45</v>
      </c>
      <c r="C272" s="1">
        <v>1849.29</v>
      </c>
      <c r="D272" s="1">
        <v>1828.82</v>
      </c>
      <c r="E272" s="1">
        <v>1846.39</v>
      </c>
      <c r="F272" s="1">
        <v>8.94</v>
      </c>
      <c r="G272" s="1">
        <v>7422</v>
      </c>
      <c r="H272" s="1">
        <f>B273</f>
        <v>1826.19</v>
      </c>
      <c r="I272" s="1">
        <f>C273</f>
        <v>1849.48</v>
      </c>
      <c r="J272" s="1">
        <f>D273</f>
        <v>1825.64</v>
      </c>
      <c r="K272" s="1">
        <f>E273</f>
        <v>1839.61</v>
      </c>
      <c r="L272" s="1">
        <f>B273-D273</f>
        <v>0.54999999999995453</v>
      </c>
      <c r="M272" s="1">
        <f>F273</f>
        <v>13.5</v>
      </c>
      <c r="N272" s="1">
        <f>H272+I272+J272+K272</f>
        <v>7340.92</v>
      </c>
      <c r="O272" s="1">
        <f>K272-I272</f>
        <v>-9.8700000000001182</v>
      </c>
      <c r="P272" s="1">
        <f>I272-J272</f>
        <v>23.839999999999918</v>
      </c>
      <c r="Q272" s="1">
        <f>IF(F271 &gt; 0,1,0)</f>
        <v>1</v>
      </c>
    </row>
    <row r="273" spans="1:17" ht="25.5" customHeight="1" x14ac:dyDescent="0.2">
      <c r="A273" s="2" t="s">
        <v>173</v>
      </c>
      <c r="B273" s="1">
        <v>1826.19</v>
      </c>
      <c r="C273" s="1">
        <v>1849.48</v>
      </c>
      <c r="D273" s="1">
        <v>1825.64</v>
      </c>
      <c r="E273" s="1">
        <v>1839.61</v>
      </c>
      <c r="F273" s="1">
        <v>13.5</v>
      </c>
      <c r="G273" s="1">
        <v>10411</v>
      </c>
      <c r="H273" s="1">
        <f>B274</f>
        <v>1847.75</v>
      </c>
      <c r="I273" s="1">
        <f>C274</f>
        <v>1849.61</v>
      </c>
      <c r="J273" s="1">
        <f>D274</f>
        <v>1816.23</v>
      </c>
      <c r="K273" s="1">
        <f>E274</f>
        <v>1818.65</v>
      </c>
      <c r="L273" s="1">
        <f>B274-D274</f>
        <v>31.519999999999982</v>
      </c>
      <c r="M273" s="1">
        <f>F274</f>
        <v>-29.07</v>
      </c>
      <c r="N273" s="1">
        <f>H273+I273+J273+K273</f>
        <v>7332.24</v>
      </c>
      <c r="O273" s="1">
        <f>K273-I273</f>
        <v>-30.959999999999809</v>
      </c>
      <c r="P273" s="1">
        <f>I273-J273</f>
        <v>33.379999999999882</v>
      </c>
      <c r="Q273" s="1">
        <f>IF(F272 &gt; 0,1,0)</f>
        <v>1</v>
      </c>
    </row>
    <row r="274" spans="1:17" ht="25.5" customHeight="1" x14ac:dyDescent="0.2">
      <c r="A274" s="2" t="s">
        <v>417</v>
      </c>
      <c r="B274" s="1">
        <v>1847.75</v>
      </c>
      <c r="C274" s="1">
        <v>1849.61</v>
      </c>
      <c r="D274" s="1">
        <v>1816.23</v>
      </c>
      <c r="E274" s="1">
        <v>1818.65</v>
      </c>
      <c r="F274" s="1">
        <v>-29.07</v>
      </c>
      <c r="G274" s="1">
        <v>7596</v>
      </c>
      <c r="H274" s="1">
        <f>B275</f>
        <v>1846.94</v>
      </c>
      <c r="I274" s="1">
        <f>C275</f>
        <v>1850.85</v>
      </c>
      <c r="J274" s="1">
        <f>D275</f>
        <v>1813.26</v>
      </c>
      <c r="K274" s="1">
        <f>E275</f>
        <v>1813.37</v>
      </c>
      <c r="L274" s="1">
        <f>B275-D275</f>
        <v>33.680000000000064</v>
      </c>
      <c r="M274" s="1">
        <f>F275</f>
        <v>-33.6</v>
      </c>
      <c r="N274" s="1">
        <f>H274+I274+J274+K274</f>
        <v>7324.42</v>
      </c>
      <c r="O274" s="1">
        <f>K274-I274</f>
        <v>-37.480000000000018</v>
      </c>
      <c r="P274" s="1">
        <f>I274-J274</f>
        <v>37.589999999999918</v>
      </c>
      <c r="Q274" s="1">
        <f>IF(F273 &gt; 0,1,0)</f>
        <v>1</v>
      </c>
    </row>
    <row r="275" spans="1:17" ht="25.5" customHeight="1" x14ac:dyDescent="0.2">
      <c r="A275" s="2" t="s">
        <v>128</v>
      </c>
      <c r="B275" s="1">
        <v>1846.94</v>
      </c>
      <c r="C275" s="1">
        <v>1850.85</v>
      </c>
      <c r="D275" s="1">
        <v>1813.26</v>
      </c>
      <c r="E275" s="1">
        <v>1813.37</v>
      </c>
      <c r="F275" s="1">
        <v>-33.6</v>
      </c>
      <c r="G275" s="1">
        <v>5649</v>
      </c>
      <c r="H275" s="1">
        <f>B276</f>
        <v>1842.82</v>
      </c>
      <c r="I275" s="1">
        <f>C276</f>
        <v>1852.75</v>
      </c>
      <c r="J275" s="1">
        <f>D276</f>
        <v>1836.01</v>
      </c>
      <c r="K275" s="1">
        <f>E276</f>
        <v>1847.72</v>
      </c>
      <c r="L275" s="1">
        <f>B276-D276</f>
        <v>6.8099999999999454</v>
      </c>
      <c r="M275" s="1">
        <f>F276</f>
        <v>4.88</v>
      </c>
      <c r="N275" s="1">
        <f>H275+I275+J275+K275</f>
        <v>7379.3</v>
      </c>
      <c r="O275" s="1">
        <f>K275-I275</f>
        <v>-5.0299999999999727</v>
      </c>
      <c r="P275" s="1">
        <f>I275-J275</f>
        <v>16.740000000000009</v>
      </c>
      <c r="Q275" s="1">
        <f>IF(F274 &gt; 0,1,0)</f>
        <v>0</v>
      </c>
    </row>
    <row r="276" spans="1:17" ht="25.5" customHeight="1" x14ac:dyDescent="0.2">
      <c r="A276" s="2" t="s">
        <v>418</v>
      </c>
      <c r="B276" s="1">
        <v>1842.82</v>
      </c>
      <c r="C276" s="1">
        <v>1852.75</v>
      </c>
      <c r="D276" s="1">
        <v>1836.01</v>
      </c>
      <c r="E276" s="1">
        <v>1847.72</v>
      </c>
      <c r="F276" s="1">
        <v>4.88</v>
      </c>
      <c r="G276" s="1">
        <v>7411</v>
      </c>
      <c r="H276" s="1">
        <f>B277</f>
        <v>1853.22</v>
      </c>
      <c r="I276" s="1">
        <f>C277</f>
        <v>1854.02</v>
      </c>
      <c r="J276" s="1">
        <f>D277</f>
        <v>1842.89</v>
      </c>
      <c r="K276" s="1">
        <f>E277</f>
        <v>1850.7</v>
      </c>
      <c r="L276" s="1">
        <f>B277-D277</f>
        <v>10.329999999999927</v>
      </c>
      <c r="M276" s="1">
        <f>F277</f>
        <v>-2.5</v>
      </c>
      <c r="N276" s="1">
        <f>H276+I276+J276+K276</f>
        <v>7400.83</v>
      </c>
      <c r="O276" s="1">
        <f>K276-I276</f>
        <v>-3.3199999999999363</v>
      </c>
      <c r="P276" s="1">
        <f>I276-J276</f>
        <v>11.129999999999882</v>
      </c>
      <c r="Q276" s="1">
        <f>IF(F275 &gt; 0,1,0)</f>
        <v>0</v>
      </c>
    </row>
    <row r="277" spans="1:17" ht="25.5" customHeight="1" x14ac:dyDescent="0.2">
      <c r="A277" s="2" t="s">
        <v>331</v>
      </c>
      <c r="B277" s="1">
        <v>1853.22</v>
      </c>
      <c r="C277" s="1">
        <v>1854.02</v>
      </c>
      <c r="D277" s="1">
        <v>1842.89</v>
      </c>
      <c r="E277" s="1">
        <v>1850.7</v>
      </c>
      <c r="F277" s="1">
        <v>-2.5</v>
      </c>
      <c r="G277" s="1">
        <v>7352</v>
      </c>
      <c r="H277" s="1">
        <f>B278</f>
        <v>1841.72</v>
      </c>
      <c r="I277" s="1">
        <f>C278</f>
        <v>1855</v>
      </c>
      <c r="J277" s="1">
        <f>D278</f>
        <v>1837.57</v>
      </c>
      <c r="K277" s="1">
        <f>E278</f>
        <v>1852.09</v>
      </c>
      <c r="L277" s="1">
        <f>B278-D278</f>
        <v>4.1500000000000909</v>
      </c>
      <c r="M277" s="1">
        <f>F278</f>
        <v>10.29</v>
      </c>
      <c r="N277" s="1">
        <f>H277+I277+J277+K277</f>
        <v>7386.38</v>
      </c>
      <c r="O277" s="1">
        <f>K277-I277</f>
        <v>-2.9100000000000819</v>
      </c>
      <c r="P277" s="1">
        <f>I277-J277</f>
        <v>17.430000000000064</v>
      </c>
      <c r="Q277" s="1">
        <f>IF(F276 &gt; 0,1,0)</f>
        <v>1</v>
      </c>
    </row>
    <row r="278" spans="1:17" ht="25.5" customHeight="1" x14ac:dyDescent="0.2">
      <c r="A278" s="2" t="s">
        <v>323</v>
      </c>
      <c r="B278" s="1">
        <v>1841.72</v>
      </c>
      <c r="C278" s="1">
        <v>1855</v>
      </c>
      <c r="D278" s="1">
        <v>1837.57</v>
      </c>
      <c r="E278" s="1">
        <v>1852.09</v>
      </c>
      <c r="F278" s="1">
        <v>10.29</v>
      </c>
      <c r="G278" s="1">
        <v>7598</v>
      </c>
      <c r="H278" s="1">
        <f>B279</f>
        <v>1852.79</v>
      </c>
      <c r="I278" s="1">
        <f>C279</f>
        <v>1855.13</v>
      </c>
      <c r="J278" s="1">
        <f>D279</f>
        <v>1840.56</v>
      </c>
      <c r="K278" s="1">
        <f>E279</f>
        <v>1847.8</v>
      </c>
      <c r="L278" s="1">
        <f>B279-D279</f>
        <v>12.230000000000018</v>
      </c>
      <c r="M278" s="1">
        <f>F279</f>
        <v>-4.88</v>
      </c>
      <c r="N278" s="1">
        <f>H278+I278+J278+K278</f>
        <v>7396.28</v>
      </c>
      <c r="O278" s="1">
        <f>K278-I278</f>
        <v>-7.3300000000001546</v>
      </c>
      <c r="P278" s="1">
        <f>I278-J278</f>
        <v>14.570000000000164</v>
      </c>
      <c r="Q278" s="1">
        <f>IF(F277 &gt; 0,1,0)</f>
        <v>0</v>
      </c>
    </row>
    <row r="279" spans="1:17" ht="25.5" customHeight="1" x14ac:dyDescent="0.2">
      <c r="A279" s="2" t="s">
        <v>321</v>
      </c>
      <c r="B279" s="1">
        <v>1852.79</v>
      </c>
      <c r="C279" s="1">
        <v>1855.13</v>
      </c>
      <c r="D279" s="1">
        <v>1840.56</v>
      </c>
      <c r="E279" s="1">
        <v>1847.8</v>
      </c>
      <c r="F279" s="1">
        <v>-4.88</v>
      </c>
      <c r="G279" s="1">
        <v>7562</v>
      </c>
      <c r="H279" s="1">
        <f>B280</f>
        <v>1838.22</v>
      </c>
      <c r="I279" s="1">
        <f>C280</f>
        <v>1855.42</v>
      </c>
      <c r="J279" s="1">
        <f>D280</f>
        <v>1832.37</v>
      </c>
      <c r="K279" s="1">
        <f>E280</f>
        <v>1852.28</v>
      </c>
      <c r="L279" s="1">
        <f>B280-D280</f>
        <v>5.8500000000001364</v>
      </c>
      <c r="M279" s="1">
        <f>F280</f>
        <v>14.08</v>
      </c>
      <c r="N279" s="1">
        <f>H279+I279+J279+K279</f>
        <v>7378.29</v>
      </c>
      <c r="O279" s="1">
        <f>K279-I279</f>
        <v>-3.1400000000001</v>
      </c>
      <c r="P279" s="1">
        <f>I279-J279</f>
        <v>23.050000000000182</v>
      </c>
      <c r="Q279" s="1">
        <f>IF(F278 &gt; 0,1,0)</f>
        <v>1</v>
      </c>
    </row>
    <row r="280" spans="1:17" ht="25.5" customHeight="1" x14ac:dyDescent="0.2">
      <c r="A280" s="2" t="s">
        <v>342</v>
      </c>
      <c r="B280" s="1">
        <v>1838.22</v>
      </c>
      <c r="C280" s="1">
        <v>1855.42</v>
      </c>
      <c r="D280" s="1">
        <v>1832.37</v>
      </c>
      <c r="E280" s="1">
        <v>1852.28</v>
      </c>
      <c r="F280" s="1">
        <v>14.08</v>
      </c>
      <c r="G280" s="1">
        <v>6608</v>
      </c>
      <c r="H280" s="1">
        <f>B281</f>
        <v>1835.92</v>
      </c>
      <c r="I280" s="1">
        <f>C281</f>
        <v>1855.97</v>
      </c>
      <c r="J280" s="1">
        <f>D281</f>
        <v>1835.84</v>
      </c>
      <c r="K280" s="1">
        <f>E281</f>
        <v>1855.35</v>
      </c>
      <c r="L280" s="1">
        <f>B281-D281</f>
        <v>8.0000000000154614E-2</v>
      </c>
      <c r="M280" s="1">
        <f>F281</f>
        <v>19.41</v>
      </c>
      <c r="N280" s="1">
        <f>H280+I280+J280+K280</f>
        <v>7383.08</v>
      </c>
      <c r="O280" s="1">
        <f>K280-I280</f>
        <v>-0.62000000000011823</v>
      </c>
      <c r="P280" s="1">
        <f>I280-J280</f>
        <v>20.130000000000109</v>
      </c>
      <c r="Q280" s="1">
        <f>IF(F279 &gt; 0,1,0)</f>
        <v>0</v>
      </c>
    </row>
    <row r="281" spans="1:17" ht="25.5" customHeight="1" x14ac:dyDescent="0.2">
      <c r="A281" s="2" t="s">
        <v>130</v>
      </c>
      <c r="B281" s="1">
        <v>1835.92</v>
      </c>
      <c r="C281" s="1">
        <v>1855.97</v>
      </c>
      <c r="D281" s="1">
        <v>1835.84</v>
      </c>
      <c r="E281" s="1">
        <v>1855.35</v>
      </c>
      <c r="F281" s="1">
        <v>19.41</v>
      </c>
      <c r="G281" s="1">
        <v>5676</v>
      </c>
      <c r="H281" s="1">
        <f>B282</f>
        <v>1850.74</v>
      </c>
      <c r="I281" s="1">
        <f>C282</f>
        <v>1856.46</v>
      </c>
      <c r="J281" s="1">
        <f>D282</f>
        <v>1841.19</v>
      </c>
      <c r="K281" s="1">
        <f>E282</f>
        <v>1841.8</v>
      </c>
      <c r="L281" s="1">
        <f>B282-D282</f>
        <v>9.5499999999999545</v>
      </c>
      <c r="M281" s="1">
        <f>F282</f>
        <v>-8.9700000000000006</v>
      </c>
      <c r="N281" s="1">
        <f>H281+I281+J281+K281</f>
        <v>7390.19</v>
      </c>
      <c r="O281" s="1">
        <f>K281-I281</f>
        <v>-14.660000000000082</v>
      </c>
      <c r="P281" s="1">
        <f>I281-J281</f>
        <v>15.269999999999982</v>
      </c>
      <c r="Q281" s="1">
        <f>IF(F280 &gt; 0,1,0)</f>
        <v>1</v>
      </c>
    </row>
    <row r="282" spans="1:17" ht="25.5" customHeight="1" x14ac:dyDescent="0.2">
      <c r="A282" s="2" t="s">
        <v>324</v>
      </c>
      <c r="B282" s="1">
        <v>1850.74</v>
      </c>
      <c r="C282" s="1">
        <v>1856.46</v>
      </c>
      <c r="D282" s="1">
        <v>1841.19</v>
      </c>
      <c r="E282" s="1">
        <v>1841.8</v>
      </c>
      <c r="F282" s="1">
        <v>-8.9700000000000006</v>
      </c>
      <c r="G282" s="1">
        <v>7343</v>
      </c>
      <c r="H282" s="1">
        <f>B283</f>
        <v>1855.5</v>
      </c>
      <c r="I282" s="1">
        <f>C283</f>
        <v>1856.61</v>
      </c>
      <c r="J282" s="1">
        <f>D283</f>
        <v>1835.7</v>
      </c>
      <c r="K282" s="1">
        <f>E283</f>
        <v>1837.45</v>
      </c>
      <c r="L282" s="1">
        <f>B283-D283</f>
        <v>19.799999999999955</v>
      </c>
      <c r="M282" s="1">
        <f>F283</f>
        <v>-18.05</v>
      </c>
      <c r="N282" s="1">
        <f>H282+I282+J282+K282</f>
        <v>7385.2599999999993</v>
      </c>
      <c r="O282" s="1">
        <f>K282-I282</f>
        <v>-19.159999999999854</v>
      </c>
      <c r="P282" s="1">
        <f>I282-J282</f>
        <v>20.909999999999854</v>
      </c>
      <c r="Q282" s="1">
        <f>IF(F281 &gt; 0,1,0)</f>
        <v>1</v>
      </c>
    </row>
    <row r="283" spans="1:17" ht="25.5" customHeight="1" x14ac:dyDescent="0.2">
      <c r="A283" s="2" t="s">
        <v>328</v>
      </c>
      <c r="B283" s="1">
        <v>1855.5</v>
      </c>
      <c r="C283" s="1">
        <v>1856.61</v>
      </c>
      <c r="D283" s="1">
        <v>1835.7</v>
      </c>
      <c r="E283" s="1">
        <v>1837.45</v>
      </c>
      <c r="F283" s="1">
        <v>-18.05</v>
      </c>
      <c r="G283" s="1">
        <v>7595</v>
      </c>
      <c r="H283" s="1">
        <f>B284</f>
        <v>1833.79</v>
      </c>
      <c r="I283" s="1">
        <f>C284</f>
        <v>1856.81</v>
      </c>
      <c r="J283" s="1">
        <f>D284</f>
        <v>1817.24</v>
      </c>
      <c r="K283" s="1">
        <f>E284</f>
        <v>1856.69</v>
      </c>
      <c r="L283" s="1">
        <f>B284-D284</f>
        <v>16.549999999999955</v>
      </c>
      <c r="M283" s="1">
        <f>F284</f>
        <v>22.86</v>
      </c>
      <c r="N283" s="1">
        <f>H283+I283+J283+K283</f>
        <v>7364.5300000000007</v>
      </c>
      <c r="O283" s="1">
        <f>K283-I283</f>
        <v>-0.11999999999989086</v>
      </c>
      <c r="P283" s="1">
        <f>I283-J283</f>
        <v>39.569999999999936</v>
      </c>
      <c r="Q283" s="1">
        <f>IF(F282 &gt; 0,1,0)</f>
        <v>0</v>
      </c>
    </row>
    <row r="284" spans="1:17" ht="25.5" customHeight="1" x14ac:dyDescent="0.2">
      <c r="A284" s="2" t="s">
        <v>316</v>
      </c>
      <c r="B284" s="1">
        <v>1833.79</v>
      </c>
      <c r="C284" s="1">
        <v>1856.81</v>
      </c>
      <c r="D284" s="1">
        <v>1817.24</v>
      </c>
      <c r="E284" s="1">
        <v>1856.69</v>
      </c>
      <c r="F284" s="1">
        <v>22.86</v>
      </c>
      <c r="G284" s="1">
        <v>7029</v>
      </c>
      <c r="H284" s="1">
        <f>B285</f>
        <v>1856.82</v>
      </c>
      <c r="I284" s="1">
        <f>C285</f>
        <v>1856.85</v>
      </c>
      <c r="J284" s="1">
        <f>D285</f>
        <v>1834.78</v>
      </c>
      <c r="K284" s="1">
        <f>E285</f>
        <v>1840</v>
      </c>
      <c r="L284" s="1">
        <f>B285-D285</f>
        <v>22.039999999999964</v>
      </c>
      <c r="M284" s="1">
        <f>F285</f>
        <v>-16.690000000000001</v>
      </c>
      <c r="N284" s="1">
        <f>H284+I284+J284+K284</f>
        <v>7388.45</v>
      </c>
      <c r="O284" s="1">
        <f>K284-I284</f>
        <v>-16.849999999999909</v>
      </c>
      <c r="P284" s="1">
        <f>I284-J284</f>
        <v>22.069999999999936</v>
      </c>
      <c r="Q284" s="1">
        <f>IF(F283 &gt; 0,1,0)</f>
        <v>0</v>
      </c>
    </row>
    <row r="285" spans="1:17" ht="25.5" customHeight="1" x14ac:dyDescent="0.2">
      <c r="A285" s="2" t="s">
        <v>315</v>
      </c>
      <c r="B285" s="1">
        <v>1856.82</v>
      </c>
      <c r="C285" s="1">
        <v>1856.85</v>
      </c>
      <c r="D285" s="1">
        <v>1834.78</v>
      </c>
      <c r="E285" s="1">
        <v>1840</v>
      </c>
      <c r="F285" s="1">
        <v>-16.690000000000001</v>
      </c>
      <c r="G285" s="1">
        <v>7191</v>
      </c>
      <c r="H285" s="1">
        <f>B286</f>
        <v>1852.31</v>
      </c>
      <c r="I285" s="1">
        <f>C286</f>
        <v>1857.69</v>
      </c>
      <c r="J285" s="1">
        <f>D286</f>
        <v>1821.81</v>
      </c>
      <c r="K285" s="1">
        <f>E286</f>
        <v>1821.81</v>
      </c>
      <c r="L285" s="1">
        <f>B286-D286</f>
        <v>30.5</v>
      </c>
      <c r="M285" s="1">
        <f>F286</f>
        <v>-30.47</v>
      </c>
      <c r="N285" s="1">
        <f>H285+I285+J285+K285</f>
        <v>7353.619999999999</v>
      </c>
      <c r="O285" s="1">
        <f>K285-I285</f>
        <v>-35.880000000000109</v>
      </c>
      <c r="P285" s="1">
        <f>I285-J285</f>
        <v>35.880000000000109</v>
      </c>
      <c r="Q285" s="1">
        <f>IF(F284 &gt; 0,1,0)</f>
        <v>1</v>
      </c>
    </row>
    <row r="286" spans="1:17" ht="25.5" customHeight="1" x14ac:dyDescent="0.2">
      <c r="A286" s="2" t="s">
        <v>341</v>
      </c>
      <c r="B286" s="1">
        <v>1852.31</v>
      </c>
      <c r="C286" s="1">
        <v>1857.69</v>
      </c>
      <c r="D286" s="1">
        <v>1821.81</v>
      </c>
      <c r="E286" s="1">
        <v>1821.81</v>
      </c>
      <c r="F286" s="1">
        <v>-30.47</v>
      </c>
      <c r="G286" s="1">
        <v>6472</v>
      </c>
      <c r="H286" s="1">
        <f>B287</f>
        <v>1854.68</v>
      </c>
      <c r="I286" s="1">
        <f>C287</f>
        <v>1858.61</v>
      </c>
      <c r="J286" s="1">
        <f>D287</f>
        <v>1827.17</v>
      </c>
      <c r="K286" s="1">
        <f>E287</f>
        <v>1833.01</v>
      </c>
      <c r="L286" s="1">
        <f>B287-D287</f>
        <v>27.509999999999991</v>
      </c>
      <c r="M286" s="1">
        <f>F287</f>
        <v>-21.66</v>
      </c>
      <c r="N286" s="1">
        <f>H286+I286+J286+K286</f>
        <v>7373.47</v>
      </c>
      <c r="O286" s="1">
        <f>K286-I286</f>
        <v>-25.599999999999909</v>
      </c>
      <c r="P286" s="1">
        <f>I286-J286</f>
        <v>31.439999999999827</v>
      </c>
      <c r="Q286" s="1">
        <f>IF(F285 &gt; 0,1,0)</f>
        <v>0</v>
      </c>
    </row>
    <row r="287" spans="1:17" ht="25.5" customHeight="1" x14ac:dyDescent="0.2">
      <c r="A287" s="2" t="s">
        <v>171</v>
      </c>
      <c r="B287" s="1">
        <v>1854.68</v>
      </c>
      <c r="C287" s="1">
        <v>1858.61</v>
      </c>
      <c r="D287" s="1">
        <v>1827.17</v>
      </c>
      <c r="E287" s="1">
        <v>1833.01</v>
      </c>
      <c r="F287" s="1">
        <v>-21.66</v>
      </c>
      <c r="G287" s="1">
        <v>5448</v>
      </c>
      <c r="H287" s="1">
        <f>B288</f>
        <v>1854.4</v>
      </c>
      <c r="I287" s="1">
        <f>C288</f>
        <v>1859.04</v>
      </c>
      <c r="J287" s="1">
        <f>D288</f>
        <v>1832.01</v>
      </c>
      <c r="K287" s="1">
        <f>E288</f>
        <v>1836.13</v>
      </c>
      <c r="L287" s="1">
        <f>B288-D288</f>
        <v>22.3900000000001</v>
      </c>
      <c r="M287" s="1">
        <f>F288</f>
        <v>-18.29</v>
      </c>
      <c r="N287" s="1">
        <f>H287+I287+J287+K287</f>
        <v>7381.58</v>
      </c>
      <c r="O287" s="1">
        <f>K287-I287</f>
        <v>-22.909999999999854</v>
      </c>
      <c r="P287" s="1">
        <f>I287-J287</f>
        <v>27.029999999999973</v>
      </c>
      <c r="Q287" s="1">
        <f>IF(F286 &gt; 0,1,0)</f>
        <v>0</v>
      </c>
    </row>
    <row r="288" spans="1:17" ht="25.5" customHeight="1" x14ac:dyDescent="0.2">
      <c r="A288" s="2" t="s">
        <v>142</v>
      </c>
      <c r="B288" s="1">
        <v>1854.4</v>
      </c>
      <c r="C288" s="1">
        <v>1859.04</v>
      </c>
      <c r="D288" s="1">
        <v>1832.01</v>
      </c>
      <c r="E288" s="1">
        <v>1836.13</v>
      </c>
      <c r="F288" s="1">
        <v>-18.29</v>
      </c>
      <c r="G288" s="1">
        <v>5481</v>
      </c>
      <c r="H288" s="1">
        <f>B289</f>
        <v>1852.01</v>
      </c>
      <c r="I288" s="1">
        <f>C289</f>
        <v>1859.14</v>
      </c>
      <c r="J288" s="1">
        <f>D289</f>
        <v>1845.93</v>
      </c>
      <c r="K288" s="1">
        <f>E289</f>
        <v>1852.68</v>
      </c>
      <c r="L288" s="1">
        <f>B289-D289</f>
        <v>6.0799999999999272</v>
      </c>
      <c r="M288" s="1">
        <f>F289</f>
        <v>0.59</v>
      </c>
      <c r="N288" s="1">
        <f>H288+I288+J288+K288</f>
        <v>7409.76</v>
      </c>
      <c r="O288" s="1">
        <f>K288-I288</f>
        <v>-6.4600000000000364</v>
      </c>
      <c r="P288" s="1">
        <f>I288-J288</f>
        <v>13.210000000000036</v>
      </c>
      <c r="Q288" s="1">
        <f>IF(F287 &gt; 0,1,0)</f>
        <v>0</v>
      </c>
    </row>
    <row r="289" spans="1:17" ht="25.5" customHeight="1" x14ac:dyDescent="0.2">
      <c r="A289" s="2" t="s">
        <v>322</v>
      </c>
      <c r="B289" s="1">
        <v>1852.01</v>
      </c>
      <c r="C289" s="1">
        <v>1859.14</v>
      </c>
      <c r="D289" s="1">
        <v>1845.93</v>
      </c>
      <c r="E289" s="1">
        <v>1852.68</v>
      </c>
      <c r="F289" s="1">
        <v>0.59</v>
      </c>
      <c r="G289" s="1">
        <v>7666</v>
      </c>
      <c r="H289" s="1">
        <f>B290</f>
        <v>1859.26</v>
      </c>
      <c r="I289" s="1">
        <f>C290</f>
        <v>1859.26</v>
      </c>
      <c r="J289" s="1">
        <f>D290</f>
        <v>1845.56</v>
      </c>
      <c r="K289" s="1">
        <f>E290</f>
        <v>1846.97</v>
      </c>
      <c r="L289" s="1">
        <f>B290-D290</f>
        <v>13.700000000000045</v>
      </c>
      <c r="M289" s="1">
        <f>F290</f>
        <v>-8.3800000000000008</v>
      </c>
      <c r="N289" s="1">
        <f>H289+I289+J289+K289</f>
        <v>7411.05</v>
      </c>
      <c r="O289" s="1">
        <f>K289-I289</f>
        <v>-12.289999999999964</v>
      </c>
      <c r="P289" s="1">
        <f>I289-J289</f>
        <v>13.700000000000045</v>
      </c>
      <c r="Q289" s="1">
        <f>IF(F288 &gt; 0,1,0)</f>
        <v>0</v>
      </c>
    </row>
    <row r="290" spans="1:17" ht="25.5" customHeight="1" x14ac:dyDescent="0.2">
      <c r="A290" s="2" t="s">
        <v>129</v>
      </c>
      <c r="B290" s="1">
        <v>1859.26</v>
      </c>
      <c r="C290" s="1">
        <v>1859.26</v>
      </c>
      <c r="D290" s="1">
        <v>1845.56</v>
      </c>
      <c r="E290" s="1">
        <v>1846.97</v>
      </c>
      <c r="F290" s="1">
        <v>-8.3800000000000008</v>
      </c>
      <c r="G290" s="1">
        <v>5670</v>
      </c>
      <c r="H290" s="1">
        <f>B291</f>
        <v>1850.66</v>
      </c>
      <c r="I290" s="1">
        <f>C291</f>
        <v>1860.59</v>
      </c>
      <c r="J290" s="1">
        <f>D291</f>
        <v>1848.39</v>
      </c>
      <c r="K290" s="1">
        <f>E291</f>
        <v>1853.09</v>
      </c>
      <c r="L290" s="1">
        <f>B291-D291</f>
        <v>2.2699999999999818</v>
      </c>
      <c r="M290" s="1">
        <f>F291</f>
        <v>2.39</v>
      </c>
      <c r="N290" s="1">
        <f>H290+I290+J290+K290</f>
        <v>7412.7300000000005</v>
      </c>
      <c r="O290" s="1">
        <f>K290-I290</f>
        <v>-7.5</v>
      </c>
      <c r="P290" s="1">
        <f>I290-J290</f>
        <v>12.199999999999818</v>
      </c>
      <c r="Q290" s="1">
        <f>IF(F289 &gt; 0,1,0)</f>
        <v>1</v>
      </c>
    </row>
    <row r="291" spans="1:17" ht="25.5" customHeight="1" x14ac:dyDescent="0.2">
      <c r="A291" s="2" t="s">
        <v>330</v>
      </c>
      <c r="B291" s="1">
        <v>1850.66</v>
      </c>
      <c r="C291" s="1">
        <v>1860.59</v>
      </c>
      <c r="D291" s="1">
        <v>1848.39</v>
      </c>
      <c r="E291" s="1">
        <v>1853.09</v>
      </c>
      <c r="F291" s="1">
        <v>2.39</v>
      </c>
      <c r="G291" s="1">
        <v>7295</v>
      </c>
      <c r="H291" s="1">
        <f>B292</f>
        <v>1853.16</v>
      </c>
      <c r="I291" s="1">
        <f>C292</f>
        <v>1863.2</v>
      </c>
      <c r="J291" s="1">
        <f>D292</f>
        <v>1848.83</v>
      </c>
      <c r="K291" s="1">
        <f>E292</f>
        <v>1855.5</v>
      </c>
      <c r="L291" s="1">
        <f>B292-D292</f>
        <v>4.3300000000001546</v>
      </c>
      <c r="M291" s="1">
        <f>F292</f>
        <v>2.41</v>
      </c>
      <c r="N291" s="1">
        <f>H291+I291+J291+K291</f>
        <v>7420.6900000000005</v>
      </c>
      <c r="O291" s="1">
        <f>K291-I291</f>
        <v>-7.7000000000000455</v>
      </c>
      <c r="P291" s="1">
        <f>I291-J291</f>
        <v>14.370000000000118</v>
      </c>
      <c r="Q291" s="1">
        <f>IF(F290 &gt; 0,1,0)</f>
        <v>0</v>
      </c>
    </row>
    <row r="292" spans="1:17" ht="25.5" customHeight="1" x14ac:dyDescent="0.2">
      <c r="A292" s="2" t="s">
        <v>329</v>
      </c>
      <c r="B292" s="1">
        <v>1853.16</v>
      </c>
      <c r="C292" s="1">
        <v>1863.2</v>
      </c>
      <c r="D292" s="1">
        <v>1848.83</v>
      </c>
      <c r="E292" s="1">
        <v>1855.5</v>
      </c>
      <c r="F292" s="1">
        <v>2.41</v>
      </c>
      <c r="G292" s="1">
        <v>6740</v>
      </c>
      <c r="H292" s="1">
        <f>B293</f>
        <v>1839.61</v>
      </c>
      <c r="I292" s="1">
        <f>C293</f>
        <v>1863.71</v>
      </c>
      <c r="J292" s="1">
        <f>D293</f>
        <v>1836.77</v>
      </c>
      <c r="K292" s="1">
        <f>E293</f>
        <v>1854.67</v>
      </c>
      <c r="L292" s="1">
        <f>B293-D293</f>
        <v>2.8399999999999181</v>
      </c>
      <c r="M292" s="1">
        <f>F293</f>
        <v>15.06</v>
      </c>
      <c r="N292" s="1">
        <f>H292+I292+J292+K292</f>
        <v>7394.76</v>
      </c>
      <c r="O292" s="1">
        <f>K292-I292</f>
        <v>-9.0399999999999636</v>
      </c>
      <c r="P292" s="1">
        <f>I292-J292</f>
        <v>26.940000000000055</v>
      </c>
      <c r="Q292" s="1">
        <f>IF(F291 &gt; 0,1,0)</f>
        <v>1</v>
      </c>
    </row>
    <row r="293" spans="1:17" ht="25.5" customHeight="1" x14ac:dyDescent="0.2">
      <c r="A293" s="2" t="s">
        <v>172</v>
      </c>
      <c r="B293" s="1">
        <v>1839.61</v>
      </c>
      <c r="C293" s="1">
        <v>1863.71</v>
      </c>
      <c r="D293" s="1">
        <v>1836.77</v>
      </c>
      <c r="E293" s="1">
        <v>1854.67</v>
      </c>
      <c r="F293" s="1">
        <v>15.06</v>
      </c>
      <c r="G293" s="1">
        <v>5491</v>
      </c>
      <c r="H293" s="1">
        <f>B294</f>
        <v>1858.58</v>
      </c>
      <c r="I293" s="1">
        <f>C294</f>
        <v>1863.81</v>
      </c>
      <c r="J293" s="1">
        <f>D294</f>
        <v>1845.22</v>
      </c>
      <c r="K293" s="1">
        <f>E294</f>
        <v>1845.56</v>
      </c>
      <c r="L293" s="1">
        <f>B294-D294</f>
        <v>13.3599999999999</v>
      </c>
      <c r="M293" s="1">
        <f>F294</f>
        <v>-13.03</v>
      </c>
      <c r="N293" s="1">
        <f>H293+I293+J293+K293</f>
        <v>7413.17</v>
      </c>
      <c r="O293" s="1">
        <f>K293-I293</f>
        <v>-18.25</v>
      </c>
      <c r="P293" s="1">
        <f>I293-J293</f>
        <v>18.589999999999918</v>
      </c>
      <c r="Q293" s="1">
        <f>IF(F292 &gt; 0,1,0)</f>
        <v>1</v>
      </c>
    </row>
    <row r="294" spans="1:17" ht="25.5" customHeight="1" x14ac:dyDescent="0.2">
      <c r="A294" s="2" t="s">
        <v>465</v>
      </c>
      <c r="B294" s="1">
        <v>1858.58</v>
      </c>
      <c r="C294" s="1">
        <v>1863.81</v>
      </c>
      <c r="D294" s="1">
        <v>1845.22</v>
      </c>
      <c r="E294" s="1">
        <v>1845.56</v>
      </c>
      <c r="F294" s="1">
        <v>-13.03</v>
      </c>
      <c r="G294" s="1">
        <v>6557</v>
      </c>
      <c r="H294" s="1">
        <f>B295</f>
        <v>1824.83</v>
      </c>
      <c r="I294" s="1">
        <f>C295</f>
        <v>1864.09</v>
      </c>
      <c r="J294" s="1">
        <f>D295</f>
        <v>1822.09</v>
      </c>
      <c r="K294" s="1">
        <f>E295</f>
        <v>1858.95</v>
      </c>
      <c r="L294" s="1">
        <f>B295-D295</f>
        <v>2.7400000000000091</v>
      </c>
      <c r="M294" s="1">
        <f>F295</f>
        <v>32.369999999999997</v>
      </c>
      <c r="N294" s="1">
        <f>H294+I294+J294+K294</f>
        <v>7369.96</v>
      </c>
      <c r="O294" s="1">
        <f>K294-I294</f>
        <v>-5.1399999999998727</v>
      </c>
      <c r="P294" s="1">
        <f>I294-J294</f>
        <v>42</v>
      </c>
      <c r="Q294" s="1">
        <f>IF(F293 &gt; 0,1,0)</f>
        <v>1</v>
      </c>
    </row>
    <row r="295" spans="1:17" ht="25.5" customHeight="1" x14ac:dyDescent="0.2">
      <c r="A295" s="2" t="s">
        <v>405</v>
      </c>
      <c r="B295" s="1">
        <v>1824.83</v>
      </c>
      <c r="C295" s="1">
        <v>1864.09</v>
      </c>
      <c r="D295" s="1">
        <v>1822.09</v>
      </c>
      <c r="E295" s="1">
        <v>1858.95</v>
      </c>
      <c r="F295" s="1">
        <v>32.369999999999997</v>
      </c>
      <c r="G295" s="1">
        <v>5856</v>
      </c>
      <c r="H295" s="1">
        <f>B296</f>
        <v>1853.81</v>
      </c>
      <c r="I295" s="1">
        <f>C296</f>
        <v>1864.17</v>
      </c>
      <c r="J295" s="1">
        <f>D296</f>
        <v>1846.7</v>
      </c>
      <c r="K295" s="1">
        <f>E296</f>
        <v>1854.42</v>
      </c>
      <c r="L295" s="1">
        <f>B296-D296</f>
        <v>7.1099999999999</v>
      </c>
      <c r="M295" s="1">
        <f>F296</f>
        <v>0.59</v>
      </c>
      <c r="N295" s="1">
        <f>H295+I295+J295+K295</f>
        <v>7419.1</v>
      </c>
      <c r="O295" s="1">
        <f>K295-I295</f>
        <v>-9.75</v>
      </c>
      <c r="P295" s="1">
        <f>I295-J295</f>
        <v>17.470000000000027</v>
      </c>
      <c r="Q295" s="1">
        <f>IF(F294 &gt; 0,1,0)</f>
        <v>0</v>
      </c>
    </row>
    <row r="296" spans="1:17" ht="25.5" customHeight="1" x14ac:dyDescent="0.2">
      <c r="A296" s="2" t="s">
        <v>143</v>
      </c>
      <c r="B296" s="1">
        <v>1853.81</v>
      </c>
      <c r="C296" s="1">
        <v>1864.17</v>
      </c>
      <c r="D296" s="1">
        <v>1846.7</v>
      </c>
      <c r="E296" s="1">
        <v>1854.42</v>
      </c>
      <c r="F296" s="1">
        <v>0.59</v>
      </c>
      <c r="G296" s="1">
        <v>5403</v>
      </c>
      <c r="H296" s="1">
        <f>B297</f>
        <v>1831.62</v>
      </c>
      <c r="I296" s="1">
        <f>C297</f>
        <v>1864.28</v>
      </c>
      <c r="J296" s="1">
        <f>D297</f>
        <v>1822.9</v>
      </c>
      <c r="K296" s="1">
        <f>E297</f>
        <v>1848.94</v>
      </c>
      <c r="L296" s="1">
        <f>B297-D297</f>
        <v>8.7199999999997999</v>
      </c>
      <c r="M296" s="1">
        <f>F297</f>
        <v>17.34</v>
      </c>
      <c r="N296" s="1">
        <f>H296+I296+J296+K296</f>
        <v>7367.74</v>
      </c>
      <c r="O296" s="1">
        <f>K296-I296</f>
        <v>-15.339999999999918</v>
      </c>
      <c r="P296" s="1">
        <f>I296-J296</f>
        <v>41.379999999999882</v>
      </c>
      <c r="Q296" s="1">
        <f>IF(F295 &gt; 0,1,0)</f>
        <v>1</v>
      </c>
    </row>
    <row r="297" spans="1:17" ht="25.5" customHeight="1" x14ac:dyDescent="0.2">
      <c r="A297" s="2" t="s">
        <v>472</v>
      </c>
      <c r="B297" s="1">
        <v>1831.62</v>
      </c>
      <c r="C297" s="1">
        <v>1864.28</v>
      </c>
      <c r="D297" s="1">
        <v>1822.9</v>
      </c>
      <c r="E297" s="1">
        <v>1848.94</v>
      </c>
      <c r="F297" s="1">
        <v>17.34</v>
      </c>
      <c r="G297" s="1">
        <v>6491</v>
      </c>
      <c r="H297" s="1">
        <f>B298</f>
        <v>1846.13</v>
      </c>
      <c r="I297" s="1">
        <f>C298</f>
        <v>1864.56</v>
      </c>
      <c r="J297" s="1">
        <f>D298</f>
        <v>1845.2</v>
      </c>
      <c r="K297" s="1">
        <f>E298</f>
        <v>1853.48</v>
      </c>
      <c r="L297" s="1">
        <f>B298-D298</f>
        <v>0.93000000000006366</v>
      </c>
      <c r="M297" s="1">
        <f>F298</f>
        <v>7.41</v>
      </c>
      <c r="N297" s="1">
        <f>H297+I297+J297+K297</f>
        <v>7409.3700000000008</v>
      </c>
      <c r="O297" s="1">
        <f>K297-I297</f>
        <v>-11.079999999999927</v>
      </c>
      <c r="P297" s="1">
        <f>I297-J297</f>
        <v>19.3599999999999</v>
      </c>
      <c r="Q297" s="1">
        <f>IF(F296 &gt; 0,1,0)</f>
        <v>1</v>
      </c>
    </row>
    <row r="298" spans="1:17" ht="25.5" customHeight="1" x14ac:dyDescent="0.2">
      <c r="A298" s="2" t="s">
        <v>334</v>
      </c>
      <c r="B298" s="1">
        <v>1846.13</v>
      </c>
      <c r="C298" s="1">
        <v>1864.56</v>
      </c>
      <c r="D298" s="1">
        <v>1845.2</v>
      </c>
      <c r="E298" s="1">
        <v>1853.48</v>
      </c>
      <c r="F298" s="1">
        <v>7.41</v>
      </c>
      <c r="G298" s="1">
        <v>7252</v>
      </c>
      <c r="H298" s="1">
        <f>B299</f>
        <v>1848.9</v>
      </c>
      <c r="I298" s="1">
        <f>C299</f>
        <v>1864.91</v>
      </c>
      <c r="J298" s="1">
        <f>D299</f>
        <v>1842.91</v>
      </c>
      <c r="K298" s="1">
        <f>E299</f>
        <v>1861.66</v>
      </c>
      <c r="L298" s="1">
        <f>B299-D299</f>
        <v>5.9900000000000091</v>
      </c>
      <c r="M298" s="1">
        <f>F299</f>
        <v>12.72</v>
      </c>
      <c r="N298" s="1">
        <f>H298+I298+J298+K298</f>
        <v>7418.38</v>
      </c>
      <c r="O298" s="1">
        <f>K298-I298</f>
        <v>-3.25</v>
      </c>
      <c r="P298" s="1">
        <f>I298-J298</f>
        <v>22</v>
      </c>
      <c r="Q298" s="1">
        <f>IF(F297 &gt; 0,1,0)</f>
        <v>1</v>
      </c>
    </row>
    <row r="299" spans="1:17" ht="25.5" customHeight="1" x14ac:dyDescent="0.2">
      <c r="A299" s="2" t="s">
        <v>471</v>
      </c>
      <c r="B299" s="1">
        <v>1848.9</v>
      </c>
      <c r="C299" s="1">
        <v>1864.91</v>
      </c>
      <c r="D299" s="1">
        <v>1842.91</v>
      </c>
      <c r="E299" s="1">
        <v>1861.66</v>
      </c>
      <c r="F299" s="1">
        <v>12.72</v>
      </c>
      <c r="G299" s="1">
        <v>6220</v>
      </c>
      <c r="H299" s="1">
        <f>B300</f>
        <v>1853.8</v>
      </c>
      <c r="I299" s="1">
        <f>C300</f>
        <v>1865.38</v>
      </c>
      <c r="J299" s="1">
        <f>D300</f>
        <v>1836.59</v>
      </c>
      <c r="K299" s="1">
        <f>E300</f>
        <v>1838.2</v>
      </c>
      <c r="L299" s="1">
        <f>B300-D300</f>
        <v>17.210000000000036</v>
      </c>
      <c r="M299" s="1">
        <f>F300</f>
        <v>-15.58</v>
      </c>
      <c r="N299" s="1">
        <f>H299+I299+J299+K299</f>
        <v>7393.97</v>
      </c>
      <c r="O299" s="1">
        <f>K299-I299</f>
        <v>-27.180000000000064</v>
      </c>
      <c r="P299" s="1">
        <f>I299-J299</f>
        <v>28.790000000000191</v>
      </c>
      <c r="Q299" s="1">
        <f>IF(F298 &gt; 0,1,0)</f>
        <v>1</v>
      </c>
    </row>
    <row r="300" spans="1:17" ht="25.5" customHeight="1" x14ac:dyDescent="0.2">
      <c r="A300" s="2" t="s">
        <v>343</v>
      </c>
      <c r="B300" s="1">
        <v>1853.8</v>
      </c>
      <c r="C300" s="1">
        <v>1865.38</v>
      </c>
      <c r="D300" s="1">
        <v>1836.59</v>
      </c>
      <c r="E300" s="1">
        <v>1838.2</v>
      </c>
      <c r="F300" s="1">
        <v>-15.58</v>
      </c>
      <c r="G300" s="1">
        <v>6750</v>
      </c>
      <c r="H300" s="1">
        <f>B301</f>
        <v>1849.95</v>
      </c>
      <c r="I300" s="1">
        <f>C301</f>
        <v>1867.21</v>
      </c>
      <c r="J300" s="1">
        <f>D301</f>
        <v>1849.63</v>
      </c>
      <c r="K300" s="1">
        <f>E301</f>
        <v>1867.13</v>
      </c>
      <c r="L300" s="1">
        <f>B301-D301</f>
        <v>0.31999999999993634</v>
      </c>
      <c r="M300" s="1">
        <f>F301</f>
        <v>17.21</v>
      </c>
      <c r="N300" s="1">
        <f>H300+I300+J300+K300</f>
        <v>7433.92</v>
      </c>
      <c r="O300" s="1">
        <f>K300-I300</f>
        <v>-7.999999999992724E-2</v>
      </c>
      <c r="P300" s="1">
        <f>I300-J300</f>
        <v>17.579999999999927</v>
      </c>
      <c r="Q300" s="1">
        <f>IF(F299 &gt; 0,1,0)</f>
        <v>1</v>
      </c>
    </row>
    <row r="301" spans="1:17" ht="25.5" customHeight="1" x14ac:dyDescent="0.2">
      <c r="A301" s="2" t="s">
        <v>467</v>
      </c>
      <c r="B301" s="1">
        <v>1849.95</v>
      </c>
      <c r="C301" s="1">
        <v>1867.21</v>
      </c>
      <c r="D301" s="1">
        <v>1849.63</v>
      </c>
      <c r="E301" s="1">
        <v>1867.13</v>
      </c>
      <c r="F301" s="1">
        <v>17.21</v>
      </c>
      <c r="G301" s="1">
        <v>6493</v>
      </c>
      <c r="H301" s="1">
        <f>B302</f>
        <v>1866.15</v>
      </c>
      <c r="I301" s="1">
        <f>C302</f>
        <v>1867.56</v>
      </c>
      <c r="J301" s="1">
        <f>D302</f>
        <v>1844.13</v>
      </c>
      <c r="K301" s="1">
        <f>E302</f>
        <v>1853.2</v>
      </c>
      <c r="L301" s="1">
        <f>B302-D302</f>
        <v>22.019999999999982</v>
      </c>
      <c r="M301" s="1">
        <f>F302</f>
        <v>-13</v>
      </c>
      <c r="N301" s="1">
        <f>H301+I301+J301+K301</f>
        <v>7431.04</v>
      </c>
      <c r="O301" s="1">
        <f>K301-I301</f>
        <v>-14.3599999999999</v>
      </c>
      <c r="P301" s="1">
        <f>I301-J301</f>
        <v>23.429999999999836</v>
      </c>
      <c r="Q301" s="1">
        <f>IF(F300 &gt; 0,1,0)</f>
        <v>0</v>
      </c>
    </row>
    <row r="302" spans="1:17" ht="25.5" customHeight="1" x14ac:dyDescent="0.2">
      <c r="A302" s="2" t="s">
        <v>332</v>
      </c>
      <c r="B302" s="1">
        <v>1866.15</v>
      </c>
      <c r="C302" s="1">
        <v>1867.56</v>
      </c>
      <c r="D302" s="1">
        <v>1844.13</v>
      </c>
      <c r="E302" s="1">
        <v>1853.2</v>
      </c>
      <c r="F302" s="1">
        <v>-13</v>
      </c>
      <c r="G302" s="1">
        <v>7377</v>
      </c>
      <c r="H302" s="1">
        <f>B303</f>
        <v>1861.66</v>
      </c>
      <c r="I302" s="1">
        <f>C303</f>
        <v>1867.57</v>
      </c>
      <c r="J302" s="1">
        <f>D303</f>
        <v>1845.37</v>
      </c>
      <c r="K302" s="1">
        <f>E303</f>
        <v>1864.23</v>
      </c>
      <c r="L302" s="1">
        <f>B303-D303</f>
        <v>16.290000000000191</v>
      </c>
      <c r="M302" s="1">
        <f>F303</f>
        <v>2.57</v>
      </c>
      <c r="N302" s="1">
        <f>H302+I302+J302+K302</f>
        <v>7438.83</v>
      </c>
      <c r="O302" s="1">
        <f>K302-I302</f>
        <v>-3.3399999999999181</v>
      </c>
      <c r="P302" s="1">
        <f>I302-J302</f>
        <v>22.200000000000045</v>
      </c>
      <c r="Q302" s="1">
        <f>IF(F301 &gt; 0,1,0)</f>
        <v>1</v>
      </c>
    </row>
    <row r="303" spans="1:17" ht="25.5" customHeight="1" x14ac:dyDescent="0.2">
      <c r="A303" s="2" t="s">
        <v>470</v>
      </c>
      <c r="B303" s="1">
        <v>1861.66</v>
      </c>
      <c r="C303" s="1">
        <v>1867.57</v>
      </c>
      <c r="D303" s="1">
        <v>1845.37</v>
      </c>
      <c r="E303" s="1">
        <v>1864.23</v>
      </c>
      <c r="F303" s="1">
        <v>2.57</v>
      </c>
      <c r="G303" s="1">
        <v>6511</v>
      </c>
      <c r="H303" s="1">
        <f>B304</f>
        <v>1864.38</v>
      </c>
      <c r="I303" s="1">
        <f>C304</f>
        <v>1867.82</v>
      </c>
      <c r="J303" s="1">
        <f>D304</f>
        <v>1856.62</v>
      </c>
      <c r="K303" s="1">
        <f>E304</f>
        <v>1862.55</v>
      </c>
      <c r="L303" s="1">
        <f>B304-D304</f>
        <v>7.7600000000002183</v>
      </c>
      <c r="M303" s="1">
        <f>F304</f>
        <v>-1.68</v>
      </c>
      <c r="N303" s="1">
        <f>H303+I303+J303+K303</f>
        <v>7451.37</v>
      </c>
      <c r="O303" s="1">
        <f>K303-I303</f>
        <v>-5.2699999999999818</v>
      </c>
      <c r="P303" s="1">
        <f>I303-J303</f>
        <v>11.200000000000045</v>
      </c>
      <c r="Q303" s="1">
        <f>IF(F302 &gt; 0,1,0)</f>
        <v>0</v>
      </c>
    </row>
    <row r="304" spans="1:17" ht="25.5" customHeight="1" x14ac:dyDescent="0.2">
      <c r="A304" s="2" t="s">
        <v>469</v>
      </c>
      <c r="B304" s="1">
        <v>1864.38</v>
      </c>
      <c r="C304" s="1">
        <v>1867.82</v>
      </c>
      <c r="D304" s="1">
        <v>1856.62</v>
      </c>
      <c r="E304" s="1">
        <v>1862.55</v>
      </c>
      <c r="F304" s="1">
        <v>-1.68</v>
      </c>
      <c r="G304" s="1">
        <v>6302</v>
      </c>
      <c r="H304" s="1">
        <f>B305</f>
        <v>1853.48</v>
      </c>
      <c r="I304" s="1">
        <f>C305</f>
        <v>1869.06</v>
      </c>
      <c r="J304" s="1">
        <f>D305</f>
        <v>1849.79</v>
      </c>
      <c r="K304" s="1">
        <f>E305</f>
        <v>1866.2</v>
      </c>
      <c r="L304" s="1">
        <f>B305-D305</f>
        <v>3.6900000000000546</v>
      </c>
      <c r="M304" s="1">
        <f>F305</f>
        <v>12.72</v>
      </c>
      <c r="N304" s="1">
        <f>H304+I304+J304+K304</f>
        <v>7438.53</v>
      </c>
      <c r="O304" s="1">
        <f>K304-I304</f>
        <v>-2.8599999999999</v>
      </c>
      <c r="P304" s="1">
        <f>I304-J304</f>
        <v>19.269999999999982</v>
      </c>
      <c r="Q304" s="1">
        <f>IF(F303 &gt; 0,1,0)</f>
        <v>1</v>
      </c>
    </row>
    <row r="305" spans="1:17" ht="25.5" customHeight="1" x14ac:dyDescent="0.2">
      <c r="A305" s="2" t="s">
        <v>333</v>
      </c>
      <c r="B305" s="1">
        <v>1853.48</v>
      </c>
      <c r="C305" s="1">
        <v>1869.06</v>
      </c>
      <c r="D305" s="1">
        <v>1849.79</v>
      </c>
      <c r="E305" s="1">
        <v>1866.2</v>
      </c>
      <c r="F305" s="1">
        <v>12.72</v>
      </c>
      <c r="G305" s="1">
        <v>7446</v>
      </c>
      <c r="H305" s="1">
        <f>B306</f>
        <v>1830.87</v>
      </c>
      <c r="I305" s="1">
        <f>C306</f>
        <v>1869.25</v>
      </c>
      <c r="J305" s="1">
        <f>D306</f>
        <v>1828.09</v>
      </c>
      <c r="K305" s="1">
        <f>E306</f>
        <v>1867.49</v>
      </c>
      <c r="L305" s="1">
        <f>B306-D306</f>
        <v>2.7799999999999727</v>
      </c>
      <c r="M305" s="1">
        <f>F306</f>
        <v>36.61</v>
      </c>
      <c r="N305" s="1">
        <f>H305+I305+J305+K305</f>
        <v>7395.7</v>
      </c>
      <c r="O305" s="1">
        <f>K305-I305</f>
        <v>-1.7599999999999909</v>
      </c>
      <c r="P305" s="1">
        <f>I305-J305</f>
        <v>41.160000000000082</v>
      </c>
      <c r="Q305" s="1">
        <f>IF(F304 &gt; 0,1,0)</f>
        <v>0</v>
      </c>
    </row>
    <row r="306" spans="1:17" ht="25.5" customHeight="1" x14ac:dyDescent="0.2">
      <c r="A306" s="2" t="s">
        <v>125</v>
      </c>
      <c r="B306" s="1">
        <v>1830.87</v>
      </c>
      <c r="C306" s="1">
        <v>1869.25</v>
      </c>
      <c r="D306" s="1">
        <v>1828.09</v>
      </c>
      <c r="E306" s="1">
        <v>1867.49</v>
      </c>
      <c r="F306" s="1">
        <v>36.61</v>
      </c>
      <c r="G306" s="1">
        <v>5353</v>
      </c>
      <c r="H306" s="1">
        <f>B307</f>
        <v>1832.96</v>
      </c>
      <c r="I306" s="1">
        <f>C307</f>
        <v>1869.42</v>
      </c>
      <c r="J306" s="1">
        <f>D307</f>
        <v>1831.87</v>
      </c>
      <c r="K306" s="1">
        <f>E307</f>
        <v>1866.13</v>
      </c>
      <c r="L306" s="1">
        <f>B307-D307</f>
        <v>1.0900000000001455</v>
      </c>
      <c r="M306" s="1">
        <f>F307</f>
        <v>33.119999999999997</v>
      </c>
      <c r="N306" s="1">
        <f>H306+I306+J306+K306</f>
        <v>7400.38</v>
      </c>
      <c r="O306" s="1">
        <f>K306-I306</f>
        <v>-3.2899999999999636</v>
      </c>
      <c r="P306" s="1">
        <f>I306-J306</f>
        <v>37.550000000000182</v>
      </c>
      <c r="Q306" s="1">
        <f>IF(F305 &gt; 0,1,0)</f>
        <v>1</v>
      </c>
    </row>
    <row r="307" spans="1:17" ht="25.5" customHeight="1" x14ac:dyDescent="0.2">
      <c r="A307" s="2" t="s">
        <v>170</v>
      </c>
      <c r="B307" s="1">
        <v>1832.96</v>
      </c>
      <c r="C307" s="1">
        <v>1869.42</v>
      </c>
      <c r="D307" s="1">
        <v>1831.87</v>
      </c>
      <c r="E307" s="1">
        <v>1866.13</v>
      </c>
      <c r="F307" s="1">
        <v>33.119999999999997</v>
      </c>
      <c r="G307" s="1">
        <v>5560</v>
      </c>
      <c r="H307" s="1">
        <f>B308</f>
        <v>1869.94</v>
      </c>
      <c r="I307" s="1">
        <f>C308</f>
        <v>1869.94</v>
      </c>
      <c r="J307" s="1">
        <f>D308</f>
        <v>1851.04</v>
      </c>
      <c r="K307" s="1">
        <f>E308</f>
        <v>1853.83</v>
      </c>
      <c r="L307" s="1">
        <f>B308-D308</f>
        <v>18.900000000000091</v>
      </c>
      <c r="M307" s="1">
        <f>F308</f>
        <v>-11.75</v>
      </c>
      <c r="N307" s="1">
        <f>H307+I307+J307+K307</f>
        <v>7444.75</v>
      </c>
      <c r="O307" s="1">
        <f>K307-I307</f>
        <v>-16.110000000000127</v>
      </c>
      <c r="P307" s="1">
        <f>I307-J307</f>
        <v>18.900000000000091</v>
      </c>
      <c r="Q307" s="1">
        <f>IF(F306 &gt; 0,1,0)</f>
        <v>1</v>
      </c>
    </row>
    <row r="308" spans="1:17" ht="25.5" customHeight="1" x14ac:dyDescent="0.2">
      <c r="A308" s="2" t="s">
        <v>144</v>
      </c>
      <c r="B308" s="1">
        <v>1869.94</v>
      </c>
      <c r="C308" s="1">
        <v>1869.94</v>
      </c>
      <c r="D308" s="1">
        <v>1851.04</v>
      </c>
      <c r="E308" s="1">
        <v>1853.83</v>
      </c>
      <c r="F308" s="1">
        <v>-11.75</v>
      </c>
      <c r="G308" s="1">
        <v>5470</v>
      </c>
      <c r="H308" s="1">
        <f>B309</f>
        <v>1846.38</v>
      </c>
      <c r="I308" s="1">
        <f>C309</f>
        <v>1870.03</v>
      </c>
      <c r="J308" s="1">
        <f>D309</f>
        <v>1844.17</v>
      </c>
      <c r="K308" s="1">
        <f>E309</f>
        <v>1868.25</v>
      </c>
      <c r="L308" s="1">
        <f>B309-D309</f>
        <v>2.2100000000000364</v>
      </c>
      <c r="M308" s="1">
        <f>F309</f>
        <v>21.86</v>
      </c>
      <c r="N308" s="1">
        <f>H308+I308+J308+K308</f>
        <v>7428.83</v>
      </c>
      <c r="O308" s="1">
        <f>K308-I308</f>
        <v>-1.7799999999999727</v>
      </c>
      <c r="P308" s="1">
        <f>I308-J308</f>
        <v>25.8599999999999</v>
      </c>
      <c r="Q308" s="1">
        <f>IF(F307 &gt; 0,1,0)</f>
        <v>1</v>
      </c>
    </row>
    <row r="309" spans="1:17" ht="25.5" customHeight="1" x14ac:dyDescent="0.2">
      <c r="A309" s="2" t="s">
        <v>326</v>
      </c>
      <c r="B309" s="1">
        <v>1846.38</v>
      </c>
      <c r="C309" s="1">
        <v>1870.03</v>
      </c>
      <c r="D309" s="1">
        <v>1844.17</v>
      </c>
      <c r="E309" s="1">
        <v>1868.25</v>
      </c>
      <c r="F309" s="1">
        <v>21.86</v>
      </c>
      <c r="G309" s="1">
        <v>7558</v>
      </c>
      <c r="H309" s="1">
        <f>B310</f>
        <v>1867.15</v>
      </c>
      <c r="I309" s="1">
        <f>C310</f>
        <v>1870.45</v>
      </c>
      <c r="J309" s="1">
        <f>D310</f>
        <v>1856.44</v>
      </c>
      <c r="K309" s="1">
        <f>E310</f>
        <v>1858.59</v>
      </c>
      <c r="L309" s="1">
        <f>B310-D310</f>
        <v>10.710000000000036</v>
      </c>
      <c r="M309" s="1">
        <f>F310</f>
        <v>-8.5399999999999991</v>
      </c>
      <c r="N309" s="1">
        <f>H309+I309+J309+K309</f>
        <v>7452.630000000001</v>
      </c>
      <c r="O309" s="1">
        <f>K309-I309</f>
        <v>-11.860000000000127</v>
      </c>
      <c r="P309" s="1">
        <f>I309-J309</f>
        <v>14.009999999999991</v>
      </c>
      <c r="Q309" s="1">
        <f>IF(F308 &gt; 0,1,0)</f>
        <v>0</v>
      </c>
    </row>
    <row r="310" spans="1:17" ht="25.5" customHeight="1" x14ac:dyDescent="0.2">
      <c r="A310" s="2" t="s">
        <v>466</v>
      </c>
      <c r="B310" s="1">
        <v>1867.15</v>
      </c>
      <c r="C310" s="1">
        <v>1870.45</v>
      </c>
      <c r="D310" s="1">
        <v>1856.44</v>
      </c>
      <c r="E310" s="1">
        <v>1858.59</v>
      </c>
      <c r="F310" s="1">
        <v>-8.5399999999999991</v>
      </c>
      <c r="G310" s="1">
        <v>6631</v>
      </c>
      <c r="H310" s="1">
        <f>B311</f>
        <v>1861.52</v>
      </c>
      <c r="I310" s="1">
        <f>C311</f>
        <v>1870.57</v>
      </c>
      <c r="J310" s="1">
        <f>D311</f>
        <v>1853.11</v>
      </c>
      <c r="K310" s="1">
        <f>E311</f>
        <v>1865.58</v>
      </c>
      <c r="L310" s="1">
        <f>B311-D311</f>
        <v>8.4100000000000819</v>
      </c>
      <c r="M310" s="1">
        <f>F311</f>
        <v>4.07</v>
      </c>
      <c r="N310" s="1">
        <f>H310+I310+J310+K310</f>
        <v>7450.78</v>
      </c>
      <c r="O310" s="1">
        <f>K310-I310</f>
        <v>-4.9900000000000091</v>
      </c>
      <c r="P310" s="1">
        <f>I310-J310</f>
        <v>17.460000000000036</v>
      </c>
      <c r="Q310" s="1">
        <f>IF(F309 &gt; 0,1,0)</f>
        <v>1</v>
      </c>
    </row>
    <row r="311" spans="1:17" ht="25.5" customHeight="1" x14ac:dyDescent="0.2">
      <c r="A311" s="2" t="s">
        <v>145</v>
      </c>
      <c r="B311" s="1">
        <v>1861.52</v>
      </c>
      <c r="C311" s="1">
        <v>1870.57</v>
      </c>
      <c r="D311" s="1">
        <v>1853.11</v>
      </c>
      <c r="E311" s="1">
        <v>1865.58</v>
      </c>
      <c r="F311" s="1">
        <v>4.07</v>
      </c>
      <c r="G311" s="1">
        <v>5439</v>
      </c>
      <c r="H311" s="1">
        <f>B312</f>
        <v>1853.32</v>
      </c>
      <c r="I311" s="1">
        <f>C312</f>
        <v>1872.14</v>
      </c>
      <c r="J311" s="1">
        <f>D312</f>
        <v>1850.76</v>
      </c>
      <c r="K311" s="1">
        <f>E312</f>
        <v>1869.02</v>
      </c>
      <c r="L311" s="1">
        <f>B312-D312</f>
        <v>2.5599999999999454</v>
      </c>
      <c r="M311" s="1">
        <f>F312</f>
        <v>15.79</v>
      </c>
      <c r="N311" s="1">
        <f>H311+I311+J311+K311</f>
        <v>7445.24</v>
      </c>
      <c r="O311" s="1">
        <f>K311-I311</f>
        <v>-3.1200000000001182</v>
      </c>
      <c r="P311" s="1">
        <f>I311-J311</f>
        <v>21.380000000000109</v>
      </c>
      <c r="Q311" s="1">
        <f>IF(F310 &gt; 0,1,0)</f>
        <v>0</v>
      </c>
    </row>
    <row r="312" spans="1:17" ht="25.5" customHeight="1" x14ac:dyDescent="0.2">
      <c r="A312" s="2" t="s">
        <v>402</v>
      </c>
      <c r="B312" s="1">
        <v>1853.32</v>
      </c>
      <c r="C312" s="1">
        <v>1872.14</v>
      </c>
      <c r="D312" s="1">
        <v>1850.76</v>
      </c>
      <c r="E312" s="1">
        <v>1869.02</v>
      </c>
      <c r="F312" s="1">
        <v>15.79</v>
      </c>
      <c r="G312" s="1">
        <v>6450</v>
      </c>
      <c r="H312" s="1">
        <f>B313</f>
        <v>1859.03</v>
      </c>
      <c r="I312" s="1">
        <f>C313</f>
        <v>1872.86</v>
      </c>
      <c r="J312" s="1">
        <f>D313</f>
        <v>1851.52</v>
      </c>
      <c r="K312" s="1">
        <f>E313</f>
        <v>1871.33</v>
      </c>
      <c r="L312" s="1">
        <f>B313-D313</f>
        <v>7.5099999999999909</v>
      </c>
      <c r="M312" s="1">
        <f>F313</f>
        <v>12.38</v>
      </c>
      <c r="N312" s="1">
        <f>H312+I312+J312+K312</f>
        <v>7454.74</v>
      </c>
      <c r="O312" s="1">
        <f>K312-I312</f>
        <v>-1.5299999999999727</v>
      </c>
      <c r="P312" s="1">
        <f>I312-J312</f>
        <v>21.339999999999918</v>
      </c>
      <c r="Q312" s="1">
        <f>IF(F311 &gt; 0,1,0)</f>
        <v>1</v>
      </c>
    </row>
    <row r="313" spans="1:17" ht="25.5" customHeight="1" x14ac:dyDescent="0.2">
      <c r="A313" s="2" t="s">
        <v>404</v>
      </c>
      <c r="B313" s="1">
        <v>1859.03</v>
      </c>
      <c r="C313" s="1">
        <v>1872.86</v>
      </c>
      <c r="D313" s="1">
        <v>1851.52</v>
      </c>
      <c r="E313" s="1">
        <v>1871.33</v>
      </c>
      <c r="F313" s="1">
        <v>12.38</v>
      </c>
      <c r="G313" s="1">
        <v>6268</v>
      </c>
      <c r="H313" s="1">
        <f>B314</f>
        <v>1868.31</v>
      </c>
      <c r="I313" s="1">
        <f>C314</f>
        <v>1873.43</v>
      </c>
      <c r="J313" s="1">
        <f>D314</f>
        <v>1847.64</v>
      </c>
      <c r="K313" s="1">
        <f>E314</f>
        <v>1850.77</v>
      </c>
      <c r="L313" s="1">
        <f>B314-D314</f>
        <v>20.669999999999845</v>
      </c>
      <c r="M313" s="1">
        <f>F314</f>
        <v>-17.48</v>
      </c>
      <c r="N313" s="1">
        <f>H313+I313+J313+K313</f>
        <v>7440.15</v>
      </c>
      <c r="O313" s="1">
        <f>K313-I313</f>
        <v>-22.660000000000082</v>
      </c>
      <c r="P313" s="1">
        <f>I313-J313</f>
        <v>25.789999999999964</v>
      </c>
      <c r="Q313" s="1">
        <f>IF(F312 &gt; 0,1,0)</f>
        <v>1</v>
      </c>
    </row>
    <row r="314" spans="1:17" ht="25.5" customHeight="1" x14ac:dyDescent="0.2">
      <c r="A314" s="2" t="s">
        <v>325</v>
      </c>
      <c r="B314" s="1">
        <v>1868.31</v>
      </c>
      <c r="C314" s="1">
        <v>1873.43</v>
      </c>
      <c r="D314" s="1">
        <v>1847.64</v>
      </c>
      <c r="E314" s="1">
        <v>1850.77</v>
      </c>
      <c r="F314" s="1">
        <v>-17.48</v>
      </c>
      <c r="G314" s="1">
        <v>7292</v>
      </c>
      <c r="H314" s="1">
        <f>B315</f>
        <v>1847.75</v>
      </c>
      <c r="I314" s="1">
        <f>C315</f>
        <v>1874.98</v>
      </c>
      <c r="J314" s="1">
        <f>D315</f>
        <v>1828.87</v>
      </c>
      <c r="K314" s="1">
        <f>E315</f>
        <v>1871.2</v>
      </c>
      <c r="L314" s="1">
        <f>B315-D315</f>
        <v>18.880000000000109</v>
      </c>
      <c r="M314" s="1">
        <f>F315</f>
        <v>23.4</v>
      </c>
      <c r="N314" s="1">
        <f>H314+I314+J314+K314</f>
        <v>7422.8</v>
      </c>
      <c r="O314" s="1">
        <f>K314-I314</f>
        <v>-3.7799999999999727</v>
      </c>
      <c r="P314" s="1">
        <f>I314-J314</f>
        <v>46.110000000000127</v>
      </c>
      <c r="Q314" s="1">
        <f>IF(F313 &gt; 0,1,0)</f>
        <v>1</v>
      </c>
    </row>
    <row r="315" spans="1:17" ht="25.5" customHeight="1" x14ac:dyDescent="0.2">
      <c r="A315" s="2" t="s">
        <v>320</v>
      </c>
      <c r="B315" s="1">
        <v>1847.75</v>
      </c>
      <c r="C315" s="1">
        <v>1874.98</v>
      </c>
      <c r="D315" s="1">
        <v>1828.87</v>
      </c>
      <c r="E315" s="1">
        <v>1871.2</v>
      </c>
      <c r="F315" s="1">
        <v>23.4</v>
      </c>
      <c r="G315" s="1">
        <v>7415</v>
      </c>
      <c r="H315" s="1">
        <f>B316</f>
        <v>1862.57</v>
      </c>
      <c r="I315" s="1">
        <f>C316</f>
        <v>1875.09</v>
      </c>
      <c r="J315" s="1">
        <f>D316</f>
        <v>1849.6</v>
      </c>
      <c r="K315" s="1">
        <f>E316</f>
        <v>1849.92</v>
      </c>
      <c r="L315" s="1">
        <f>B316-D316</f>
        <v>12.970000000000027</v>
      </c>
      <c r="M315" s="1">
        <f>F316</f>
        <v>-12.63</v>
      </c>
      <c r="N315" s="1">
        <f>H315+I315+J315+K315</f>
        <v>7437.18</v>
      </c>
      <c r="O315" s="1">
        <f>K315-I315</f>
        <v>-25.169999999999845</v>
      </c>
      <c r="P315" s="1">
        <f>I315-J315</f>
        <v>25.490000000000009</v>
      </c>
      <c r="Q315" s="1">
        <f>IF(F314 &gt; 0,1,0)</f>
        <v>0</v>
      </c>
    </row>
    <row r="316" spans="1:17" ht="25.5" customHeight="1" x14ac:dyDescent="0.2">
      <c r="A316" s="2" t="s">
        <v>468</v>
      </c>
      <c r="B316" s="1">
        <v>1862.57</v>
      </c>
      <c r="C316" s="1">
        <v>1875.09</v>
      </c>
      <c r="D316" s="1">
        <v>1849.6</v>
      </c>
      <c r="E316" s="1">
        <v>1849.92</v>
      </c>
      <c r="F316" s="1">
        <v>-12.63</v>
      </c>
      <c r="G316" s="1">
        <v>6328</v>
      </c>
      <c r="H316" s="1">
        <f>B317</f>
        <v>1862.74</v>
      </c>
      <c r="I316" s="1">
        <f>C317</f>
        <v>1876.82</v>
      </c>
      <c r="J316" s="1">
        <f>D317</f>
        <v>1851.51</v>
      </c>
      <c r="K316" s="1">
        <f>E317</f>
        <v>1867.95</v>
      </c>
      <c r="L316" s="1">
        <f>B317-D317</f>
        <v>11.230000000000018</v>
      </c>
      <c r="M316" s="1">
        <f>F317</f>
        <v>5.26</v>
      </c>
      <c r="N316" s="1">
        <f>H316+I316+J316+K316</f>
        <v>7459.0199999999995</v>
      </c>
      <c r="O316" s="1">
        <f>K316-I316</f>
        <v>-8.8699999999998909</v>
      </c>
      <c r="P316" s="1">
        <f>I316-J316</f>
        <v>25.309999999999945</v>
      </c>
      <c r="Q316" s="1">
        <f>IF(F315 &gt; 0,1,0)</f>
        <v>1</v>
      </c>
    </row>
    <row r="317" spans="1:17" ht="25.5" customHeight="1" x14ac:dyDescent="0.2">
      <c r="A317" s="2" t="s">
        <v>348</v>
      </c>
      <c r="B317" s="1">
        <v>1862.74</v>
      </c>
      <c r="C317" s="1">
        <v>1876.82</v>
      </c>
      <c r="D317" s="1">
        <v>1851.51</v>
      </c>
      <c r="E317" s="1">
        <v>1867.95</v>
      </c>
      <c r="F317" s="1">
        <v>5.26</v>
      </c>
      <c r="G317" s="1">
        <v>7166</v>
      </c>
      <c r="H317" s="1">
        <f>B318</f>
        <v>1871.12</v>
      </c>
      <c r="I317" s="1">
        <f>C318</f>
        <v>1877.31</v>
      </c>
      <c r="J317" s="1">
        <f>D318</f>
        <v>1819.04</v>
      </c>
      <c r="K317" s="1">
        <f>E318</f>
        <v>1819.1</v>
      </c>
      <c r="L317" s="1">
        <f>B318-D318</f>
        <v>52.079999999999927</v>
      </c>
      <c r="M317" s="1">
        <f>F318</f>
        <v>-52.1</v>
      </c>
      <c r="N317" s="1">
        <f>H317+I317+J317+K317</f>
        <v>7386.57</v>
      </c>
      <c r="O317" s="1">
        <f>K317-I317</f>
        <v>-58.210000000000036</v>
      </c>
      <c r="P317" s="1">
        <f>I317-J317</f>
        <v>58.269999999999982</v>
      </c>
      <c r="Q317" s="1">
        <f>IF(F316 &gt; 0,1,0)</f>
        <v>0</v>
      </c>
    </row>
    <row r="318" spans="1:17" ht="25.5" customHeight="1" x14ac:dyDescent="0.2">
      <c r="A318" s="2" t="s">
        <v>319</v>
      </c>
      <c r="B318" s="1">
        <v>1871.12</v>
      </c>
      <c r="C318" s="1">
        <v>1877.31</v>
      </c>
      <c r="D318" s="1">
        <v>1819.04</v>
      </c>
      <c r="E318" s="1">
        <v>1819.1</v>
      </c>
      <c r="F318" s="1">
        <v>-52.1</v>
      </c>
      <c r="G318" s="1">
        <v>6935</v>
      </c>
      <c r="H318" s="1">
        <f>B319</f>
        <v>1871.33</v>
      </c>
      <c r="I318" s="1">
        <f>C319</f>
        <v>1878.73</v>
      </c>
      <c r="J318" s="1">
        <f>D319</f>
        <v>1846.44</v>
      </c>
      <c r="K318" s="1">
        <f>E319</f>
        <v>1853.23</v>
      </c>
      <c r="L318" s="1">
        <f>B319-D319</f>
        <v>24.889999999999873</v>
      </c>
      <c r="M318" s="1">
        <f>F319</f>
        <v>-18.100000000000001</v>
      </c>
      <c r="N318" s="1">
        <f>H318+I318+J318+K318</f>
        <v>7449.73</v>
      </c>
      <c r="O318" s="1">
        <f>K318-I318</f>
        <v>-25.5</v>
      </c>
      <c r="P318" s="1">
        <f>I318-J318</f>
        <v>32.289999999999964</v>
      </c>
      <c r="Q318" s="1">
        <f>IF(F317 &gt; 0,1,0)</f>
        <v>1</v>
      </c>
    </row>
    <row r="319" spans="1:17" ht="25.5" customHeight="1" x14ac:dyDescent="0.2">
      <c r="A319" s="2" t="s">
        <v>403</v>
      </c>
      <c r="B319" s="1">
        <v>1871.33</v>
      </c>
      <c r="C319" s="1">
        <v>1878.73</v>
      </c>
      <c r="D319" s="1">
        <v>1846.44</v>
      </c>
      <c r="E319" s="1">
        <v>1853.23</v>
      </c>
      <c r="F319" s="1">
        <v>-18.100000000000001</v>
      </c>
      <c r="G319" s="1">
        <v>6226</v>
      </c>
      <c r="H319" s="1">
        <f>B320</f>
        <v>1871.72</v>
      </c>
      <c r="I319" s="1">
        <f>C320</f>
        <v>1879.79</v>
      </c>
      <c r="J319" s="1">
        <f>D320</f>
        <v>1868.44</v>
      </c>
      <c r="K319" s="1">
        <f>E320</f>
        <v>1877.09</v>
      </c>
      <c r="L319" s="1">
        <f>B320-D320</f>
        <v>3.2799999999999727</v>
      </c>
      <c r="M319" s="1">
        <f>F320</f>
        <v>5.37</v>
      </c>
      <c r="N319" s="1">
        <f>H319+I319+J319+K319</f>
        <v>7497.0400000000009</v>
      </c>
      <c r="O319" s="1">
        <f>K319-I319</f>
        <v>-2.7000000000000455</v>
      </c>
      <c r="P319" s="1">
        <f>I319-J319</f>
        <v>11.349999999999909</v>
      </c>
      <c r="Q319" s="1">
        <f>IF(F318 &gt; 0,1,0)</f>
        <v>0</v>
      </c>
    </row>
    <row r="320" spans="1:17" ht="25.5" customHeight="1" x14ac:dyDescent="0.2">
      <c r="A320" s="2" t="s">
        <v>168</v>
      </c>
      <c r="B320" s="1">
        <v>1871.72</v>
      </c>
      <c r="C320" s="1">
        <v>1879.79</v>
      </c>
      <c r="D320" s="1">
        <v>1868.44</v>
      </c>
      <c r="E320" s="1">
        <v>1877.09</v>
      </c>
      <c r="F320" s="1">
        <v>5.37</v>
      </c>
      <c r="G320" s="1">
        <v>5613</v>
      </c>
      <c r="H320" s="1">
        <f>B321</f>
        <v>1870.99</v>
      </c>
      <c r="I320" s="1">
        <f>C321</f>
        <v>1880.39</v>
      </c>
      <c r="J320" s="1">
        <f>D321</f>
        <v>1864.26</v>
      </c>
      <c r="K320" s="1">
        <f>E321</f>
        <v>1867.71</v>
      </c>
      <c r="L320" s="1">
        <f>B321-D321</f>
        <v>6.7300000000000182</v>
      </c>
      <c r="M320" s="1">
        <f>F321</f>
        <v>1.99</v>
      </c>
      <c r="N320" s="1">
        <f>H320+I320+J320+K320</f>
        <v>7483.35</v>
      </c>
      <c r="O320" s="1">
        <f>K320-I320</f>
        <v>-12.680000000000064</v>
      </c>
      <c r="P320" s="1">
        <f>I320-J320</f>
        <v>16.130000000000109</v>
      </c>
      <c r="Q320" s="1">
        <f>IF(F319 &gt; 0,1,0)</f>
        <v>0</v>
      </c>
    </row>
    <row r="321" spans="1:17" ht="25.5" customHeight="1" x14ac:dyDescent="0.2">
      <c r="A321" s="2" t="s">
        <v>149</v>
      </c>
      <c r="B321" s="1">
        <v>1870.99</v>
      </c>
      <c r="C321" s="1">
        <v>1880.39</v>
      </c>
      <c r="D321" s="1">
        <v>1864.26</v>
      </c>
      <c r="E321" s="1">
        <v>1867.71</v>
      </c>
      <c r="F321" s="1">
        <v>1.99</v>
      </c>
      <c r="G321" s="1">
        <v>5297</v>
      </c>
      <c r="H321" s="1">
        <f>B322</f>
        <v>1869.24</v>
      </c>
      <c r="I321" s="1">
        <f>C322</f>
        <v>1880.39</v>
      </c>
      <c r="J321" s="1">
        <f>D322</f>
        <v>1867.41</v>
      </c>
      <c r="K321" s="1">
        <f>E322</f>
        <v>1871.72</v>
      </c>
      <c r="L321" s="1">
        <f>B322-D322</f>
        <v>1.8299999999999272</v>
      </c>
      <c r="M321" s="1">
        <f>F322</f>
        <v>5.59</v>
      </c>
      <c r="N321" s="1">
        <f>H321+I321+J321+K321</f>
        <v>7488.76</v>
      </c>
      <c r="O321" s="1">
        <f>K321-I321</f>
        <v>-8.6700000000000728</v>
      </c>
      <c r="P321" s="1">
        <f>I321-J321</f>
        <v>12.980000000000018</v>
      </c>
      <c r="Q321" s="1">
        <f>IF(F320 &gt; 0,1,0)</f>
        <v>1</v>
      </c>
    </row>
    <row r="322" spans="1:17" ht="25.5" customHeight="1" x14ac:dyDescent="0.2">
      <c r="A322" s="2" t="s">
        <v>169</v>
      </c>
      <c r="B322" s="1">
        <v>1869.24</v>
      </c>
      <c r="C322" s="1">
        <v>1880.39</v>
      </c>
      <c r="D322" s="1">
        <v>1867.41</v>
      </c>
      <c r="E322" s="1">
        <v>1871.72</v>
      </c>
      <c r="F322" s="1">
        <v>5.59</v>
      </c>
      <c r="G322" s="1">
        <v>5448</v>
      </c>
      <c r="H322" s="1">
        <f>B323</f>
        <v>1867.71</v>
      </c>
      <c r="I322" s="1">
        <f>C323</f>
        <v>1881.29</v>
      </c>
      <c r="J322" s="1">
        <f>D323</f>
        <v>1866.55</v>
      </c>
      <c r="K322" s="1">
        <f>E323</f>
        <v>1872.47</v>
      </c>
      <c r="L322" s="1">
        <f>B323-D323</f>
        <v>1.1600000000000819</v>
      </c>
      <c r="M322" s="1">
        <f>F323</f>
        <v>4.76</v>
      </c>
      <c r="N322" s="1">
        <f>H322+I322+J322+K322</f>
        <v>7488.02</v>
      </c>
      <c r="O322" s="1">
        <f>K322-I322</f>
        <v>-8.8199999999999363</v>
      </c>
      <c r="P322" s="1">
        <f>I322-J322</f>
        <v>14.740000000000009</v>
      </c>
      <c r="Q322" s="1">
        <f>IF(F321 &gt; 0,1,0)</f>
        <v>1</v>
      </c>
    </row>
    <row r="323" spans="1:17" ht="25.5" customHeight="1" x14ac:dyDescent="0.2">
      <c r="A323" s="2" t="s">
        <v>148</v>
      </c>
      <c r="B323" s="1">
        <v>1867.71</v>
      </c>
      <c r="C323" s="1">
        <v>1881.29</v>
      </c>
      <c r="D323" s="1">
        <v>1866.55</v>
      </c>
      <c r="E323" s="1">
        <v>1872.47</v>
      </c>
      <c r="F323" s="1">
        <v>4.76</v>
      </c>
      <c r="G323" s="1">
        <v>5346</v>
      </c>
      <c r="H323" s="1">
        <f>B324</f>
        <v>1872.41</v>
      </c>
      <c r="I323" s="1">
        <f>C324</f>
        <v>1885.72</v>
      </c>
      <c r="J323" s="1">
        <f>D324</f>
        <v>1870.52</v>
      </c>
      <c r="K323" s="1">
        <f>E324</f>
        <v>1875.71</v>
      </c>
      <c r="L323" s="1">
        <f>B324-D324</f>
        <v>1.8900000000001</v>
      </c>
      <c r="M323" s="1">
        <f>F324</f>
        <v>3.24</v>
      </c>
      <c r="N323" s="1">
        <f>H323+I323+J323+K323</f>
        <v>7504.36</v>
      </c>
      <c r="O323" s="1">
        <f>K323-I323</f>
        <v>-10.009999999999991</v>
      </c>
      <c r="P323" s="1">
        <f>I323-J323</f>
        <v>15.200000000000045</v>
      </c>
      <c r="Q323" s="1">
        <f>IF(F322 &gt; 0,1,0)</f>
        <v>1</v>
      </c>
    </row>
    <row r="324" spans="1:17" ht="25.5" customHeight="1" x14ac:dyDescent="0.2">
      <c r="A324" s="2" t="s">
        <v>147</v>
      </c>
      <c r="B324" s="1">
        <v>1872.41</v>
      </c>
      <c r="C324" s="1">
        <v>1885.72</v>
      </c>
      <c r="D324" s="1">
        <v>1870.52</v>
      </c>
      <c r="E324" s="1">
        <v>1875.71</v>
      </c>
      <c r="F324" s="1">
        <v>3.24</v>
      </c>
      <c r="G324" s="1">
        <v>5569</v>
      </c>
      <c r="H324" s="1">
        <f>B325</f>
        <v>1877.05</v>
      </c>
      <c r="I324" s="1">
        <f>C325</f>
        <v>1885.83</v>
      </c>
      <c r="J324" s="1">
        <f>D325</f>
        <v>1868.39</v>
      </c>
      <c r="K324" s="1">
        <f>E325</f>
        <v>1875.93</v>
      </c>
      <c r="L324" s="1">
        <f>B325-D325</f>
        <v>8.6599999999998545</v>
      </c>
      <c r="M324" s="1">
        <f>F325</f>
        <v>-1.1599999999999999</v>
      </c>
      <c r="N324" s="1">
        <f>H324+I324+J324+K324</f>
        <v>7507.2000000000007</v>
      </c>
      <c r="O324" s="1">
        <f>K324-I324</f>
        <v>-9.8999999999998636</v>
      </c>
      <c r="P324" s="1">
        <f>I324-J324</f>
        <v>17.439999999999827</v>
      </c>
      <c r="Q324" s="1">
        <f>IF(F323 &gt; 0,1,0)</f>
        <v>1</v>
      </c>
    </row>
    <row r="325" spans="1:17" ht="25.5" customHeight="1" x14ac:dyDescent="0.2">
      <c r="A325" s="2" t="s">
        <v>167</v>
      </c>
      <c r="B325" s="1">
        <v>1877.05</v>
      </c>
      <c r="C325" s="1">
        <v>1885.83</v>
      </c>
      <c r="D325" s="1">
        <v>1868.39</v>
      </c>
      <c r="E325" s="1">
        <v>1875.93</v>
      </c>
      <c r="F325" s="1">
        <v>-1.1599999999999999</v>
      </c>
      <c r="G325" s="1">
        <v>5695</v>
      </c>
      <c r="H325" s="1">
        <f>B326</f>
        <v>1867.8</v>
      </c>
      <c r="I325" s="1">
        <f>C326</f>
        <v>1887.87</v>
      </c>
      <c r="J325" s="1">
        <f>D326</f>
        <v>1861.95</v>
      </c>
      <c r="K325" s="1">
        <f>E326</f>
        <v>1881.39</v>
      </c>
      <c r="L325" s="1">
        <f>B326-D326</f>
        <v>5.8499999999999091</v>
      </c>
      <c r="M325" s="1">
        <f>F326</f>
        <v>13.44</v>
      </c>
      <c r="N325" s="1">
        <f>H325+I325+J325+K325</f>
        <v>7499.01</v>
      </c>
      <c r="O325" s="1">
        <f>K325-I325</f>
        <v>-6.4799999999997908</v>
      </c>
      <c r="P325" s="1">
        <f>I325-J325</f>
        <v>25.919999999999845</v>
      </c>
      <c r="Q325" s="1">
        <f>IF(F324 &gt; 0,1,0)</f>
        <v>1</v>
      </c>
    </row>
    <row r="326" spans="1:17" ht="25.5" customHeight="1" x14ac:dyDescent="0.2">
      <c r="A326" s="2" t="s">
        <v>347</v>
      </c>
      <c r="B326" s="1">
        <v>1867.8</v>
      </c>
      <c r="C326" s="1">
        <v>1887.87</v>
      </c>
      <c r="D326" s="1">
        <v>1861.95</v>
      </c>
      <c r="E326" s="1">
        <v>1881.39</v>
      </c>
      <c r="F326" s="1">
        <v>13.44</v>
      </c>
      <c r="G326" s="1">
        <v>7234</v>
      </c>
      <c r="H326" s="1">
        <f>B327</f>
        <v>1875.72</v>
      </c>
      <c r="I326" s="1">
        <f>C327</f>
        <v>1888.62</v>
      </c>
      <c r="J326" s="1">
        <f>D327</f>
        <v>1859.53</v>
      </c>
      <c r="K326" s="1">
        <f>E327</f>
        <v>1861.51</v>
      </c>
      <c r="L326" s="1">
        <f>B327-D327</f>
        <v>16.190000000000055</v>
      </c>
      <c r="M326" s="1">
        <f>F327</f>
        <v>-14.2</v>
      </c>
      <c r="N326" s="1">
        <f>H326+I326+J326+K326</f>
        <v>7485.38</v>
      </c>
      <c r="O326" s="1">
        <f>K326-I326</f>
        <v>-27.1099999999999</v>
      </c>
      <c r="P326" s="1">
        <f>I326-J326</f>
        <v>29.089999999999918</v>
      </c>
      <c r="Q326" s="1">
        <f>IF(F325 &gt; 0,1,0)</f>
        <v>0</v>
      </c>
    </row>
    <row r="327" spans="1:17" ht="25.5" customHeight="1" x14ac:dyDescent="0.2">
      <c r="A327" s="2" t="s">
        <v>146</v>
      </c>
      <c r="B327" s="1">
        <v>1875.72</v>
      </c>
      <c r="C327" s="1">
        <v>1888.62</v>
      </c>
      <c r="D327" s="1">
        <v>1859.53</v>
      </c>
      <c r="E327" s="1">
        <v>1861.51</v>
      </c>
      <c r="F327" s="1">
        <v>-14.2</v>
      </c>
      <c r="G327" s="1">
        <v>5498</v>
      </c>
      <c r="H327" s="1">
        <f>B328</f>
        <v>1877.08</v>
      </c>
      <c r="I327" s="1">
        <f>C328</f>
        <v>1891.01</v>
      </c>
      <c r="J327" s="1">
        <f>D328</f>
        <v>1866.84</v>
      </c>
      <c r="K327" s="1">
        <f>E328</f>
        <v>1882.87</v>
      </c>
      <c r="L327" s="1">
        <f>B328-D328</f>
        <v>10.240000000000009</v>
      </c>
      <c r="M327" s="1">
        <f>F328</f>
        <v>5.79</v>
      </c>
      <c r="N327" s="1">
        <f>H327+I327+J327+K327</f>
        <v>7517.8</v>
      </c>
      <c r="O327" s="1">
        <f>K327-I327</f>
        <v>-8.1400000000001</v>
      </c>
      <c r="P327" s="1">
        <f>I327-J327</f>
        <v>24.170000000000073</v>
      </c>
      <c r="Q327" s="1">
        <f>IF(F326 &gt; 0,1,0)</f>
        <v>1</v>
      </c>
    </row>
    <row r="328" spans="1:17" ht="25.5" customHeight="1" x14ac:dyDescent="0.2">
      <c r="A328" s="2" t="s">
        <v>345</v>
      </c>
      <c r="B328" s="1">
        <v>1877.08</v>
      </c>
      <c r="C328" s="1">
        <v>1891.01</v>
      </c>
      <c r="D328" s="1">
        <v>1866.84</v>
      </c>
      <c r="E328" s="1">
        <v>1882.87</v>
      </c>
      <c r="F328" s="1">
        <v>5.79</v>
      </c>
      <c r="G328" s="1">
        <v>7072</v>
      </c>
      <c r="H328" s="1">
        <f>B329</f>
        <v>1889.32</v>
      </c>
      <c r="I328" s="1">
        <f>C329</f>
        <v>1895.4</v>
      </c>
      <c r="J328" s="1">
        <f>D329</f>
        <v>1887.49</v>
      </c>
      <c r="K328" s="1">
        <f>E329</f>
        <v>1889.63</v>
      </c>
      <c r="L328" s="1">
        <f>B329-D329</f>
        <v>1.8299999999999272</v>
      </c>
      <c r="M328" s="1">
        <f>F329</f>
        <v>0.64</v>
      </c>
      <c r="N328" s="1">
        <f>H328+I328+J328+K328</f>
        <v>7561.84</v>
      </c>
      <c r="O328" s="1">
        <f>K328-I328</f>
        <v>-5.7699999999999818</v>
      </c>
      <c r="P328" s="1">
        <f>I328-J328</f>
        <v>7.9100000000000819</v>
      </c>
      <c r="Q328" s="1">
        <f>IF(F327 &gt; 0,1,0)</f>
        <v>0</v>
      </c>
    </row>
    <row r="329" spans="1:17" ht="25.5" customHeight="1" x14ac:dyDescent="0.2">
      <c r="A329" s="2" t="s">
        <v>10</v>
      </c>
      <c r="B329" s="1">
        <v>1889.32</v>
      </c>
      <c r="C329" s="1">
        <v>1895.4</v>
      </c>
      <c r="D329" s="1">
        <v>1887.49</v>
      </c>
      <c r="E329" s="1">
        <v>1889.63</v>
      </c>
      <c r="F329" s="1">
        <v>0.64</v>
      </c>
      <c r="G329" s="1">
        <v>5891</v>
      </c>
      <c r="H329" s="1">
        <f>B330</f>
        <v>1882.88</v>
      </c>
      <c r="I329" s="1">
        <f>C330</f>
        <v>1895.53</v>
      </c>
      <c r="J329" s="1">
        <f>D330</f>
        <v>1852.15</v>
      </c>
      <c r="K329" s="1">
        <f>E330</f>
        <v>1853.78</v>
      </c>
      <c r="L329" s="1">
        <f>B330-D330</f>
        <v>30.730000000000018</v>
      </c>
      <c r="M329" s="1">
        <f>F330</f>
        <v>-29.09</v>
      </c>
      <c r="N329" s="1">
        <f>H329+I329+J329+K329</f>
        <v>7484.3399999999992</v>
      </c>
      <c r="O329" s="1">
        <f>K329-I329</f>
        <v>-41.75</v>
      </c>
      <c r="P329" s="1">
        <f>I329-J329</f>
        <v>43.379999999999882</v>
      </c>
      <c r="Q329" s="1">
        <f>IF(F328 &gt; 0,1,0)</f>
        <v>1</v>
      </c>
    </row>
    <row r="330" spans="1:17" ht="25.5" customHeight="1" x14ac:dyDescent="0.2">
      <c r="A330" s="2" t="s">
        <v>344</v>
      </c>
      <c r="B330" s="1">
        <v>1882.88</v>
      </c>
      <c r="C330" s="1">
        <v>1895.53</v>
      </c>
      <c r="D330" s="1">
        <v>1852.15</v>
      </c>
      <c r="E330" s="1">
        <v>1853.78</v>
      </c>
      <c r="F330" s="1">
        <v>-29.09</v>
      </c>
      <c r="G330" s="1">
        <v>6309</v>
      </c>
      <c r="H330" s="1">
        <f>B331</f>
        <v>1885.63</v>
      </c>
      <c r="I330" s="1">
        <f>C331</f>
        <v>1896.12</v>
      </c>
      <c r="J330" s="1">
        <f>D331</f>
        <v>1873.4</v>
      </c>
      <c r="K330" s="1">
        <f>E331</f>
        <v>1894.22</v>
      </c>
      <c r="L330" s="1">
        <f>B331-D331</f>
        <v>12.230000000000018</v>
      </c>
      <c r="M330" s="1">
        <f>F331</f>
        <v>8.6300000000000008</v>
      </c>
      <c r="N330" s="1">
        <f>H330+I330+J330+K330</f>
        <v>7549.37</v>
      </c>
      <c r="O330" s="1">
        <f>K330-I330</f>
        <v>-1.8999999999998636</v>
      </c>
      <c r="P330" s="1">
        <f>I330-J330</f>
        <v>22.7199999999998</v>
      </c>
      <c r="Q330" s="1">
        <f>IF(F329 &gt; 0,1,0)</f>
        <v>1</v>
      </c>
    </row>
    <row r="331" spans="1:17" ht="25.5" customHeight="1" x14ac:dyDescent="0.2">
      <c r="A331" s="2" t="s">
        <v>351</v>
      </c>
      <c r="B331" s="1">
        <v>1885.63</v>
      </c>
      <c r="C331" s="1">
        <v>1896.12</v>
      </c>
      <c r="D331" s="1">
        <v>1873.4</v>
      </c>
      <c r="E331" s="1">
        <v>1894.22</v>
      </c>
      <c r="F331" s="1">
        <v>8.6300000000000008</v>
      </c>
      <c r="G331" s="1">
        <v>7116</v>
      </c>
      <c r="H331" s="1">
        <f>B332</f>
        <v>1890.05</v>
      </c>
      <c r="I331" s="1">
        <f>C332</f>
        <v>1898.75</v>
      </c>
      <c r="J331" s="1">
        <f>D332</f>
        <v>1884.95</v>
      </c>
      <c r="K331" s="1">
        <f>E332</f>
        <v>1894.75</v>
      </c>
      <c r="L331" s="1">
        <f>B332-D332</f>
        <v>5.0999999999999091</v>
      </c>
      <c r="M331" s="1">
        <f>F332</f>
        <v>5.12</v>
      </c>
      <c r="N331" s="1">
        <f>H331+I331+J331+K331</f>
        <v>7568.5</v>
      </c>
      <c r="O331" s="1">
        <f>K331-I331</f>
        <v>-4</v>
      </c>
      <c r="P331" s="1">
        <f>I331-J331</f>
        <v>13.799999999999955</v>
      </c>
      <c r="Q331" s="1">
        <f>IF(F330 &gt; 0,1,0)</f>
        <v>0</v>
      </c>
    </row>
    <row r="332" spans="1:17" ht="25.5" customHeight="1" x14ac:dyDescent="0.2">
      <c r="A332" s="2" t="s">
        <v>9</v>
      </c>
      <c r="B332" s="1">
        <v>1890.05</v>
      </c>
      <c r="C332" s="1">
        <v>1898.75</v>
      </c>
      <c r="D332" s="1">
        <v>1884.95</v>
      </c>
      <c r="E332" s="1">
        <v>1894.75</v>
      </c>
      <c r="F332" s="1">
        <v>5.12</v>
      </c>
      <c r="G332" s="1">
        <v>0</v>
      </c>
      <c r="H332" s="1">
        <f>B333</f>
        <v>1896.59</v>
      </c>
      <c r="I332" s="1">
        <f>C333</f>
        <v>1899.24</v>
      </c>
      <c r="J332" s="1">
        <f>D333</f>
        <v>1856.05</v>
      </c>
      <c r="K332" s="1">
        <f>E333</f>
        <v>1862.69</v>
      </c>
      <c r="L332" s="1">
        <f>B333-D333</f>
        <v>40.539999999999964</v>
      </c>
      <c r="M332" s="1">
        <f>F333</f>
        <v>-33.86</v>
      </c>
      <c r="N332" s="1">
        <f>H332+I332+J332+K332</f>
        <v>7514.57</v>
      </c>
      <c r="O332" s="1">
        <f>K332-I332</f>
        <v>-36.549999999999955</v>
      </c>
      <c r="P332" s="1">
        <f>I332-J332</f>
        <v>43.190000000000055</v>
      </c>
      <c r="Q332" s="1">
        <f>IF(F331 &gt; 0,1,0)</f>
        <v>1</v>
      </c>
    </row>
    <row r="333" spans="1:17" ht="25.5" customHeight="1" x14ac:dyDescent="0.2">
      <c r="A333" s="2" t="s">
        <v>349</v>
      </c>
      <c r="B333" s="1">
        <v>1896.59</v>
      </c>
      <c r="C333" s="1">
        <v>1899.24</v>
      </c>
      <c r="D333" s="1">
        <v>1856.05</v>
      </c>
      <c r="E333" s="1">
        <v>1862.69</v>
      </c>
      <c r="F333" s="1">
        <v>-33.86</v>
      </c>
      <c r="G333" s="1">
        <v>7155</v>
      </c>
      <c r="H333" s="1">
        <f>B334</f>
        <v>1875.9</v>
      </c>
      <c r="I333" s="1">
        <f>C334</f>
        <v>1899.97</v>
      </c>
      <c r="J333" s="1">
        <f>D334</f>
        <v>1875.37</v>
      </c>
      <c r="K333" s="1">
        <f>E334</f>
        <v>1897.13</v>
      </c>
      <c r="L333" s="1">
        <f>B334-D334</f>
        <v>0.53000000000020009</v>
      </c>
      <c r="M333" s="1">
        <f>F334</f>
        <v>21.2</v>
      </c>
      <c r="N333" s="1">
        <f>H333+I333+J333+K333</f>
        <v>7548.37</v>
      </c>
      <c r="O333" s="1">
        <f>K333-I333</f>
        <v>-2.8399999999999181</v>
      </c>
      <c r="P333" s="1">
        <f>I333-J333</f>
        <v>24.600000000000136</v>
      </c>
      <c r="Q333" s="1">
        <f>IF(F332 &gt; 0,1,0)</f>
        <v>1</v>
      </c>
    </row>
    <row r="334" spans="1:17" ht="25.5" customHeight="1" x14ac:dyDescent="0.2">
      <c r="A334" s="2" t="s">
        <v>166</v>
      </c>
      <c r="B334" s="1">
        <v>1875.9</v>
      </c>
      <c r="C334" s="1">
        <v>1899.97</v>
      </c>
      <c r="D334" s="1">
        <v>1875.37</v>
      </c>
      <c r="E334" s="1">
        <v>1897.13</v>
      </c>
      <c r="F334" s="1">
        <v>21.2</v>
      </c>
      <c r="G334" s="1">
        <v>5623</v>
      </c>
      <c r="H334" s="1">
        <f>B335</f>
        <v>1869.13</v>
      </c>
      <c r="I334" s="1">
        <f>C335</f>
        <v>1900.28</v>
      </c>
      <c r="J334" s="1">
        <f>D335</f>
        <v>1867.94</v>
      </c>
      <c r="K334" s="1">
        <f>E335</f>
        <v>1897.95</v>
      </c>
      <c r="L334" s="1">
        <f>B335-D335</f>
        <v>1.1900000000000546</v>
      </c>
      <c r="M334" s="1">
        <f>F335</f>
        <v>28.93</v>
      </c>
      <c r="N334" s="1">
        <f>H334+I334+J334+K334</f>
        <v>7535.3</v>
      </c>
      <c r="O334" s="1">
        <f>K334-I334</f>
        <v>-2.3299999999999272</v>
      </c>
      <c r="P334" s="1">
        <f>I334-J334</f>
        <v>32.339999999999918</v>
      </c>
      <c r="Q334" s="1">
        <f>IF(F333 &gt; 0,1,0)</f>
        <v>0</v>
      </c>
    </row>
    <row r="335" spans="1:17" ht="25.5" customHeight="1" x14ac:dyDescent="0.2">
      <c r="A335" s="2" t="s">
        <v>401</v>
      </c>
      <c r="B335" s="1">
        <v>1869.13</v>
      </c>
      <c r="C335" s="1">
        <v>1900.28</v>
      </c>
      <c r="D335" s="1">
        <v>1867.94</v>
      </c>
      <c r="E335" s="1">
        <v>1897.95</v>
      </c>
      <c r="F335" s="1">
        <v>28.93</v>
      </c>
      <c r="G335" s="1">
        <v>6270</v>
      </c>
      <c r="H335" s="1">
        <f>B336</f>
        <v>1898.04</v>
      </c>
      <c r="I335" s="1">
        <f>C336</f>
        <v>1902.01</v>
      </c>
      <c r="J335" s="1">
        <f>D336</f>
        <v>1887.17</v>
      </c>
      <c r="K335" s="1">
        <f>E336</f>
        <v>1897.05</v>
      </c>
      <c r="L335" s="1">
        <f>B336-D336</f>
        <v>10.869999999999891</v>
      </c>
      <c r="M335" s="1">
        <f>F336</f>
        <v>-0.9</v>
      </c>
      <c r="N335" s="1">
        <f>H335+I335+J335+K335</f>
        <v>7584.27</v>
      </c>
      <c r="O335" s="1">
        <f>K335-I335</f>
        <v>-4.9600000000000364</v>
      </c>
      <c r="P335" s="1">
        <f>I335-J335</f>
        <v>14.839999999999918</v>
      </c>
      <c r="Q335" s="1">
        <f>IF(F334 &gt; 0,1,0)</f>
        <v>1</v>
      </c>
    </row>
    <row r="336" spans="1:17" ht="25.5" customHeight="1" x14ac:dyDescent="0.2">
      <c r="A336" s="2" t="s">
        <v>400</v>
      </c>
      <c r="B336" s="1">
        <v>1898.04</v>
      </c>
      <c r="C336" s="1">
        <v>1902.01</v>
      </c>
      <c r="D336" s="1">
        <v>1887.17</v>
      </c>
      <c r="E336" s="1">
        <v>1897.05</v>
      </c>
      <c r="F336" s="1">
        <v>-0.9</v>
      </c>
      <c r="G336" s="1">
        <v>6465</v>
      </c>
      <c r="H336" s="1">
        <f>B337</f>
        <v>1892.27</v>
      </c>
      <c r="I336" s="1">
        <f>C337</f>
        <v>1902.53</v>
      </c>
      <c r="J336" s="1">
        <f>D337</f>
        <v>1885.45</v>
      </c>
      <c r="K336" s="1">
        <f>E337</f>
        <v>1888.99</v>
      </c>
      <c r="L336" s="1">
        <f>B337-D337</f>
        <v>6.8199999999999363</v>
      </c>
      <c r="M336" s="1">
        <f>F337</f>
        <v>-3.83</v>
      </c>
      <c r="N336" s="1">
        <f>H336+I336+J336+K336</f>
        <v>7569.24</v>
      </c>
      <c r="O336" s="1">
        <f>K336-I336</f>
        <v>-13.539999999999964</v>
      </c>
      <c r="P336" s="1">
        <f>I336-J336</f>
        <v>17.079999999999927</v>
      </c>
      <c r="Q336" s="1">
        <f>IF(F335 &gt; 0,1,0)</f>
        <v>1</v>
      </c>
    </row>
    <row r="337" spans="1:17" ht="25.5" customHeight="1" x14ac:dyDescent="0.2">
      <c r="A337" s="2" t="s">
        <v>11</v>
      </c>
      <c r="B337" s="1">
        <v>1892.27</v>
      </c>
      <c r="C337" s="1">
        <v>1902.53</v>
      </c>
      <c r="D337" s="1">
        <v>1885.45</v>
      </c>
      <c r="E337" s="1">
        <v>1888.99</v>
      </c>
      <c r="F337" s="1">
        <v>-3.83</v>
      </c>
      <c r="G337" s="1">
        <v>5830</v>
      </c>
      <c r="H337" s="1">
        <f>B338</f>
        <v>1890.34</v>
      </c>
      <c r="I337" s="1">
        <f>C338</f>
        <v>1904.05</v>
      </c>
      <c r="J337" s="1">
        <f>D338</f>
        <v>1890.34</v>
      </c>
      <c r="K337" s="1">
        <f>E338</f>
        <v>1897.46</v>
      </c>
      <c r="L337" s="1">
        <f>B338-D338</f>
        <v>0</v>
      </c>
      <c r="M337" s="1">
        <f>F338</f>
        <v>2.71</v>
      </c>
      <c r="N337" s="1">
        <f>H337+I337+J337+K337</f>
        <v>7582.19</v>
      </c>
      <c r="O337" s="1">
        <f>K337-I337</f>
        <v>-6.5899999999999181</v>
      </c>
      <c r="P337" s="1">
        <f>I337-J337</f>
        <v>13.710000000000036</v>
      </c>
      <c r="Q337" s="1">
        <f>IF(F336 &gt; 0,1,0)</f>
        <v>0</v>
      </c>
    </row>
    <row r="338" spans="1:17" ht="25.5" customHeight="1" x14ac:dyDescent="0.2">
      <c r="A338" s="2" t="s">
        <v>8</v>
      </c>
      <c r="B338" s="1">
        <v>1890.34</v>
      </c>
      <c r="C338" s="1">
        <v>1904.05</v>
      </c>
      <c r="D338" s="1">
        <v>1890.34</v>
      </c>
      <c r="E338" s="1">
        <v>1897.46</v>
      </c>
      <c r="F338" s="1">
        <v>2.71</v>
      </c>
      <c r="G338" s="1">
        <v>3340</v>
      </c>
      <c r="H338" s="1">
        <f>B339</f>
        <v>1905.27</v>
      </c>
      <c r="I338" s="1">
        <f>C339</f>
        <v>1906.47</v>
      </c>
      <c r="J338" s="1">
        <f>D339</f>
        <v>1883.01</v>
      </c>
      <c r="K338" s="1">
        <f>E339</f>
        <v>1885.59</v>
      </c>
      <c r="L338" s="1">
        <f>B339-D339</f>
        <v>22.259999999999991</v>
      </c>
      <c r="M338" s="1">
        <f>F339</f>
        <v>-19.670000000000002</v>
      </c>
      <c r="N338" s="1">
        <f>H338+I338+J338+K338</f>
        <v>7580.34</v>
      </c>
      <c r="O338" s="1">
        <f>K338-I338</f>
        <v>-20.880000000000109</v>
      </c>
      <c r="P338" s="1">
        <f>I338-J338</f>
        <v>23.460000000000036</v>
      </c>
      <c r="Q338" s="1">
        <f>IF(F337 &gt; 0,1,0)</f>
        <v>0</v>
      </c>
    </row>
    <row r="339" spans="1:17" ht="25.5" customHeight="1" x14ac:dyDescent="0.2">
      <c r="A339" s="2" t="s">
        <v>352</v>
      </c>
      <c r="B339" s="1">
        <v>1905.27</v>
      </c>
      <c r="C339" s="1">
        <v>1906.47</v>
      </c>
      <c r="D339" s="1">
        <v>1883.01</v>
      </c>
      <c r="E339" s="1">
        <v>1885.59</v>
      </c>
      <c r="F339" s="1">
        <v>-19.670000000000002</v>
      </c>
      <c r="G339" s="1">
        <v>6978</v>
      </c>
      <c r="H339" s="1">
        <f>B340</f>
        <v>1901.79</v>
      </c>
      <c r="I339" s="1">
        <f>C340</f>
        <v>1906.98</v>
      </c>
      <c r="J339" s="1">
        <f>D340</f>
        <v>1892.29</v>
      </c>
      <c r="K339" s="1">
        <f>E340</f>
        <v>1892.82</v>
      </c>
      <c r="L339" s="1">
        <f>B340-D340</f>
        <v>9.5</v>
      </c>
      <c r="M339" s="1">
        <f>F340</f>
        <v>-8.83</v>
      </c>
      <c r="N339" s="1">
        <f>H339+I339+J339+K339</f>
        <v>7593.8799999999992</v>
      </c>
      <c r="O339" s="1">
        <f>K339-I339</f>
        <v>-14.160000000000082</v>
      </c>
      <c r="P339" s="1">
        <f>I339-J339</f>
        <v>14.690000000000055</v>
      </c>
      <c r="Q339" s="1">
        <f>IF(F338 &gt; 0,1,0)</f>
        <v>1</v>
      </c>
    </row>
    <row r="340" spans="1:17" ht="25.5" customHeight="1" x14ac:dyDescent="0.2">
      <c r="A340" s="2" t="s">
        <v>12</v>
      </c>
      <c r="B340" s="1">
        <v>1901.79</v>
      </c>
      <c r="C340" s="1">
        <v>1906.98</v>
      </c>
      <c r="D340" s="1">
        <v>1892.29</v>
      </c>
      <c r="E340" s="1">
        <v>1892.82</v>
      </c>
      <c r="F340" s="1">
        <v>-8.83</v>
      </c>
      <c r="G340" s="1">
        <v>5815</v>
      </c>
      <c r="H340" s="1">
        <f>B341</f>
        <v>1897.68</v>
      </c>
      <c r="I340" s="1">
        <f>C341</f>
        <v>1907.43</v>
      </c>
      <c r="J340" s="1">
        <f>D341</f>
        <v>1888.01</v>
      </c>
      <c r="K340" s="1">
        <f>E341</f>
        <v>1903.66</v>
      </c>
      <c r="L340" s="1">
        <f>B341-D341</f>
        <v>9.6700000000000728</v>
      </c>
      <c r="M340" s="1">
        <f>F341</f>
        <v>6.61</v>
      </c>
      <c r="N340" s="1">
        <f>H340+I340+J340+K340</f>
        <v>7596.78</v>
      </c>
      <c r="O340" s="1">
        <f>K340-I340</f>
        <v>-3.7699999999999818</v>
      </c>
      <c r="P340" s="1">
        <f>I340-J340</f>
        <v>19.420000000000073</v>
      </c>
      <c r="Q340" s="1">
        <f>IF(F339 &gt; 0,1,0)</f>
        <v>0</v>
      </c>
    </row>
    <row r="341" spans="1:17" ht="25.5" customHeight="1" x14ac:dyDescent="0.2">
      <c r="A341" s="2" t="s">
        <v>399</v>
      </c>
      <c r="B341" s="1">
        <v>1897.68</v>
      </c>
      <c r="C341" s="1">
        <v>1907.43</v>
      </c>
      <c r="D341" s="1">
        <v>1888.01</v>
      </c>
      <c r="E341" s="1">
        <v>1903.66</v>
      </c>
      <c r="F341" s="1">
        <v>6.61</v>
      </c>
      <c r="G341" s="1">
        <v>5677</v>
      </c>
      <c r="H341" s="1">
        <f>B342</f>
        <v>1881.35</v>
      </c>
      <c r="I341" s="1">
        <f>C342</f>
        <v>1907.61</v>
      </c>
      <c r="J341" s="1">
        <f>D342</f>
        <v>1873.68</v>
      </c>
      <c r="K341" s="1">
        <f>E342</f>
        <v>1877.08</v>
      </c>
      <c r="L341" s="1">
        <f>B342-D342</f>
        <v>7.6699999999998454</v>
      </c>
      <c r="M341" s="1">
        <f>F342</f>
        <v>-4.3099999999999996</v>
      </c>
      <c r="N341" s="1">
        <f>H341+I341+J341+K341</f>
        <v>7539.72</v>
      </c>
      <c r="O341" s="1">
        <f>K341-I341</f>
        <v>-30.529999999999973</v>
      </c>
      <c r="P341" s="1">
        <f>I341-J341</f>
        <v>33.929999999999836</v>
      </c>
      <c r="Q341" s="1">
        <f>IF(F340 &gt; 0,1,0)</f>
        <v>0</v>
      </c>
    </row>
    <row r="342" spans="1:17" ht="25.5" customHeight="1" x14ac:dyDescent="0.2">
      <c r="A342" s="2" t="s">
        <v>346</v>
      </c>
      <c r="B342" s="1">
        <v>1881.35</v>
      </c>
      <c r="C342" s="1">
        <v>1907.61</v>
      </c>
      <c r="D342" s="1">
        <v>1873.68</v>
      </c>
      <c r="E342" s="1">
        <v>1877.08</v>
      </c>
      <c r="F342" s="1">
        <v>-4.3099999999999996</v>
      </c>
      <c r="G342" s="1">
        <v>6891</v>
      </c>
      <c r="H342" s="1">
        <f>B343</f>
        <v>1897.48</v>
      </c>
      <c r="I342" s="1">
        <f>C343</f>
        <v>1909.71</v>
      </c>
      <c r="J342" s="1">
        <f>D343</f>
        <v>1896.15</v>
      </c>
      <c r="K342" s="1">
        <f>E343</f>
        <v>1905.26</v>
      </c>
      <c r="L342" s="1">
        <f>B343-D343</f>
        <v>1.3299999999999272</v>
      </c>
      <c r="M342" s="1">
        <f>F343</f>
        <v>7.68</v>
      </c>
      <c r="N342" s="1">
        <f>H342+I342+J342+K342</f>
        <v>7608.6</v>
      </c>
      <c r="O342" s="1">
        <f>K342-I342</f>
        <v>-4.4500000000000455</v>
      </c>
      <c r="P342" s="1">
        <f>I342-J342</f>
        <v>13.559999999999945</v>
      </c>
      <c r="Q342" s="1">
        <f>IF(F341 &gt; 0,1,0)</f>
        <v>1</v>
      </c>
    </row>
    <row r="343" spans="1:17" ht="25.5" customHeight="1" x14ac:dyDescent="0.2">
      <c r="A343" s="2" t="s">
        <v>353</v>
      </c>
      <c r="B343" s="1">
        <v>1897.48</v>
      </c>
      <c r="C343" s="1">
        <v>1909.71</v>
      </c>
      <c r="D343" s="1">
        <v>1896.15</v>
      </c>
      <c r="E343" s="1">
        <v>1905.26</v>
      </c>
      <c r="F343" s="1">
        <v>7.68</v>
      </c>
      <c r="G343" s="1">
        <v>7161</v>
      </c>
      <c r="H343" s="1">
        <f>B344</f>
        <v>1898.23</v>
      </c>
      <c r="I343" s="1">
        <f>C344</f>
        <v>1909.99</v>
      </c>
      <c r="J343" s="1">
        <f>D344</f>
        <v>1890.63</v>
      </c>
      <c r="K343" s="1">
        <f>E344</f>
        <v>1908.16</v>
      </c>
      <c r="L343" s="1">
        <f>B344-D344</f>
        <v>7.5999999999999091</v>
      </c>
      <c r="M343" s="1">
        <f>F344</f>
        <v>9.9600000000000009</v>
      </c>
      <c r="N343" s="1">
        <f>H343+I343+J343+K343</f>
        <v>7607.01</v>
      </c>
      <c r="O343" s="1">
        <f>K343-I343</f>
        <v>-1.8299999999999272</v>
      </c>
      <c r="P343" s="1">
        <f>I343-J343</f>
        <v>19.3599999999999</v>
      </c>
      <c r="Q343" s="1">
        <f>IF(F342 &gt; 0,1,0)</f>
        <v>0</v>
      </c>
    </row>
    <row r="344" spans="1:17" ht="25.5" customHeight="1" x14ac:dyDescent="0.2">
      <c r="A344" s="2" t="s">
        <v>397</v>
      </c>
      <c r="B344" s="1">
        <v>1898.23</v>
      </c>
      <c r="C344" s="1">
        <v>1909.99</v>
      </c>
      <c r="D344" s="1">
        <v>1890.63</v>
      </c>
      <c r="E344" s="1">
        <v>1908.16</v>
      </c>
      <c r="F344" s="1">
        <v>9.9600000000000009</v>
      </c>
      <c r="G344" s="1">
        <v>6797</v>
      </c>
      <c r="H344" s="1">
        <f>B345</f>
        <v>1907.52</v>
      </c>
      <c r="I344" s="1">
        <f>C345</f>
        <v>1910.6</v>
      </c>
      <c r="J344" s="1">
        <f>D345</f>
        <v>1900.98</v>
      </c>
      <c r="K344" s="1">
        <f>E345</f>
        <v>1901.65</v>
      </c>
      <c r="L344" s="1">
        <f>B345-D345</f>
        <v>6.5399999999999636</v>
      </c>
      <c r="M344" s="1">
        <f>F345</f>
        <v>-5.82</v>
      </c>
      <c r="N344" s="1">
        <f>H344+I344+J344+K344</f>
        <v>7620.75</v>
      </c>
      <c r="O344" s="1">
        <f>K344-I344</f>
        <v>-8.9499999999998181</v>
      </c>
      <c r="P344" s="1">
        <f>I344-J344</f>
        <v>9.6199999999998909</v>
      </c>
      <c r="Q344" s="1">
        <f>IF(F343 &gt; 0,1,0)</f>
        <v>1</v>
      </c>
    </row>
    <row r="345" spans="1:17" ht="25.5" customHeight="1" x14ac:dyDescent="0.2">
      <c r="A345" s="2" t="s">
        <v>13</v>
      </c>
      <c r="B345" s="1">
        <v>1907.52</v>
      </c>
      <c r="C345" s="1">
        <v>1910.6</v>
      </c>
      <c r="D345" s="1">
        <v>1900.98</v>
      </c>
      <c r="E345" s="1">
        <v>1901.65</v>
      </c>
      <c r="F345" s="1">
        <v>-5.82</v>
      </c>
      <c r="G345" s="1">
        <v>5774</v>
      </c>
      <c r="H345" s="1">
        <f>B346</f>
        <v>1907.32</v>
      </c>
      <c r="I345" s="1">
        <f>C346</f>
        <v>1912.41</v>
      </c>
      <c r="J345" s="1">
        <f>D346</f>
        <v>1894.13</v>
      </c>
      <c r="K345" s="1">
        <f>E346</f>
        <v>1908.26</v>
      </c>
      <c r="L345" s="1">
        <f>B346-D346</f>
        <v>13.189999999999827</v>
      </c>
      <c r="M345" s="1">
        <f>F346</f>
        <v>0.95</v>
      </c>
      <c r="N345" s="1">
        <f>H345+I345+J345+K345</f>
        <v>7622.1200000000008</v>
      </c>
      <c r="O345" s="1">
        <f>K345-I345</f>
        <v>-4.1500000000000909</v>
      </c>
      <c r="P345" s="1">
        <f>I345-J345</f>
        <v>18.279999999999973</v>
      </c>
      <c r="Q345" s="1">
        <f>IF(F344 &gt; 0,1,0)</f>
        <v>1</v>
      </c>
    </row>
    <row r="346" spans="1:17" ht="25.5" customHeight="1" x14ac:dyDescent="0.2">
      <c r="A346" s="2" t="s">
        <v>46</v>
      </c>
      <c r="B346" s="1">
        <v>1907.32</v>
      </c>
      <c r="C346" s="1">
        <v>1912.41</v>
      </c>
      <c r="D346" s="1">
        <v>1894.13</v>
      </c>
      <c r="E346" s="1">
        <v>1908.26</v>
      </c>
      <c r="F346" s="1">
        <v>0.95</v>
      </c>
      <c r="G346" s="1">
        <v>5671</v>
      </c>
      <c r="H346" s="1">
        <f>B347</f>
        <v>1903.66</v>
      </c>
      <c r="I346" s="1">
        <f>C347</f>
        <v>1912.98</v>
      </c>
      <c r="J346" s="1">
        <f>D347</f>
        <v>1892.57</v>
      </c>
      <c r="K346" s="1">
        <f>E347</f>
        <v>1898.2</v>
      </c>
      <c r="L346" s="1">
        <f>B347-D347</f>
        <v>11.090000000000146</v>
      </c>
      <c r="M346" s="1">
        <f>F347</f>
        <v>-5.46</v>
      </c>
      <c r="N346" s="1">
        <f>H346+I346+J346+K346</f>
        <v>7607.41</v>
      </c>
      <c r="O346" s="1">
        <f>K346-I346</f>
        <v>-14.779999999999973</v>
      </c>
      <c r="P346" s="1">
        <f>I346-J346</f>
        <v>20.410000000000082</v>
      </c>
      <c r="Q346" s="1">
        <f>IF(F345 &gt; 0,1,0)</f>
        <v>0</v>
      </c>
    </row>
    <row r="347" spans="1:17" ht="25.5" customHeight="1" x14ac:dyDescent="0.2">
      <c r="A347" s="2" t="s">
        <v>398</v>
      </c>
      <c r="B347" s="1">
        <v>1903.66</v>
      </c>
      <c r="C347" s="1">
        <v>1912.98</v>
      </c>
      <c r="D347" s="1">
        <v>1892.57</v>
      </c>
      <c r="E347" s="1">
        <v>1898.2</v>
      </c>
      <c r="F347" s="1">
        <v>-5.46</v>
      </c>
      <c r="G347" s="1">
        <v>6319</v>
      </c>
      <c r="H347" s="1">
        <f>B348</f>
        <v>1913.68</v>
      </c>
      <c r="I347" s="1">
        <f>C348</f>
        <v>1913.68</v>
      </c>
      <c r="J347" s="1">
        <f>D348</f>
        <v>1898.97</v>
      </c>
      <c r="K347" s="1">
        <f>E348</f>
        <v>1903.93</v>
      </c>
      <c r="L347" s="1">
        <f>B348-D348</f>
        <v>14.710000000000036</v>
      </c>
      <c r="M347" s="1">
        <f>F348</f>
        <v>-9.77</v>
      </c>
      <c r="N347" s="1">
        <f>H347+I347+J347+K347</f>
        <v>7630.26</v>
      </c>
      <c r="O347" s="1">
        <f>K347-I347</f>
        <v>-9.75</v>
      </c>
      <c r="P347" s="1">
        <f>I347-J347</f>
        <v>14.710000000000036</v>
      </c>
      <c r="Q347" s="1">
        <f>IF(F346 &gt; 0,1,0)</f>
        <v>1</v>
      </c>
    </row>
    <row r="348" spans="1:17" ht="25.5" customHeight="1" x14ac:dyDescent="0.2">
      <c r="A348" s="2" t="s">
        <v>123</v>
      </c>
      <c r="B348" s="1">
        <v>1913.68</v>
      </c>
      <c r="C348" s="1">
        <v>1913.68</v>
      </c>
      <c r="D348" s="1">
        <v>1898.97</v>
      </c>
      <c r="E348" s="1">
        <v>1903.93</v>
      </c>
      <c r="F348" s="1">
        <v>-9.77</v>
      </c>
      <c r="G348" s="1">
        <v>5339</v>
      </c>
      <c r="H348" s="1">
        <f>B349</f>
        <v>1868.03</v>
      </c>
      <c r="I348" s="1">
        <f>C349</f>
        <v>1913.99</v>
      </c>
      <c r="J348" s="1">
        <f>D349</f>
        <v>1868.03</v>
      </c>
      <c r="K348" s="1">
        <f>E349</f>
        <v>1913.7</v>
      </c>
      <c r="L348" s="1">
        <f>B349-D349</f>
        <v>0</v>
      </c>
      <c r="M348" s="1">
        <f>F349</f>
        <v>46.21</v>
      </c>
      <c r="N348" s="1">
        <f>H348+I348+J348+K348</f>
        <v>7563.75</v>
      </c>
      <c r="O348" s="1">
        <f>K348-I348</f>
        <v>-0.28999999999996362</v>
      </c>
      <c r="P348" s="1">
        <f>I348-J348</f>
        <v>45.960000000000036</v>
      </c>
      <c r="Q348" s="1">
        <f>IF(F347 &gt; 0,1,0)</f>
        <v>0</v>
      </c>
    </row>
    <row r="349" spans="1:17" ht="25.5" customHeight="1" x14ac:dyDescent="0.2">
      <c r="A349" s="2" t="s">
        <v>124</v>
      </c>
      <c r="B349" s="1">
        <v>1868.03</v>
      </c>
      <c r="C349" s="1">
        <v>1913.99</v>
      </c>
      <c r="D349" s="1">
        <v>1868.03</v>
      </c>
      <c r="E349" s="1">
        <v>1913.7</v>
      </c>
      <c r="F349" s="1">
        <v>46.21</v>
      </c>
      <c r="G349" s="1">
        <v>4860</v>
      </c>
      <c r="H349" s="1">
        <f>B350</f>
        <v>1913.8</v>
      </c>
      <c r="I349" s="1">
        <f>C350</f>
        <v>1915.72</v>
      </c>
      <c r="J349" s="1">
        <f>D350</f>
        <v>1904.02</v>
      </c>
      <c r="K349" s="1">
        <f>E350</f>
        <v>1907.47</v>
      </c>
      <c r="L349" s="1">
        <f>B350-D350</f>
        <v>9.7799999999999727</v>
      </c>
      <c r="M349" s="1">
        <f>F350</f>
        <v>-6.27</v>
      </c>
      <c r="N349" s="1">
        <f>H349+I349+J349+K349</f>
        <v>7641.01</v>
      </c>
      <c r="O349" s="1">
        <f>K349-I349</f>
        <v>-8.25</v>
      </c>
      <c r="P349" s="1">
        <f>I349-J349</f>
        <v>11.700000000000045</v>
      </c>
      <c r="Q349" s="1">
        <f>IF(F348 &gt; 0,1,0)</f>
        <v>0</v>
      </c>
    </row>
    <row r="350" spans="1:17" ht="25.5" customHeight="1" x14ac:dyDescent="0.2">
      <c r="A350" s="2" t="s">
        <v>14</v>
      </c>
      <c r="B350" s="1">
        <v>1913.8</v>
      </c>
      <c r="C350" s="1">
        <v>1915.72</v>
      </c>
      <c r="D350" s="1">
        <v>1904.02</v>
      </c>
      <c r="E350" s="1">
        <v>1907.47</v>
      </c>
      <c r="F350" s="1">
        <v>-6.27</v>
      </c>
      <c r="G350" s="1">
        <v>5716</v>
      </c>
      <c r="H350" s="1">
        <f>B351</f>
        <v>1913.56</v>
      </c>
      <c r="I350" s="1">
        <f>C351</f>
        <v>1916.69</v>
      </c>
      <c r="J350" s="1">
        <f>D351</f>
        <v>1906.02</v>
      </c>
      <c r="K350" s="1">
        <f>E351</f>
        <v>1907.31</v>
      </c>
      <c r="L350" s="1">
        <f>B351-D351</f>
        <v>7.5399999999999636</v>
      </c>
      <c r="M350" s="1">
        <f>F351</f>
        <v>-6.2</v>
      </c>
      <c r="N350" s="1">
        <f>H350+I350+J350+K350</f>
        <v>7643.58</v>
      </c>
      <c r="O350" s="1">
        <f>K350-I350</f>
        <v>-9.3800000000001091</v>
      </c>
      <c r="P350" s="1">
        <f>I350-J350</f>
        <v>10.670000000000073</v>
      </c>
      <c r="Q350" s="1">
        <f>IF(F349 &gt; 0,1,0)</f>
        <v>1</v>
      </c>
    </row>
    <row r="351" spans="1:17" ht="25.5" customHeight="1" x14ac:dyDescent="0.2">
      <c r="A351" s="2" t="s">
        <v>47</v>
      </c>
      <c r="B351" s="1">
        <v>1913.56</v>
      </c>
      <c r="C351" s="1">
        <v>1916.69</v>
      </c>
      <c r="D351" s="1">
        <v>1906.02</v>
      </c>
      <c r="E351" s="1">
        <v>1907.31</v>
      </c>
      <c r="F351" s="1">
        <v>-6.2</v>
      </c>
      <c r="G351" s="1">
        <v>5748</v>
      </c>
      <c r="H351" s="1">
        <f>B352</f>
        <v>1889.18</v>
      </c>
      <c r="I351" s="1">
        <f>C352</f>
        <v>1918.07</v>
      </c>
      <c r="J351" s="1">
        <f>D352</f>
        <v>1889.12</v>
      </c>
      <c r="K351" s="1">
        <f>E352</f>
        <v>1908.49</v>
      </c>
      <c r="L351" s="1">
        <f>B352-D352</f>
        <v>6.0000000000172804E-2</v>
      </c>
      <c r="M351" s="1">
        <f>F352</f>
        <v>20.149999999999999</v>
      </c>
      <c r="N351" s="1">
        <f>H351+I351+J351+K351</f>
        <v>7604.86</v>
      </c>
      <c r="O351" s="1">
        <f>K351-I351</f>
        <v>-9.5799999999999272</v>
      </c>
      <c r="P351" s="1">
        <f>I351-J351</f>
        <v>28.950000000000045</v>
      </c>
      <c r="Q351" s="1">
        <f>IF(F350 &gt; 0,1,0)</f>
        <v>0</v>
      </c>
    </row>
    <row r="352" spans="1:17" ht="25.5" customHeight="1" x14ac:dyDescent="0.2">
      <c r="A352" s="2" t="s">
        <v>394</v>
      </c>
      <c r="B352" s="1">
        <v>1889.18</v>
      </c>
      <c r="C352" s="1">
        <v>1918.07</v>
      </c>
      <c r="D352" s="1">
        <v>1889.12</v>
      </c>
      <c r="E352" s="1">
        <v>1908.49</v>
      </c>
      <c r="F352" s="1">
        <v>20.149999999999999</v>
      </c>
      <c r="G352" s="1">
        <v>6425</v>
      </c>
      <c r="H352" s="1">
        <f>B353</f>
        <v>1912.63</v>
      </c>
      <c r="I352" s="1">
        <f>C353</f>
        <v>1918.21</v>
      </c>
      <c r="J352" s="1">
        <f>D353</f>
        <v>1862.71</v>
      </c>
      <c r="K352" s="1">
        <f>E353</f>
        <v>1865.72</v>
      </c>
      <c r="L352" s="1">
        <f>B353-D353</f>
        <v>49.920000000000073</v>
      </c>
      <c r="M352" s="1">
        <f>F353</f>
        <v>-46.91</v>
      </c>
      <c r="N352" s="1">
        <f>H352+I352+J352+K352</f>
        <v>7559.27</v>
      </c>
      <c r="O352" s="1">
        <f>K352-I352</f>
        <v>-52.490000000000009</v>
      </c>
      <c r="P352" s="1">
        <f>I352-J352</f>
        <v>55.5</v>
      </c>
      <c r="Q352" s="1">
        <f>IF(F351 &gt; 0,1,0)</f>
        <v>0</v>
      </c>
    </row>
    <row r="353" spans="1:17" ht="25.5" customHeight="1" x14ac:dyDescent="0.2">
      <c r="A353" s="2" t="s">
        <v>150</v>
      </c>
      <c r="B353" s="1">
        <v>1912.63</v>
      </c>
      <c r="C353" s="1">
        <v>1918.21</v>
      </c>
      <c r="D353" s="1">
        <v>1862.71</v>
      </c>
      <c r="E353" s="1">
        <v>1865.72</v>
      </c>
      <c r="F353" s="1">
        <v>-46.91</v>
      </c>
      <c r="G353" s="1">
        <v>5438</v>
      </c>
      <c r="H353" s="1">
        <f>B354</f>
        <v>1894.1</v>
      </c>
      <c r="I353" s="1">
        <f>C354</f>
        <v>1918.37</v>
      </c>
      <c r="J353" s="1">
        <f>D354</f>
        <v>1892.58</v>
      </c>
      <c r="K353" s="1">
        <f>E354</f>
        <v>1896.55</v>
      </c>
      <c r="L353" s="1">
        <f>B354-D354</f>
        <v>1.5199999999999818</v>
      </c>
      <c r="M353" s="1">
        <f>F354</f>
        <v>2.33</v>
      </c>
      <c r="N353" s="1">
        <f>H353+I353+J353+K353</f>
        <v>7601.5999999999995</v>
      </c>
      <c r="O353" s="1">
        <f>K353-I353</f>
        <v>-21.819999999999936</v>
      </c>
      <c r="P353" s="1">
        <f>I353-J353</f>
        <v>25.789999999999964</v>
      </c>
      <c r="Q353" s="1">
        <f>IF(F352 &gt; 0,1,0)</f>
        <v>1</v>
      </c>
    </row>
    <row r="354" spans="1:17" ht="25.5" customHeight="1" x14ac:dyDescent="0.2">
      <c r="A354" s="2" t="s">
        <v>350</v>
      </c>
      <c r="B354" s="1">
        <v>1894.1</v>
      </c>
      <c r="C354" s="1">
        <v>1918.37</v>
      </c>
      <c r="D354" s="1">
        <v>1892.58</v>
      </c>
      <c r="E354" s="1">
        <v>1896.55</v>
      </c>
      <c r="F354" s="1">
        <v>2.33</v>
      </c>
      <c r="G354" s="1">
        <v>7123</v>
      </c>
      <c r="H354" s="1">
        <f>B355</f>
        <v>1915.63</v>
      </c>
      <c r="I354" s="1">
        <f>C355</f>
        <v>1918.62</v>
      </c>
      <c r="J354" s="1">
        <f>D355</f>
        <v>1904.54</v>
      </c>
      <c r="K354" s="1">
        <f>E355</f>
        <v>1908.61</v>
      </c>
      <c r="L354" s="1">
        <f>B355-D355</f>
        <v>11.090000000000146</v>
      </c>
      <c r="M354" s="1">
        <f>F355</f>
        <v>-7.02</v>
      </c>
      <c r="N354" s="1">
        <f>H354+I354+J354+K354</f>
        <v>7647.4</v>
      </c>
      <c r="O354" s="1">
        <f>K354-I354</f>
        <v>-10.009999999999991</v>
      </c>
      <c r="P354" s="1">
        <f>I354-J354</f>
        <v>14.079999999999927</v>
      </c>
      <c r="Q354" s="1">
        <f>IF(F353 &gt; 0,1,0)</f>
        <v>0</v>
      </c>
    </row>
    <row r="355" spans="1:17" ht="25.5" customHeight="1" x14ac:dyDescent="0.2">
      <c r="A355" s="2" t="s">
        <v>163</v>
      </c>
      <c r="B355" s="1">
        <v>1915.63</v>
      </c>
      <c r="C355" s="1">
        <v>1918.62</v>
      </c>
      <c r="D355" s="1">
        <v>1904.54</v>
      </c>
      <c r="E355" s="1">
        <v>1908.61</v>
      </c>
      <c r="F355" s="1">
        <v>-7.02</v>
      </c>
      <c r="G355" s="1">
        <v>5600</v>
      </c>
      <c r="H355" s="1">
        <f>B356</f>
        <v>1903.53</v>
      </c>
      <c r="I355" s="1">
        <f>C356</f>
        <v>1919.84</v>
      </c>
      <c r="J355" s="1">
        <f>D356</f>
        <v>1883.34</v>
      </c>
      <c r="K355" s="1">
        <f>E356</f>
        <v>1888.34</v>
      </c>
      <c r="L355" s="1">
        <f>B356-D356</f>
        <v>20.190000000000055</v>
      </c>
      <c r="M355" s="1">
        <f>F356</f>
        <v>-15.09</v>
      </c>
      <c r="N355" s="1">
        <f>H355+I355+J355+K355</f>
        <v>7595.05</v>
      </c>
      <c r="O355" s="1">
        <f>K355-I355</f>
        <v>-31.5</v>
      </c>
      <c r="P355" s="1">
        <f>I355-J355</f>
        <v>36.5</v>
      </c>
      <c r="Q355" s="1">
        <f>IF(F354 &gt; 0,1,0)</f>
        <v>1</v>
      </c>
    </row>
    <row r="356" spans="1:17" ht="25.5" customHeight="1" x14ac:dyDescent="0.2">
      <c r="A356" s="2" t="s">
        <v>395</v>
      </c>
      <c r="B356" s="1">
        <v>1903.53</v>
      </c>
      <c r="C356" s="1">
        <v>1919.84</v>
      </c>
      <c r="D356" s="1">
        <v>1883.34</v>
      </c>
      <c r="E356" s="1">
        <v>1888.34</v>
      </c>
      <c r="F356" s="1">
        <v>-15.09</v>
      </c>
      <c r="G356" s="1">
        <v>6863</v>
      </c>
      <c r="H356" s="1">
        <f>B357</f>
        <v>1916.86</v>
      </c>
      <c r="I356" s="1">
        <f>C357</f>
        <v>1919.91</v>
      </c>
      <c r="J356" s="1">
        <f>D357</f>
        <v>1904.63</v>
      </c>
      <c r="K356" s="1">
        <f>E357</f>
        <v>1914.65</v>
      </c>
      <c r="L356" s="1">
        <f>B357-D357</f>
        <v>12.229999999999791</v>
      </c>
      <c r="M356" s="1">
        <f>F357</f>
        <v>-2.4300000000000002</v>
      </c>
      <c r="N356" s="1">
        <f>H356+I356+J356+K356</f>
        <v>7656.0499999999993</v>
      </c>
      <c r="O356" s="1">
        <f>K356-I356</f>
        <v>-5.2599999999999909</v>
      </c>
      <c r="P356" s="1">
        <f>I356-J356</f>
        <v>15.279999999999973</v>
      </c>
      <c r="Q356" s="1">
        <f>IF(F355 &gt; 0,1,0)</f>
        <v>0</v>
      </c>
    </row>
    <row r="357" spans="1:17" ht="25.5" customHeight="1" x14ac:dyDescent="0.2">
      <c r="A357" s="2" t="s">
        <v>5</v>
      </c>
      <c r="B357" s="1">
        <v>1916.86</v>
      </c>
      <c r="C357" s="1">
        <v>1919.91</v>
      </c>
      <c r="D357" s="1">
        <v>1904.63</v>
      </c>
      <c r="E357" s="1">
        <v>1914.65</v>
      </c>
      <c r="F357" s="1">
        <v>-2.4300000000000002</v>
      </c>
      <c r="G357" s="1">
        <v>5852</v>
      </c>
      <c r="H357" s="1">
        <f>B358</f>
        <v>1897.56</v>
      </c>
      <c r="I357" s="1">
        <f>C358</f>
        <v>1920.13</v>
      </c>
      <c r="J357" s="1">
        <f>D358</f>
        <v>1897.56</v>
      </c>
      <c r="K357" s="1">
        <f>E358</f>
        <v>1915.35</v>
      </c>
      <c r="L357" s="1">
        <f>B358-D358</f>
        <v>0</v>
      </c>
      <c r="M357" s="1">
        <f>F358</f>
        <v>17.89</v>
      </c>
      <c r="N357" s="1">
        <f>H357+I357+J357+K357</f>
        <v>7630.6</v>
      </c>
      <c r="O357" s="1">
        <f>K357-I357</f>
        <v>-4.7800000000002001</v>
      </c>
      <c r="P357" s="1">
        <f>I357-J357</f>
        <v>22.570000000000164</v>
      </c>
      <c r="Q357" s="1">
        <v>0</v>
      </c>
    </row>
    <row r="358" spans="1:17" ht="25.5" customHeight="1" x14ac:dyDescent="0.2">
      <c r="A358" s="2" t="s">
        <v>7</v>
      </c>
      <c r="B358" s="1">
        <v>1897.56</v>
      </c>
      <c r="C358" s="1">
        <v>1920.13</v>
      </c>
      <c r="D358" s="1">
        <v>1897.56</v>
      </c>
      <c r="E358" s="1">
        <v>1915.35</v>
      </c>
      <c r="F358" s="1">
        <v>17.89</v>
      </c>
      <c r="G358" s="1">
        <v>5904</v>
      </c>
      <c r="H358" s="1">
        <f>B359</f>
        <v>1912.42</v>
      </c>
      <c r="I358" s="1">
        <f>C359</f>
        <v>1920.37</v>
      </c>
      <c r="J358" s="1">
        <f>D359</f>
        <v>1911.96</v>
      </c>
      <c r="K358" s="1">
        <f>E359</f>
        <v>1913.74</v>
      </c>
      <c r="L358" s="1">
        <f>B359-D359</f>
        <v>0.46000000000003638</v>
      </c>
      <c r="M358" s="1">
        <f>F359</f>
        <v>1.23</v>
      </c>
      <c r="N358" s="1">
        <f>H358+I358+J358+K358</f>
        <v>7658.49</v>
      </c>
      <c r="O358" s="1">
        <f>K358-I358</f>
        <v>-6.6299999999998818</v>
      </c>
      <c r="P358" s="1">
        <f>I358-J358</f>
        <v>8.4099999999998545</v>
      </c>
      <c r="Q358" s="1">
        <f>IF(F357 &gt; 0,1,0)</f>
        <v>0</v>
      </c>
    </row>
    <row r="359" spans="1:17" ht="25.5" customHeight="1" x14ac:dyDescent="0.2">
      <c r="A359" s="2" t="s">
        <v>15</v>
      </c>
      <c r="B359" s="1">
        <v>1912.42</v>
      </c>
      <c r="C359" s="1">
        <v>1920.37</v>
      </c>
      <c r="D359" s="1">
        <v>1911.96</v>
      </c>
      <c r="E359" s="1">
        <v>1913.74</v>
      </c>
      <c r="F359" s="1">
        <v>1.23</v>
      </c>
      <c r="G359" s="1">
        <v>5878</v>
      </c>
      <c r="H359" s="1">
        <f>B360</f>
        <v>1897.09</v>
      </c>
      <c r="I359" s="1">
        <f>C360</f>
        <v>1921.42</v>
      </c>
      <c r="J359" s="1">
        <f>D360</f>
        <v>1892.75</v>
      </c>
      <c r="K359" s="1">
        <f>E360</f>
        <v>1920.56</v>
      </c>
      <c r="L359" s="1">
        <f>B360-D360</f>
        <v>4.3399999999999181</v>
      </c>
      <c r="M359" s="1">
        <f>F360</f>
        <v>23.43</v>
      </c>
      <c r="N359" s="1">
        <f>H359+I359+J359+K359</f>
        <v>7631.82</v>
      </c>
      <c r="O359" s="1">
        <f>K359-I359</f>
        <v>-0.86000000000012733</v>
      </c>
      <c r="P359" s="1">
        <f>I359-J359</f>
        <v>28.670000000000073</v>
      </c>
      <c r="Q359" s="1">
        <f>IF(F358 &gt; 0,1,0)</f>
        <v>1</v>
      </c>
    </row>
    <row r="360" spans="1:17" ht="25.5" customHeight="1" x14ac:dyDescent="0.2">
      <c r="A360" s="2" t="s">
        <v>165</v>
      </c>
      <c r="B360" s="1">
        <v>1897.09</v>
      </c>
      <c r="C360" s="1">
        <v>1921.42</v>
      </c>
      <c r="D360" s="1">
        <v>1892.75</v>
      </c>
      <c r="E360" s="1">
        <v>1920.56</v>
      </c>
      <c r="F360" s="1">
        <v>23.43</v>
      </c>
      <c r="G360" s="1">
        <v>5500</v>
      </c>
      <c r="H360" s="1">
        <f>B361</f>
        <v>1915.49</v>
      </c>
      <c r="I360" s="1">
        <f>C361</f>
        <v>1922.33</v>
      </c>
      <c r="J360" s="1">
        <f>D361</f>
        <v>1913.06</v>
      </c>
      <c r="K360" s="1">
        <f>E361</f>
        <v>1917.08</v>
      </c>
      <c r="L360" s="1">
        <f>B361-D361</f>
        <v>2.4300000000000637</v>
      </c>
      <c r="M360" s="1">
        <f>F361</f>
        <v>1.73</v>
      </c>
      <c r="N360" s="1">
        <f>H360+I360+J360+K360</f>
        <v>7667.9599999999991</v>
      </c>
      <c r="O360" s="1">
        <f>K360-I360</f>
        <v>-5.25</v>
      </c>
      <c r="P360" s="1">
        <f>I360-J360</f>
        <v>9.2699999999999818</v>
      </c>
      <c r="Q360" s="1">
        <f>IF(F359 &gt; 0,1,0)</f>
        <v>1</v>
      </c>
    </row>
    <row r="361" spans="1:17" ht="25.5" customHeight="1" x14ac:dyDescent="0.2">
      <c r="A361" s="2" t="s">
        <v>6</v>
      </c>
      <c r="B361" s="1">
        <v>1915.49</v>
      </c>
      <c r="C361" s="1">
        <v>1922.33</v>
      </c>
      <c r="D361" s="1">
        <v>1913.06</v>
      </c>
      <c r="E361" s="1">
        <v>1917.08</v>
      </c>
      <c r="F361" s="1">
        <v>1.73</v>
      </c>
      <c r="G361" s="1">
        <v>5829</v>
      </c>
      <c r="H361" s="1">
        <f>B362</f>
        <v>1908.26</v>
      </c>
      <c r="I361" s="1">
        <f>C362</f>
        <v>1922.47</v>
      </c>
      <c r="J361" s="1">
        <f>D362</f>
        <v>1901.29</v>
      </c>
      <c r="K361" s="1">
        <f>E362</f>
        <v>1919.4</v>
      </c>
      <c r="L361" s="1">
        <f>B362-D362</f>
        <v>6.9700000000000273</v>
      </c>
      <c r="M361" s="1">
        <f>F362</f>
        <v>11.14</v>
      </c>
      <c r="N361" s="1">
        <f>H361+I361+J361+K361</f>
        <v>7651.42</v>
      </c>
      <c r="O361" s="1">
        <f>K361-I361</f>
        <v>-3.0699999999999363</v>
      </c>
      <c r="P361" s="1">
        <f>I361-J361</f>
        <v>21.180000000000064</v>
      </c>
      <c r="Q361" s="1">
        <f>IF(F360 &gt; 0,1,0)</f>
        <v>1</v>
      </c>
    </row>
    <row r="362" spans="1:17" ht="25.5" customHeight="1" x14ac:dyDescent="0.2">
      <c r="A362" s="2" t="s">
        <v>45</v>
      </c>
      <c r="B362" s="1">
        <v>1908.26</v>
      </c>
      <c r="C362" s="1">
        <v>1922.47</v>
      </c>
      <c r="D362" s="1">
        <v>1901.29</v>
      </c>
      <c r="E362" s="1">
        <v>1919.4</v>
      </c>
      <c r="F362" s="1">
        <v>11.14</v>
      </c>
      <c r="G362" s="1">
        <v>5695</v>
      </c>
      <c r="H362" s="1">
        <f>B363</f>
        <v>1908.63</v>
      </c>
      <c r="I362" s="1">
        <f>C363</f>
        <v>1924.11</v>
      </c>
      <c r="J362" s="1">
        <f>D363</f>
        <v>1896.95</v>
      </c>
      <c r="K362" s="1">
        <f>E363</f>
        <v>1904.18</v>
      </c>
      <c r="L362" s="1">
        <f>B363-D363</f>
        <v>11.680000000000064</v>
      </c>
      <c r="M362" s="1">
        <f>F363</f>
        <v>-4.43</v>
      </c>
      <c r="N362" s="1">
        <f>H362+I362+J362+K362</f>
        <v>7633.87</v>
      </c>
      <c r="O362" s="1">
        <f>K362-I362</f>
        <v>-19.929999999999836</v>
      </c>
      <c r="P362" s="1">
        <f>I362-J362</f>
        <v>27.159999999999854</v>
      </c>
      <c r="Q362" s="1">
        <f>IF(F361 &gt; 0,1,0)</f>
        <v>1</v>
      </c>
    </row>
    <row r="363" spans="1:17" ht="25.5" customHeight="1" x14ac:dyDescent="0.2">
      <c r="A363" s="2" t="s">
        <v>162</v>
      </c>
      <c r="B363" s="1">
        <v>1908.63</v>
      </c>
      <c r="C363" s="1">
        <v>1924.11</v>
      </c>
      <c r="D363" s="1">
        <v>1896.95</v>
      </c>
      <c r="E363" s="1">
        <v>1904.18</v>
      </c>
      <c r="F363" s="1">
        <v>-4.43</v>
      </c>
      <c r="G363" s="1">
        <v>5484</v>
      </c>
      <c r="H363" s="1">
        <f>B364</f>
        <v>1915.13</v>
      </c>
      <c r="I363" s="1">
        <f>C364</f>
        <v>1927.24</v>
      </c>
      <c r="J363" s="1">
        <f>D364</f>
        <v>1903.75</v>
      </c>
      <c r="K363" s="1">
        <f>E364</f>
        <v>1910.91</v>
      </c>
      <c r="L363" s="1">
        <f>B364-D364</f>
        <v>11.380000000000109</v>
      </c>
      <c r="M363" s="1">
        <f>F364</f>
        <v>-4.2300000000000004</v>
      </c>
      <c r="N363" s="1">
        <f>H363+I363+J363+K363</f>
        <v>7657.03</v>
      </c>
      <c r="O363" s="1">
        <f>K363-I363</f>
        <v>-16.329999999999927</v>
      </c>
      <c r="P363" s="1">
        <f>I363-J363</f>
        <v>23.490000000000009</v>
      </c>
      <c r="Q363" s="1">
        <f>IF(F362 &gt; 0,1,0)</f>
        <v>1</v>
      </c>
    </row>
    <row r="364" spans="1:17" ht="25.5" customHeight="1" x14ac:dyDescent="0.2">
      <c r="A364" s="2" t="s">
        <v>41</v>
      </c>
      <c r="B364" s="1">
        <v>1915.13</v>
      </c>
      <c r="C364" s="1">
        <v>1927.24</v>
      </c>
      <c r="D364" s="1">
        <v>1903.75</v>
      </c>
      <c r="E364" s="1">
        <v>1910.91</v>
      </c>
      <c r="F364" s="1">
        <v>-4.2300000000000004</v>
      </c>
      <c r="G364" s="1">
        <v>5776</v>
      </c>
      <c r="H364" s="1">
        <f>B365</f>
        <v>1923.19</v>
      </c>
      <c r="I364" s="1">
        <f>C365</f>
        <v>1927.35</v>
      </c>
      <c r="J364" s="1">
        <f>D365</f>
        <v>1911.31</v>
      </c>
      <c r="K364" s="1">
        <f>E365</f>
        <v>1915.63</v>
      </c>
      <c r="L364" s="1">
        <f>B365-D365</f>
        <v>11.880000000000109</v>
      </c>
      <c r="M364" s="1">
        <f>F365</f>
        <v>-4.93</v>
      </c>
      <c r="N364" s="1">
        <f>H364+I364+J364+K364</f>
        <v>7677.4800000000005</v>
      </c>
      <c r="O364" s="1">
        <f>K364-I364</f>
        <v>-11.7199999999998</v>
      </c>
      <c r="P364" s="1">
        <f>I364-J364</f>
        <v>16.039999999999964</v>
      </c>
      <c r="Q364" s="1">
        <f>IF(F363 &gt; 0,1,0)</f>
        <v>0</v>
      </c>
    </row>
    <row r="365" spans="1:17" ht="25.5" customHeight="1" x14ac:dyDescent="0.2">
      <c r="A365" s="2" t="s">
        <v>164</v>
      </c>
      <c r="B365" s="1">
        <v>1923.19</v>
      </c>
      <c r="C365" s="1">
        <v>1927.35</v>
      </c>
      <c r="D365" s="1">
        <v>1911.31</v>
      </c>
      <c r="E365" s="1">
        <v>1915.63</v>
      </c>
      <c r="F365" s="1">
        <v>-4.93</v>
      </c>
      <c r="G365" s="1">
        <v>5214</v>
      </c>
      <c r="H365" s="1">
        <f>B366</f>
        <v>1914.75</v>
      </c>
      <c r="I365" s="1">
        <f>C366</f>
        <v>1927.43</v>
      </c>
      <c r="J365" s="1">
        <f>D366</f>
        <v>1912.51</v>
      </c>
      <c r="K365" s="1">
        <f>E366</f>
        <v>1912.51</v>
      </c>
      <c r="L365" s="1">
        <f>B366-D366</f>
        <v>2.2400000000000091</v>
      </c>
      <c r="M365" s="1">
        <f>F366</f>
        <v>-2.1</v>
      </c>
      <c r="N365" s="1">
        <f>H365+I365+J365+K365</f>
        <v>7667.2000000000007</v>
      </c>
      <c r="O365" s="1">
        <f>K365-I365</f>
        <v>-14.920000000000073</v>
      </c>
      <c r="P365" s="1">
        <f>I365-J365</f>
        <v>14.920000000000073</v>
      </c>
      <c r="Q365" s="1">
        <f>IF(F364 &gt; 0,1,0)</f>
        <v>0</v>
      </c>
    </row>
    <row r="366" spans="1:17" ht="25.5" customHeight="1" x14ac:dyDescent="0.2">
      <c r="A366" s="2" t="s">
        <v>16</v>
      </c>
      <c r="B366" s="1">
        <v>1914.75</v>
      </c>
      <c r="C366" s="1">
        <v>1927.43</v>
      </c>
      <c r="D366" s="1">
        <v>1912.51</v>
      </c>
      <c r="E366" s="1">
        <v>1912.51</v>
      </c>
      <c r="F366" s="1">
        <v>-2.1</v>
      </c>
      <c r="G366" s="1">
        <v>5783</v>
      </c>
      <c r="H366" s="1">
        <f>B367</f>
        <v>1925.88</v>
      </c>
      <c r="I366" s="1">
        <f>C367</f>
        <v>1927.44</v>
      </c>
      <c r="J366" s="1">
        <f>D367</f>
        <v>1913.74</v>
      </c>
      <c r="K366" s="1">
        <f>E367</f>
        <v>1925.28</v>
      </c>
      <c r="L366" s="1">
        <f>B367-D367</f>
        <v>12.1400000000001</v>
      </c>
      <c r="M366" s="1">
        <f>F367</f>
        <v>-0.28999999999999998</v>
      </c>
      <c r="N366" s="1">
        <f>H366+I366+J366+K366</f>
        <v>7692.34</v>
      </c>
      <c r="O366" s="1">
        <f>K366-I366</f>
        <v>-2.1600000000000819</v>
      </c>
      <c r="P366" s="1">
        <f>I366-J366</f>
        <v>13.700000000000045</v>
      </c>
      <c r="Q366" s="1">
        <f>IF(F365 &gt; 0,1,0)</f>
        <v>0</v>
      </c>
    </row>
    <row r="367" spans="1:17" ht="25.5" customHeight="1" x14ac:dyDescent="0.2">
      <c r="A367" s="2" t="s">
        <v>39</v>
      </c>
      <c r="B367" s="1">
        <v>1925.88</v>
      </c>
      <c r="C367" s="1">
        <v>1927.44</v>
      </c>
      <c r="D367" s="1">
        <v>1913.74</v>
      </c>
      <c r="E367" s="1">
        <v>1925.28</v>
      </c>
      <c r="F367" s="1">
        <v>-0.28999999999999998</v>
      </c>
      <c r="G367" s="1">
        <v>5668</v>
      </c>
      <c r="H367" s="1">
        <f>B368</f>
        <v>1922.37</v>
      </c>
      <c r="I367" s="1">
        <f>C368</f>
        <v>1927.85</v>
      </c>
      <c r="J367" s="1">
        <f>D368</f>
        <v>1891.85</v>
      </c>
      <c r="K367" s="1">
        <f>E368</f>
        <v>1919.28</v>
      </c>
      <c r="L367" s="1">
        <f>B368-D368</f>
        <v>30.519999999999982</v>
      </c>
      <c r="M367" s="1">
        <f>F368</f>
        <v>-2.99</v>
      </c>
      <c r="N367" s="1">
        <f>H367+I367+J367+K367</f>
        <v>7661.3499999999995</v>
      </c>
      <c r="O367" s="1">
        <f>K367-I367</f>
        <v>-8.5699999999999363</v>
      </c>
      <c r="P367" s="1">
        <f>I367-J367</f>
        <v>36</v>
      </c>
      <c r="Q367" s="1">
        <f>IF(F366 &gt; 0,1,0)</f>
        <v>0</v>
      </c>
    </row>
    <row r="368" spans="1:17" ht="25.5" customHeight="1" x14ac:dyDescent="0.2">
      <c r="A368" s="2" t="s">
        <v>373</v>
      </c>
      <c r="B368" s="1">
        <v>1922.37</v>
      </c>
      <c r="C368" s="1">
        <v>1927.85</v>
      </c>
      <c r="D368" s="1">
        <v>1891.85</v>
      </c>
      <c r="E368" s="1">
        <v>1919.28</v>
      </c>
      <c r="F368" s="1">
        <v>-2.99</v>
      </c>
      <c r="G368" s="1">
        <v>6968</v>
      </c>
      <c r="H368" s="1">
        <f>B369</f>
        <v>1917.19</v>
      </c>
      <c r="I368" s="1">
        <f>C369</f>
        <v>1928.34</v>
      </c>
      <c r="J368" s="1">
        <f>D369</f>
        <v>1901.79</v>
      </c>
      <c r="K368" s="1">
        <f>E369</f>
        <v>1925.13</v>
      </c>
      <c r="L368" s="1">
        <f>B369-D369</f>
        <v>15.400000000000091</v>
      </c>
      <c r="M368" s="1">
        <f>F369</f>
        <v>8.07</v>
      </c>
      <c r="N368" s="1">
        <f>H368+I368+J368+K368</f>
        <v>7672.45</v>
      </c>
      <c r="O368" s="1">
        <f>K368-I368</f>
        <v>-3.209999999999809</v>
      </c>
      <c r="P368" s="1">
        <f>I368-J368</f>
        <v>26.549999999999955</v>
      </c>
      <c r="Q368" s="1">
        <f>IF(F367 &gt; 0,1,0)</f>
        <v>0</v>
      </c>
    </row>
    <row r="369" spans="1:17" ht="25.5" customHeight="1" x14ac:dyDescent="0.2">
      <c r="A369" s="2" t="s">
        <v>382</v>
      </c>
      <c r="B369" s="1">
        <v>1917.19</v>
      </c>
      <c r="C369" s="1">
        <v>1928.34</v>
      </c>
      <c r="D369" s="1">
        <v>1901.79</v>
      </c>
      <c r="E369" s="1">
        <v>1925.13</v>
      </c>
      <c r="F369" s="1">
        <v>8.07</v>
      </c>
      <c r="G369" s="1">
        <v>6161</v>
      </c>
      <c r="H369" s="1">
        <f>B370</f>
        <v>1923.24</v>
      </c>
      <c r="I369" s="1">
        <f>C370</f>
        <v>1929.62</v>
      </c>
      <c r="J369" s="1">
        <f>D370</f>
        <v>1911.65</v>
      </c>
      <c r="K369" s="1">
        <f>E370</f>
        <v>1913.51</v>
      </c>
      <c r="L369" s="1">
        <f>B370-D370</f>
        <v>11.589999999999918</v>
      </c>
      <c r="M369" s="1">
        <f>F370</f>
        <v>-9.73</v>
      </c>
      <c r="N369" s="1">
        <f>H369+I369+J369+K369</f>
        <v>7678.02</v>
      </c>
      <c r="O369" s="1">
        <f>K369-I369</f>
        <v>-16.1099999999999</v>
      </c>
      <c r="P369" s="1">
        <f>I369-J369</f>
        <v>17.9699999999998</v>
      </c>
      <c r="Q369" s="1">
        <f>IF(F368 &gt; 0,1,0)</f>
        <v>0</v>
      </c>
    </row>
    <row r="370" spans="1:17" ht="25.5" customHeight="1" x14ac:dyDescent="0.2">
      <c r="A370" s="2" t="s">
        <v>48</v>
      </c>
      <c r="B370" s="1">
        <v>1923.24</v>
      </c>
      <c r="C370" s="1">
        <v>1929.62</v>
      </c>
      <c r="D370" s="1">
        <v>1911.65</v>
      </c>
      <c r="E370" s="1">
        <v>1913.51</v>
      </c>
      <c r="F370" s="1">
        <v>-9.73</v>
      </c>
      <c r="G370" s="1">
        <v>5727</v>
      </c>
      <c r="H370" s="1">
        <f>B371</f>
        <v>1919.63</v>
      </c>
      <c r="I370" s="1">
        <f>C371</f>
        <v>1929.92</v>
      </c>
      <c r="J370" s="1">
        <f>D371</f>
        <v>1910.81</v>
      </c>
      <c r="K370" s="1">
        <f>E371</f>
        <v>1921.64</v>
      </c>
      <c r="L370" s="1">
        <f>B371-D371</f>
        <v>8.8200000000001637</v>
      </c>
      <c r="M370" s="1">
        <f>F371</f>
        <v>2.2400000000000002</v>
      </c>
      <c r="N370" s="1">
        <f>H370+I370+J370+K370</f>
        <v>7682.0000000000009</v>
      </c>
      <c r="O370" s="1">
        <f>K370-I370</f>
        <v>-8.2799999999999727</v>
      </c>
      <c r="P370" s="1">
        <f>I370-J370</f>
        <v>19.110000000000127</v>
      </c>
      <c r="Q370" s="1">
        <f>IF(F369 &gt; 0,1,0)</f>
        <v>1</v>
      </c>
    </row>
    <row r="371" spans="1:17" ht="25.5" customHeight="1" x14ac:dyDescent="0.2">
      <c r="A371" s="2" t="s">
        <v>44</v>
      </c>
      <c r="B371" s="1">
        <v>1919.63</v>
      </c>
      <c r="C371" s="1">
        <v>1929.92</v>
      </c>
      <c r="D371" s="1">
        <v>1910.81</v>
      </c>
      <c r="E371" s="1">
        <v>1921.64</v>
      </c>
      <c r="F371" s="1">
        <v>2.2400000000000002</v>
      </c>
      <c r="G371" s="1">
        <v>5722</v>
      </c>
      <c r="H371" s="1">
        <f>B372</f>
        <v>1921.62</v>
      </c>
      <c r="I371" s="1">
        <f>C372</f>
        <v>1930.47</v>
      </c>
      <c r="J371" s="1">
        <f>D372</f>
        <v>1920.56</v>
      </c>
      <c r="K371" s="1">
        <f>E372</f>
        <v>1925.93</v>
      </c>
      <c r="L371" s="1">
        <f>B372-D372</f>
        <v>1.0599999999999454</v>
      </c>
      <c r="M371" s="1">
        <f>F372</f>
        <v>4.29</v>
      </c>
      <c r="N371" s="1">
        <f>H371+I371+J371+K371</f>
        <v>7698.58</v>
      </c>
      <c r="O371" s="1">
        <f>K371-I371</f>
        <v>-4.5399999999999636</v>
      </c>
      <c r="P371" s="1">
        <f>I371-J371</f>
        <v>9.9100000000000819</v>
      </c>
      <c r="Q371" s="1">
        <f>IF(F370 &gt; 0,1,0)</f>
        <v>0</v>
      </c>
    </row>
    <row r="372" spans="1:17" ht="25.5" customHeight="1" x14ac:dyDescent="0.2">
      <c r="A372" s="2" t="s">
        <v>43</v>
      </c>
      <c r="B372" s="1">
        <v>1921.62</v>
      </c>
      <c r="C372" s="1">
        <v>1930.47</v>
      </c>
      <c r="D372" s="1">
        <v>1920.56</v>
      </c>
      <c r="E372" s="1">
        <v>1925.93</v>
      </c>
      <c r="F372" s="1">
        <v>4.29</v>
      </c>
      <c r="G372" s="1">
        <v>5482</v>
      </c>
      <c r="H372" s="1">
        <f>B373</f>
        <v>1923.18</v>
      </c>
      <c r="I372" s="1">
        <f>C373</f>
        <v>1930.68</v>
      </c>
      <c r="J372" s="1">
        <f>D373</f>
        <v>1901.84</v>
      </c>
      <c r="K372" s="1">
        <f>E373</f>
        <v>1928.18</v>
      </c>
      <c r="L372" s="1">
        <f>B373-D373</f>
        <v>21.340000000000146</v>
      </c>
      <c r="M372" s="1">
        <f>F373</f>
        <v>5.0199999999999996</v>
      </c>
      <c r="N372" s="1">
        <f>H372+I372+J372+K372</f>
        <v>7683.88</v>
      </c>
      <c r="O372" s="1">
        <f>K372-I372</f>
        <v>-2.5</v>
      </c>
      <c r="P372" s="1">
        <f>I372-J372</f>
        <v>28.840000000000146</v>
      </c>
      <c r="Q372" s="1">
        <f>IF(F371 &gt; 0,1,0)</f>
        <v>1</v>
      </c>
    </row>
    <row r="373" spans="1:17" ht="25.5" customHeight="1" x14ac:dyDescent="0.2">
      <c r="A373" s="2" t="s">
        <v>153</v>
      </c>
      <c r="B373" s="1">
        <v>1923.18</v>
      </c>
      <c r="C373" s="1">
        <v>1930.68</v>
      </c>
      <c r="D373" s="1">
        <v>1901.84</v>
      </c>
      <c r="E373" s="1">
        <v>1928.18</v>
      </c>
      <c r="F373" s="1">
        <v>5.0199999999999996</v>
      </c>
      <c r="G373" s="1">
        <v>5547</v>
      </c>
      <c r="H373" s="1">
        <f>B374</f>
        <v>1923.23</v>
      </c>
      <c r="I373" s="1">
        <f>C374</f>
        <v>1931.33</v>
      </c>
      <c r="J373" s="1">
        <f>D374</f>
        <v>1917.2</v>
      </c>
      <c r="K373" s="1">
        <f>E374</f>
        <v>1925.2</v>
      </c>
      <c r="L373" s="1">
        <f>B374-D374</f>
        <v>6.0299999999999727</v>
      </c>
      <c r="M373" s="1">
        <f>F374</f>
        <v>1.97</v>
      </c>
      <c r="N373" s="1">
        <f>H373+I373+J373+K373</f>
        <v>7696.96</v>
      </c>
      <c r="O373" s="1">
        <f>K373-I373</f>
        <v>-6.1299999999998818</v>
      </c>
      <c r="P373" s="1">
        <f>I373-J373</f>
        <v>14.129999999999882</v>
      </c>
      <c r="Q373" s="1">
        <f>IF(F372 &gt; 0,1,0)</f>
        <v>1</v>
      </c>
    </row>
    <row r="374" spans="1:17" ht="25.5" customHeight="1" x14ac:dyDescent="0.2">
      <c r="A374" s="2" t="s">
        <v>367</v>
      </c>
      <c r="B374" s="1">
        <v>1923.23</v>
      </c>
      <c r="C374" s="1">
        <v>1931.33</v>
      </c>
      <c r="D374" s="1">
        <v>1917.2</v>
      </c>
      <c r="E374" s="1">
        <v>1925.2</v>
      </c>
      <c r="F374" s="1">
        <v>1.97</v>
      </c>
      <c r="G374" s="1">
        <v>7245</v>
      </c>
      <c r="H374" s="1">
        <f>B375</f>
        <v>1918.39</v>
      </c>
      <c r="I374" s="1">
        <f>C375</f>
        <v>1931.7</v>
      </c>
      <c r="J374" s="1">
        <f>D375</f>
        <v>1910.15</v>
      </c>
      <c r="K374" s="1">
        <f>E375</f>
        <v>1919.46</v>
      </c>
      <c r="L374" s="1">
        <f>B375-D375</f>
        <v>8.2400000000000091</v>
      </c>
      <c r="M374" s="1">
        <f>F375</f>
        <v>1.1100000000000001</v>
      </c>
      <c r="N374" s="1">
        <f>H374+I374+J374+K374</f>
        <v>7679.7</v>
      </c>
      <c r="O374" s="1">
        <f>K374-I374</f>
        <v>-12.240000000000009</v>
      </c>
      <c r="P374" s="1">
        <f>I374-J374</f>
        <v>21.549999999999955</v>
      </c>
      <c r="Q374" s="1">
        <f>IF(F373 &gt; 0,1,0)</f>
        <v>1</v>
      </c>
    </row>
    <row r="375" spans="1:17" ht="25.5" customHeight="1" x14ac:dyDescent="0.2">
      <c r="A375" s="2" t="s">
        <v>121</v>
      </c>
      <c r="B375" s="1">
        <v>1918.39</v>
      </c>
      <c r="C375" s="1">
        <v>1931.7</v>
      </c>
      <c r="D375" s="1">
        <v>1910.15</v>
      </c>
      <c r="E375" s="1">
        <v>1919.46</v>
      </c>
      <c r="F375" s="1">
        <v>1.1100000000000001</v>
      </c>
      <c r="G375" s="1">
        <v>5171</v>
      </c>
      <c r="H375" s="1">
        <f>B376</f>
        <v>1925.13</v>
      </c>
      <c r="I375" s="1">
        <f>C376</f>
        <v>1931.88</v>
      </c>
      <c r="J375" s="1">
        <f>D376</f>
        <v>1914.58</v>
      </c>
      <c r="K375" s="1">
        <f>E376</f>
        <v>1914.61</v>
      </c>
      <c r="L375" s="1">
        <f>B376-D376</f>
        <v>10.550000000000182</v>
      </c>
      <c r="M375" s="1">
        <f>F376</f>
        <v>-10.23</v>
      </c>
      <c r="N375" s="1">
        <f>H375+I375+J375+K375</f>
        <v>7686.2</v>
      </c>
      <c r="O375" s="1">
        <f>K375-I375</f>
        <v>-17.270000000000209</v>
      </c>
      <c r="P375" s="1">
        <f>I375-J375</f>
        <v>17.300000000000182</v>
      </c>
      <c r="Q375" s="1">
        <f>IF(F374 &gt; 0,1,0)</f>
        <v>1</v>
      </c>
    </row>
    <row r="376" spans="1:17" ht="25.5" customHeight="1" x14ac:dyDescent="0.2">
      <c r="A376" s="2" t="s">
        <v>17</v>
      </c>
      <c r="B376" s="1">
        <v>1925.13</v>
      </c>
      <c r="C376" s="1">
        <v>1931.88</v>
      </c>
      <c r="D376" s="1">
        <v>1914.58</v>
      </c>
      <c r="E376" s="1">
        <v>1914.61</v>
      </c>
      <c r="F376" s="1">
        <v>-10.23</v>
      </c>
      <c r="G376" s="1">
        <v>5846</v>
      </c>
      <c r="H376" s="1">
        <f>B377</f>
        <v>1920.84</v>
      </c>
      <c r="I376" s="1">
        <f>C377</f>
        <v>1933.01</v>
      </c>
      <c r="J376" s="1">
        <f>D377</f>
        <v>1920.84</v>
      </c>
      <c r="K376" s="1">
        <f>E377</f>
        <v>1923.24</v>
      </c>
      <c r="L376" s="1">
        <f>B377-D377</f>
        <v>0</v>
      </c>
      <c r="M376" s="1">
        <f>F377</f>
        <v>2.25</v>
      </c>
      <c r="N376" s="1">
        <f>H376+I376+J376+K376</f>
        <v>7697.9299999999994</v>
      </c>
      <c r="O376" s="1">
        <f>K376-I376</f>
        <v>-9.7699999999999818</v>
      </c>
      <c r="P376" s="1">
        <f>I376-J376</f>
        <v>12.170000000000073</v>
      </c>
      <c r="Q376" s="1">
        <f>IF(F375 &gt; 0,1,0)</f>
        <v>1</v>
      </c>
    </row>
    <row r="377" spans="1:17" ht="25.5" customHeight="1" x14ac:dyDescent="0.2">
      <c r="A377" s="2" t="s">
        <v>49</v>
      </c>
      <c r="B377" s="1">
        <v>1920.84</v>
      </c>
      <c r="C377" s="1">
        <v>1933.01</v>
      </c>
      <c r="D377" s="1">
        <v>1920.84</v>
      </c>
      <c r="E377" s="1">
        <v>1923.24</v>
      </c>
      <c r="F377" s="1">
        <v>2.25</v>
      </c>
      <c r="G377" s="1">
        <v>5665</v>
      </c>
      <c r="H377" s="1">
        <f>B378</f>
        <v>1931.45</v>
      </c>
      <c r="I377" s="1">
        <f>C378</f>
        <v>1933.76</v>
      </c>
      <c r="J377" s="1">
        <f>D378</f>
        <v>1893.4</v>
      </c>
      <c r="K377" s="1">
        <f>E378</f>
        <v>1897.58</v>
      </c>
      <c r="L377" s="1">
        <f>B378-D378</f>
        <v>38.049999999999955</v>
      </c>
      <c r="M377" s="1">
        <f>F378</f>
        <v>-33.89</v>
      </c>
      <c r="N377" s="1">
        <f>H377+I377+J377+K377</f>
        <v>7656.1900000000005</v>
      </c>
      <c r="O377" s="1">
        <f>K377-I377</f>
        <v>-36.180000000000064</v>
      </c>
      <c r="P377" s="1">
        <f>I377-J377</f>
        <v>40.3599999999999</v>
      </c>
      <c r="Q377" s="1">
        <f>IF(F376 &gt; 0,1,0)</f>
        <v>0</v>
      </c>
    </row>
    <row r="378" spans="1:17" ht="25.5" customHeight="1" x14ac:dyDescent="0.2">
      <c r="A378" s="2" t="s">
        <v>354</v>
      </c>
      <c r="B378" s="1">
        <v>1931.45</v>
      </c>
      <c r="C378" s="1">
        <v>1933.76</v>
      </c>
      <c r="D378" s="1">
        <v>1893.4</v>
      </c>
      <c r="E378" s="1">
        <v>1897.58</v>
      </c>
      <c r="F378" s="1">
        <v>-33.89</v>
      </c>
      <c r="G378" s="1">
        <v>6830</v>
      </c>
      <c r="H378" s="1">
        <f>B379</f>
        <v>1925.93</v>
      </c>
      <c r="I378" s="1">
        <f>C379</f>
        <v>1933.77</v>
      </c>
      <c r="J378" s="1">
        <f>D379</f>
        <v>1915.06</v>
      </c>
      <c r="K378" s="1">
        <f>E379</f>
        <v>1915.14</v>
      </c>
      <c r="L378" s="1">
        <f>B379-D379</f>
        <v>10.870000000000118</v>
      </c>
      <c r="M378" s="1">
        <f>F379</f>
        <v>-10.79</v>
      </c>
      <c r="N378" s="1">
        <f>H378+I378+J378+K378</f>
        <v>7689.9000000000005</v>
      </c>
      <c r="O378" s="1">
        <f>K378-I378</f>
        <v>-18.629999999999882</v>
      </c>
      <c r="P378" s="1">
        <f>I378-J378</f>
        <v>18.710000000000036</v>
      </c>
      <c r="Q378" s="1">
        <f>IF(F377 &gt; 0,1,0)</f>
        <v>1</v>
      </c>
    </row>
    <row r="379" spans="1:17" ht="25.5" customHeight="1" x14ac:dyDescent="0.2">
      <c r="A379" s="2" t="s">
        <v>42</v>
      </c>
      <c r="B379" s="1">
        <v>1925.93</v>
      </c>
      <c r="C379" s="1">
        <v>1933.77</v>
      </c>
      <c r="D379" s="1">
        <v>1915.06</v>
      </c>
      <c r="E379" s="1">
        <v>1915.14</v>
      </c>
      <c r="F379" s="1">
        <v>-10.79</v>
      </c>
      <c r="G379" s="1">
        <v>5773</v>
      </c>
      <c r="H379" s="1">
        <f>B380</f>
        <v>1929.33</v>
      </c>
      <c r="I379" s="1">
        <f>C380</f>
        <v>1933.83</v>
      </c>
      <c r="J379" s="1">
        <f>D380</f>
        <v>1920.14</v>
      </c>
      <c r="K379" s="1">
        <f>E380</f>
        <v>1928.3</v>
      </c>
      <c r="L379" s="1">
        <f>B380-D380</f>
        <v>9.1899999999998272</v>
      </c>
      <c r="M379" s="1">
        <f>F380</f>
        <v>-1.02</v>
      </c>
      <c r="N379" s="1">
        <f>H379+I379+J379+K379</f>
        <v>7711.6</v>
      </c>
      <c r="O379" s="1">
        <f>K379-I379</f>
        <v>-5.5299999999999727</v>
      </c>
      <c r="P379" s="1">
        <f>I379-J379</f>
        <v>13.689999999999827</v>
      </c>
      <c r="Q379" s="1">
        <f>IF(F378 &gt; 0,1,0)</f>
        <v>0</v>
      </c>
    </row>
    <row r="380" spans="1:17" ht="25.5" customHeight="1" x14ac:dyDescent="0.2">
      <c r="A380" s="2" t="s">
        <v>155</v>
      </c>
      <c r="B380" s="1">
        <v>1929.33</v>
      </c>
      <c r="C380" s="1">
        <v>1933.83</v>
      </c>
      <c r="D380" s="1">
        <v>1920.14</v>
      </c>
      <c r="E380" s="1">
        <v>1928.3</v>
      </c>
      <c r="F380" s="1">
        <v>-1.02</v>
      </c>
      <c r="G380" s="1">
        <v>5619</v>
      </c>
      <c r="H380" s="1">
        <f>B381</f>
        <v>1928.99</v>
      </c>
      <c r="I380" s="1">
        <f>C381</f>
        <v>1933.97</v>
      </c>
      <c r="J380" s="1">
        <f>D381</f>
        <v>1921.27</v>
      </c>
      <c r="K380" s="1">
        <f>E381</f>
        <v>1923.16</v>
      </c>
      <c r="L380" s="1">
        <f>B381-D381</f>
        <v>7.7200000000000273</v>
      </c>
      <c r="M380" s="1">
        <f>F381</f>
        <v>-5.14</v>
      </c>
      <c r="N380" s="1">
        <f>H380+I380+J380+K380</f>
        <v>7707.3899999999994</v>
      </c>
      <c r="O380" s="1">
        <f>K380-I380</f>
        <v>-10.809999999999945</v>
      </c>
      <c r="P380" s="1">
        <f>I380-J380</f>
        <v>12.700000000000045</v>
      </c>
      <c r="Q380" s="1">
        <f>IF(F379 &gt; 0,1,0)</f>
        <v>0</v>
      </c>
    </row>
    <row r="381" spans="1:17" ht="25.5" customHeight="1" x14ac:dyDescent="0.2">
      <c r="A381" s="2" t="s">
        <v>154</v>
      </c>
      <c r="B381" s="1">
        <v>1928.99</v>
      </c>
      <c r="C381" s="1">
        <v>1933.97</v>
      </c>
      <c r="D381" s="1">
        <v>1921.27</v>
      </c>
      <c r="E381" s="1">
        <v>1923.16</v>
      </c>
      <c r="F381" s="1">
        <v>-5.14</v>
      </c>
      <c r="G381" s="1">
        <v>5507</v>
      </c>
      <c r="H381" s="1">
        <f>B382</f>
        <v>1910.93</v>
      </c>
      <c r="I381" s="1">
        <f>C382</f>
        <v>1934</v>
      </c>
      <c r="J381" s="1">
        <f>D382</f>
        <v>1909.9</v>
      </c>
      <c r="K381" s="1">
        <f>E382</f>
        <v>1925.57</v>
      </c>
      <c r="L381" s="1">
        <f>B382-D382</f>
        <v>1.0299999999999727</v>
      </c>
      <c r="M381" s="1">
        <f>F382</f>
        <v>14.66</v>
      </c>
      <c r="N381" s="1">
        <f>H381+I381+J381+K381</f>
        <v>7680.4</v>
      </c>
      <c r="O381" s="1">
        <f>K381-I381</f>
        <v>-8.4300000000000637</v>
      </c>
      <c r="P381" s="1">
        <f>I381-J381</f>
        <v>24.099999999999909</v>
      </c>
      <c r="Q381" s="1">
        <f>IF(F380 &gt; 0,1,0)</f>
        <v>0</v>
      </c>
    </row>
    <row r="382" spans="1:17" ht="25.5" customHeight="1" x14ac:dyDescent="0.2">
      <c r="A382" s="2" t="s">
        <v>40</v>
      </c>
      <c r="B382" s="1">
        <v>1910.93</v>
      </c>
      <c r="C382" s="1">
        <v>1934</v>
      </c>
      <c r="D382" s="1">
        <v>1909.9</v>
      </c>
      <c r="E382" s="1">
        <v>1925.57</v>
      </c>
      <c r="F382" s="1">
        <v>14.66</v>
      </c>
      <c r="G382" s="1">
        <v>5817</v>
      </c>
      <c r="H382" s="1">
        <f>B383</f>
        <v>1904.17</v>
      </c>
      <c r="I382" s="1">
        <f>C383</f>
        <v>1934.24</v>
      </c>
      <c r="J382" s="1">
        <f>D383</f>
        <v>1901.37</v>
      </c>
      <c r="K382" s="1">
        <f>E383</f>
        <v>1932.11</v>
      </c>
      <c r="L382" s="1">
        <f>B383-D383</f>
        <v>2.8000000000001819</v>
      </c>
      <c r="M382" s="1">
        <f>F383</f>
        <v>27.93</v>
      </c>
      <c r="N382" s="1">
        <f>H382+I382+J382+K382</f>
        <v>7671.8899999999994</v>
      </c>
      <c r="O382" s="1">
        <f>K382-I382</f>
        <v>-2.1300000000001091</v>
      </c>
      <c r="P382" s="1">
        <f>I382-J382</f>
        <v>32.870000000000118</v>
      </c>
      <c r="Q382" s="1">
        <f>IF(F381 &gt; 0,1,0)</f>
        <v>0</v>
      </c>
    </row>
    <row r="383" spans="1:17" ht="25.5" customHeight="1" x14ac:dyDescent="0.2">
      <c r="A383" s="2" t="s">
        <v>161</v>
      </c>
      <c r="B383" s="1">
        <v>1904.17</v>
      </c>
      <c r="C383" s="1">
        <v>1934.24</v>
      </c>
      <c r="D383" s="1">
        <v>1901.37</v>
      </c>
      <c r="E383" s="1">
        <v>1932.11</v>
      </c>
      <c r="F383" s="1">
        <v>27.93</v>
      </c>
      <c r="G383" s="1">
        <v>5522</v>
      </c>
      <c r="H383" s="1">
        <f>B384</f>
        <v>1932.55</v>
      </c>
      <c r="I383" s="1">
        <f>C384</f>
        <v>1934.43</v>
      </c>
      <c r="J383" s="1">
        <f>D384</f>
        <v>1912.88</v>
      </c>
      <c r="K383" s="1">
        <f>E384</f>
        <v>1913.59</v>
      </c>
      <c r="L383" s="1">
        <f>B384-D384</f>
        <v>19.669999999999845</v>
      </c>
      <c r="M383" s="1">
        <f>F384</f>
        <v>-18.96</v>
      </c>
      <c r="N383" s="1">
        <f>H383+I383+J383+K383</f>
        <v>7693.4500000000007</v>
      </c>
      <c r="O383" s="1">
        <f>K383-I383</f>
        <v>-20.840000000000146</v>
      </c>
      <c r="P383" s="1">
        <f>I383-J383</f>
        <v>21.549999999999955</v>
      </c>
      <c r="Q383" s="1">
        <f>IF(F382 &gt; 0,1,0)</f>
        <v>1</v>
      </c>
    </row>
    <row r="384" spans="1:17" ht="25.5" customHeight="1" x14ac:dyDescent="0.2">
      <c r="A384" s="2" t="s">
        <v>51</v>
      </c>
      <c r="B384" s="1">
        <v>1932.55</v>
      </c>
      <c r="C384" s="1">
        <v>1934.43</v>
      </c>
      <c r="D384" s="1">
        <v>1912.88</v>
      </c>
      <c r="E384" s="1">
        <v>1913.59</v>
      </c>
      <c r="F384" s="1">
        <v>-18.96</v>
      </c>
      <c r="G384" s="1">
        <v>5687</v>
      </c>
      <c r="H384" s="1">
        <f>B385</f>
        <v>1929.99</v>
      </c>
      <c r="I384" s="1">
        <f>C385</f>
        <v>1934.86</v>
      </c>
      <c r="J384" s="1">
        <f>D385</f>
        <v>1913.52</v>
      </c>
      <c r="K384" s="1">
        <f>E385</f>
        <v>1931.36</v>
      </c>
      <c r="L384" s="1">
        <f>B385-D385</f>
        <v>16.470000000000027</v>
      </c>
      <c r="M384" s="1">
        <f>F385</f>
        <v>4.8899999999999997</v>
      </c>
      <c r="N384" s="1">
        <f>H384+I384+J384+K384</f>
        <v>7709.73</v>
      </c>
      <c r="O384" s="1">
        <f>K384-I384</f>
        <v>-3.5</v>
      </c>
      <c r="P384" s="1">
        <f>I384-J384</f>
        <v>21.339999999999918</v>
      </c>
      <c r="Q384" s="1">
        <f>IF(F383 &gt; 0,1,0)</f>
        <v>1</v>
      </c>
    </row>
    <row r="385" spans="1:17" ht="25.5" customHeight="1" x14ac:dyDescent="0.2">
      <c r="A385" s="2" t="s">
        <v>159</v>
      </c>
      <c r="B385" s="1">
        <v>1929.99</v>
      </c>
      <c r="C385" s="1">
        <v>1934.86</v>
      </c>
      <c r="D385" s="1">
        <v>1913.52</v>
      </c>
      <c r="E385" s="1">
        <v>1931.36</v>
      </c>
      <c r="F385" s="1">
        <v>4.8899999999999997</v>
      </c>
      <c r="G385" s="1">
        <v>5540</v>
      </c>
      <c r="H385" s="1">
        <f>B386</f>
        <v>1913.64</v>
      </c>
      <c r="I385" s="1">
        <f>C386</f>
        <v>1934.99</v>
      </c>
      <c r="J385" s="1">
        <f>D386</f>
        <v>1910.54</v>
      </c>
      <c r="K385" s="1">
        <f>E386</f>
        <v>1920.99</v>
      </c>
      <c r="L385" s="1">
        <f>B386-D386</f>
        <v>3.1000000000001364</v>
      </c>
      <c r="M385" s="1">
        <f>F386</f>
        <v>7.4</v>
      </c>
      <c r="N385" s="1">
        <f>H385+I385+J385+K385</f>
        <v>7680.16</v>
      </c>
      <c r="O385" s="1">
        <f>K385-I385</f>
        <v>-14</v>
      </c>
      <c r="P385" s="1">
        <f>I385-J385</f>
        <v>24.450000000000045</v>
      </c>
      <c r="Q385" s="1">
        <f>IF(F384 &gt; 0,1,0)</f>
        <v>0</v>
      </c>
    </row>
    <row r="386" spans="1:17" ht="25.5" customHeight="1" x14ac:dyDescent="0.2">
      <c r="A386" s="2" t="s">
        <v>50</v>
      </c>
      <c r="B386" s="1">
        <v>1913.64</v>
      </c>
      <c r="C386" s="1">
        <v>1934.99</v>
      </c>
      <c r="D386" s="1">
        <v>1910.54</v>
      </c>
      <c r="E386" s="1">
        <v>1920.99</v>
      </c>
      <c r="F386" s="1">
        <v>7.4</v>
      </c>
      <c r="G386" s="1">
        <v>5683</v>
      </c>
      <c r="H386" s="1">
        <f>B387</f>
        <v>1923.88</v>
      </c>
      <c r="I386" s="1">
        <f>C387</f>
        <v>1935.06</v>
      </c>
      <c r="J386" s="1">
        <f>D387</f>
        <v>1916.42</v>
      </c>
      <c r="K386" s="1">
        <f>E387</f>
        <v>1932.56</v>
      </c>
      <c r="L386" s="1">
        <f>B387-D387</f>
        <v>7.4600000000000364</v>
      </c>
      <c r="M386" s="1">
        <f>F387</f>
        <v>8.75</v>
      </c>
      <c r="N386" s="1">
        <f>H386+I386+J386+K386</f>
        <v>7707.92</v>
      </c>
      <c r="O386" s="1">
        <f>K386-I386</f>
        <v>-2.5</v>
      </c>
      <c r="P386" s="1">
        <f>I386-J386</f>
        <v>18.639999999999873</v>
      </c>
      <c r="Q386" s="1">
        <f>IF(F385 &gt; 0,1,0)</f>
        <v>1</v>
      </c>
    </row>
    <row r="387" spans="1:17" ht="25.5" customHeight="1" x14ac:dyDescent="0.2">
      <c r="A387" s="2" t="s">
        <v>369</v>
      </c>
      <c r="B387" s="1">
        <v>1923.88</v>
      </c>
      <c r="C387" s="1">
        <v>1935.06</v>
      </c>
      <c r="D387" s="1">
        <v>1916.42</v>
      </c>
      <c r="E387" s="1">
        <v>1932.56</v>
      </c>
      <c r="F387" s="1">
        <v>8.75</v>
      </c>
      <c r="G387" s="1">
        <v>7124</v>
      </c>
      <c r="H387" s="1">
        <f>B388</f>
        <v>1903.91</v>
      </c>
      <c r="I387" s="1">
        <f>C388</f>
        <v>1935.38</v>
      </c>
      <c r="J387" s="1">
        <f>D388</f>
        <v>1886.99</v>
      </c>
      <c r="K387" s="1">
        <f>E388</f>
        <v>1918.35</v>
      </c>
      <c r="L387" s="1">
        <f>B388-D388</f>
        <v>16.920000000000073</v>
      </c>
      <c r="M387" s="1">
        <f>F388</f>
        <v>14.42</v>
      </c>
      <c r="N387" s="1">
        <f>H387+I387+J387+K387</f>
        <v>7644.6299999999992</v>
      </c>
      <c r="O387" s="1">
        <f>K387-I387</f>
        <v>-17.0300000000002</v>
      </c>
      <c r="P387" s="1">
        <f>I387-J387</f>
        <v>48.3900000000001</v>
      </c>
      <c r="Q387" s="1">
        <f>IF(F386 &gt; 0,1,0)</f>
        <v>1</v>
      </c>
    </row>
    <row r="388" spans="1:17" ht="25.5" customHeight="1" x14ac:dyDescent="0.2">
      <c r="A388" s="2" t="s">
        <v>122</v>
      </c>
      <c r="B388" s="1">
        <v>1903.91</v>
      </c>
      <c r="C388" s="1">
        <v>1935.38</v>
      </c>
      <c r="D388" s="1">
        <v>1886.99</v>
      </c>
      <c r="E388" s="1">
        <v>1918.35</v>
      </c>
      <c r="F388" s="1">
        <v>14.42</v>
      </c>
      <c r="G388" s="1">
        <v>5107</v>
      </c>
      <c r="H388" s="1">
        <f>B389</f>
        <v>1932.14</v>
      </c>
      <c r="I388" s="1">
        <f>C389</f>
        <v>1935.63</v>
      </c>
      <c r="J388" s="1">
        <f>D389</f>
        <v>1922.01</v>
      </c>
      <c r="K388" s="1">
        <f>E389</f>
        <v>1926.47</v>
      </c>
      <c r="L388" s="1">
        <f>B389-D389</f>
        <v>10.130000000000109</v>
      </c>
      <c r="M388" s="1">
        <f>F389</f>
        <v>-5.64</v>
      </c>
      <c r="N388" s="1">
        <f>H388+I388+J388+K388</f>
        <v>7716.2500000000009</v>
      </c>
      <c r="O388" s="1">
        <f>K388-I388</f>
        <v>-9.1600000000000819</v>
      </c>
      <c r="P388" s="1">
        <f>I388-J388</f>
        <v>13.620000000000118</v>
      </c>
      <c r="Q388" s="1">
        <f>IF(F387 &gt; 0,1,0)</f>
        <v>1</v>
      </c>
    </row>
    <row r="389" spans="1:17" ht="25.5" customHeight="1" x14ac:dyDescent="0.2">
      <c r="A389" s="2" t="s">
        <v>160</v>
      </c>
      <c r="B389" s="1">
        <v>1932.14</v>
      </c>
      <c r="C389" s="1">
        <v>1935.63</v>
      </c>
      <c r="D389" s="1">
        <v>1922.01</v>
      </c>
      <c r="E389" s="1">
        <v>1926.47</v>
      </c>
      <c r="F389" s="1">
        <v>-5.64</v>
      </c>
      <c r="G389" s="1">
        <v>5671</v>
      </c>
      <c r="H389" s="1">
        <f>B390</f>
        <v>1925.14</v>
      </c>
      <c r="I389" s="1">
        <f>C390</f>
        <v>1936.61</v>
      </c>
      <c r="J389" s="1">
        <f>D390</f>
        <v>1920.74</v>
      </c>
      <c r="K389" s="1">
        <f>E390</f>
        <v>1931.3</v>
      </c>
      <c r="L389" s="1">
        <f>B390-D390</f>
        <v>4.4000000000000909</v>
      </c>
      <c r="M389" s="1">
        <f>F390</f>
        <v>6.1</v>
      </c>
      <c r="N389" s="1">
        <f>H389+I389+J389+K389</f>
        <v>7713.79</v>
      </c>
      <c r="O389" s="1">
        <f>K389-I389</f>
        <v>-5.3099999999999454</v>
      </c>
      <c r="P389" s="1">
        <f>I389-J389</f>
        <v>15.869999999999891</v>
      </c>
      <c r="Q389" s="1">
        <f>IF(F388 &gt; 0,1,0)</f>
        <v>1</v>
      </c>
    </row>
    <row r="390" spans="1:17" ht="25.5" customHeight="1" x14ac:dyDescent="0.2">
      <c r="A390" s="2" t="s">
        <v>366</v>
      </c>
      <c r="B390" s="1">
        <v>1925.14</v>
      </c>
      <c r="C390" s="1">
        <v>1936.61</v>
      </c>
      <c r="D390" s="1">
        <v>1920.74</v>
      </c>
      <c r="E390" s="1">
        <v>1931.3</v>
      </c>
      <c r="F390" s="1">
        <v>6.1</v>
      </c>
      <c r="G390" s="1">
        <v>7451</v>
      </c>
      <c r="H390" s="1">
        <f>B391</f>
        <v>1919.33</v>
      </c>
      <c r="I390" s="1">
        <f>C391</f>
        <v>1937.43</v>
      </c>
      <c r="J390" s="1">
        <f>D391</f>
        <v>1916.31</v>
      </c>
      <c r="K390" s="1">
        <f>E391</f>
        <v>1932.57</v>
      </c>
      <c r="L390" s="1">
        <f>B391-D391</f>
        <v>3.0199999999999818</v>
      </c>
      <c r="M390" s="1">
        <f>F391</f>
        <v>13.29</v>
      </c>
      <c r="N390" s="1">
        <f>H390+I390+J390+K390</f>
        <v>7705.6399999999994</v>
      </c>
      <c r="O390" s="1">
        <f>K390-I390</f>
        <v>-4.8600000000001273</v>
      </c>
      <c r="P390" s="1">
        <f>I390-J390</f>
        <v>21.120000000000118</v>
      </c>
      <c r="Q390" s="1">
        <f>IF(F389 &gt; 0,1,0)</f>
        <v>0</v>
      </c>
    </row>
    <row r="391" spans="1:17" ht="25.5" customHeight="1" x14ac:dyDescent="0.2">
      <c r="A391" s="2" t="s">
        <v>372</v>
      </c>
      <c r="B391" s="1">
        <v>1919.33</v>
      </c>
      <c r="C391" s="1">
        <v>1937.43</v>
      </c>
      <c r="D391" s="1">
        <v>1916.31</v>
      </c>
      <c r="E391" s="1">
        <v>1932.57</v>
      </c>
      <c r="F391" s="1">
        <v>13.29</v>
      </c>
      <c r="G391" s="1">
        <v>6705</v>
      </c>
      <c r="H391" s="1">
        <f>B392</f>
        <v>1935.13</v>
      </c>
      <c r="I391" s="1">
        <f>C392</f>
        <v>1937.51</v>
      </c>
      <c r="J391" s="1">
        <f>D392</f>
        <v>1911.83</v>
      </c>
      <c r="K391" s="1">
        <f>E392</f>
        <v>1920.82</v>
      </c>
      <c r="L391" s="1">
        <f>B392-D392</f>
        <v>23.300000000000182</v>
      </c>
      <c r="M391" s="1">
        <f>F392</f>
        <v>-14.22</v>
      </c>
      <c r="N391" s="1">
        <f>H391+I391+J391+K391</f>
        <v>7705.29</v>
      </c>
      <c r="O391" s="1">
        <f>K391-I391</f>
        <v>-16.690000000000055</v>
      </c>
      <c r="P391" s="1">
        <f>I391-J391</f>
        <v>25.680000000000064</v>
      </c>
      <c r="Q391" s="1">
        <f>IF(F390 &gt; 0,1,0)</f>
        <v>1</v>
      </c>
    </row>
    <row r="392" spans="1:17" ht="25.5" customHeight="1" x14ac:dyDescent="0.2">
      <c r="A392" s="2" t="s">
        <v>378</v>
      </c>
      <c r="B392" s="1">
        <v>1935.13</v>
      </c>
      <c r="C392" s="1">
        <v>1937.51</v>
      </c>
      <c r="D392" s="1">
        <v>1911.83</v>
      </c>
      <c r="E392" s="1">
        <v>1920.82</v>
      </c>
      <c r="F392" s="1">
        <v>-14.22</v>
      </c>
      <c r="G392" s="1">
        <v>6431</v>
      </c>
      <c r="H392" s="1">
        <f>B393</f>
        <v>1936.5</v>
      </c>
      <c r="I392" s="1">
        <f>C393</f>
        <v>1937.69</v>
      </c>
      <c r="J392" s="1">
        <f>D393</f>
        <v>1924.12</v>
      </c>
      <c r="K392" s="1">
        <f>E393</f>
        <v>1924.84</v>
      </c>
      <c r="L392" s="1">
        <f>B393-D393</f>
        <v>12.380000000000109</v>
      </c>
      <c r="M392" s="1">
        <f>F393</f>
        <v>-11.61</v>
      </c>
      <c r="N392" s="1">
        <f>H392+I392+J392+K392</f>
        <v>7723.15</v>
      </c>
      <c r="O392" s="1">
        <f>K392-I392</f>
        <v>-12.850000000000136</v>
      </c>
      <c r="P392" s="1">
        <f>I392-J392</f>
        <v>13.570000000000164</v>
      </c>
      <c r="Q392" s="1">
        <f>IF(F391 &gt; 0,1,0)</f>
        <v>1</v>
      </c>
    </row>
    <row r="393" spans="1:17" ht="25.5" customHeight="1" x14ac:dyDescent="0.2">
      <c r="A393" s="2" t="s">
        <v>18</v>
      </c>
      <c r="B393" s="1">
        <v>1936.5</v>
      </c>
      <c r="C393" s="1">
        <v>1937.69</v>
      </c>
      <c r="D393" s="1">
        <v>1924.12</v>
      </c>
      <c r="E393" s="1">
        <v>1924.84</v>
      </c>
      <c r="F393" s="1">
        <v>-11.61</v>
      </c>
      <c r="G393" s="1">
        <v>5798</v>
      </c>
      <c r="H393" s="1">
        <f>B394</f>
        <v>1925.32</v>
      </c>
      <c r="I393" s="1">
        <f>C394</f>
        <v>1938.09</v>
      </c>
      <c r="J393" s="1">
        <f>D394</f>
        <v>1924.66</v>
      </c>
      <c r="K393" s="1">
        <f>E394</f>
        <v>1932.31</v>
      </c>
      <c r="L393" s="1">
        <f>B394-D394</f>
        <v>0.65999999999985448</v>
      </c>
      <c r="M393" s="1">
        <f>F394</f>
        <v>7.03</v>
      </c>
      <c r="N393" s="1">
        <f>H393+I393+J393+K393</f>
        <v>7720.3799999999992</v>
      </c>
      <c r="O393" s="1">
        <f>K393-I393</f>
        <v>-5.7799999999999727</v>
      </c>
      <c r="P393" s="1">
        <f>I393-J393</f>
        <v>13.429999999999836</v>
      </c>
      <c r="Q393" s="1">
        <f>IF(F392 &gt; 0,1,0)</f>
        <v>0</v>
      </c>
    </row>
    <row r="394" spans="1:17" ht="25.5" customHeight="1" x14ac:dyDescent="0.2">
      <c r="A394" s="2" t="s">
        <v>38</v>
      </c>
      <c r="B394" s="1">
        <v>1925.32</v>
      </c>
      <c r="C394" s="1">
        <v>1938.09</v>
      </c>
      <c r="D394" s="1">
        <v>1924.66</v>
      </c>
      <c r="E394" s="1">
        <v>1932.31</v>
      </c>
      <c r="F394" s="1">
        <v>7.03</v>
      </c>
      <c r="G394" s="1">
        <v>5862</v>
      </c>
      <c r="H394" s="1">
        <f>B395</f>
        <v>1934.76</v>
      </c>
      <c r="I394" s="1">
        <f>C395</f>
        <v>1938.5</v>
      </c>
      <c r="J394" s="1">
        <f>D395</f>
        <v>1931.32</v>
      </c>
      <c r="K394" s="1">
        <f>E395</f>
        <v>1934.28</v>
      </c>
      <c r="L394" s="1">
        <f>B395-D395</f>
        <v>3.4400000000000546</v>
      </c>
      <c r="M394" s="1">
        <f>F395</f>
        <v>-0.41</v>
      </c>
      <c r="N394" s="1">
        <f>H394+I394+J394+K394</f>
        <v>7738.86</v>
      </c>
      <c r="O394" s="1">
        <f>K394-I394</f>
        <v>-4.2200000000000273</v>
      </c>
      <c r="P394" s="1">
        <f>I394-J394</f>
        <v>7.1800000000000637</v>
      </c>
      <c r="Q394" s="1">
        <f>IF(F393 &gt; 0,1,0)</f>
        <v>0</v>
      </c>
    </row>
    <row r="395" spans="1:17" ht="25.5" customHeight="1" x14ac:dyDescent="0.2">
      <c r="A395" s="2" t="s">
        <v>21</v>
      </c>
      <c r="B395" s="1">
        <v>1934.76</v>
      </c>
      <c r="C395" s="1">
        <v>1938.5</v>
      </c>
      <c r="D395" s="1">
        <v>1931.32</v>
      </c>
      <c r="E395" s="1">
        <v>1934.28</v>
      </c>
      <c r="F395" s="1">
        <v>-0.41</v>
      </c>
      <c r="G395" s="1">
        <v>5709</v>
      </c>
      <c r="H395" s="1">
        <f>B396</f>
        <v>1936.12</v>
      </c>
      <c r="I395" s="1">
        <f>C396</f>
        <v>1938.86</v>
      </c>
      <c r="J395" s="1">
        <f>D396</f>
        <v>1923.48</v>
      </c>
      <c r="K395" s="1">
        <f>E396</f>
        <v>1932.55</v>
      </c>
      <c r="L395" s="1">
        <f>B396-D396</f>
        <v>12.639999999999873</v>
      </c>
      <c r="M395" s="1">
        <f>F396</f>
        <v>-3.54</v>
      </c>
      <c r="N395" s="1">
        <f>H395+I395+J395+K395</f>
        <v>7731.0099999999993</v>
      </c>
      <c r="O395" s="1">
        <f>K395-I395</f>
        <v>-6.3099999999999454</v>
      </c>
      <c r="P395" s="1">
        <f>I395-J395</f>
        <v>15.379999999999882</v>
      </c>
      <c r="Q395" s="1">
        <f>IF(F394 &gt; 0,1,0)</f>
        <v>1</v>
      </c>
    </row>
    <row r="396" spans="1:17" ht="25.5" customHeight="1" x14ac:dyDescent="0.2">
      <c r="A396" s="2" t="s">
        <v>52</v>
      </c>
      <c r="B396" s="1">
        <v>1936.12</v>
      </c>
      <c r="C396" s="1">
        <v>1938.86</v>
      </c>
      <c r="D396" s="1">
        <v>1923.48</v>
      </c>
      <c r="E396" s="1">
        <v>1932.55</v>
      </c>
      <c r="F396" s="1">
        <v>-3.54</v>
      </c>
      <c r="G396" s="1">
        <v>5565</v>
      </c>
      <c r="H396" s="1">
        <f>B397</f>
        <v>1924.78</v>
      </c>
      <c r="I396" s="1">
        <f>C397</f>
        <v>1938.9</v>
      </c>
      <c r="J396" s="1">
        <f>D397</f>
        <v>1918.26</v>
      </c>
      <c r="K396" s="1">
        <f>E397</f>
        <v>1935.04</v>
      </c>
      <c r="L396" s="1">
        <f>B397-D397</f>
        <v>6.5199999999999818</v>
      </c>
      <c r="M396" s="1">
        <f>F397</f>
        <v>14.75</v>
      </c>
      <c r="N396" s="1">
        <f>H396+I396+J396+K396</f>
        <v>7716.9800000000005</v>
      </c>
      <c r="O396" s="1">
        <f>K396-I396</f>
        <v>-3.8600000000001273</v>
      </c>
      <c r="P396" s="1">
        <f>I396-J396</f>
        <v>20.6400000000001</v>
      </c>
      <c r="Q396" s="1">
        <f>IF(F395 &gt; 0,1,0)</f>
        <v>0</v>
      </c>
    </row>
    <row r="397" spans="1:17" ht="25.5" customHeight="1" x14ac:dyDescent="0.2">
      <c r="A397" s="2" t="s">
        <v>379</v>
      </c>
      <c r="B397" s="1">
        <v>1924.78</v>
      </c>
      <c r="C397" s="1">
        <v>1938.9</v>
      </c>
      <c r="D397" s="1">
        <v>1918.26</v>
      </c>
      <c r="E397" s="1">
        <v>1935.04</v>
      </c>
      <c r="F397" s="1">
        <v>14.75</v>
      </c>
      <c r="G397" s="1">
        <v>6323</v>
      </c>
      <c r="H397" s="1">
        <f>B398</f>
        <v>1936.76</v>
      </c>
      <c r="I397" s="1">
        <f>C398</f>
        <v>1939.12</v>
      </c>
      <c r="J397" s="1">
        <f>D398</f>
        <v>1918.92</v>
      </c>
      <c r="K397" s="1">
        <f>E398</f>
        <v>1923.81</v>
      </c>
      <c r="L397" s="1">
        <f>B398-D398</f>
        <v>17.839999999999918</v>
      </c>
      <c r="M397" s="1">
        <f>F398</f>
        <v>-13.06</v>
      </c>
      <c r="N397" s="1">
        <f>H397+I397+J397+K397</f>
        <v>7718.6100000000006</v>
      </c>
      <c r="O397" s="1">
        <f>K397-I397</f>
        <v>-15.309999999999945</v>
      </c>
      <c r="P397" s="1">
        <f>I397-J397</f>
        <v>20.199999999999818</v>
      </c>
      <c r="Q397" s="1">
        <f>IF(F396 &gt; 0,1,0)</f>
        <v>0</v>
      </c>
    </row>
    <row r="398" spans="1:17" ht="25.5" customHeight="1" x14ac:dyDescent="0.2">
      <c r="A398" s="2" t="s">
        <v>370</v>
      </c>
      <c r="B398" s="1">
        <v>1936.76</v>
      </c>
      <c r="C398" s="1">
        <v>1939.12</v>
      </c>
      <c r="D398" s="1">
        <v>1918.92</v>
      </c>
      <c r="E398" s="1">
        <v>1923.81</v>
      </c>
      <c r="F398" s="1">
        <v>-13.06</v>
      </c>
      <c r="G398" s="1">
        <v>6809</v>
      </c>
      <c r="H398" s="1">
        <f>B399</f>
        <v>1928.17</v>
      </c>
      <c r="I398" s="1">
        <f>C399</f>
        <v>1940.28</v>
      </c>
      <c r="J398" s="1">
        <f>D399</f>
        <v>1922.87</v>
      </c>
      <c r="K398" s="1">
        <f>E399</f>
        <v>1936.11</v>
      </c>
      <c r="L398" s="1">
        <f>B399-D399</f>
        <v>5.3000000000001819</v>
      </c>
      <c r="M398" s="1">
        <f>F399</f>
        <v>8.1199999999999992</v>
      </c>
      <c r="N398" s="1">
        <f>H398+I398+J398+K398</f>
        <v>7727.4299999999994</v>
      </c>
      <c r="O398" s="1">
        <f>K398-I398</f>
        <v>-4.1700000000000728</v>
      </c>
      <c r="P398" s="1">
        <f>I398-J398</f>
        <v>17.410000000000082</v>
      </c>
      <c r="Q398" s="1">
        <f>IF(F397 &gt; 0,1,0)</f>
        <v>1</v>
      </c>
    </row>
    <row r="399" spans="1:17" ht="25.5" customHeight="1" x14ac:dyDescent="0.2">
      <c r="A399" s="2" t="s">
        <v>391</v>
      </c>
      <c r="B399" s="1">
        <v>1928.17</v>
      </c>
      <c r="C399" s="1">
        <v>1940.28</v>
      </c>
      <c r="D399" s="1">
        <v>1922.87</v>
      </c>
      <c r="E399" s="1">
        <v>1936.11</v>
      </c>
      <c r="F399" s="1">
        <v>8.1199999999999992</v>
      </c>
      <c r="G399" s="1">
        <v>6498</v>
      </c>
      <c r="H399" s="1">
        <f>B400</f>
        <v>1931.33</v>
      </c>
      <c r="I399" s="1">
        <f>C400</f>
        <v>1941.23</v>
      </c>
      <c r="J399" s="1">
        <f>D400</f>
        <v>1920.53</v>
      </c>
      <c r="K399" s="1">
        <f>E400</f>
        <v>1937.35</v>
      </c>
      <c r="L399" s="1">
        <f>B400-D400</f>
        <v>10.799999999999955</v>
      </c>
      <c r="M399" s="1">
        <f>F400</f>
        <v>5.99</v>
      </c>
      <c r="N399" s="1">
        <f>H399+I399+J399+K399</f>
        <v>7730.4400000000005</v>
      </c>
      <c r="O399" s="1">
        <f>K399-I399</f>
        <v>-3.8800000000001091</v>
      </c>
      <c r="P399" s="1">
        <f>I399-J399</f>
        <v>20.700000000000045</v>
      </c>
      <c r="Q399" s="1">
        <f>IF(F398 &gt; 0,1,0)</f>
        <v>0</v>
      </c>
    </row>
    <row r="400" spans="1:17" ht="25.5" customHeight="1" x14ac:dyDescent="0.2">
      <c r="A400" s="2" t="s">
        <v>158</v>
      </c>
      <c r="B400" s="1">
        <v>1931.33</v>
      </c>
      <c r="C400" s="1">
        <v>1941.23</v>
      </c>
      <c r="D400" s="1">
        <v>1920.53</v>
      </c>
      <c r="E400" s="1">
        <v>1937.35</v>
      </c>
      <c r="F400" s="1">
        <v>5.99</v>
      </c>
      <c r="G400" s="1">
        <v>5721</v>
      </c>
      <c r="H400" s="1">
        <f>B401</f>
        <v>1932.56</v>
      </c>
      <c r="I400" s="1">
        <f>C401</f>
        <v>1943.19</v>
      </c>
      <c r="J400" s="1">
        <f>D401</f>
        <v>1919.94</v>
      </c>
      <c r="K400" s="1">
        <f>E401</f>
        <v>1923.23</v>
      </c>
      <c r="L400" s="1">
        <f>B401-D401</f>
        <v>12.619999999999891</v>
      </c>
      <c r="M400" s="1">
        <f>F401</f>
        <v>-9.33</v>
      </c>
      <c r="N400" s="1">
        <f>H400+I400+J400+K400</f>
        <v>7718.92</v>
      </c>
      <c r="O400" s="1">
        <f>K400-I400</f>
        <v>-19.960000000000036</v>
      </c>
      <c r="P400" s="1">
        <f>I400-J400</f>
        <v>23.25</v>
      </c>
      <c r="Q400" s="1">
        <f>IF(F399 &gt; 0,1,0)</f>
        <v>1</v>
      </c>
    </row>
    <row r="401" spans="1:17" ht="25.5" customHeight="1" x14ac:dyDescent="0.2">
      <c r="A401" s="2" t="s">
        <v>368</v>
      </c>
      <c r="B401" s="1">
        <v>1932.56</v>
      </c>
      <c r="C401" s="1">
        <v>1943.19</v>
      </c>
      <c r="D401" s="1">
        <v>1919.94</v>
      </c>
      <c r="E401" s="1">
        <v>1923.23</v>
      </c>
      <c r="F401" s="1">
        <v>-9.33</v>
      </c>
      <c r="G401" s="1">
        <v>7305</v>
      </c>
      <c r="H401" s="1">
        <f>B402</f>
        <v>1942.16</v>
      </c>
      <c r="I401" s="1">
        <f>C402</f>
        <v>1944.44</v>
      </c>
      <c r="J401" s="1">
        <f>D402</f>
        <v>1918.3</v>
      </c>
      <c r="K401" s="1">
        <f>E402</f>
        <v>1920.29</v>
      </c>
      <c r="L401" s="1">
        <f>B402-D402</f>
        <v>23.860000000000127</v>
      </c>
      <c r="M401" s="1">
        <f>F402</f>
        <v>-21.81</v>
      </c>
      <c r="N401" s="1">
        <f>H401+I401+J401+K401</f>
        <v>7725.1900000000005</v>
      </c>
      <c r="O401" s="1">
        <f>K401-I401</f>
        <v>-24.150000000000091</v>
      </c>
      <c r="P401" s="1">
        <f>I401-J401</f>
        <v>26.1400000000001</v>
      </c>
      <c r="Q401" s="1">
        <f>IF(F400 &gt; 0,1,0)</f>
        <v>1</v>
      </c>
    </row>
    <row r="402" spans="1:17" ht="25.5" customHeight="1" x14ac:dyDescent="0.2">
      <c r="A402" s="2" t="s">
        <v>380</v>
      </c>
      <c r="B402" s="1">
        <v>1942.16</v>
      </c>
      <c r="C402" s="1">
        <v>1944.44</v>
      </c>
      <c r="D402" s="1">
        <v>1918.3</v>
      </c>
      <c r="E402" s="1">
        <v>1920.29</v>
      </c>
      <c r="F402" s="1">
        <v>-21.81</v>
      </c>
      <c r="G402" s="1">
        <v>6437</v>
      </c>
      <c r="H402" s="1">
        <f>B403</f>
        <v>1942.98</v>
      </c>
      <c r="I402" s="1">
        <f>C403</f>
        <v>1944.47</v>
      </c>
      <c r="J402" s="1">
        <f>D403</f>
        <v>1932.4</v>
      </c>
      <c r="K402" s="1">
        <f>E403</f>
        <v>1936.45</v>
      </c>
      <c r="L402" s="1">
        <f>B403-D403</f>
        <v>10.579999999999927</v>
      </c>
      <c r="M402" s="1">
        <f>F403</f>
        <v>-6.56</v>
      </c>
      <c r="N402" s="1">
        <f>H402+I402+J402+K402</f>
        <v>7756.3</v>
      </c>
      <c r="O402" s="1">
        <f>K402-I402</f>
        <v>-8.0199999999999818</v>
      </c>
      <c r="P402" s="1">
        <f>I402-J402</f>
        <v>12.069999999999936</v>
      </c>
      <c r="Q402" s="1">
        <f>IF(F401 &gt; 0,1,0)</f>
        <v>0</v>
      </c>
    </row>
    <row r="403" spans="1:17" ht="25.5" customHeight="1" x14ac:dyDescent="0.2">
      <c r="A403" s="2" t="s">
        <v>19</v>
      </c>
      <c r="B403" s="1">
        <v>1942.98</v>
      </c>
      <c r="C403" s="1">
        <v>1944.47</v>
      </c>
      <c r="D403" s="1">
        <v>1932.4</v>
      </c>
      <c r="E403" s="1">
        <v>1936.45</v>
      </c>
      <c r="F403" s="1">
        <v>-6.56</v>
      </c>
      <c r="G403" s="1">
        <v>5178</v>
      </c>
      <c r="H403" s="1">
        <f>B404</f>
        <v>1934.19</v>
      </c>
      <c r="I403" s="1">
        <f>C404</f>
        <v>1945.77</v>
      </c>
      <c r="J403" s="1">
        <f>D404</f>
        <v>1931.01</v>
      </c>
      <c r="K403" s="1">
        <f>E404</f>
        <v>1943.01</v>
      </c>
      <c r="L403" s="1">
        <f>B404-D404</f>
        <v>3.1800000000000637</v>
      </c>
      <c r="M403" s="1">
        <f>F404</f>
        <v>8.73</v>
      </c>
      <c r="N403" s="1">
        <f>H403+I403+J403+K403</f>
        <v>7753.9800000000005</v>
      </c>
      <c r="O403" s="1">
        <f>K403-I403</f>
        <v>-2.7599999999999909</v>
      </c>
      <c r="P403" s="1">
        <f>I403-J403</f>
        <v>14.759999999999991</v>
      </c>
      <c r="Q403" s="1">
        <f>IF(F402 &gt; 0,1,0)</f>
        <v>0</v>
      </c>
    </row>
    <row r="404" spans="1:17" ht="25.5" customHeight="1" x14ac:dyDescent="0.2">
      <c r="A404" s="2" t="s">
        <v>20</v>
      </c>
      <c r="B404" s="1">
        <v>1934.19</v>
      </c>
      <c r="C404" s="1">
        <v>1945.77</v>
      </c>
      <c r="D404" s="1">
        <v>1931.01</v>
      </c>
      <c r="E404" s="1">
        <v>1943.01</v>
      </c>
      <c r="F404" s="1">
        <v>8.73</v>
      </c>
      <c r="G404" s="1">
        <v>5841</v>
      </c>
      <c r="H404" s="1">
        <f>B405</f>
        <v>1944.75</v>
      </c>
      <c r="I404" s="1">
        <f>C405</f>
        <v>1946.26</v>
      </c>
      <c r="J404" s="1">
        <f>D405</f>
        <v>1915.61</v>
      </c>
      <c r="K404" s="1">
        <f>E405</f>
        <v>1927.99</v>
      </c>
      <c r="L404" s="1">
        <f>B405-D405</f>
        <v>29.1400000000001</v>
      </c>
      <c r="M404" s="1">
        <f>F405</f>
        <v>-16.73</v>
      </c>
      <c r="N404" s="1">
        <f>H404+I404+J404+K404</f>
        <v>7734.61</v>
      </c>
      <c r="O404" s="1">
        <f>K404-I404</f>
        <v>-18.269999999999982</v>
      </c>
      <c r="P404" s="1">
        <f>I404-J404</f>
        <v>30.650000000000091</v>
      </c>
      <c r="Q404" s="1">
        <f>IF(F403 &gt; 0,1,0)</f>
        <v>0</v>
      </c>
    </row>
    <row r="405" spans="1:17" ht="25.5" customHeight="1" x14ac:dyDescent="0.2">
      <c r="A405" s="2" t="s">
        <v>392</v>
      </c>
      <c r="B405" s="1">
        <v>1944.75</v>
      </c>
      <c r="C405" s="1">
        <v>1946.26</v>
      </c>
      <c r="D405" s="1">
        <v>1915.61</v>
      </c>
      <c r="E405" s="1">
        <v>1927.99</v>
      </c>
      <c r="F405" s="1">
        <v>-16.73</v>
      </c>
      <c r="G405" s="1">
        <v>6180</v>
      </c>
      <c r="H405" s="1">
        <f>B406</f>
        <v>1937.36</v>
      </c>
      <c r="I405" s="1">
        <f>C406</f>
        <v>1946.5</v>
      </c>
      <c r="J405" s="1">
        <f>D406</f>
        <v>1922.33</v>
      </c>
      <c r="K405" s="1">
        <f>E406</f>
        <v>1946.39</v>
      </c>
      <c r="L405" s="1">
        <f>B406-D406</f>
        <v>15.029999999999973</v>
      </c>
      <c r="M405" s="1">
        <f>F406</f>
        <v>9.0399999999999991</v>
      </c>
      <c r="N405" s="1">
        <f>H405+I405+J405+K405</f>
        <v>7752.58</v>
      </c>
      <c r="O405" s="1">
        <f>K405-I405</f>
        <v>-0.10999999999989996</v>
      </c>
      <c r="P405" s="1">
        <f>I405-J405</f>
        <v>24.170000000000073</v>
      </c>
      <c r="Q405" s="1">
        <f>IF(F404 &gt; 0,1,0)</f>
        <v>1</v>
      </c>
    </row>
    <row r="406" spans="1:17" ht="25.5" customHeight="1" x14ac:dyDescent="0.2">
      <c r="A406" s="2" t="s">
        <v>157</v>
      </c>
      <c r="B406" s="1">
        <v>1937.36</v>
      </c>
      <c r="C406" s="1">
        <v>1946.5</v>
      </c>
      <c r="D406" s="1">
        <v>1922.33</v>
      </c>
      <c r="E406" s="1">
        <v>1946.39</v>
      </c>
      <c r="F406" s="1">
        <v>9.0399999999999991</v>
      </c>
      <c r="G406" s="1">
        <v>5154</v>
      </c>
      <c r="H406" s="1">
        <f>B407</f>
        <v>1920.9</v>
      </c>
      <c r="I406" s="1">
        <f>C407</f>
        <v>1946.59</v>
      </c>
      <c r="J406" s="1">
        <f>D407</f>
        <v>1915.64</v>
      </c>
      <c r="K406" s="1">
        <f>E407</f>
        <v>1944.2</v>
      </c>
      <c r="L406" s="1">
        <f>B407-D407</f>
        <v>5.2599999999999909</v>
      </c>
      <c r="M406" s="1">
        <f>F407</f>
        <v>23.38</v>
      </c>
      <c r="N406" s="1">
        <f>H406+I406+J406+K406</f>
        <v>7727.33</v>
      </c>
      <c r="O406" s="1">
        <f>K406-I406</f>
        <v>-2.3899999999998727</v>
      </c>
      <c r="P406" s="1">
        <f>I406-J406</f>
        <v>30.949999999999818</v>
      </c>
      <c r="Q406" s="1">
        <f>IF(F405 &gt; 0,1,0)</f>
        <v>0</v>
      </c>
    </row>
    <row r="407" spans="1:17" ht="25.5" customHeight="1" x14ac:dyDescent="0.2">
      <c r="A407" s="2" t="s">
        <v>377</v>
      </c>
      <c r="B407" s="1">
        <v>1920.9</v>
      </c>
      <c r="C407" s="1">
        <v>1946.59</v>
      </c>
      <c r="D407" s="1">
        <v>1915.64</v>
      </c>
      <c r="E407" s="1">
        <v>1944.2</v>
      </c>
      <c r="F407" s="1">
        <v>23.38</v>
      </c>
      <c r="G407" s="1">
        <v>6292</v>
      </c>
      <c r="H407" s="1">
        <f>B408</f>
        <v>1908.55</v>
      </c>
      <c r="I407" s="1">
        <f>C408</f>
        <v>1946.95</v>
      </c>
      <c r="J407" s="1">
        <f>D408</f>
        <v>1901.88</v>
      </c>
      <c r="K407" s="1">
        <f>E408</f>
        <v>1944.72</v>
      </c>
      <c r="L407" s="1">
        <f>B408-D408</f>
        <v>6.6699999999998454</v>
      </c>
      <c r="M407" s="1">
        <f>F408</f>
        <v>36.229999999999997</v>
      </c>
      <c r="N407" s="1">
        <f>H407+I407+J407+K407</f>
        <v>7702.1</v>
      </c>
      <c r="O407" s="1">
        <f>K407-I407</f>
        <v>-2.2300000000000182</v>
      </c>
      <c r="P407" s="1">
        <f>I407-J407</f>
        <v>45.069999999999936</v>
      </c>
      <c r="Q407" s="1">
        <f>IF(F406 &gt; 0,1,0)</f>
        <v>1</v>
      </c>
    </row>
    <row r="408" spans="1:17" ht="25.5" customHeight="1" x14ac:dyDescent="0.2">
      <c r="A408" s="2" t="s">
        <v>393</v>
      </c>
      <c r="B408" s="1">
        <v>1908.55</v>
      </c>
      <c r="C408" s="1">
        <v>1946.95</v>
      </c>
      <c r="D408" s="1">
        <v>1901.88</v>
      </c>
      <c r="E408" s="1">
        <v>1944.72</v>
      </c>
      <c r="F408" s="1">
        <v>36.229999999999997</v>
      </c>
      <c r="G408" s="1">
        <v>6160</v>
      </c>
      <c r="H408" s="1">
        <f>B409</f>
        <v>1931.37</v>
      </c>
      <c r="I408" s="1">
        <f>C409</f>
        <v>1946.99</v>
      </c>
      <c r="J408" s="1">
        <f>D409</f>
        <v>1928</v>
      </c>
      <c r="K408" s="1">
        <f>E409</f>
        <v>1946.44</v>
      </c>
      <c r="L408" s="1">
        <f>B409-D409</f>
        <v>3.3699999999998909</v>
      </c>
      <c r="M408" s="1">
        <f>F409</f>
        <v>15.14</v>
      </c>
      <c r="N408" s="1">
        <f>H408+I408+J408+K408</f>
        <v>7752.7999999999993</v>
      </c>
      <c r="O408" s="1">
        <f>K408-I408</f>
        <v>-0.54999999999995453</v>
      </c>
      <c r="P408" s="1">
        <f>I408-J408</f>
        <v>18.990000000000009</v>
      </c>
      <c r="Q408" s="1">
        <f>IF(F407 &gt; 0,1,0)</f>
        <v>1</v>
      </c>
    </row>
    <row r="409" spans="1:17" ht="25.5" customHeight="1" x14ac:dyDescent="0.2">
      <c r="A409" s="2" t="s">
        <v>365</v>
      </c>
      <c r="B409" s="1">
        <v>1931.37</v>
      </c>
      <c r="C409" s="1">
        <v>1946.99</v>
      </c>
      <c r="D409" s="1">
        <v>1928</v>
      </c>
      <c r="E409" s="1">
        <v>1946.44</v>
      </c>
      <c r="F409" s="1">
        <v>15.14</v>
      </c>
      <c r="G409" s="1">
        <v>7501</v>
      </c>
      <c r="H409" s="1">
        <f>B410</f>
        <v>1932.54</v>
      </c>
      <c r="I409" s="1">
        <f>C410</f>
        <v>1948.51</v>
      </c>
      <c r="J409" s="1">
        <f>D410</f>
        <v>1919.96</v>
      </c>
      <c r="K409" s="1">
        <f>E410</f>
        <v>1936.87</v>
      </c>
      <c r="L409" s="1">
        <f>B410-D410</f>
        <v>12.579999999999927</v>
      </c>
      <c r="M409" s="1">
        <f>F410</f>
        <v>4.3</v>
      </c>
      <c r="N409" s="1">
        <f>H409+I409+J409+K409</f>
        <v>7737.88</v>
      </c>
      <c r="O409" s="1">
        <f>K409-I409</f>
        <v>-11.6400000000001</v>
      </c>
      <c r="P409" s="1">
        <f>I409-J409</f>
        <v>28.549999999999955</v>
      </c>
      <c r="Q409" s="1">
        <f>IF(F408 &gt; 0,1,0)</f>
        <v>1</v>
      </c>
    </row>
    <row r="410" spans="1:17" ht="25.5" customHeight="1" x14ac:dyDescent="0.2">
      <c r="A410" s="2" t="s">
        <v>371</v>
      </c>
      <c r="B410" s="1">
        <v>1932.54</v>
      </c>
      <c r="C410" s="1">
        <v>1948.51</v>
      </c>
      <c r="D410" s="1">
        <v>1919.96</v>
      </c>
      <c r="E410" s="1">
        <v>1936.87</v>
      </c>
      <c r="F410" s="1">
        <v>4.3</v>
      </c>
      <c r="G410" s="1">
        <v>7039</v>
      </c>
      <c r="H410" s="1">
        <f>B411</f>
        <v>1925.43</v>
      </c>
      <c r="I410" s="1">
        <f>C411</f>
        <v>1948.68</v>
      </c>
      <c r="J410" s="1">
        <f>D411</f>
        <v>1923.73</v>
      </c>
      <c r="K410" s="1">
        <f>E411</f>
        <v>1942.1</v>
      </c>
      <c r="L410" s="1">
        <f>B411-D411</f>
        <v>1.7000000000000455</v>
      </c>
      <c r="M410" s="1">
        <f>F411</f>
        <v>16.97</v>
      </c>
      <c r="N410" s="1">
        <f>H410+I410+J410+K410</f>
        <v>7739.9400000000005</v>
      </c>
      <c r="O410" s="1">
        <f>K410-I410</f>
        <v>-6.5800000000001546</v>
      </c>
      <c r="P410" s="1">
        <f>I410-J410</f>
        <v>24.950000000000045</v>
      </c>
      <c r="Q410" s="1">
        <f>IF(F409 &gt; 0,1,0)</f>
        <v>1</v>
      </c>
    </row>
    <row r="411" spans="1:17" ht="25.5" customHeight="1" x14ac:dyDescent="0.2">
      <c r="A411" s="2" t="s">
        <v>381</v>
      </c>
      <c r="B411" s="1">
        <v>1925.43</v>
      </c>
      <c r="C411" s="1">
        <v>1948.68</v>
      </c>
      <c r="D411" s="1">
        <v>1923.73</v>
      </c>
      <c r="E411" s="1">
        <v>1942.1</v>
      </c>
      <c r="F411" s="1">
        <v>16.97</v>
      </c>
      <c r="G411" s="1">
        <v>6405</v>
      </c>
      <c r="H411" s="1">
        <f>B412</f>
        <v>1946.39</v>
      </c>
      <c r="I411" s="1">
        <f>C412</f>
        <v>1948.77</v>
      </c>
      <c r="J411" s="1">
        <f>D412</f>
        <v>1923.54</v>
      </c>
      <c r="K411" s="1">
        <f>E412</f>
        <v>1929.32</v>
      </c>
      <c r="L411" s="1">
        <f>B412-D412</f>
        <v>22.850000000000136</v>
      </c>
      <c r="M411" s="1">
        <f>F412</f>
        <v>-17.07</v>
      </c>
      <c r="N411" s="1">
        <f>H411+I411+J411+K411</f>
        <v>7748.0199999999995</v>
      </c>
      <c r="O411" s="1">
        <f>K411-I411</f>
        <v>-19.450000000000045</v>
      </c>
      <c r="P411" s="1">
        <f>I411-J411</f>
        <v>25.230000000000018</v>
      </c>
      <c r="Q411" s="1">
        <f>IF(F410 &gt; 0,1,0)</f>
        <v>1</v>
      </c>
    </row>
    <row r="412" spans="1:17" ht="25.5" customHeight="1" x14ac:dyDescent="0.2">
      <c r="A412" s="2" t="s">
        <v>156</v>
      </c>
      <c r="B412" s="1">
        <v>1946.39</v>
      </c>
      <c r="C412" s="1">
        <v>1948.77</v>
      </c>
      <c r="D412" s="1">
        <v>1923.54</v>
      </c>
      <c r="E412" s="1">
        <v>1929.32</v>
      </c>
      <c r="F412" s="1">
        <v>-17.07</v>
      </c>
      <c r="G412" s="1">
        <v>5572</v>
      </c>
      <c r="H412" s="1">
        <f>B413</f>
        <v>1946.69</v>
      </c>
      <c r="I412" s="1">
        <f>C413</f>
        <v>1949.39</v>
      </c>
      <c r="J412" s="1">
        <f>D413</f>
        <v>1941.17</v>
      </c>
      <c r="K412" s="1">
        <f>E413</f>
        <v>1943.24</v>
      </c>
      <c r="L412" s="1">
        <f>B413-D413</f>
        <v>5.5199999999999818</v>
      </c>
      <c r="M412" s="1">
        <f>F413</f>
        <v>-3.56</v>
      </c>
      <c r="N412" s="1">
        <f>H412+I412+J412+K412</f>
        <v>7780.49</v>
      </c>
      <c r="O412" s="1">
        <f>K412-I412</f>
        <v>-6.1500000000000909</v>
      </c>
      <c r="P412" s="1">
        <f>I412-J412</f>
        <v>8.2200000000000273</v>
      </c>
      <c r="Q412" s="1">
        <f>IF(F411 &gt; 0,1,0)</f>
        <v>1</v>
      </c>
    </row>
    <row r="413" spans="1:17" ht="25.5" customHeight="1" x14ac:dyDescent="0.2">
      <c r="A413" s="2" t="s">
        <v>69</v>
      </c>
      <c r="B413" s="1">
        <v>1946.69</v>
      </c>
      <c r="C413" s="1">
        <v>1949.39</v>
      </c>
      <c r="D413" s="1">
        <v>1941.17</v>
      </c>
      <c r="E413" s="1">
        <v>1943.24</v>
      </c>
      <c r="F413" s="1">
        <v>-3.56</v>
      </c>
      <c r="G413" s="1">
        <v>5331</v>
      </c>
      <c r="H413" s="1">
        <f>B414</f>
        <v>1928.17</v>
      </c>
      <c r="I413" s="1">
        <f>C414</f>
        <v>1952.36</v>
      </c>
      <c r="J413" s="1">
        <f>D414</f>
        <v>1922.22</v>
      </c>
      <c r="K413" s="1">
        <f>E414</f>
        <v>1950.28</v>
      </c>
      <c r="L413" s="1">
        <f>B414-D414</f>
        <v>5.9500000000000455</v>
      </c>
      <c r="M413" s="1">
        <f>F414</f>
        <v>22.1</v>
      </c>
      <c r="N413" s="1">
        <f>H413+I413+J413+K413</f>
        <v>7753.03</v>
      </c>
      <c r="O413" s="1">
        <f>K413-I413</f>
        <v>-2.0799999999999272</v>
      </c>
      <c r="P413" s="1">
        <f>I413-J413</f>
        <v>30.139999999999873</v>
      </c>
      <c r="Q413" s="1">
        <f>IF(F412 &gt; 0,1,0)</f>
        <v>0</v>
      </c>
    </row>
    <row r="414" spans="1:17" ht="25.5" customHeight="1" x14ac:dyDescent="0.2">
      <c r="A414" s="2" t="s">
        <v>152</v>
      </c>
      <c r="B414" s="1">
        <v>1928.17</v>
      </c>
      <c r="C414" s="1">
        <v>1952.36</v>
      </c>
      <c r="D414" s="1">
        <v>1922.22</v>
      </c>
      <c r="E414" s="1">
        <v>1950.28</v>
      </c>
      <c r="F414" s="1">
        <v>22.1</v>
      </c>
      <c r="G414" s="1">
        <v>5395</v>
      </c>
      <c r="H414" s="1">
        <f>B415</f>
        <v>1944.27</v>
      </c>
      <c r="I414" s="1">
        <f>C415</f>
        <v>1953.6</v>
      </c>
      <c r="J414" s="1">
        <f>D415</f>
        <v>1934.26</v>
      </c>
      <c r="K414" s="1">
        <f>E415</f>
        <v>1934.69</v>
      </c>
      <c r="L414" s="1">
        <f>B415-D415</f>
        <v>10.009999999999991</v>
      </c>
      <c r="M414" s="1">
        <f>F415</f>
        <v>-9.5500000000000007</v>
      </c>
      <c r="N414" s="1">
        <f>H414+I414+J414+K414</f>
        <v>7766.82</v>
      </c>
      <c r="O414" s="1">
        <f>K414-I414</f>
        <v>-18.909999999999854</v>
      </c>
      <c r="P414" s="1">
        <f>I414-J414</f>
        <v>19.339999999999918</v>
      </c>
      <c r="Q414" s="1">
        <f>IF(F413 &gt; 0,1,0)</f>
        <v>0</v>
      </c>
    </row>
    <row r="415" spans="1:17" ht="25.5" customHeight="1" x14ac:dyDescent="0.2">
      <c r="A415" s="2" t="s">
        <v>22</v>
      </c>
      <c r="B415" s="1">
        <v>1944.27</v>
      </c>
      <c r="C415" s="1">
        <v>1953.6</v>
      </c>
      <c r="D415" s="1">
        <v>1934.26</v>
      </c>
      <c r="E415" s="1">
        <v>1934.69</v>
      </c>
      <c r="F415" s="1">
        <v>-9.5500000000000007</v>
      </c>
      <c r="G415" s="1">
        <v>5651</v>
      </c>
      <c r="H415" s="1">
        <f>B416</f>
        <v>1950.5</v>
      </c>
      <c r="I415" s="1">
        <f>C416</f>
        <v>1953.8</v>
      </c>
      <c r="J415" s="1">
        <f>D416</f>
        <v>1908.2</v>
      </c>
      <c r="K415" s="1">
        <f>E416</f>
        <v>1917.06</v>
      </c>
      <c r="L415" s="1">
        <f>B416-D416</f>
        <v>42.299999999999955</v>
      </c>
      <c r="M415" s="1">
        <f>F416</f>
        <v>-33.61</v>
      </c>
      <c r="N415" s="1">
        <f>H415+I415+J415+K415</f>
        <v>7729.5599999999995</v>
      </c>
      <c r="O415" s="1">
        <f>K415-I415</f>
        <v>-36.740000000000009</v>
      </c>
      <c r="P415" s="1">
        <f>I415-J415</f>
        <v>45.599999999999909</v>
      </c>
      <c r="Q415" s="1">
        <f>IF(F414 &gt; 0,1,0)</f>
        <v>1</v>
      </c>
    </row>
    <row r="416" spans="1:17" ht="25.5" customHeight="1" x14ac:dyDescent="0.2">
      <c r="A416" s="2" t="s">
        <v>383</v>
      </c>
      <c r="B416" s="1">
        <v>1950.5</v>
      </c>
      <c r="C416" s="1">
        <v>1953.8</v>
      </c>
      <c r="D416" s="1">
        <v>1908.2</v>
      </c>
      <c r="E416" s="1">
        <v>1917.06</v>
      </c>
      <c r="F416" s="1">
        <v>-33.61</v>
      </c>
      <c r="G416" s="1">
        <v>6157</v>
      </c>
      <c r="H416" s="1">
        <f>B417</f>
        <v>1951.34</v>
      </c>
      <c r="I416" s="1">
        <f>C417</f>
        <v>1954.97</v>
      </c>
      <c r="J416" s="1">
        <f>D417</f>
        <v>1928.74</v>
      </c>
      <c r="K416" s="1">
        <f>E417</f>
        <v>1931.47</v>
      </c>
      <c r="L416" s="1">
        <f>B417-D417</f>
        <v>22.599999999999909</v>
      </c>
      <c r="M416" s="1">
        <f>F417</f>
        <v>-19.87</v>
      </c>
      <c r="N416" s="1">
        <f>H416+I416+J416+K416</f>
        <v>7766.52</v>
      </c>
      <c r="O416" s="1">
        <f>K416-I416</f>
        <v>-23.5</v>
      </c>
      <c r="P416" s="1">
        <f>I416-J416</f>
        <v>26.230000000000018</v>
      </c>
      <c r="Q416" s="1">
        <f>IF(F415 &gt; 0,1,0)</f>
        <v>0</v>
      </c>
    </row>
    <row r="417" spans="1:17" ht="25.5" customHeight="1" x14ac:dyDescent="0.2">
      <c r="A417" s="2" t="s">
        <v>355</v>
      </c>
      <c r="B417" s="1">
        <v>1951.34</v>
      </c>
      <c r="C417" s="1">
        <v>1954.97</v>
      </c>
      <c r="D417" s="1">
        <v>1928.74</v>
      </c>
      <c r="E417" s="1">
        <v>1931.47</v>
      </c>
      <c r="F417" s="1">
        <v>-19.87</v>
      </c>
      <c r="G417" s="1">
        <v>7209</v>
      </c>
      <c r="H417" s="1">
        <f>B418</f>
        <v>1950.39</v>
      </c>
      <c r="I417" s="1">
        <f>C418</f>
        <v>1955.84</v>
      </c>
      <c r="J417" s="1">
        <f>D418</f>
        <v>1930.61</v>
      </c>
      <c r="K417" s="1">
        <f>E418</f>
        <v>1936.09</v>
      </c>
      <c r="L417" s="1">
        <f>B418-D418</f>
        <v>19.7800000000002</v>
      </c>
      <c r="M417" s="1">
        <f>F418</f>
        <v>-14.3</v>
      </c>
      <c r="N417" s="1">
        <f>H417+I417+J417+K417</f>
        <v>7772.93</v>
      </c>
      <c r="O417" s="1">
        <f>K417-I417</f>
        <v>-19.75</v>
      </c>
      <c r="P417" s="1">
        <f>I417-J417</f>
        <v>25.230000000000018</v>
      </c>
      <c r="Q417" s="1">
        <f>IF(F416 &gt; 0,1,0)</f>
        <v>0</v>
      </c>
    </row>
    <row r="418" spans="1:17" ht="25.5" customHeight="1" x14ac:dyDescent="0.2">
      <c r="A418" s="2" t="s">
        <v>53</v>
      </c>
      <c r="B418" s="1">
        <v>1950.39</v>
      </c>
      <c r="C418" s="1">
        <v>1955.84</v>
      </c>
      <c r="D418" s="1">
        <v>1930.61</v>
      </c>
      <c r="E418" s="1">
        <v>1936.09</v>
      </c>
      <c r="F418" s="1">
        <v>-14.3</v>
      </c>
      <c r="G418" s="1">
        <v>5653</v>
      </c>
      <c r="H418" s="1">
        <f>B419</f>
        <v>1940.62</v>
      </c>
      <c r="I418" s="1">
        <f>C419</f>
        <v>1956.41</v>
      </c>
      <c r="J418" s="1">
        <f>D419</f>
        <v>1938.42</v>
      </c>
      <c r="K418" s="1">
        <f>E419</f>
        <v>1946.8</v>
      </c>
      <c r="L418" s="1">
        <f>B419-D419</f>
        <v>2.1999999999998181</v>
      </c>
      <c r="M418" s="1">
        <f>F419</f>
        <v>6.17</v>
      </c>
      <c r="N418" s="1">
        <f>H418+I418+J418+K418</f>
        <v>7782.25</v>
      </c>
      <c r="O418" s="1">
        <f>K418-I418</f>
        <v>-9.6100000000001273</v>
      </c>
      <c r="P418" s="1">
        <f>I418-J418</f>
        <v>17.990000000000009</v>
      </c>
      <c r="Q418" s="1">
        <f>IF(F417 &gt; 0,1,0)</f>
        <v>0</v>
      </c>
    </row>
    <row r="419" spans="1:17" ht="25.5" customHeight="1" x14ac:dyDescent="0.2">
      <c r="A419" s="2" t="s">
        <v>70</v>
      </c>
      <c r="B419" s="1">
        <v>1940.62</v>
      </c>
      <c r="C419" s="1">
        <v>1956.41</v>
      </c>
      <c r="D419" s="1">
        <v>1938.42</v>
      </c>
      <c r="E419" s="1">
        <v>1946.8</v>
      </c>
      <c r="F419" s="1">
        <v>6.17</v>
      </c>
      <c r="G419" s="1">
        <v>5621</v>
      </c>
      <c r="H419" s="1">
        <f>B420</f>
        <v>1957.03</v>
      </c>
      <c r="I419" s="1">
        <f>C420</f>
        <v>1957.37</v>
      </c>
      <c r="J419" s="1">
        <f>D420</f>
        <v>1918.07</v>
      </c>
      <c r="K419" s="1">
        <f>E420</f>
        <v>1922.27</v>
      </c>
      <c r="L419" s="1">
        <f>B420-D420</f>
        <v>38.960000000000036</v>
      </c>
      <c r="M419" s="1">
        <f>F420</f>
        <v>-34.75</v>
      </c>
      <c r="N419" s="1">
        <f>H419+I419+J419+K419</f>
        <v>7754.74</v>
      </c>
      <c r="O419" s="1">
        <f>K419-I419</f>
        <v>-35.099999999999909</v>
      </c>
      <c r="P419" s="1">
        <f>I419-J419</f>
        <v>39.299999999999955</v>
      </c>
      <c r="Q419" s="1">
        <f>IF(F418 &gt; 0,1,0)</f>
        <v>0</v>
      </c>
    </row>
    <row r="420" spans="1:17" ht="25.5" customHeight="1" x14ac:dyDescent="0.2">
      <c r="A420" s="2" t="s">
        <v>374</v>
      </c>
      <c r="B420" s="1">
        <v>1957.03</v>
      </c>
      <c r="C420" s="1">
        <v>1957.37</v>
      </c>
      <c r="D420" s="1">
        <v>1918.07</v>
      </c>
      <c r="E420" s="1">
        <v>1922.27</v>
      </c>
      <c r="F420" s="1">
        <v>-34.75</v>
      </c>
      <c r="G420" s="1">
        <v>6905</v>
      </c>
      <c r="H420" s="1">
        <f>B421</f>
        <v>1957.52</v>
      </c>
      <c r="I420" s="1">
        <f>C421</f>
        <v>1957.52</v>
      </c>
      <c r="J420" s="1">
        <f>D421</f>
        <v>1937.8</v>
      </c>
      <c r="K420" s="1">
        <f>E421</f>
        <v>1951.34</v>
      </c>
      <c r="L420" s="1">
        <f>B421-D421</f>
        <v>19.720000000000027</v>
      </c>
      <c r="M420" s="1">
        <f>F421</f>
        <v>-6.16</v>
      </c>
      <c r="N420" s="1">
        <f>H420+I420+J420+K420</f>
        <v>7804.18</v>
      </c>
      <c r="O420" s="1">
        <f>K420-I420</f>
        <v>-6.1800000000000637</v>
      </c>
      <c r="P420" s="1">
        <f>I420-J420</f>
        <v>19.720000000000027</v>
      </c>
      <c r="Q420" s="1">
        <f>IF(F419 &gt; 0,1,0)</f>
        <v>1</v>
      </c>
    </row>
    <row r="421" spans="1:17" ht="25.5" customHeight="1" x14ac:dyDescent="0.2">
      <c r="A421" s="2" t="s">
        <v>356</v>
      </c>
      <c r="B421" s="1">
        <v>1957.52</v>
      </c>
      <c r="C421" s="1">
        <v>1957.52</v>
      </c>
      <c r="D421" s="1">
        <v>1937.8</v>
      </c>
      <c r="E421" s="1">
        <v>1951.34</v>
      </c>
      <c r="F421" s="1">
        <v>-6.16</v>
      </c>
      <c r="G421" s="1">
        <v>6952</v>
      </c>
      <c r="H421" s="1">
        <f>B422</f>
        <v>1949.51</v>
      </c>
      <c r="I421" s="1">
        <f>C422</f>
        <v>1957.7</v>
      </c>
      <c r="J421" s="1">
        <f>D422</f>
        <v>1939.77</v>
      </c>
      <c r="K421" s="1">
        <f>E422</f>
        <v>1957.5</v>
      </c>
      <c r="L421" s="1">
        <f>B422-D422</f>
        <v>9.7400000000000091</v>
      </c>
      <c r="M421" s="1">
        <f>F422</f>
        <v>7.96</v>
      </c>
      <c r="N421" s="1">
        <f>H421+I421+J421+K421</f>
        <v>7804.48</v>
      </c>
      <c r="O421" s="1">
        <f>K421-I421</f>
        <v>-0.20000000000004547</v>
      </c>
      <c r="P421" s="1">
        <f>I421-J421</f>
        <v>17.930000000000064</v>
      </c>
      <c r="Q421" s="1">
        <f>IF(F420 &gt; 0,1,0)</f>
        <v>0</v>
      </c>
    </row>
    <row r="422" spans="1:17" ht="25.5" customHeight="1" x14ac:dyDescent="0.2">
      <c r="A422" s="2" t="s">
        <v>357</v>
      </c>
      <c r="B422" s="1">
        <v>1949.51</v>
      </c>
      <c r="C422" s="1">
        <v>1957.7</v>
      </c>
      <c r="D422" s="1">
        <v>1939.77</v>
      </c>
      <c r="E422" s="1">
        <v>1957.5</v>
      </c>
      <c r="F422" s="1">
        <v>7.96</v>
      </c>
      <c r="G422" s="1">
        <v>7141</v>
      </c>
      <c r="H422" s="1">
        <f>B423</f>
        <v>1943.48</v>
      </c>
      <c r="I422" s="1">
        <f>C423</f>
        <v>1958.61</v>
      </c>
      <c r="J422" s="1">
        <f>D423</f>
        <v>1940.38</v>
      </c>
      <c r="K422" s="1">
        <f>E423</f>
        <v>1940.76</v>
      </c>
      <c r="L422" s="1">
        <f>B423-D423</f>
        <v>3.0999999999999091</v>
      </c>
      <c r="M422" s="1">
        <f>F423</f>
        <v>-2.68</v>
      </c>
      <c r="N422" s="1">
        <f>H422+I422+J422+K422</f>
        <v>7783.2300000000005</v>
      </c>
      <c r="O422" s="1">
        <f>K422-I422</f>
        <v>-17.849999999999909</v>
      </c>
      <c r="P422" s="1">
        <f>I422-J422</f>
        <v>18.229999999999791</v>
      </c>
      <c r="Q422" s="1">
        <f>IF(F421 &gt; 0,1,0)</f>
        <v>0</v>
      </c>
    </row>
    <row r="423" spans="1:17" ht="25.5" customHeight="1" x14ac:dyDescent="0.2">
      <c r="A423" s="2" t="s">
        <v>57</v>
      </c>
      <c r="B423" s="1">
        <v>1943.48</v>
      </c>
      <c r="C423" s="1">
        <v>1958.61</v>
      </c>
      <c r="D423" s="1">
        <v>1940.38</v>
      </c>
      <c r="E423" s="1">
        <v>1940.76</v>
      </c>
      <c r="F423" s="1">
        <v>-2.68</v>
      </c>
      <c r="G423" s="1">
        <v>5656</v>
      </c>
      <c r="H423" s="1">
        <f>B424</f>
        <v>1957.8</v>
      </c>
      <c r="I423" s="1">
        <f>C424</f>
        <v>1958.65</v>
      </c>
      <c r="J423" s="1">
        <f>D424</f>
        <v>1948.37</v>
      </c>
      <c r="K423" s="1">
        <f>E424</f>
        <v>1950.39</v>
      </c>
      <c r="L423" s="1">
        <f>B424-D424</f>
        <v>9.4300000000000637</v>
      </c>
      <c r="M423" s="1">
        <f>F424</f>
        <v>-7.33</v>
      </c>
      <c r="N423" s="1">
        <f>H423+I423+J423+K423</f>
        <v>7815.21</v>
      </c>
      <c r="O423" s="1">
        <f>K423-I423</f>
        <v>-8.2599999999999909</v>
      </c>
      <c r="P423" s="1">
        <f>I423-J423</f>
        <v>10.2800000000002</v>
      </c>
      <c r="Q423" s="1">
        <f>IF(F422 &gt; 0,1,0)</f>
        <v>1</v>
      </c>
    </row>
    <row r="424" spans="1:17" ht="25.5" customHeight="1" x14ac:dyDescent="0.2">
      <c r="A424" s="2" t="s">
        <v>54</v>
      </c>
      <c r="B424" s="1">
        <v>1957.8</v>
      </c>
      <c r="C424" s="1">
        <v>1958.65</v>
      </c>
      <c r="D424" s="1">
        <v>1948.37</v>
      </c>
      <c r="E424" s="1">
        <v>1950.39</v>
      </c>
      <c r="F424" s="1">
        <v>-7.33</v>
      </c>
      <c r="G424" s="1">
        <v>5089</v>
      </c>
      <c r="H424" s="1">
        <f>B425</f>
        <v>1950.3</v>
      </c>
      <c r="I424" s="1">
        <f>C425</f>
        <v>1958.83</v>
      </c>
      <c r="J424" s="1">
        <f>D425</f>
        <v>1911.82</v>
      </c>
      <c r="K424" s="1">
        <f>E425</f>
        <v>1912.63</v>
      </c>
      <c r="L424" s="1">
        <f>B425-D425</f>
        <v>38.480000000000018</v>
      </c>
      <c r="M424" s="1">
        <f>F425</f>
        <v>-37.65</v>
      </c>
      <c r="N424" s="1">
        <f>H424+I424+J424+K424</f>
        <v>7733.58</v>
      </c>
      <c r="O424" s="1">
        <f>K424-I424</f>
        <v>-46.199999999999818</v>
      </c>
      <c r="P424" s="1">
        <f>I424-J424</f>
        <v>47.009999999999991</v>
      </c>
      <c r="Q424" s="1">
        <f>IF(F423 &gt; 0,1,0)</f>
        <v>0</v>
      </c>
    </row>
    <row r="425" spans="1:17" ht="25.5" customHeight="1" x14ac:dyDescent="0.2">
      <c r="A425" s="2" t="s">
        <v>151</v>
      </c>
      <c r="B425" s="1">
        <v>1950.3</v>
      </c>
      <c r="C425" s="1">
        <v>1958.83</v>
      </c>
      <c r="D425" s="1">
        <v>1911.82</v>
      </c>
      <c r="E425" s="1">
        <v>1912.63</v>
      </c>
      <c r="F425" s="1">
        <v>-37.65</v>
      </c>
      <c r="G425" s="1">
        <v>5405</v>
      </c>
      <c r="H425" s="1">
        <f>B426</f>
        <v>1932.3</v>
      </c>
      <c r="I425" s="1">
        <f>C426</f>
        <v>1959.29</v>
      </c>
      <c r="J425" s="1">
        <f>D426</f>
        <v>1932.29</v>
      </c>
      <c r="K425" s="1">
        <f>E426</f>
        <v>1957.52</v>
      </c>
      <c r="L425" s="1">
        <f>B426-D426</f>
        <v>9.9999999999909051E-3</v>
      </c>
      <c r="M425" s="1">
        <f>F426</f>
        <v>25.21</v>
      </c>
      <c r="N425" s="1">
        <f>H425+I425+J425+K425</f>
        <v>7781.4</v>
      </c>
      <c r="O425" s="1">
        <f>K425-I425</f>
        <v>-1.7699999999999818</v>
      </c>
      <c r="P425" s="1">
        <f>I425-J425</f>
        <v>27</v>
      </c>
      <c r="Q425" s="1">
        <f>IF(F424 &gt; 0,1,0)</f>
        <v>0</v>
      </c>
    </row>
    <row r="426" spans="1:17" ht="25.5" customHeight="1" x14ac:dyDescent="0.2">
      <c r="A426" s="2" t="s">
        <v>37</v>
      </c>
      <c r="B426" s="1">
        <v>1932.3</v>
      </c>
      <c r="C426" s="1">
        <v>1959.29</v>
      </c>
      <c r="D426" s="1">
        <v>1932.29</v>
      </c>
      <c r="E426" s="1">
        <v>1957.52</v>
      </c>
      <c r="F426" s="1">
        <v>25.21</v>
      </c>
      <c r="G426" s="1">
        <v>5793</v>
      </c>
      <c r="H426" s="1">
        <f>B427</f>
        <v>1955.57</v>
      </c>
      <c r="I426" s="1">
        <f>C427</f>
        <v>1959.54</v>
      </c>
      <c r="J426" s="1">
        <f>D427</f>
        <v>1946.77</v>
      </c>
      <c r="K426" s="1">
        <f>E427</f>
        <v>1955.01</v>
      </c>
      <c r="L426" s="1">
        <f>B427-D427</f>
        <v>8.7999999999999545</v>
      </c>
      <c r="M426" s="1">
        <f>F427</f>
        <v>-0.39</v>
      </c>
      <c r="N426" s="1">
        <f>H426+I426+J426+K426</f>
        <v>7816.8899999999994</v>
      </c>
      <c r="O426" s="1">
        <f>K426-I426</f>
        <v>-4.5299999999999727</v>
      </c>
      <c r="P426" s="1">
        <f>I426-J426</f>
        <v>12.769999999999982</v>
      </c>
      <c r="Q426" s="1">
        <f>IF(F425 &gt; 0,1,0)</f>
        <v>0</v>
      </c>
    </row>
    <row r="427" spans="1:17" ht="25.5" customHeight="1" x14ac:dyDescent="0.2">
      <c r="A427" s="2" t="s">
        <v>34</v>
      </c>
      <c r="B427" s="1">
        <v>1955.57</v>
      </c>
      <c r="C427" s="1">
        <v>1959.54</v>
      </c>
      <c r="D427" s="1">
        <v>1946.77</v>
      </c>
      <c r="E427" s="1">
        <v>1955.01</v>
      </c>
      <c r="F427" s="1">
        <v>-0.39</v>
      </c>
      <c r="G427" s="1">
        <v>5659</v>
      </c>
      <c r="H427" s="1">
        <f>B428</f>
        <v>1940.75</v>
      </c>
      <c r="I427" s="1">
        <f>C428</f>
        <v>1959.87</v>
      </c>
      <c r="J427" s="1">
        <f>D428</f>
        <v>1927.82</v>
      </c>
      <c r="K427" s="1">
        <f>E428</f>
        <v>1957.99</v>
      </c>
      <c r="L427" s="1">
        <f>B428-D428</f>
        <v>12.930000000000064</v>
      </c>
      <c r="M427" s="1">
        <f>F428</f>
        <v>17.23</v>
      </c>
      <c r="N427" s="1">
        <f>H427+I427+J427+K427</f>
        <v>7786.4299999999994</v>
      </c>
      <c r="O427" s="1">
        <f>K427-I427</f>
        <v>-1.8799999999998818</v>
      </c>
      <c r="P427" s="1">
        <f>I427-J427</f>
        <v>32.049999999999955</v>
      </c>
      <c r="Q427" s="1">
        <f>IF(F426 &gt; 0,1,0)</f>
        <v>1</v>
      </c>
    </row>
    <row r="428" spans="1:17" ht="25.5" customHeight="1" x14ac:dyDescent="0.2">
      <c r="A428" s="2" t="s">
        <v>56</v>
      </c>
      <c r="B428" s="1">
        <v>1940.75</v>
      </c>
      <c r="C428" s="1">
        <v>1959.87</v>
      </c>
      <c r="D428" s="1">
        <v>1927.82</v>
      </c>
      <c r="E428" s="1">
        <v>1957.99</v>
      </c>
      <c r="F428" s="1">
        <v>17.23</v>
      </c>
      <c r="G428" s="1">
        <v>5488</v>
      </c>
      <c r="H428" s="1">
        <f>B429</f>
        <v>1943.25</v>
      </c>
      <c r="I428" s="1">
        <f>C429</f>
        <v>1962.97</v>
      </c>
      <c r="J428" s="1">
        <f>D429</f>
        <v>1932.85</v>
      </c>
      <c r="K428" s="1">
        <f>E429</f>
        <v>1959.58</v>
      </c>
      <c r="L428" s="1">
        <f>B429-D429</f>
        <v>10.400000000000091</v>
      </c>
      <c r="M428" s="1">
        <f>F429</f>
        <v>16.34</v>
      </c>
      <c r="N428" s="1">
        <f>H428+I428+J428+K428</f>
        <v>7798.65</v>
      </c>
      <c r="O428" s="1">
        <f>K428-I428</f>
        <v>-3.3900000000001</v>
      </c>
      <c r="P428" s="1">
        <f>I428-J428</f>
        <v>30.120000000000118</v>
      </c>
      <c r="Q428" s="1">
        <f>IF(F427 &gt; 0,1,0)</f>
        <v>0</v>
      </c>
    </row>
    <row r="429" spans="1:17" ht="25.5" customHeight="1" x14ac:dyDescent="0.2">
      <c r="A429" s="2" t="s">
        <v>68</v>
      </c>
      <c r="B429" s="1">
        <v>1943.25</v>
      </c>
      <c r="C429" s="1">
        <v>1962.97</v>
      </c>
      <c r="D429" s="1">
        <v>1932.85</v>
      </c>
      <c r="E429" s="1">
        <v>1959.58</v>
      </c>
      <c r="F429" s="1">
        <v>16.34</v>
      </c>
      <c r="G429" s="1">
        <v>5594</v>
      </c>
      <c r="H429" s="1">
        <f>B430</f>
        <v>1957.51</v>
      </c>
      <c r="I429" s="1">
        <f>C430</f>
        <v>1963.06</v>
      </c>
      <c r="J429" s="1">
        <f>D430</f>
        <v>1954.75</v>
      </c>
      <c r="K429" s="1">
        <f>E430</f>
        <v>1960.41</v>
      </c>
      <c r="L429" s="1">
        <f>B430-D430</f>
        <v>2.7599999999999909</v>
      </c>
      <c r="M429" s="1">
        <f>F430</f>
        <v>2.89</v>
      </c>
      <c r="N429" s="1">
        <f>H429+I429+J429+K429</f>
        <v>7835.73</v>
      </c>
      <c r="O429" s="1">
        <f>K429-I429</f>
        <v>-2.6499999999998636</v>
      </c>
      <c r="P429" s="1">
        <f>I429-J429</f>
        <v>8.3099999999999454</v>
      </c>
      <c r="Q429" s="1">
        <f>IF(F428 &gt; 0,1,0)</f>
        <v>1</v>
      </c>
    </row>
    <row r="430" spans="1:17" ht="25.5" customHeight="1" x14ac:dyDescent="0.2">
      <c r="A430" s="2" t="s">
        <v>36</v>
      </c>
      <c r="B430" s="1">
        <v>1957.51</v>
      </c>
      <c r="C430" s="1">
        <v>1963.06</v>
      </c>
      <c r="D430" s="1">
        <v>1954.75</v>
      </c>
      <c r="E430" s="1">
        <v>1960.41</v>
      </c>
      <c r="F430" s="1">
        <v>2.89</v>
      </c>
      <c r="G430" s="1">
        <v>5756</v>
      </c>
      <c r="H430" s="1">
        <f>B431</f>
        <v>1960.48</v>
      </c>
      <c r="I430" s="1">
        <f>C431</f>
        <v>1963.19</v>
      </c>
      <c r="J430" s="1">
        <f>D431</f>
        <v>1952.98</v>
      </c>
      <c r="K430" s="1">
        <f>E431</f>
        <v>1955.4</v>
      </c>
      <c r="L430" s="1">
        <f>B431-D431</f>
        <v>7.5</v>
      </c>
      <c r="M430" s="1">
        <f>F431</f>
        <v>-5.01</v>
      </c>
      <c r="N430" s="1">
        <f>H430+I430+J430+K430</f>
        <v>7832.0499999999993</v>
      </c>
      <c r="O430" s="1">
        <f>K430-I430</f>
        <v>-7.7899999999999636</v>
      </c>
      <c r="P430" s="1">
        <f>I430-J430</f>
        <v>10.210000000000036</v>
      </c>
      <c r="Q430" s="1">
        <f>IF(F429 &gt; 0,1,0)</f>
        <v>1</v>
      </c>
    </row>
    <row r="431" spans="1:17" ht="25.5" customHeight="1" x14ac:dyDescent="0.2">
      <c r="A431" s="2" t="s">
        <v>35</v>
      </c>
      <c r="B431" s="1">
        <v>1960.48</v>
      </c>
      <c r="C431" s="1">
        <v>1963.19</v>
      </c>
      <c r="D431" s="1">
        <v>1952.98</v>
      </c>
      <c r="E431" s="1">
        <v>1955.4</v>
      </c>
      <c r="F431" s="1">
        <v>-5.01</v>
      </c>
      <c r="G431" s="1">
        <v>5731</v>
      </c>
      <c r="H431" s="1">
        <f>B432</f>
        <v>1945.13</v>
      </c>
      <c r="I431" s="1">
        <f>C432</f>
        <v>1963.34</v>
      </c>
      <c r="J431" s="1">
        <f>D432</f>
        <v>1945.13</v>
      </c>
      <c r="K431" s="1">
        <f>E432</f>
        <v>1959.25</v>
      </c>
      <c r="L431" s="1">
        <f>B432-D432</f>
        <v>0</v>
      </c>
      <c r="M431" s="1">
        <f>F432</f>
        <v>14.15</v>
      </c>
      <c r="N431" s="1">
        <f>H431+I431+J431+K431</f>
        <v>7812.85</v>
      </c>
      <c r="O431" s="1">
        <f>K431-I431</f>
        <v>-4.0899999999999181</v>
      </c>
      <c r="P431" s="1">
        <f>I431-J431</f>
        <v>18.209999999999809</v>
      </c>
      <c r="Q431" s="1">
        <f>IF(F430 &gt; 0,1,0)</f>
        <v>1</v>
      </c>
    </row>
    <row r="432" spans="1:17" ht="25.5" customHeight="1" x14ac:dyDescent="0.2">
      <c r="A432" s="2" t="s">
        <v>25</v>
      </c>
      <c r="B432" s="1">
        <v>1945.13</v>
      </c>
      <c r="C432" s="1">
        <v>1963.34</v>
      </c>
      <c r="D432" s="1">
        <v>1945.13</v>
      </c>
      <c r="E432" s="1">
        <v>1959.25</v>
      </c>
      <c r="F432" s="1">
        <v>14.15</v>
      </c>
      <c r="G432" s="1">
        <v>5644</v>
      </c>
      <c r="H432" s="1">
        <f>B433</f>
        <v>1957.05</v>
      </c>
      <c r="I432" s="1">
        <f>C433</f>
        <v>1963.42</v>
      </c>
      <c r="J432" s="1">
        <f>D433</f>
        <v>1945.13</v>
      </c>
      <c r="K432" s="1">
        <f>E433</f>
        <v>1957.02</v>
      </c>
      <c r="L432" s="1">
        <f>B433-D433</f>
        <v>11.919999999999845</v>
      </c>
      <c r="M432" s="1">
        <f>F433</f>
        <v>0.02</v>
      </c>
      <c r="N432" s="1">
        <f>H432+I432+J432+K432</f>
        <v>7822.6200000000008</v>
      </c>
      <c r="O432" s="1">
        <f>K432-I432</f>
        <v>-6.4000000000000909</v>
      </c>
      <c r="P432" s="1">
        <f>I432-J432</f>
        <v>18.289999999999964</v>
      </c>
      <c r="Q432" s="1">
        <f>IF(F431 &gt; 0,1,0)</f>
        <v>0</v>
      </c>
    </row>
    <row r="433" spans="1:17" ht="25.5" customHeight="1" x14ac:dyDescent="0.2">
      <c r="A433" s="2" t="s">
        <v>375</v>
      </c>
      <c r="B433" s="1">
        <v>1957.05</v>
      </c>
      <c r="C433" s="1">
        <v>1963.42</v>
      </c>
      <c r="D433" s="1">
        <v>1945.13</v>
      </c>
      <c r="E433" s="1">
        <v>1957.02</v>
      </c>
      <c r="F433" s="1">
        <v>0.02</v>
      </c>
      <c r="G433" s="1">
        <v>6235</v>
      </c>
      <c r="H433" s="1">
        <f>B434</f>
        <v>1948.15</v>
      </c>
      <c r="I433" s="1">
        <f>C434</f>
        <v>1963.64</v>
      </c>
      <c r="J433" s="1">
        <f>D434</f>
        <v>1938.9</v>
      </c>
      <c r="K433" s="1">
        <f>E434</f>
        <v>1961.78</v>
      </c>
      <c r="L433" s="1">
        <f>B434-D434</f>
        <v>9.25</v>
      </c>
      <c r="M433" s="1">
        <f>F434</f>
        <v>13.67</v>
      </c>
      <c r="N433" s="1">
        <f>H433+I433+J433+K433</f>
        <v>7812.47</v>
      </c>
      <c r="O433" s="1">
        <f>K433-I433</f>
        <v>-1.8600000000001273</v>
      </c>
      <c r="P433" s="1">
        <f>I433-J433</f>
        <v>24.740000000000009</v>
      </c>
      <c r="Q433" s="1">
        <f>IF(F432 &gt; 0,1,0)</f>
        <v>1</v>
      </c>
    </row>
    <row r="434" spans="1:17" ht="25.5" customHeight="1" x14ac:dyDescent="0.2">
      <c r="A434" s="2" t="s">
        <v>64</v>
      </c>
      <c r="B434" s="1">
        <v>1948.15</v>
      </c>
      <c r="C434" s="1">
        <v>1963.64</v>
      </c>
      <c r="D434" s="1">
        <v>1938.9</v>
      </c>
      <c r="E434" s="1">
        <v>1961.78</v>
      </c>
      <c r="F434" s="1">
        <v>13.67</v>
      </c>
      <c r="G434" s="1">
        <v>5536</v>
      </c>
      <c r="H434" s="1">
        <f>B435</f>
        <v>1957.48</v>
      </c>
      <c r="I434" s="1">
        <f>C435</f>
        <v>1964.29</v>
      </c>
      <c r="J434" s="1">
        <f>D435</f>
        <v>1939.51</v>
      </c>
      <c r="K434" s="1">
        <f>E435</f>
        <v>1940.63</v>
      </c>
      <c r="L434" s="1">
        <f>B435-D435</f>
        <v>17.970000000000027</v>
      </c>
      <c r="M434" s="1">
        <f>F435</f>
        <v>-16.86</v>
      </c>
      <c r="N434" s="1">
        <f>H434+I434+J434+K434</f>
        <v>7801.91</v>
      </c>
      <c r="O434" s="1">
        <f>K434-I434</f>
        <v>-23.659999999999854</v>
      </c>
      <c r="P434" s="1">
        <f>I434-J434</f>
        <v>24.779999999999973</v>
      </c>
      <c r="Q434" s="1">
        <f>IF(F433 &gt; 0,1,0)</f>
        <v>1</v>
      </c>
    </row>
    <row r="435" spans="1:17" ht="25.5" customHeight="1" x14ac:dyDescent="0.2">
      <c r="A435" s="2" t="s">
        <v>71</v>
      </c>
      <c r="B435" s="1">
        <v>1957.48</v>
      </c>
      <c r="C435" s="1">
        <v>1964.29</v>
      </c>
      <c r="D435" s="1">
        <v>1939.51</v>
      </c>
      <c r="E435" s="1">
        <v>1940.63</v>
      </c>
      <c r="F435" s="1">
        <v>-16.86</v>
      </c>
      <c r="G435" s="1">
        <v>5635</v>
      </c>
      <c r="H435" s="1">
        <f>B436</f>
        <v>1944.07</v>
      </c>
      <c r="I435" s="1">
        <f>C436</f>
        <v>1964.91</v>
      </c>
      <c r="J435" s="1">
        <f>D436</f>
        <v>1937.83</v>
      </c>
      <c r="K435" s="1">
        <f>E436</f>
        <v>1957</v>
      </c>
      <c r="L435" s="1">
        <f>B436-D436</f>
        <v>6.2400000000000091</v>
      </c>
      <c r="M435" s="1">
        <f>F436</f>
        <v>12.8</v>
      </c>
      <c r="N435" s="1">
        <f>H435+I435+J435+K435</f>
        <v>7803.8099999999995</v>
      </c>
      <c r="O435" s="1">
        <f>K435-I435</f>
        <v>-7.9100000000000819</v>
      </c>
      <c r="P435" s="1">
        <f>I435-J435</f>
        <v>27.080000000000155</v>
      </c>
      <c r="Q435" s="1">
        <f>IF(F434 &gt; 0,1,0)</f>
        <v>1</v>
      </c>
    </row>
    <row r="436" spans="1:17" ht="25.5" customHeight="1" x14ac:dyDescent="0.2">
      <c r="A436" s="2" t="s">
        <v>376</v>
      </c>
      <c r="B436" s="1">
        <v>1944.07</v>
      </c>
      <c r="C436" s="1">
        <v>1964.91</v>
      </c>
      <c r="D436" s="1">
        <v>1937.83</v>
      </c>
      <c r="E436" s="1">
        <v>1957</v>
      </c>
      <c r="F436" s="1">
        <v>12.8</v>
      </c>
      <c r="G436" s="1">
        <v>6376</v>
      </c>
      <c r="H436" s="1">
        <f>B437</f>
        <v>1954.75</v>
      </c>
      <c r="I436" s="1">
        <f>C437</f>
        <v>1965.27</v>
      </c>
      <c r="J436" s="1">
        <f>D437</f>
        <v>1953.83</v>
      </c>
      <c r="K436" s="1">
        <f>E437</f>
        <v>1964.88</v>
      </c>
      <c r="L436" s="1">
        <f>B437-D437</f>
        <v>0.92000000000007276</v>
      </c>
      <c r="M436" s="1">
        <f>F437</f>
        <v>10.029999999999999</v>
      </c>
      <c r="N436" s="1">
        <f>H436+I436+J436+K436</f>
        <v>7838.7300000000005</v>
      </c>
      <c r="O436" s="1">
        <f>K436-I436</f>
        <v>-0.38999999999987267</v>
      </c>
      <c r="P436" s="1">
        <f>I436-J436</f>
        <v>11.440000000000055</v>
      </c>
      <c r="Q436" s="1">
        <f>IF(F435 &gt; 0,1,0)</f>
        <v>0</v>
      </c>
    </row>
    <row r="437" spans="1:17" ht="25.5" customHeight="1" x14ac:dyDescent="0.2">
      <c r="A437" s="2" t="s">
        <v>28</v>
      </c>
      <c r="B437" s="1">
        <v>1954.75</v>
      </c>
      <c r="C437" s="1">
        <v>1965.27</v>
      </c>
      <c r="D437" s="1">
        <v>1953.83</v>
      </c>
      <c r="E437" s="1">
        <v>1964.88</v>
      </c>
      <c r="F437" s="1">
        <v>10.029999999999999</v>
      </c>
      <c r="G437" s="1">
        <v>5796</v>
      </c>
      <c r="H437" s="1">
        <f>B438</f>
        <v>1961.76</v>
      </c>
      <c r="I437" s="1">
        <f>C438</f>
        <v>1965.57</v>
      </c>
      <c r="J437" s="1">
        <f>D438</f>
        <v>1956.33</v>
      </c>
      <c r="K437" s="1">
        <f>E438</f>
        <v>1963.25</v>
      </c>
      <c r="L437" s="1">
        <f>B438-D438</f>
        <v>5.4300000000000637</v>
      </c>
      <c r="M437" s="1">
        <f>F438</f>
        <v>1.47</v>
      </c>
      <c r="N437" s="1">
        <f>H437+I437+J437+K437</f>
        <v>7846.91</v>
      </c>
      <c r="O437" s="1">
        <f>K437-I437</f>
        <v>-2.3199999999999363</v>
      </c>
      <c r="P437" s="1">
        <f>I437-J437</f>
        <v>9.2400000000000091</v>
      </c>
      <c r="Q437" s="1">
        <f>IF(F436 &gt; 0,1,0)</f>
        <v>1</v>
      </c>
    </row>
    <row r="438" spans="1:17" ht="25.5" customHeight="1" x14ac:dyDescent="0.2">
      <c r="A438" s="2" t="s">
        <v>63</v>
      </c>
      <c r="B438" s="1">
        <v>1961.76</v>
      </c>
      <c r="C438" s="1">
        <v>1965.57</v>
      </c>
      <c r="D438" s="1">
        <v>1956.33</v>
      </c>
      <c r="E438" s="1">
        <v>1963.25</v>
      </c>
      <c r="F438" s="1">
        <v>1.47</v>
      </c>
      <c r="G438" s="1">
        <v>5748</v>
      </c>
      <c r="H438" s="1">
        <f>B439</f>
        <v>1965.56</v>
      </c>
      <c r="I438" s="1">
        <f>C439</f>
        <v>1965.86</v>
      </c>
      <c r="J438" s="1">
        <f>D439</f>
        <v>1941.55</v>
      </c>
      <c r="K438" s="1">
        <f>E439</f>
        <v>1944.24</v>
      </c>
      <c r="L438" s="1">
        <f>B439-D439</f>
        <v>24.009999999999991</v>
      </c>
      <c r="M438" s="1">
        <f>F439</f>
        <v>-21.35</v>
      </c>
      <c r="N438" s="1">
        <f>H438+I438+J438+K438</f>
        <v>7817.21</v>
      </c>
      <c r="O438" s="1">
        <f>K438-I438</f>
        <v>-21.619999999999891</v>
      </c>
      <c r="P438" s="1">
        <f>I438-J438</f>
        <v>24.309999999999945</v>
      </c>
      <c r="Q438" s="1">
        <f>IF(F437 &gt; 0,1,0)</f>
        <v>1</v>
      </c>
    </row>
    <row r="439" spans="1:17" ht="25.5" customHeight="1" x14ac:dyDescent="0.2">
      <c r="A439" s="2" t="s">
        <v>23</v>
      </c>
      <c r="B439" s="1">
        <v>1965.56</v>
      </c>
      <c r="C439" s="1">
        <v>1965.86</v>
      </c>
      <c r="D439" s="1">
        <v>1941.55</v>
      </c>
      <c r="E439" s="1">
        <v>1944.24</v>
      </c>
      <c r="F439" s="1">
        <v>-21.35</v>
      </c>
      <c r="G439" s="1">
        <v>5801</v>
      </c>
      <c r="H439" s="1">
        <f>B440</f>
        <v>1957.52</v>
      </c>
      <c r="I439" s="1">
        <f>C440</f>
        <v>1966.1</v>
      </c>
      <c r="J439" s="1">
        <f>D440</f>
        <v>1940.31</v>
      </c>
      <c r="K439" s="1">
        <f>E440</f>
        <v>1943.44</v>
      </c>
      <c r="L439" s="1">
        <f>B440-D440</f>
        <v>17.210000000000036</v>
      </c>
      <c r="M439" s="1">
        <f>F440</f>
        <v>-14.04</v>
      </c>
      <c r="N439" s="1">
        <f>H439+I439+J439+K439</f>
        <v>7807.3700000000008</v>
      </c>
      <c r="O439" s="1">
        <f>K439-I439</f>
        <v>-22.659999999999854</v>
      </c>
      <c r="P439" s="1">
        <f>I439-J439</f>
        <v>25.789999999999964</v>
      </c>
      <c r="Q439" s="1">
        <f>IF(F438 &gt; 0,1,0)</f>
        <v>1</v>
      </c>
    </row>
    <row r="440" spans="1:17" ht="25.5" customHeight="1" x14ac:dyDescent="0.2">
      <c r="A440" s="2" t="s">
        <v>58</v>
      </c>
      <c r="B440" s="1">
        <v>1957.52</v>
      </c>
      <c r="C440" s="1">
        <v>1966.1</v>
      </c>
      <c r="D440" s="1">
        <v>1940.31</v>
      </c>
      <c r="E440" s="1">
        <v>1943.44</v>
      </c>
      <c r="F440" s="1">
        <v>-14.04</v>
      </c>
      <c r="G440" s="1">
        <v>5701</v>
      </c>
      <c r="H440" s="1">
        <f>B441</f>
        <v>1961</v>
      </c>
      <c r="I440" s="1">
        <f>C441</f>
        <v>1966.3</v>
      </c>
      <c r="J440" s="1">
        <f>D441</f>
        <v>1950.21</v>
      </c>
      <c r="K440" s="1">
        <f>E441</f>
        <v>1957.48</v>
      </c>
      <c r="L440" s="1">
        <f>B441-D441</f>
        <v>10.789999999999964</v>
      </c>
      <c r="M440" s="1">
        <f>F441</f>
        <v>-3.31</v>
      </c>
      <c r="N440" s="1">
        <f>H440+I440+J440+K440</f>
        <v>7834.99</v>
      </c>
      <c r="O440" s="1">
        <f>K440-I440</f>
        <v>-8.8199999999999363</v>
      </c>
      <c r="P440" s="1">
        <f>I440-J440</f>
        <v>16.089999999999918</v>
      </c>
      <c r="Q440" s="1">
        <f>IF(F439 &gt; 0,1,0)</f>
        <v>0</v>
      </c>
    </row>
    <row r="441" spans="1:17" ht="25.5" customHeight="1" x14ac:dyDescent="0.2">
      <c r="A441" s="2" t="s">
        <v>59</v>
      </c>
      <c r="B441" s="1">
        <v>1961</v>
      </c>
      <c r="C441" s="1">
        <v>1966.3</v>
      </c>
      <c r="D441" s="1">
        <v>1950.21</v>
      </c>
      <c r="E441" s="1">
        <v>1957.48</v>
      </c>
      <c r="F441" s="1">
        <v>-3.31</v>
      </c>
      <c r="G441" s="1">
        <v>5662</v>
      </c>
      <c r="H441" s="1">
        <f>B442</f>
        <v>1946.49</v>
      </c>
      <c r="I441" s="1">
        <f>C442</f>
        <v>1966.8</v>
      </c>
      <c r="J441" s="1">
        <f>D442</f>
        <v>1940.62</v>
      </c>
      <c r="K441" s="1">
        <f>E442</f>
        <v>1954</v>
      </c>
      <c r="L441" s="1">
        <f>B442-D442</f>
        <v>5.8700000000001182</v>
      </c>
      <c r="M441" s="1">
        <f>F442</f>
        <v>7.56</v>
      </c>
      <c r="N441" s="1">
        <f>H441+I441+J441+K441</f>
        <v>7807.91</v>
      </c>
      <c r="O441" s="1">
        <f>K441-I441</f>
        <v>-12.799999999999955</v>
      </c>
      <c r="P441" s="1">
        <f>I441-J441</f>
        <v>26.180000000000064</v>
      </c>
      <c r="Q441" s="1">
        <f>IF(F440 &gt; 0,1,0)</f>
        <v>0</v>
      </c>
    </row>
    <row r="442" spans="1:17" ht="25.5" customHeight="1" x14ac:dyDescent="0.2">
      <c r="A442" s="2" t="s">
        <v>364</v>
      </c>
      <c r="B442" s="1">
        <v>1946.49</v>
      </c>
      <c r="C442" s="1">
        <v>1966.8</v>
      </c>
      <c r="D442" s="1">
        <v>1940.62</v>
      </c>
      <c r="E442" s="1">
        <v>1954</v>
      </c>
      <c r="F442" s="1">
        <v>7.56</v>
      </c>
      <c r="G442" s="1">
        <v>6336</v>
      </c>
      <c r="H442" s="1">
        <f>B443</f>
        <v>1957.98</v>
      </c>
      <c r="I442" s="1">
        <f>C443</f>
        <v>1967.26</v>
      </c>
      <c r="J442" s="1">
        <f>D443</f>
        <v>1954.48</v>
      </c>
      <c r="K442" s="1">
        <f>E443</f>
        <v>1957.72</v>
      </c>
      <c r="L442" s="1">
        <f>B443-D443</f>
        <v>3.5</v>
      </c>
      <c r="M442" s="1">
        <f>F443</f>
        <v>-0.27</v>
      </c>
      <c r="N442" s="1">
        <f>H442+I442+J442+K442</f>
        <v>7837.44</v>
      </c>
      <c r="O442" s="1">
        <f>K442-I442</f>
        <v>-9.5399999999999636</v>
      </c>
      <c r="P442" s="1">
        <f>I442-J442</f>
        <v>12.779999999999973</v>
      </c>
      <c r="Q442" s="1">
        <f>IF(F441 &gt; 0,1,0)</f>
        <v>0</v>
      </c>
    </row>
    <row r="443" spans="1:17" ht="25.5" customHeight="1" x14ac:dyDescent="0.2">
      <c r="A443" s="2" t="s">
        <v>55</v>
      </c>
      <c r="B443" s="1">
        <v>1957.98</v>
      </c>
      <c r="C443" s="1">
        <v>1967.26</v>
      </c>
      <c r="D443" s="1">
        <v>1954.48</v>
      </c>
      <c r="E443" s="1">
        <v>1957.72</v>
      </c>
      <c r="F443" s="1">
        <v>-0.27</v>
      </c>
      <c r="G443" s="1">
        <v>5732</v>
      </c>
      <c r="H443" s="1">
        <f>B444</f>
        <v>1961.94</v>
      </c>
      <c r="I443" s="1">
        <f>C444</f>
        <v>1967.33</v>
      </c>
      <c r="J443" s="1">
        <f>D444</f>
        <v>1953.75</v>
      </c>
      <c r="K443" s="1">
        <f>E444</f>
        <v>1954.85</v>
      </c>
      <c r="L443" s="1">
        <f>B444-D444</f>
        <v>8.1900000000000546</v>
      </c>
      <c r="M443" s="1">
        <f>F444</f>
        <v>-7.16</v>
      </c>
      <c r="N443" s="1">
        <f>H443+I443+J443+K443</f>
        <v>7837.8700000000008</v>
      </c>
      <c r="O443" s="1">
        <f>K443-I443</f>
        <v>-12.480000000000018</v>
      </c>
      <c r="P443" s="1">
        <f>I443-J443</f>
        <v>13.579999999999927</v>
      </c>
      <c r="Q443" s="1">
        <f>IF(F442 &gt; 0,1,0)</f>
        <v>1</v>
      </c>
    </row>
    <row r="444" spans="1:17" ht="25.5" customHeight="1" x14ac:dyDescent="0.2">
      <c r="A444" s="2" t="s">
        <v>29</v>
      </c>
      <c r="B444" s="1">
        <v>1961.94</v>
      </c>
      <c r="C444" s="1">
        <v>1967.33</v>
      </c>
      <c r="D444" s="1">
        <v>1953.75</v>
      </c>
      <c r="E444" s="1">
        <v>1954.85</v>
      </c>
      <c r="F444" s="1">
        <v>-7.16</v>
      </c>
      <c r="G444" s="1">
        <v>5652</v>
      </c>
      <c r="H444" s="1">
        <f>B445</f>
        <v>1965.54</v>
      </c>
      <c r="I444" s="1">
        <f>C445</f>
        <v>1967.5</v>
      </c>
      <c r="J444" s="1">
        <f>D445</f>
        <v>1958.81</v>
      </c>
      <c r="K444" s="1">
        <f>E445</f>
        <v>1960.79</v>
      </c>
      <c r="L444" s="1">
        <f>B445-D445</f>
        <v>6.7300000000000182</v>
      </c>
      <c r="M444" s="1">
        <f>F445</f>
        <v>-4.74</v>
      </c>
      <c r="N444" s="1">
        <f>H444+I444+J444+K444</f>
        <v>7852.64</v>
      </c>
      <c r="O444" s="1">
        <f>K444-I444</f>
        <v>-6.7100000000000364</v>
      </c>
      <c r="P444" s="1">
        <f>I444-J444</f>
        <v>8.6900000000000546</v>
      </c>
      <c r="Q444" s="1">
        <f>IF(F443 &gt; 0,1,0)</f>
        <v>0</v>
      </c>
    </row>
    <row r="445" spans="1:17" ht="25.5" customHeight="1" x14ac:dyDescent="0.2">
      <c r="A445" s="2" t="s">
        <v>60</v>
      </c>
      <c r="B445" s="1">
        <v>1965.54</v>
      </c>
      <c r="C445" s="1">
        <v>1967.5</v>
      </c>
      <c r="D445" s="1">
        <v>1958.81</v>
      </c>
      <c r="E445" s="1">
        <v>1960.79</v>
      </c>
      <c r="F445" s="1">
        <v>-4.74</v>
      </c>
      <c r="G445" s="1">
        <v>5829</v>
      </c>
      <c r="H445" s="1">
        <f>B446</f>
        <v>1963.29</v>
      </c>
      <c r="I445" s="1">
        <f>C446</f>
        <v>1968.62</v>
      </c>
      <c r="J445" s="1">
        <f>D446</f>
        <v>1940.12</v>
      </c>
      <c r="K445" s="1">
        <f>E446</f>
        <v>1940.12</v>
      </c>
      <c r="L445" s="1">
        <f>B446-D446</f>
        <v>23.170000000000073</v>
      </c>
      <c r="M445" s="1">
        <f>F446</f>
        <v>-23.13</v>
      </c>
      <c r="N445" s="1">
        <f>H445+I445+J445+K445</f>
        <v>7812.15</v>
      </c>
      <c r="O445" s="1">
        <f>K445-I445</f>
        <v>-28.5</v>
      </c>
      <c r="P445" s="1">
        <f>I445-J445</f>
        <v>28.5</v>
      </c>
      <c r="Q445" s="1">
        <f>IF(F444 &gt; 0,1,0)</f>
        <v>0</v>
      </c>
    </row>
    <row r="446" spans="1:17" ht="25.5" customHeight="1" x14ac:dyDescent="0.2">
      <c r="A446" s="2" t="s">
        <v>62</v>
      </c>
      <c r="B446" s="1">
        <v>1963.29</v>
      </c>
      <c r="C446" s="1">
        <v>1968.62</v>
      </c>
      <c r="D446" s="1">
        <v>1940.12</v>
      </c>
      <c r="E446" s="1">
        <v>1940.12</v>
      </c>
      <c r="F446" s="1">
        <v>-23.13</v>
      </c>
      <c r="G446" s="1">
        <v>5712</v>
      </c>
      <c r="H446" s="1">
        <f>B447</f>
        <v>1940.1</v>
      </c>
      <c r="I446" s="1">
        <f>C447</f>
        <v>1969.16</v>
      </c>
      <c r="J446" s="1">
        <f>D447</f>
        <v>1939.93</v>
      </c>
      <c r="K446" s="1">
        <f>E447</f>
        <v>1965.53</v>
      </c>
      <c r="L446" s="1">
        <f>B447-D447</f>
        <v>0.16999999999984539</v>
      </c>
      <c r="M446" s="1">
        <f>F447</f>
        <v>25.41</v>
      </c>
      <c r="N446" s="1">
        <f>H446+I446+J446+K446</f>
        <v>7814.72</v>
      </c>
      <c r="O446" s="1">
        <f>K446-I446</f>
        <v>-3.6300000000001091</v>
      </c>
      <c r="P446" s="1">
        <f>I446-J446</f>
        <v>29.230000000000018</v>
      </c>
      <c r="Q446" s="1">
        <f>IF(F445 &gt; 0,1,0)</f>
        <v>0</v>
      </c>
    </row>
    <row r="447" spans="1:17" ht="25.5" customHeight="1" x14ac:dyDescent="0.2">
      <c r="A447" s="2" t="s">
        <v>61</v>
      </c>
      <c r="B447" s="1">
        <v>1940.1</v>
      </c>
      <c r="C447" s="1">
        <v>1969.16</v>
      </c>
      <c r="D447" s="1">
        <v>1939.93</v>
      </c>
      <c r="E447" s="1">
        <v>1965.53</v>
      </c>
      <c r="F447" s="1">
        <v>25.41</v>
      </c>
      <c r="G447" s="1">
        <v>5734</v>
      </c>
      <c r="H447" s="1">
        <f>B448</f>
        <v>1936.08</v>
      </c>
      <c r="I447" s="1">
        <f>C448</f>
        <v>1969.76</v>
      </c>
      <c r="J447" s="1">
        <f>D448</f>
        <v>1933.05</v>
      </c>
      <c r="K447" s="1">
        <f>E448</f>
        <v>1969.76</v>
      </c>
      <c r="L447" s="1">
        <f>B448-D448</f>
        <v>3.0299999999999727</v>
      </c>
      <c r="M447" s="1">
        <f>F448</f>
        <v>33.65</v>
      </c>
      <c r="N447" s="1">
        <f>H447+I447+J447+K447</f>
        <v>7808.6500000000005</v>
      </c>
      <c r="O447" s="1">
        <f>K447-I447</f>
        <v>0</v>
      </c>
      <c r="P447" s="1">
        <f>I447-J447</f>
        <v>36.710000000000036</v>
      </c>
      <c r="Q447" s="1">
        <f>IF(F446 &gt; 0,1,0)</f>
        <v>0</v>
      </c>
    </row>
    <row r="448" spans="1:17" ht="25.5" customHeight="1" x14ac:dyDescent="0.2">
      <c r="A448" s="2" t="s">
        <v>390</v>
      </c>
      <c r="B448" s="1">
        <v>1936.08</v>
      </c>
      <c r="C448" s="1">
        <v>1969.76</v>
      </c>
      <c r="D448" s="1">
        <v>1933.05</v>
      </c>
      <c r="E448" s="1">
        <v>1969.76</v>
      </c>
      <c r="F448" s="1">
        <v>33.65</v>
      </c>
      <c r="G448" s="1">
        <v>6336</v>
      </c>
      <c r="H448" s="1">
        <f>B449</f>
        <v>1959.39</v>
      </c>
      <c r="I448" s="1">
        <f>C449</f>
        <v>1972.15</v>
      </c>
      <c r="J448" s="1">
        <f>D449</f>
        <v>1953.35</v>
      </c>
      <c r="K448" s="1">
        <f>E449</f>
        <v>1965.59</v>
      </c>
      <c r="L448" s="1">
        <f>B449-D449</f>
        <v>6.040000000000191</v>
      </c>
      <c r="M448" s="1">
        <f>F449</f>
        <v>6.34</v>
      </c>
      <c r="N448" s="1">
        <f>H448+I448+J448+K448</f>
        <v>7850.48</v>
      </c>
      <c r="O448" s="1">
        <f>K448-I448</f>
        <v>-6.5600000000001728</v>
      </c>
      <c r="P448" s="1">
        <f>I448-J448</f>
        <v>18.800000000000182</v>
      </c>
      <c r="Q448" s="1">
        <f>IF(F447 &gt; 0,1,0)</f>
        <v>1</v>
      </c>
    </row>
    <row r="449" spans="1:17" ht="25.5" customHeight="1" x14ac:dyDescent="0.2">
      <c r="A449" s="2" t="s">
        <v>24</v>
      </c>
      <c r="B449" s="1">
        <v>1959.39</v>
      </c>
      <c r="C449" s="1">
        <v>1972.15</v>
      </c>
      <c r="D449" s="1">
        <v>1953.35</v>
      </c>
      <c r="E449" s="1">
        <v>1965.59</v>
      </c>
      <c r="F449" s="1">
        <v>6.34</v>
      </c>
      <c r="G449" s="1">
        <v>5716</v>
      </c>
      <c r="H449" s="1">
        <f>B450</f>
        <v>1908.21</v>
      </c>
      <c r="I449" s="1">
        <f>C450</f>
        <v>1972.4</v>
      </c>
      <c r="J449" s="1">
        <f>D450</f>
        <v>1882.77</v>
      </c>
      <c r="K449" s="1">
        <f>E450</f>
        <v>1903.43</v>
      </c>
      <c r="L449" s="1">
        <f>B450-D450</f>
        <v>25.440000000000055</v>
      </c>
      <c r="M449" s="1">
        <f>F450</f>
        <v>-4.7300000000000004</v>
      </c>
      <c r="N449" s="1">
        <f>H449+I449+J449+K449</f>
        <v>7666.81</v>
      </c>
      <c r="O449" s="1">
        <f>K449-I449</f>
        <v>-68.970000000000027</v>
      </c>
      <c r="P449" s="1">
        <f>I449-J449</f>
        <v>89.630000000000109</v>
      </c>
      <c r="Q449" s="1">
        <f>IF(F448 &gt; 0,1,0)</f>
        <v>1</v>
      </c>
    </row>
    <row r="450" spans="1:17" ht="25.5" customHeight="1" x14ac:dyDescent="0.2">
      <c r="A450" s="2" t="s">
        <v>396</v>
      </c>
      <c r="B450" s="1">
        <v>1908.21</v>
      </c>
      <c r="C450" s="1">
        <v>1972.4</v>
      </c>
      <c r="D450" s="1">
        <v>1882.77</v>
      </c>
      <c r="E450" s="1">
        <v>1903.43</v>
      </c>
      <c r="F450" s="1">
        <v>-4.7300000000000004</v>
      </c>
      <c r="G450" s="1">
        <v>6582</v>
      </c>
      <c r="H450" s="1">
        <f>B451</f>
        <v>1959.54</v>
      </c>
      <c r="I450" s="1">
        <f>C451</f>
        <v>1972.87</v>
      </c>
      <c r="J450" s="1">
        <f>D451</f>
        <v>1954.15</v>
      </c>
      <c r="K450" s="1">
        <f>E451</f>
        <v>1962.88</v>
      </c>
      <c r="L450" s="1">
        <f>B451-D451</f>
        <v>5.3899999999998727</v>
      </c>
      <c r="M450" s="1">
        <f>F451</f>
        <v>3.3</v>
      </c>
      <c r="N450" s="1">
        <f>H450+I450+J450+K450</f>
        <v>7849.44</v>
      </c>
      <c r="O450" s="1">
        <f>K450-I450</f>
        <v>-9.9899999999997817</v>
      </c>
      <c r="P450" s="1">
        <f>I450-J450</f>
        <v>18.7199999999998</v>
      </c>
      <c r="Q450" s="1">
        <f>IF(F449 &gt; 0,1,0)</f>
        <v>1</v>
      </c>
    </row>
    <row r="451" spans="1:17" ht="25.5" customHeight="1" x14ac:dyDescent="0.2">
      <c r="A451" s="2" t="s">
        <v>67</v>
      </c>
      <c r="B451" s="1">
        <v>1959.54</v>
      </c>
      <c r="C451" s="1">
        <v>1972.87</v>
      </c>
      <c r="D451" s="1">
        <v>1954.15</v>
      </c>
      <c r="E451" s="1">
        <v>1962.88</v>
      </c>
      <c r="F451" s="1">
        <v>3.3</v>
      </c>
      <c r="G451" s="1">
        <v>5571</v>
      </c>
      <c r="H451" s="1">
        <f>B452</f>
        <v>1969.7</v>
      </c>
      <c r="I451" s="1">
        <f>C452</f>
        <v>1973.25</v>
      </c>
      <c r="J451" s="1">
        <f>D452</f>
        <v>1959.02</v>
      </c>
      <c r="K451" s="1">
        <f>E452</f>
        <v>1962.01</v>
      </c>
      <c r="L451" s="1">
        <f>B452-D452</f>
        <v>10.680000000000064</v>
      </c>
      <c r="M451" s="1">
        <f>F452</f>
        <v>-7.65</v>
      </c>
      <c r="N451" s="1">
        <f>H451+I451+J451+K451</f>
        <v>7863.98</v>
      </c>
      <c r="O451" s="1">
        <f>K451-I451</f>
        <v>-11.240000000000009</v>
      </c>
      <c r="P451" s="1">
        <f>I451-J451</f>
        <v>14.230000000000018</v>
      </c>
      <c r="Q451" s="1">
        <f>IF(F450 &gt; 0,1,0)</f>
        <v>0</v>
      </c>
    </row>
    <row r="452" spans="1:17" ht="25.5" customHeight="1" x14ac:dyDescent="0.2">
      <c r="A452" s="2" t="s">
        <v>30</v>
      </c>
      <c r="B452" s="1">
        <v>1969.7</v>
      </c>
      <c r="C452" s="1">
        <v>1973.25</v>
      </c>
      <c r="D452" s="1">
        <v>1959.02</v>
      </c>
      <c r="E452" s="1">
        <v>1962.01</v>
      </c>
      <c r="F452" s="1">
        <v>-7.65</v>
      </c>
      <c r="G452" s="1">
        <v>5788</v>
      </c>
      <c r="H452" s="1">
        <f>B453</f>
        <v>1973.9</v>
      </c>
      <c r="I452" s="1">
        <f>C453</f>
        <v>1974.34</v>
      </c>
      <c r="J452" s="1">
        <f>D453</f>
        <v>1959.73</v>
      </c>
      <c r="K452" s="1">
        <f>E453</f>
        <v>1964.39</v>
      </c>
      <c r="L452" s="1">
        <f>B453-D453</f>
        <v>14.170000000000073</v>
      </c>
      <c r="M452" s="1">
        <f>F453</f>
        <v>-9.52</v>
      </c>
      <c r="N452" s="1">
        <f>H452+I452+J452+K452</f>
        <v>7872.36</v>
      </c>
      <c r="O452" s="1">
        <f>K452-I452</f>
        <v>-9.9499999999998181</v>
      </c>
      <c r="P452" s="1">
        <f>I452-J452</f>
        <v>14.6099999999999</v>
      </c>
      <c r="Q452" s="1">
        <f>IF(F451 &gt; 0,1,0)</f>
        <v>1</v>
      </c>
    </row>
    <row r="453" spans="1:17" ht="25.5" customHeight="1" x14ac:dyDescent="0.2">
      <c r="A453" s="2" t="s">
        <v>112</v>
      </c>
      <c r="B453" s="1">
        <v>1973.9</v>
      </c>
      <c r="C453" s="1">
        <v>1974.34</v>
      </c>
      <c r="D453" s="1">
        <v>1959.73</v>
      </c>
      <c r="E453" s="1">
        <v>1964.39</v>
      </c>
      <c r="F453" s="1">
        <v>-9.52</v>
      </c>
      <c r="G453" s="1">
        <v>5518</v>
      </c>
      <c r="H453" s="1">
        <f>B454</f>
        <v>1973.09</v>
      </c>
      <c r="I453" s="1">
        <f>C454</f>
        <v>1974.4</v>
      </c>
      <c r="J453" s="1">
        <f>D454</f>
        <v>1972.9</v>
      </c>
      <c r="K453" s="1">
        <f>E454</f>
        <v>1974.4</v>
      </c>
      <c r="L453" s="1">
        <f>B454-D454</f>
        <v>0.1899999999998272</v>
      </c>
      <c r="M453" s="1">
        <f>F454</f>
        <v>1.35</v>
      </c>
      <c r="N453" s="1">
        <f>H453+I453+J453+K453</f>
        <v>7894.7899999999991</v>
      </c>
      <c r="O453" s="1">
        <f>K453-I453</f>
        <v>0</v>
      </c>
      <c r="P453" s="1">
        <f>I453-J453</f>
        <v>1.5</v>
      </c>
      <c r="Q453" s="1">
        <f>IF(F452 &gt; 0,1,0)</f>
        <v>0</v>
      </c>
    </row>
    <row r="454" spans="1:17" ht="25.5" customHeight="1" x14ac:dyDescent="0.2">
      <c r="A454" s="2" t="s">
        <v>360</v>
      </c>
      <c r="B454" s="1">
        <v>1973.09</v>
      </c>
      <c r="C454" s="1">
        <v>1974.4</v>
      </c>
      <c r="D454" s="1">
        <v>1972.9</v>
      </c>
      <c r="E454" s="1">
        <v>1974.4</v>
      </c>
      <c r="F454" s="1">
        <v>1.35</v>
      </c>
      <c r="G454" s="1">
        <v>1490</v>
      </c>
      <c r="H454" s="1">
        <f>B455</f>
        <v>1940.45</v>
      </c>
      <c r="I454" s="1">
        <f>C455</f>
        <v>1974.53</v>
      </c>
      <c r="J454" s="1">
        <f>D455</f>
        <v>1936.66</v>
      </c>
      <c r="K454" s="1">
        <f>E455</f>
        <v>1968.89</v>
      </c>
      <c r="L454" s="1">
        <f>B455-D455</f>
        <v>3.7899999999999636</v>
      </c>
      <c r="M454" s="1">
        <f>F455</f>
        <v>28.46</v>
      </c>
      <c r="N454" s="1">
        <f>H454+I454+J454+K454</f>
        <v>7820.5300000000007</v>
      </c>
      <c r="O454" s="1">
        <f>K454-I454</f>
        <v>-5.6399999999998727</v>
      </c>
      <c r="P454" s="1">
        <f>I454-J454</f>
        <v>37.869999999999891</v>
      </c>
      <c r="Q454" s="1">
        <f>IF(F453 &gt; 0,1,0)</f>
        <v>0</v>
      </c>
    </row>
    <row r="455" spans="1:17" ht="25.5" customHeight="1" x14ac:dyDescent="0.2">
      <c r="A455" s="2" t="s">
        <v>117</v>
      </c>
      <c r="B455" s="1">
        <v>1940.45</v>
      </c>
      <c r="C455" s="1">
        <v>1974.53</v>
      </c>
      <c r="D455" s="1">
        <v>1936.66</v>
      </c>
      <c r="E455" s="1">
        <v>1968.89</v>
      </c>
      <c r="F455" s="1">
        <v>28.46</v>
      </c>
      <c r="G455" s="1">
        <v>5250</v>
      </c>
      <c r="H455" s="1">
        <f>B456</f>
        <v>1956.45</v>
      </c>
      <c r="I455" s="1">
        <f>C456</f>
        <v>1974.8</v>
      </c>
      <c r="J455" s="1">
        <f>D456</f>
        <v>1950.49</v>
      </c>
      <c r="K455" s="1">
        <f>E456</f>
        <v>1973.91</v>
      </c>
      <c r="L455" s="1">
        <f>B456-D456</f>
        <v>5.9600000000000364</v>
      </c>
      <c r="M455" s="1">
        <f>F456</f>
        <v>17.5</v>
      </c>
      <c r="N455" s="1">
        <f>H455+I455+J455+K455</f>
        <v>7855.65</v>
      </c>
      <c r="O455" s="1">
        <f>K455-I455</f>
        <v>-0.88999999999987267</v>
      </c>
      <c r="P455" s="1">
        <f>I455-J455</f>
        <v>24.309999999999945</v>
      </c>
      <c r="Q455" s="1">
        <f>IF(F454 &gt; 0,1,0)</f>
        <v>1</v>
      </c>
    </row>
    <row r="456" spans="1:17" ht="25.5" customHeight="1" x14ac:dyDescent="0.2">
      <c r="A456" s="2" t="s">
        <v>113</v>
      </c>
      <c r="B456" s="1">
        <v>1956.45</v>
      </c>
      <c r="C456" s="1">
        <v>1974.8</v>
      </c>
      <c r="D456" s="1">
        <v>1950.49</v>
      </c>
      <c r="E456" s="1">
        <v>1973.91</v>
      </c>
      <c r="F456" s="1">
        <v>17.5</v>
      </c>
      <c r="G456" s="1">
        <v>5520</v>
      </c>
      <c r="H456" s="1">
        <f>B457</f>
        <v>1964.85</v>
      </c>
      <c r="I456" s="1">
        <f>C457</f>
        <v>1976.35</v>
      </c>
      <c r="J456" s="1">
        <f>D457</f>
        <v>1962.64</v>
      </c>
      <c r="K456" s="1">
        <f>E457</f>
        <v>1972.21</v>
      </c>
      <c r="L456" s="1">
        <f>B457-D457</f>
        <v>2.209999999999809</v>
      </c>
      <c r="M456" s="1">
        <f>F457</f>
        <v>7.33</v>
      </c>
      <c r="N456" s="1">
        <f>H456+I456+J456+K456</f>
        <v>7876.05</v>
      </c>
      <c r="O456" s="1">
        <f>K456-I456</f>
        <v>-4.1399999999998727</v>
      </c>
      <c r="P456" s="1">
        <f>I456-J456</f>
        <v>13.709999999999809</v>
      </c>
      <c r="Q456" s="1">
        <f>IF(F455 &gt; 0,1,0)</f>
        <v>1</v>
      </c>
    </row>
    <row r="457" spans="1:17" ht="25.5" customHeight="1" x14ac:dyDescent="0.2">
      <c r="A457" s="2" t="s">
        <v>27</v>
      </c>
      <c r="B457" s="1">
        <v>1964.85</v>
      </c>
      <c r="C457" s="1">
        <v>1976.35</v>
      </c>
      <c r="D457" s="1">
        <v>1962.64</v>
      </c>
      <c r="E457" s="1">
        <v>1972.21</v>
      </c>
      <c r="F457" s="1">
        <v>7.33</v>
      </c>
      <c r="G457" s="1">
        <v>5785</v>
      </c>
      <c r="H457" s="1">
        <f>B458</f>
        <v>1953.84</v>
      </c>
      <c r="I457" s="1">
        <f>C458</f>
        <v>1976.5</v>
      </c>
      <c r="J457" s="1">
        <f>D458</f>
        <v>1949.98</v>
      </c>
      <c r="K457" s="1">
        <f>E458</f>
        <v>1966.23</v>
      </c>
      <c r="L457" s="1">
        <f>B458-D458</f>
        <v>3.8599999999999</v>
      </c>
      <c r="M457" s="1">
        <f>F458</f>
        <v>12.23</v>
      </c>
      <c r="N457" s="1">
        <f>H457+I457+J457+K457</f>
        <v>7846.5499999999993</v>
      </c>
      <c r="O457" s="1">
        <f>K457-I457</f>
        <v>-10.269999999999982</v>
      </c>
      <c r="P457" s="1">
        <f>I457-J457</f>
        <v>26.519999999999982</v>
      </c>
      <c r="Q457" s="1">
        <f>IF(F456 &gt; 0,1,0)</f>
        <v>1</v>
      </c>
    </row>
    <row r="458" spans="1:17" ht="25.5" customHeight="1" x14ac:dyDescent="0.2">
      <c r="A458" s="2" t="s">
        <v>363</v>
      </c>
      <c r="B458" s="1">
        <v>1953.84</v>
      </c>
      <c r="C458" s="1">
        <v>1976.5</v>
      </c>
      <c r="D458" s="1">
        <v>1949.98</v>
      </c>
      <c r="E458" s="1">
        <v>1966.23</v>
      </c>
      <c r="F458" s="1">
        <v>12.23</v>
      </c>
      <c r="G458" s="1">
        <v>7350</v>
      </c>
      <c r="H458" s="1">
        <f>B459</f>
        <v>1971.77</v>
      </c>
      <c r="I458" s="1">
        <f>C459</f>
        <v>1976.99</v>
      </c>
      <c r="J458" s="1">
        <f>D459</f>
        <v>1955.06</v>
      </c>
      <c r="K458" s="1">
        <f>E459</f>
        <v>1975.12</v>
      </c>
      <c r="L458" s="1">
        <f>B459-D459</f>
        <v>16.710000000000036</v>
      </c>
      <c r="M458" s="1">
        <f>F459</f>
        <v>3.33</v>
      </c>
      <c r="N458" s="1">
        <f>H458+I458+J458+K458</f>
        <v>7878.94</v>
      </c>
      <c r="O458" s="1">
        <f>K458-I458</f>
        <v>-1.8700000000001182</v>
      </c>
      <c r="P458" s="1">
        <f>I458-J458</f>
        <v>21.930000000000064</v>
      </c>
      <c r="Q458" s="1">
        <f>IF(F457 &gt; 0,1,0)</f>
        <v>1</v>
      </c>
    </row>
    <row r="459" spans="1:17" ht="25.5" customHeight="1" x14ac:dyDescent="0.2">
      <c r="A459" s="2" t="s">
        <v>73</v>
      </c>
      <c r="B459" s="1">
        <v>1971.77</v>
      </c>
      <c r="C459" s="1">
        <v>1976.99</v>
      </c>
      <c r="D459" s="1">
        <v>1955.06</v>
      </c>
      <c r="E459" s="1">
        <v>1975.12</v>
      </c>
      <c r="F459" s="1">
        <v>3.33</v>
      </c>
      <c r="G459" s="1">
        <v>5527</v>
      </c>
      <c r="H459" s="1">
        <f>B460</f>
        <v>1978.6</v>
      </c>
      <c r="I459" s="1">
        <f>C460</f>
        <v>1978.85</v>
      </c>
      <c r="J459" s="1">
        <f>D460</f>
        <v>1946.19</v>
      </c>
      <c r="K459" s="1">
        <f>E460</f>
        <v>1956.41</v>
      </c>
      <c r="L459" s="1">
        <f>B460-D460</f>
        <v>32.409999999999854</v>
      </c>
      <c r="M459" s="1">
        <f>F460</f>
        <v>-21.96</v>
      </c>
      <c r="N459" s="1">
        <f>H459+I459+J459+K459</f>
        <v>7860.0499999999993</v>
      </c>
      <c r="O459" s="1">
        <f>K459-I459</f>
        <v>-22.439999999999827</v>
      </c>
      <c r="P459" s="1">
        <f>I459-J459</f>
        <v>32.659999999999854</v>
      </c>
      <c r="Q459" s="1">
        <f>IF(F458 &gt; 0,1,0)</f>
        <v>1</v>
      </c>
    </row>
    <row r="460" spans="1:17" ht="25.5" customHeight="1" x14ac:dyDescent="0.2">
      <c r="A460" s="2" t="s">
        <v>114</v>
      </c>
      <c r="B460" s="1">
        <v>1978.6</v>
      </c>
      <c r="C460" s="1">
        <v>1978.85</v>
      </c>
      <c r="D460" s="1">
        <v>1946.19</v>
      </c>
      <c r="E460" s="1">
        <v>1956.41</v>
      </c>
      <c r="F460" s="1">
        <v>-21.96</v>
      </c>
      <c r="G460" s="1">
        <v>5214</v>
      </c>
      <c r="H460" s="1">
        <f>B461</f>
        <v>1977.71</v>
      </c>
      <c r="I460" s="1">
        <f>C461</f>
        <v>1979.82</v>
      </c>
      <c r="J460" s="1">
        <f>D461</f>
        <v>1963.49</v>
      </c>
      <c r="K460" s="1">
        <f>E461</f>
        <v>1973.05</v>
      </c>
      <c r="L460" s="1">
        <f>B461-D461</f>
        <v>14.220000000000027</v>
      </c>
      <c r="M460" s="1">
        <f>F461</f>
        <v>-4.67</v>
      </c>
      <c r="N460" s="1">
        <f>H460+I460+J460+K460</f>
        <v>7894.07</v>
      </c>
      <c r="O460" s="1">
        <f>K460-I460</f>
        <v>-6.7699999999999818</v>
      </c>
      <c r="P460" s="1">
        <f>I460-J460</f>
        <v>16.329999999999927</v>
      </c>
      <c r="Q460" s="1">
        <f>IF(F459 &gt; 0,1,0)</f>
        <v>1</v>
      </c>
    </row>
    <row r="461" spans="1:17" ht="25.5" customHeight="1" x14ac:dyDescent="0.2">
      <c r="A461" s="2" t="s">
        <v>361</v>
      </c>
      <c r="B461" s="1">
        <v>1977.71</v>
      </c>
      <c r="C461" s="1">
        <v>1979.82</v>
      </c>
      <c r="D461" s="1">
        <v>1963.49</v>
      </c>
      <c r="E461" s="1">
        <v>1973.05</v>
      </c>
      <c r="F461" s="1">
        <v>-4.67</v>
      </c>
      <c r="G461" s="1">
        <v>7065</v>
      </c>
      <c r="H461" s="1">
        <f>B462</f>
        <v>1978.85</v>
      </c>
      <c r="I461" s="1">
        <f>C462</f>
        <v>1980.37</v>
      </c>
      <c r="J461" s="1">
        <f>D462</f>
        <v>1971.43</v>
      </c>
      <c r="K461" s="1">
        <f>E462</f>
        <v>1976.86</v>
      </c>
      <c r="L461" s="1">
        <f>B462-D462</f>
        <v>7.4199999999998454</v>
      </c>
      <c r="M461" s="1">
        <f>F462</f>
        <v>-1.99</v>
      </c>
      <c r="N461" s="1">
        <f>H461+I461+J461+K461</f>
        <v>7907.5099999999993</v>
      </c>
      <c r="O461" s="1">
        <f>K461-I461</f>
        <v>-3.5099999999999909</v>
      </c>
      <c r="P461" s="1">
        <f>I461-J461</f>
        <v>8.9399999999998272</v>
      </c>
      <c r="Q461" s="1">
        <f>IF(F460 &gt; 0,1,0)</f>
        <v>0</v>
      </c>
    </row>
    <row r="462" spans="1:17" ht="25.5" customHeight="1" x14ac:dyDescent="0.2">
      <c r="A462" s="2" t="s">
        <v>32</v>
      </c>
      <c r="B462" s="1">
        <v>1978.85</v>
      </c>
      <c r="C462" s="1">
        <v>1980.37</v>
      </c>
      <c r="D462" s="1">
        <v>1971.43</v>
      </c>
      <c r="E462" s="1">
        <v>1976.86</v>
      </c>
      <c r="F462" s="1">
        <v>-1.99</v>
      </c>
      <c r="G462" s="1">
        <v>5836</v>
      </c>
      <c r="H462" s="1">
        <f>B463</f>
        <v>1978.53</v>
      </c>
      <c r="I462" s="1">
        <f>C463</f>
        <v>1980.62</v>
      </c>
      <c r="J462" s="1">
        <f>D463</f>
        <v>1944.69</v>
      </c>
      <c r="K462" s="1">
        <f>E463</f>
        <v>1949.54</v>
      </c>
      <c r="L462" s="1">
        <f>B463-D463</f>
        <v>33.839999999999918</v>
      </c>
      <c r="M462" s="1">
        <f>F463</f>
        <v>-28.91</v>
      </c>
      <c r="N462" s="1">
        <f>H462+I462+J462+K462</f>
        <v>7853.38</v>
      </c>
      <c r="O462" s="1">
        <f>K462-I462</f>
        <v>-31.079999999999927</v>
      </c>
      <c r="P462" s="1">
        <f>I462-J462</f>
        <v>35.929999999999836</v>
      </c>
      <c r="Q462" s="1">
        <f>IF(F461 &gt; 0,1,0)</f>
        <v>0</v>
      </c>
    </row>
    <row r="463" spans="1:17" ht="25.5" customHeight="1" x14ac:dyDescent="0.2">
      <c r="A463" s="2" t="s">
        <v>358</v>
      </c>
      <c r="B463" s="1">
        <v>1978.53</v>
      </c>
      <c r="C463" s="1">
        <v>1980.62</v>
      </c>
      <c r="D463" s="1">
        <v>1944.69</v>
      </c>
      <c r="E463" s="1">
        <v>1949.54</v>
      </c>
      <c r="F463" s="1">
        <v>-28.91</v>
      </c>
      <c r="G463" s="1">
        <v>7304</v>
      </c>
      <c r="H463" s="1">
        <f>B464</f>
        <v>1966.16</v>
      </c>
      <c r="I463" s="1">
        <f>C464</f>
        <v>1980.9</v>
      </c>
      <c r="J463" s="1">
        <f>D464</f>
        <v>1962.91</v>
      </c>
      <c r="K463" s="1">
        <f>E464</f>
        <v>1977.72</v>
      </c>
      <c r="L463" s="1">
        <f>B464-D464</f>
        <v>3.25</v>
      </c>
      <c r="M463" s="1">
        <f>F464</f>
        <v>11.49</v>
      </c>
      <c r="N463" s="1">
        <f>H463+I463+J463+K463</f>
        <v>7887.6900000000005</v>
      </c>
      <c r="O463" s="1">
        <f>K463-I463</f>
        <v>-3.1800000000000637</v>
      </c>
      <c r="P463" s="1">
        <f>I463-J463</f>
        <v>17.990000000000009</v>
      </c>
      <c r="Q463" s="1">
        <f>IF(F462 &gt; 0,1,0)</f>
        <v>0</v>
      </c>
    </row>
    <row r="464" spans="1:17" ht="25.5" customHeight="1" x14ac:dyDescent="0.2">
      <c r="A464" s="2" t="s">
        <v>362</v>
      </c>
      <c r="B464" s="1">
        <v>1966.16</v>
      </c>
      <c r="C464" s="1">
        <v>1980.9</v>
      </c>
      <c r="D464" s="1">
        <v>1962.91</v>
      </c>
      <c r="E464" s="1">
        <v>1977.72</v>
      </c>
      <c r="F464" s="1">
        <v>11.49</v>
      </c>
      <c r="G464" s="1">
        <v>7124</v>
      </c>
      <c r="H464" s="1">
        <f>B465</f>
        <v>1972.32</v>
      </c>
      <c r="I464" s="1">
        <f>C465</f>
        <v>1981.66</v>
      </c>
      <c r="J464" s="1">
        <f>D465</f>
        <v>1942.85</v>
      </c>
      <c r="K464" s="1">
        <f>E465</f>
        <v>1945.1</v>
      </c>
      <c r="L464" s="1">
        <f>B465-D465</f>
        <v>29.470000000000027</v>
      </c>
      <c r="M464" s="1">
        <f>F465</f>
        <v>-27.11</v>
      </c>
      <c r="N464" s="1">
        <f>H464+I464+J464+K464</f>
        <v>7841.93</v>
      </c>
      <c r="O464" s="1">
        <f>K464-I464</f>
        <v>-36.560000000000173</v>
      </c>
      <c r="P464" s="1">
        <f>I464-J464</f>
        <v>38.810000000000173</v>
      </c>
      <c r="Q464" s="1">
        <f>IF(F463 &gt; 0,1,0)</f>
        <v>0</v>
      </c>
    </row>
    <row r="465" spans="1:17" ht="25.5" customHeight="1" x14ac:dyDescent="0.2">
      <c r="A465" s="2" t="s">
        <v>26</v>
      </c>
      <c r="B465" s="1">
        <v>1972.32</v>
      </c>
      <c r="C465" s="1">
        <v>1981.66</v>
      </c>
      <c r="D465" s="1">
        <v>1942.85</v>
      </c>
      <c r="E465" s="1">
        <v>1945.1</v>
      </c>
      <c r="F465" s="1">
        <v>-27.11</v>
      </c>
      <c r="G465" s="1">
        <v>5612</v>
      </c>
      <c r="H465" s="1">
        <f>B466</f>
        <v>1977.9</v>
      </c>
      <c r="I465" s="1">
        <f>C466</f>
        <v>1982.04</v>
      </c>
      <c r="J465" s="1">
        <f>D466</f>
        <v>1970.26</v>
      </c>
      <c r="K465" s="1">
        <f>E466</f>
        <v>1971.79</v>
      </c>
      <c r="L465" s="1">
        <f>B466-D466</f>
        <v>7.6400000000001</v>
      </c>
      <c r="M465" s="1">
        <f>F466</f>
        <v>-5.97</v>
      </c>
      <c r="N465" s="1">
        <f>H465+I465+J465+K465</f>
        <v>7901.99</v>
      </c>
      <c r="O465" s="1">
        <f>K465-I465</f>
        <v>-10.25</v>
      </c>
      <c r="P465" s="1">
        <f>I465-J465</f>
        <v>11.779999999999973</v>
      </c>
      <c r="Q465" s="1">
        <f>IF(F464 &gt; 0,1,0)</f>
        <v>1</v>
      </c>
    </row>
    <row r="466" spans="1:17" ht="25.5" customHeight="1" x14ac:dyDescent="0.2">
      <c r="A466" s="2" t="s">
        <v>74</v>
      </c>
      <c r="B466" s="1">
        <v>1977.9</v>
      </c>
      <c r="C466" s="1">
        <v>1982.04</v>
      </c>
      <c r="D466" s="1">
        <v>1970.26</v>
      </c>
      <c r="E466" s="1">
        <v>1971.79</v>
      </c>
      <c r="F466" s="1">
        <v>-5.97</v>
      </c>
      <c r="G466" s="1">
        <v>5576</v>
      </c>
      <c r="H466" s="1">
        <f>B467</f>
        <v>1962.86</v>
      </c>
      <c r="I466" s="1">
        <f>C467</f>
        <v>1982.43</v>
      </c>
      <c r="J466" s="1">
        <f>D467</f>
        <v>1954.18</v>
      </c>
      <c r="K466" s="1">
        <f>E467</f>
        <v>1977.64</v>
      </c>
      <c r="L466" s="1">
        <f>B467-D467</f>
        <v>8.6799999999998363</v>
      </c>
      <c r="M466" s="1">
        <f>F467</f>
        <v>14.76</v>
      </c>
      <c r="N466" s="1">
        <f>H466+I466+J466+K466</f>
        <v>7877.1100000000006</v>
      </c>
      <c r="O466" s="1">
        <f>K466-I466</f>
        <v>-4.7899999999999636</v>
      </c>
      <c r="P466" s="1">
        <f>I466-J466</f>
        <v>28.25</v>
      </c>
      <c r="Q466" s="1">
        <f>IF(F465 &gt; 0,1,0)</f>
        <v>0</v>
      </c>
    </row>
    <row r="467" spans="1:17" ht="25.5" customHeight="1" x14ac:dyDescent="0.2">
      <c r="A467" s="2" t="s">
        <v>66</v>
      </c>
      <c r="B467" s="1">
        <v>1962.86</v>
      </c>
      <c r="C467" s="1">
        <v>1982.43</v>
      </c>
      <c r="D467" s="1">
        <v>1954.18</v>
      </c>
      <c r="E467" s="1">
        <v>1977.64</v>
      </c>
      <c r="F467" s="1">
        <v>14.76</v>
      </c>
      <c r="G467" s="1">
        <v>5675</v>
      </c>
      <c r="H467" s="1">
        <f>B468</f>
        <v>1957.54</v>
      </c>
      <c r="I467" s="1">
        <f>C468</f>
        <v>1982.54</v>
      </c>
      <c r="J467" s="1">
        <f>D468</f>
        <v>1955.14</v>
      </c>
      <c r="K467" s="1">
        <f>E468</f>
        <v>1977.76</v>
      </c>
      <c r="L467" s="1">
        <f>B468-D468</f>
        <v>2.3999999999998636</v>
      </c>
      <c r="M467" s="1">
        <f>F468</f>
        <v>20.23</v>
      </c>
      <c r="N467" s="1">
        <f>H467+I467+J467+K467</f>
        <v>7872.9800000000005</v>
      </c>
      <c r="O467" s="1">
        <f>K467-I467</f>
        <v>-4.7799999999999727</v>
      </c>
      <c r="P467" s="1">
        <f>I467-J467</f>
        <v>27.399999999999864</v>
      </c>
      <c r="Q467" s="1">
        <f>IF(F466 &gt; 0,1,0)</f>
        <v>0</v>
      </c>
    </row>
    <row r="468" spans="1:17" ht="25.5" customHeight="1" x14ac:dyDescent="0.2">
      <c r="A468" s="2" t="s">
        <v>75</v>
      </c>
      <c r="B468" s="1">
        <v>1957.54</v>
      </c>
      <c r="C468" s="1">
        <v>1982.54</v>
      </c>
      <c r="D468" s="1">
        <v>1955.14</v>
      </c>
      <c r="E468" s="1">
        <v>1977.76</v>
      </c>
      <c r="F468" s="1">
        <v>20.23</v>
      </c>
      <c r="G468" s="1">
        <v>5637</v>
      </c>
      <c r="H468" s="1">
        <f>B469</f>
        <v>1964.38</v>
      </c>
      <c r="I468" s="1">
        <f>C469</f>
        <v>1983.01</v>
      </c>
      <c r="J468" s="1">
        <f>D469</f>
        <v>1957.13</v>
      </c>
      <c r="K468" s="1">
        <f>E469</f>
        <v>1980.38</v>
      </c>
      <c r="L468" s="1">
        <f>B469-D469</f>
        <v>7.25</v>
      </c>
      <c r="M468" s="1">
        <f>F469</f>
        <v>15.99</v>
      </c>
      <c r="N468" s="1">
        <f>H468+I468+J468+K468</f>
        <v>7884.9000000000005</v>
      </c>
      <c r="O468" s="1">
        <f>K468-I468</f>
        <v>-2.6299999999998818</v>
      </c>
      <c r="P468" s="1">
        <f>I468-J468</f>
        <v>25.879999999999882</v>
      </c>
      <c r="Q468" s="1">
        <f>IF(F467 &gt; 0,1,0)</f>
        <v>1</v>
      </c>
    </row>
    <row r="469" spans="1:17" ht="25.5" customHeight="1" x14ac:dyDescent="0.2">
      <c r="A469" s="2" t="s">
        <v>111</v>
      </c>
      <c r="B469" s="1">
        <v>1964.38</v>
      </c>
      <c r="C469" s="1">
        <v>1983.01</v>
      </c>
      <c r="D469" s="1">
        <v>1957.13</v>
      </c>
      <c r="E469" s="1">
        <v>1980.38</v>
      </c>
      <c r="F469" s="1">
        <v>15.99</v>
      </c>
      <c r="G469" s="1">
        <v>5570</v>
      </c>
      <c r="H469" s="1">
        <f>B470</f>
        <v>1977.62</v>
      </c>
      <c r="I469" s="1">
        <f>C470</f>
        <v>1983.19</v>
      </c>
      <c r="J469" s="1">
        <f>D470</f>
        <v>1948.07</v>
      </c>
      <c r="K469" s="1">
        <f>E470</f>
        <v>1948.11</v>
      </c>
      <c r="L469" s="1">
        <f>B470-D470</f>
        <v>29.549999999999955</v>
      </c>
      <c r="M469" s="1">
        <f>F470</f>
        <v>-29.53</v>
      </c>
      <c r="N469" s="1">
        <f>H469+I469+J469+K469</f>
        <v>7856.99</v>
      </c>
      <c r="O469" s="1">
        <f>K469-I469</f>
        <v>-35.080000000000155</v>
      </c>
      <c r="P469" s="1">
        <f>I469-J469</f>
        <v>35.120000000000118</v>
      </c>
      <c r="Q469" s="1">
        <f>IF(F468 &gt; 0,1,0)</f>
        <v>1</v>
      </c>
    </row>
    <row r="470" spans="1:17" ht="25.5" customHeight="1" x14ac:dyDescent="0.2">
      <c r="A470" s="2" t="s">
        <v>65</v>
      </c>
      <c r="B470" s="1">
        <v>1977.62</v>
      </c>
      <c r="C470" s="1">
        <v>1983.19</v>
      </c>
      <c r="D470" s="1">
        <v>1948.07</v>
      </c>
      <c r="E470" s="1">
        <v>1948.11</v>
      </c>
      <c r="F470" s="1">
        <v>-29.53</v>
      </c>
      <c r="G470" s="1">
        <v>5692</v>
      </c>
      <c r="H470" s="1">
        <f>B471</f>
        <v>1975.15</v>
      </c>
      <c r="I470" s="1">
        <f>C471</f>
        <v>1983.28</v>
      </c>
      <c r="J470" s="1">
        <f>D471</f>
        <v>1957.41</v>
      </c>
      <c r="K470" s="1">
        <f>E471</f>
        <v>1957.49</v>
      </c>
      <c r="L470" s="1">
        <f>B471-D471</f>
        <v>17.740000000000009</v>
      </c>
      <c r="M470" s="1">
        <f>F471</f>
        <v>-17.63</v>
      </c>
      <c r="N470" s="1">
        <f>H470+I470+J470+K470</f>
        <v>7873.33</v>
      </c>
      <c r="O470" s="1">
        <f>K470-I470</f>
        <v>-25.789999999999964</v>
      </c>
      <c r="P470" s="1">
        <f>I470-J470</f>
        <v>25.869999999999891</v>
      </c>
      <c r="Q470" s="1">
        <f>IF(F469 &gt; 0,1,0)</f>
        <v>1</v>
      </c>
    </row>
    <row r="471" spans="1:17" ht="25.5" customHeight="1" x14ac:dyDescent="0.2">
      <c r="A471" s="2" t="s">
        <v>72</v>
      </c>
      <c r="B471" s="1">
        <v>1975.15</v>
      </c>
      <c r="C471" s="1">
        <v>1983.28</v>
      </c>
      <c r="D471" s="1">
        <v>1957.41</v>
      </c>
      <c r="E471" s="1">
        <v>1957.49</v>
      </c>
      <c r="F471" s="1">
        <v>-17.63</v>
      </c>
      <c r="G471" s="1">
        <v>5577</v>
      </c>
      <c r="H471" s="1">
        <f>B472</f>
        <v>1954.99</v>
      </c>
      <c r="I471" s="1">
        <f>C472</f>
        <v>1983.43</v>
      </c>
      <c r="J471" s="1">
        <f>D472</f>
        <v>1954.75</v>
      </c>
      <c r="K471" s="1">
        <f>E472</f>
        <v>1978.85</v>
      </c>
      <c r="L471" s="1">
        <f>B472-D472</f>
        <v>0.24000000000000909</v>
      </c>
      <c r="M471" s="1">
        <f>F472</f>
        <v>23.84</v>
      </c>
      <c r="N471" s="1">
        <f>H471+I471+J471+K471</f>
        <v>7872.02</v>
      </c>
      <c r="O471" s="1">
        <f>K471-I471</f>
        <v>-4.5800000000001546</v>
      </c>
      <c r="P471" s="1">
        <f>I471-J471</f>
        <v>28.680000000000064</v>
      </c>
      <c r="Q471" s="1">
        <f>IF(F470 &gt; 0,1,0)</f>
        <v>0</v>
      </c>
    </row>
    <row r="472" spans="1:17" ht="25.5" customHeight="1" x14ac:dyDescent="0.2">
      <c r="A472" s="2" t="s">
        <v>33</v>
      </c>
      <c r="B472" s="1">
        <v>1954.99</v>
      </c>
      <c r="C472" s="1">
        <v>1983.43</v>
      </c>
      <c r="D472" s="1">
        <v>1954.75</v>
      </c>
      <c r="E472" s="1">
        <v>1978.85</v>
      </c>
      <c r="F472" s="1">
        <v>23.84</v>
      </c>
      <c r="G472" s="1">
        <v>5671</v>
      </c>
      <c r="H472" s="1">
        <f>B473</f>
        <v>1980.38</v>
      </c>
      <c r="I472" s="1">
        <f>C473</f>
        <v>1984.37</v>
      </c>
      <c r="J472" s="1">
        <f>D473</f>
        <v>1967.69</v>
      </c>
      <c r="K472" s="1">
        <f>E473</f>
        <v>1969.5</v>
      </c>
      <c r="L472" s="1">
        <f>B473-D473</f>
        <v>12.690000000000055</v>
      </c>
      <c r="M472" s="1">
        <f>F473</f>
        <v>-10.88</v>
      </c>
      <c r="N472" s="1">
        <f>H472+I472+J472+K472</f>
        <v>7901.9400000000005</v>
      </c>
      <c r="O472" s="1">
        <f>K472-I472</f>
        <v>-14.869999999999891</v>
      </c>
      <c r="P472" s="1">
        <f>I472-J472</f>
        <v>16.679999999999836</v>
      </c>
      <c r="Q472" s="1">
        <f>IF(F471 &gt; 0,1,0)</f>
        <v>0</v>
      </c>
    </row>
    <row r="473" spans="1:17" ht="25.5" customHeight="1" x14ac:dyDescent="0.2">
      <c r="A473" s="2" t="s">
        <v>110</v>
      </c>
      <c r="B473" s="1">
        <v>1980.38</v>
      </c>
      <c r="C473" s="1">
        <v>1984.37</v>
      </c>
      <c r="D473" s="1">
        <v>1967.69</v>
      </c>
      <c r="E473" s="1">
        <v>1969.5</v>
      </c>
      <c r="F473" s="1">
        <v>-10.88</v>
      </c>
      <c r="G473" s="1">
        <v>5563</v>
      </c>
      <c r="H473" s="1">
        <f>B474</f>
        <v>1978.82</v>
      </c>
      <c r="I473" s="1">
        <f>C474</f>
        <v>1984.37</v>
      </c>
      <c r="J473" s="1">
        <f>D474</f>
        <v>1936.18</v>
      </c>
      <c r="K473" s="1">
        <f>E474</f>
        <v>1940.43</v>
      </c>
      <c r="L473" s="1">
        <f>B474-D474</f>
        <v>42.639999999999873</v>
      </c>
      <c r="M473" s="1">
        <f>F474</f>
        <v>-38.39</v>
      </c>
      <c r="N473" s="1">
        <f>H473+I473+J473+K473</f>
        <v>7839.8</v>
      </c>
      <c r="O473" s="1">
        <f>K473-I473</f>
        <v>-43.939999999999827</v>
      </c>
      <c r="P473" s="1">
        <f>I473-J473</f>
        <v>48.189999999999827</v>
      </c>
      <c r="Q473" s="1">
        <f>IF(F472 &gt; 0,1,0)</f>
        <v>1</v>
      </c>
    </row>
    <row r="474" spans="1:17" ht="25.5" customHeight="1" x14ac:dyDescent="0.2">
      <c r="A474" s="2" t="s">
        <v>118</v>
      </c>
      <c r="B474" s="1">
        <v>1978.82</v>
      </c>
      <c r="C474" s="1">
        <v>1984.37</v>
      </c>
      <c r="D474" s="1">
        <v>1936.18</v>
      </c>
      <c r="E474" s="1">
        <v>1940.43</v>
      </c>
      <c r="F474" s="1">
        <v>-38.39</v>
      </c>
      <c r="G474" s="1">
        <v>5220</v>
      </c>
      <c r="H474" s="1">
        <f>B475</f>
        <v>1981.91</v>
      </c>
      <c r="I474" s="1">
        <f>C475</f>
        <v>1985.48</v>
      </c>
      <c r="J474" s="1">
        <f>D475</f>
        <v>1952.75</v>
      </c>
      <c r="K474" s="1">
        <f>E475</f>
        <v>1957.53</v>
      </c>
      <c r="L474" s="1">
        <f>B475-D475</f>
        <v>29.160000000000082</v>
      </c>
      <c r="M474" s="1">
        <f>F475</f>
        <v>-24.37</v>
      </c>
      <c r="N474" s="1">
        <f>H474+I474+J474+K474</f>
        <v>7877.67</v>
      </c>
      <c r="O474" s="1">
        <f>K474-I474</f>
        <v>-27.950000000000045</v>
      </c>
      <c r="P474" s="1">
        <f>I474-J474</f>
        <v>32.730000000000018</v>
      </c>
      <c r="Q474" s="1">
        <f>IF(F473 &gt; 0,1,0)</f>
        <v>0</v>
      </c>
    </row>
    <row r="475" spans="1:17" ht="25.5" customHeight="1" x14ac:dyDescent="0.2">
      <c r="A475" s="2" t="s">
        <v>76</v>
      </c>
      <c r="B475" s="1">
        <v>1981.91</v>
      </c>
      <c r="C475" s="1">
        <v>1985.48</v>
      </c>
      <c r="D475" s="1">
        <v>1952.75</v>
      </c>
      <c r="E475" s="1">
        <v>1957.53</v>
      </c>
      <c r="F475" s="1">
        <v>-24.37</v>
      </c>
      <c r="G475" s="1">
        <v>5749</v>
      </c>
      <c r="H475" s="1">
        <f>B476</f>
        <v>1919.44</v>
      </c>
      <c r="I475" s="1">
        <f>C476</f>
        <v>1986.86</v>
      </c>
      <c r="J475" s="1">
        <f>D476</f>
        <v>1919.06</v>
      </c>
      <c r="K475" s="1">
        <f>E476</f>
        <v>1986.86</v>
      </c>
      <c r="L475" s="1">
        <f>B476-D476</f>
        <v>0.38000000000010914</v>
      </c>
      <c r="M475" s="1">
        <f>F476</f>
        <v>67.400000000000006</v>
      </c>
      <c r="N475" s="1">
        <f>H475+I475+J475+K475</f>
        <v>7812.22</v>
      </c>
      <c r="O475" s="1">
        <f>K475-I475</f>
        <v>0</v>
      </c>
      <c r="P475" s="1">
        <f>I475-J475</f>
        <v>67.799999999999955</v>
      </c>
      <c r="Q475" s="1">
        <f>IF(F474 &gt; 0,1,0)</f>
        <v>0</v>
      </c>
    </row>
    <row r="476" spans="1:17" ht="25.5" customHeight="1" x14ac:dyDescent="0.2">
      <c r="A476" s="2" t="s">
        <v>120</v>
      </c>
      <c r="B476" s="1">
        <v>1919.44</v>
      </c>
      <c r="C476" s="1">
        <v>1986.86</v>
      </c>
      <c r="D476" s="1">
        <v>1919.06</v>
      </c>
      <c r="E476" s="1">
        <v>1986.86</v>
      </c>
      <c r="F476" s="1">
        <v>67.400000000000006</v>
      </c>
      <c r="G476" s="1">
        <v>5293</v>
      </c>
      <c r="H476" s="1">
        <f>B477</f>
        <v>1976.95</v>
      </c>
      <c r="I476" s="1">
        <f>C477</f>
        <v>1987.26</v>
      </c>
      <c r="J476" s="1">
        <f>D477</f>
        <v>1966.1</v>
      </c>
      <c r="K476" s="1">
        <f>E477</f>
        <v>1969.66</v>
      </c>
      <c r="L476" s="1">
        <f>B477-D477</f>
        <v>10.850000000000136</v>
      </c>
      <c r="M476" s="1">
        <f>F477</f>
        <v>-7.2</v>
      </c>
      <c r="N476" s="1">
        <f>H476+I476+J476+K476</f>
        <v>7899.9699999999993</v>
      </c>
      <c r="O476" s="1">
        <f>K476-I476</f>
        <v>-17.599999999999909</v>
      </c>
      <c r="P476" s="1">
        <f>I476-J476</f>
        <v>21.160000000000082</v>
      </c>
      <c r="Q476" s="1">
        <f>IF(F475 &gt; 0,1,0)</f>
        <v>0</v>
      </c>
    </row>
    <row r="477" spans="1:17" ht="25.5" customHeight="1" x14ac:dyDescent="0.2">
      <c r="A477" s="2" t="s">
        <v>31</v>
      </c>
      <c r="B477" s="1">
        <v>1976.95</v>
      </c>
      <c r="C477" s="1">
        <v>1987.26</v>
      </c>
      <c r="D477" s="1">
        <v>1966.1</v>
      </c>
      <c r="E477" s="1">
        <v>1969.66</v>
      </c>
      <c r="F477" s="1">
        <v>-7.2</v>
      </c>
      <c r="G477" s="1">
        <v>5747</v>
      </c>
      <c r="H477" s="1">
        <f>B478</f>
        <v>1987.53</v>
      </c>
      <c r="I477" s="1">
        <f>C478</f>
        <v>1987.57</v>
      </c>
      <c r="J477" s="1">
        <f>D478</f>
        <v>1950.67</v>
      </c>
      <c r="K477" s="1">
        <f>E478</f>
        <v>1950.67</v>
      </c>
      <c r="L477" s="1">
        <f>B478-D478</f>
        <v>36.8599999999999</v>
      </c>
      <c r="M477" s="1">
        <f>F478</f>
        <v>-35.51</v>
      </c>
      <c r="N477" s="1">
        <f>H477+I477+J477+K477</f>
        <v>7876.4400000000005</v>
      </c>
      <c r="O477" s="1">
        <f>K477-I477</f>
        <v>-36.899999999999864</v>
      </c>
      <c r="P477" s="1">
        <f>I477-J477</f>
        <v>36.899999999999864</v>
      </c>
      <c r="Q477" s="1">
        <f>IF(F476 &gt; 0,1,0)</f>
        <v>1</v>
      </c>
    </row>
    <row r="478" spans="1:17" ht="25.5" customHeight="1" x14ac:dyDescent="0.2">
      <c r="A478" s="2" t="s">
        <v>384</v>
      </c>
      <c r="B478" s="1">
        <v>1987.53</v>
      </c>
      <c r="C478" s="1">
        <v>1987.57</v>
      </c>
      <c r="D478" s="1">
        <v>1950.67</v>
      </c>
      <c r="E478" s="1">
        <v>1950.67</v>
      </c>
      <c r="F478" s="1">
        <v>-35.51</v>
      </c>
      <c r="G478" s="1">
        <v>5984</v>
      </c>
      <c r="H478" s="1">
        <f>B479</f>
        <v>1969.5</v>
      </c>
      <c r="I478" s="1">
        <f>C479</f>
        <v>1990.28</v>
      </c>
      <c r="J478" s="1">
        <f>D479</f>
        <v>1950.9</v>
      </c>
      <c r="K478" s="1">
        <f>E479</f>
        <v>1984.32</v>
      </c>
      <c r="L478" s="1">
        <f>B479-D479</f>
        <v>18.599999999999909</v>
      </c>
      <c r="M478" s="1">
        <f>F479</f>
        <v>14.82</v>
      </c>
      <c r="N478" s="1">
        <f>H478+I478+J478+K478</f>
        <v>7895</v>
      </c>
      <c r="O478" s="1">
        <f>K478-I478</f>
        <v>-5.9600000000000364</v>
      </c>
      <c r="P478" s="1">
        <f>I478-J478</f>
        <v>39.379999999999882</v>
      </c>
      <c r="Q478" s="1">
        <f>IF(F477 &gt; 0,1,0)</f>
        <v>0</v>
      </c>
    </row>
    <row r="479" spans="1:17" ht="25.5" customHeight="1" x14ac:dyDescent="0.2">
      <c r="A479" s="2" t="s">
        <v>109</v>
      </c>
      <c r="B479" s="1">
        <v>1969.5</v>
      </c>
      <c r="C479" s="1">
        <v>1990.28</v>
      </c>
      <c r="D479" s="1">
        <v>1950.9</v>
      </c>
      <c r="E479" s="1">
        <v>1984.32</v>
      </c>
      <c r="F479" s="1">
        <v>14.82</v>
      </c>
      <c r="G479" s="1">
        <v>5189</v>
      </c>
      <c r="H479" s="1">
        <f>B480</f>
        <v>1982.99</v>
      </c>
      <c r="I479" s="1">
        <f>C480</f>
        <v>1990.43</v>
      </c>
      <c r="J479" s="1">
        <f>D480</f>
        <v>1976.4</v>
      </c>
      <c r="K479" s="1">
        <f>E480</f>
        <v>1989.12</v>
      </c>
      <c r="L479" s="1">
        <f>B480-D480</f>
        <v>6.5899999999999181</v>
      </c>
      <c r="M479" s="1">
        <f>F480</f>
        <v>6.19</v>
      </c>
      <c r="N479" s="1">
        <f>H479+I479+J479+K479</f>
        <v>7938.94</v>
      </c>
      <c r="O479" s="1">
        <f>K479-I479</f>
        <v>-1.3100000000001728</v>
      </c>
      <c r="P479" s="1">
        <f>I479-J479</f>
        <v>14.029999999999973</v>
      </c>
      <c r="Q479" s="1">
        <f>IF(F478 &gt; 0,1,0)</f>
        <v>0</v>
      </c>
    </row>
    <row r="480" spans="1:17" ht="25.5" customHeight="1" x14ac:dyDescent="0.2">
      <c r="A480" s="2" t="s">
        <v>94</v>
      </c>
      <c r="B480" s="1">
        <v>1982.99</v>
      </c>
      <c r="C480" s="1">
        <v>1990.43</v>
      </c>
      <c r="D480" s="1">
        <v>1976.4</v>
      </c>
      <c r="E480" s="1">
        <v>1989.12</v>
      </c>
      <c r="F480" s="1">
        <v>6.19</v>
      </c>
      <c r="G480" s="1">
        <v>5481</v>
      </c>
      <c r="H480" s="1">
        <f>B481</f>
        <v>1988.93</v>
      </c>
      <c r="I480" s="1">
        <f>C481</f>
        <v>1992.77</v>
      </c>
      <c r="J480" s="1">
        <f>D481</f>
        <v>1977</v>
      </c>
      <c r="K480" s="1">
        <f>E481</f>
        <v>1981.9</v>
      </c>
      <c r="L480" s="1">
        <f>B481-D481</f>
        <v>11.930000000000064</v>
      </c>
      <c r="M480" s="1">
        <f>F481</f>
        <v>-7.05</v>
      </c>
      <c r="N480" s="1">
        <f>H480+I480+J480+K480</f>
        <v>7940.6</v>
      </c>
      <c r="O480" s="1">
        <f>K480-I480</f>
        <v>-10.869999999999891</v>
      </c>
      <c r="P480" s="1">
        <f>I480-J480</f>
        <v>15.769999999999982</v>
      </c>
      <c r="Q480" s="1">
        <f>IF(F479 &gt; 0,1,0)</f>
        <v>1</v>
      </c>
    </row>
    <row r="481" spans="1:17" ht="25.5" customHeight="1" x14ac:dyDescent="0.2">
      <c r="A481" s="2" t="s">
        <v>77</v>
      </c>
      <c r="B481" s="1">
        <v>1988.93</v>
      </c>
      <c r="C481" s="1">
        <v>1992.77</v>
      </c>
      <c r="D481" s="1">
        <v>1977</v>
      </c>
      <c r="E481" s="1">
        <v>1981.9</v>
      </c>
      <c r="F481" s="1">
        <v>-7.05</v>
      </c>
      <c r="G481" s="1">
        <v>5759</v>
      </c>
      <c r="H481" s="1">
        <f>B482</f>
        <v>1987.88</v>
      </c>
      <c r="I481" s="1">
        <f>C482</f>
        <v>1993.26</v>
      </c>
      <c r="J481" s="1">
        <f>D482</f>
        <v>1980.62</v>
      </c>
      <c r="K481" s="1">
        <f>E482</f>
        <v>1989.64</v>
      </c>
      <c r="L481" s="1">
        <f>B482-D482</f>
        <v>7.2600000000002183</v>
      </c>
      <c r="M481" s="1">
        <f>F482</f>
        <v>1.78</v>
      </c>
      <c r="N481" s="1">
        <f>H481+I481+J481+K481</f>
        <v>7951.4000000000005</v>
      </c>
      <c r="O481" s="1">
        <f>K481-I481</f>
        <v>-3.6199999999998909</v>
      </c>
      <c r="P481" s="1">
        <f>I481-J481</f>
        <v>12.6400000000001</v>
      </c>
      <c r="Q481" s="1">
        <f>IF(F480 &gt; 0,1,0)</f>
        <v>1</v>
      </c>
    </row>
    <row r="482" spans="1:17" ht="25.5" customHeight="1" x14ac:dyDescent="0.2">
      <c r="A482" s="2" t="s">
        <v>90</v>
      </c>
      <c r="B482" s="1">
        <v>1987.88</v>
      </c>
      <c r="C482" s="1">
        <v>1993.26</v>
      </c>
      <c r="D482" s="1">
        <v>1980.62</v>
      </c>
      <c r="E482" s="1">
        <v>1989.64</v>
      </c>
      <c r="F482" s="1">
        <v>1.78</v>
      </c>
      <c r="G482" s="1">
        <v>5546</v>
      </c>
      <c r="H482" s="1">
        <f>B483</f>
        <v>1974.32</v>
      </c>
      <c r="I482" s="1">
        <f>C483</f>
        <v>1996.96</v>
      </c>
      <c r="J482" s="1">
        <f>D483</f>
        <v>1972.65</v>
      </c>
      <c r="K482" s="1">
        <f>E483</f>
        <v>1978.45</v>
      </c>
      <c r="L482" s="1">
        <f>B483-D483</f>
        <v>1.6699999999998454</v>
      </c>
      <c r="M482" s="1">
        <f>F483</f>
        <v>4.05</v>
      </c>
      <c r="N482" s="1">
        <f>H482+I482+J482+K482</f>
        <v>7922.38</v>
      </c>
      <c r="O482" s="1">
        <f>K482-I482</f>
        <v>-18.509999999999991</v>
      </c>
      <c r="P482" s="1">
        <f>I482-J482</f>
        <v>24.309999999999945</v>
      </c>
      <c r="Q482" s="1">
        <f>IF(F481 &gt; 0,1,0)</f>
        <v>0</v>
      </c>
    </row>
    <row r="483" spans="1:17" ht="25.5" customHeight="1" x14ac:dyDescent="0.2">
      <c r="A483" s="2" t="s">
        <v>359</v>
      </c>
      <c r="B483" s="1">
        <v>1974.32</v>
      </c>
      <c r="C483" s="1">
        <v>1996.96</v>
      </c>
      <c r="D483" s="1">
        <v>1972.65</v>
      </c>
      <c r="E483" s="1">
        <v>1978.45</v>
      </c>
      <c r="F483" s="1">
        <v>4.05</v>
      </c>
      <c r="G483" s="1">
        <v>7180</v>
      </c>
      <c r="H483" s="1">
        <f>B484</f>
        <v>1995.9</v>
      </c>
      <c r="I483" s="1">
        <f>C484</f>
        <v>1997.88</v>
      </c>
      <c r="J483" s="1">
        <f>D484</f>
        <v>1961</v>
      </c>
      <c r="K483" s="1">
        <f>E484</f>
        <v>1986.18</v>
      </c>
      <c r="L483" s="1">
        <f>B484-D484</f>
        <v>34.900000000000091</v>
      </c>
      <c r="M483" s="1">
        <f>F484</f>
        <v>-9.6300000000000008</v>
      </c>
      <c r="N483" s="1">
        <f>H483+I483+J483+K483</f>
        <v>7940.9600000000009</v>
      </c>
      <c r="O483" s="1">
        <f>K483-I483</f>
        <v>-11.700000000000045</v>
      </c>
      <c r="P483" s="1">
        <f>I483-J483</f>
        <v>36.880000000000109</v>
      </c>
      <c r="Q483" s="1">
        <f>IF(F482 &gt; 0,1,0)</f>
        <v>1</v>
      </c>
    </row>
    <row r="484" spans="1:17" ht="25.5" customHeight="1" x14ac:dyDescent="0.2">
      <c r="A484" s="2" t="s">
        <v>385</v>
      </c>
      <c r="B484" s="1">
        <v>1995.9</v>
      </c>
      <c r="C484" s="1">
        <v>1997.88</v>
      </c>
      <c r="D484" s="1">
        <v>1961</v>
      </c>
      <c r="E484" s="1">
        <v>1986.18</v>
      </c>
      <c r="F484" s="1">
        <v>-9.6300000000000008</v>
      </c>
      <c r="G484" s="1">
        <v>6189</v>
      </c>
      <c r="H484" s="1">
        <f>B485</f>
        <v>1993.48</v>
      </c>
      <c r="I484" s="1">
        <f>C485</f>
        <v>2000.53</v>
      </c>
      <c r="J484" s="1">
        <f>D485</f>
        <v>1975.72</v>
      </c>
      <c r="K484" s="1">
        <f>E485</f>
        <v>1978.37</v>
      </c>
      <c r="L484" s="1">
        <f>B485-D485</f>
        <v>17.759999999999991</v>
      </c>
      <c r="M484" s="1">
        <f>F485</f>
        <v>-15.05</v>
      </c>
      <c r="N484" s="1">
        <f>H484+I484+J484+K484</f>
        <v>7948.1</v>
      </c>
      <c r="O484" s="1">
        <f>K484-I484</f>
        <v>-22.160000000000082</v>
      </c>
      <c r="P484" s="1">
        <f>I484-J484</f>
        <v>24.809999999999945</v>
      </c>
      <c r="Q484" s="1">
        <f>IF(F483 &gt; 0,1,0)</f>
        <v>1</v>
      </c>
    </row>
    <row r="485" spans="1:17" ht="25.5" customHeight="1" x14ac:dyDescent="0.2">
      <c r="A485" s="2" t="s">
        <v>115</v>
      </c>
      <c r="B485" s="1">
        <v>1993.48</v>
      </c>
      <c r="C485" s="1">
        <v>2000.53</v>
      </c>
      <c r="D485" s="1">
        <v>1975.72</v>
      </c>
      <c r="E485" s="1">
        <v>1978.37</v>
      </c>
      <c r="F485" s="1">
        <v>-15.05</v>
      </c>
      <c r="G485" s="1">
        <v>5196</v>
      </c>
      <c r="H485" s="1">
        <f>B486</f>
        <v>1971.92</v>
      </c>
      <c r="I485" s="1">
        <f>C486</f>
        <v>2001.15</v>
      </c>
      <c r="J485" s="1">
        <f>D486</f>
        <v>1963.54</v>
      </c>
      <c r="K485" s="1">
        <f>E486</f>
        <v>1997.13</v>
      </c>
      <c r="L485" s="1">
        <f>B486-D486</f>
        <v>8.3800000000001091</v>
      </c>
      <c r="M485" s="1">
        <f>F486</f>
        <v>27.37</v>
      </c>
      <c r="N485" s="1">
        <f>H485+I485+J485+K485</f>
        <v>7933.7400000000007</v>
      </c>
      <c r="O485" s="1">
        <f>K485-I485</f>
        <v>-4.0199999999999818</v>
      </c>
      <c r="P485" s="1">
        <f>I485-J485</f>
        <v>37.610000000000127</v>
      </c>
      <c r="Q485" s="1">
        <f>IF(F484 &gt; 0,1,0)</f>
        <v>0</v>
      </c>
    </row>
    <row r="486" spans="1:17" ht="25.5" customHeight="1" x14ac:dyDescent="0.2">
      <c r="A486" s="2" t="s">
        <v>389</v>
      </c>
      <c r="B486" s="1">
        <v>1971.92</v>
      </c>
      <c r="C486" s="1">
        <v>2001.15</v>
      </c>
      <c r="D486" s="1">
        <v>1963.54</v>
      </c>
      <c r="E486" s="1">
        <v>1997.13</v>
      </c>
      <c r="F486" s="1">
        <v>27.37</v>
      </c>
      <c r="G486" s="1">
        <v>6350</v>
      </c>
      <c r="H486" s="1">
        <f>B487</f>
        <v>1969.02</v>
      </c>
      <c r="I486" s="1">
        <f>C487</f>
        <v>2001.99</v>
      </c>
      <c r="J486" s="1">
        <f>D487</f>
        <v>1966.06</v>
      </c>
      <c r="K486" s="1">
        <f>E487</f>
        <v>1993.42</v>
      </c>
      <c r="L486" s="1">
        <f>B487-D487</f>
        <v>2.9600000000000364</v>
      </c>
      <c r="M486" s="1">
        <f>F487</f>
        <v>24.53</v>
      </c>
      <c r="N486" s="1">
        <f>H486+I486+J486+K486</f>
        <v>7930.49</v>
      </c>
      <c r="O486" s="1">
        <f>K486-I486</f>
        <v>-8.5699999999999363</v>
      </c>
      <c r="P486" s="1">
        <f>I486-J486</f>
        <v>35.930000000000064</v>
      </c>
      <c r="Q486" s="1">
        <f>IF(F485 &gt; 0,1,0)</f>
        <v>0</v>
      </c>
    </row>
    <row r="487" spans="1:17" ht="25.5" customHeight="1" x14ac:dyDescent="0.2">
      <c r="A487" s="2" t="s">
        <v>116</v>
      </c>
      <c r="B487" s="1">
        <v>1969.02</v>
      </c>
      <c r="C487" s="1">
        <v>2001.99</v>
      </c>
      <c r="D487" s="1">
        <v>1966.06</v>
      </c>
      <c r="E487" s="1">
        <v>1993.42</v>
      </c>
      <c r="F487" s="1">
        <v>24.53</v>
      </c>
      <c r="G487" s="1">
        <v>5072</v>
      </c>
      <c r="H487" s="1">
        <f>B488</f>
        <v>1989.11</v>
      </c>
      <c r="I487" s="1">
        <f>C488</f>
        <v>2002.46</v>
      </c>
      <c r="J487" s="1">
        <f>D488</f>
        <v>1977.34</v>
      </c>
      <c r="K487" s="1">
        <f>E488</f>
        <v>1996.94</v>
      </c>
      <c r="L487" s="1">
        <f>B488-D488</f>
        <v>11.769999999999982</v>
      </c>
      <c r="M487" s="1">
        <f>F488</f>
        <v>7.82</v>
      </c>
      <c r="N487" s="1">
        <f>H487+I487+J487+K487</f>
        <v>7965.85</v>
      </c>
      <c r="O487" s="1">
        <f>K487-I487</f>
        <v>-5.5199999999999818</v>
      </c>
      <c r="P487" s="1">
        <f>I487-J487</f>
        <v>25.120000000000118</v>
      </c>
      <c r="Q487" s="1">
        <f>IF(F486 &gt; 0,1,0)</f>
        <v>1</v>
      </c>
    </row>
    <row r="488" spans="1:17" ht="25.5" customHeight="1" x14ac:dyDescent="0.2">
      <c r="A488" s="2" t="s">
        <v>93</v>
      </c>
      <c r="B488" s="1">
        <v>1989.11</v>
      </c>
      <c r="C488" s="1">
        <v>2002.46</v>
      </c>
      <c r="D488" s="1">
        <v>1977.34</v>
      </c>
      <c r="E488" s="1">
        <v>1996.94</v>
      </c>
      <c r="F488" s="1">
        <v>7.82</v>
      </c>
      <c r="G488" s="1">
        <v>5352</v>
      </c>
      <c r="H488" s="1">
        <f>B489</f>
        <v>1989.3</v>
      </c>
      <c r="I488" s="1">
        <f>C489</f>
        <v>2002.62</v>
      </c>
      <c r="J488" s="1">
        <f>D489</f>
        <v>1977.55</v>
      </c>
      <c r="K488" s="1">
        <f>E489</f>
        <v>1987.86</v>
      </c>
      <c r="L488" s="1">
        <f>B489-D489</f>
        <v>11.75</v>
      </c>
      <c r="M488" s="1">
        <f>F489</f>
        <v>-1.43</v>
      </c>
      <c r="N488" s="1">
        <f>H488+I488+J488+K488</f>
        <v>7957.33</v>
      </c>
      <c r="O488" s="1">
        <f>K488-I488</f>
        <v>-14.759999999999991</v>
      </c>
      <c r="P488" s="1">
        <f>I488-J488</f>
        <v>25.069999999999936</v>
      </c>
      <c r="Q488" s="1">
        <f>IF(F487 &gt; 0,1,0)</f>
        <v>1</v>
      </c>
    </row>
    <row r="489" spans="1:17" ht="25.5" customHeight="1" x14ac:dyDescent="0.2">
      <c r="A489" s="2" t="s">
        <v>91</v>
      </c>
      <c r="B489" s="1">
        <v>1989.3</v>
      </c>
      <c r="C489" s="1">
        <v>2002.62</v>
      </c>
      <c r="D489" s="1">
        <v>1977.55</v>
      </c>
      <c r="E489" s="1">
        <v>1987.86</v>
      </c>
      <c r="F489" s="1">
        <v>-1.43</v>
      </c>
      <c r="G489" s="1">
        <v>5483</v>
      </c>
      <c r="H489" s="1">
        <f>B490</f>
        <v>1989.91</v>
      </c>
      <c r="I489" s="1">
        <f>C490</f>
        <v>2004.77</v>
      </c>
      <c r="J489" s="1">
        <f>D490</f>
        <v>1977.59</v>
      </c>
      <c r="K489" s="1">
        <f>E490</f>
        <v>1982.36</v>
      </c>
      <c r="L489" s="1">
        <f>B490-D490</f>
        <v>12.320000000000164</v>
      </c>
      <c r="M489" s="1">
        <f>F490</f>
        <v>-7.28</v>
      </c>
      <c r="N489" s="1">
        <f>H489+I489+J489+K489</f>
        <v>7954.63</v>
      </c>
      <c r="O489" s="1">
        <f>K489-I489</f>
        <v>-22.410000000000082</v>
      </c>
      <c r="P489" s="1">
        <f>I489-J489</f>
        <v>27.180000000000064</v>
      </c>
      <c r="Q489" s="1">
        <f>IF(F488 &gt; 0,1,0)</f>
        <v>1</v>
      </c>
    </row>
    <row r="490" spans="1:17" ht="25.5" customHeight="1" x14ac:dyDescent="0.2">
      <c r="A490" s="2" t="s">
        <v>89</v>
      </c>
      <c r="B490" s="1">
        <v>1989.91</v>
      </c>
      <c r="C490" s="1">
        <v>2004.77</v>
      </c>
      <c r="D490" s="1">
        <v>1977.59</v>
      </c>
      <c r="E490" s="1">
        <v>1982.36</v>
      </c>
      <c r="F490" s="1">
        <v>-7.28</v>
      </c>
      <c r="G490" s="1">
        <v>5502</v>
      </c>
      <c r="H490" s="1">
        <f>B491</f>
        <v>2004.68</v>
      </c>
      <c r="I490" s="1">
        <f>C491</f>
        <v>2005.28</v>
      </c>
      <c r="J490" s="1">
        <f>D491</f>
        <v>1974.3</v>
      </c>
      <c r="K490" s="1">
        <f>E491</f>
        <v>1982.93</v>
      </c>
      <c r="L490" s="1">
        <f>B491-D491</f>
        <v>30.380000000000109</v>
      </c>
      <c r="M490" s="1">
        <f>F491</f>
        <v>-21.77</v>
      </c>
      <c r="N490" s="1">
        <f>H490+I490+J490+K490</f>
        <v>7967.1900000000005</v>
      </c>
      <c r="O490" s="1">
        <f>K490-I490</f>
        <v>-22.349999999999909</v>
      </c>
      <c r="P490" s="1">
        <f>I490-J490</f>
        <v>30.980000000000018</v>
      </c>
      <c r="Q490" s="1">
        <f>IF(F489 &gt; 0,1,0)</f>
        <v>0</v>
      </c>
    </row>
    <row r="491" spans="1:17" ht="25.5" customHeight="1" x14ac:dyDescent="0.2">
      <c r="A491" s="2" t="s">
        <v>95</v>
      </c>
      <c r="B491" s="1">
        <v>2004.68</v>
      </c>
      <c r="C491" s="1">
        <v>2005.28</v>
      </c>
      <c r="D491" s="1">
        <v>1974.3</v>
      </c>
      <c r="E491" s="1">
        <v>1982.93</v>
      </c>
      <c r="F491" s="1">
        <v>-21.77</v>
      </c>
      <c r="G491" s="1">
        <v>5384</v>
      </c>
      <c r="H491" s="1">
        <f>B492</f>
        <v>1997.01</v>
      </c>
      <c r="I491" s="1">
        <f>C492</f>
        <v>2006.15</v>
      </c>
      <c r="J491" s="1">
        <f>D492</f>
        <v>1984.32</v>
      </c>
      <c r="K491" s="1">
        <f>E492</f>
        <v>1989.29</v>
      </c>
      <c r="L491" s="1">
        <f>B492-D492</f>
        <v>12.690000000000055</v>
      </c>
      <c r="M491" s="1">
        <f>F492</f>
        <v>-7.65</v>
      </c>
      <c r="N491" s="1">
        <f>H491+I491+J491+K491</f>
        <v>7976.7699999999995</v>
      </c>
      <c r="O491" s="1">
        <f>K491-I491</f>
        <v>-16.860000000000127</v>
      </c>
      <c r="P491" s="1">
        <f>I491-J491</f>
        <v>21.830000000000155</v>
      </c>
      <c r="Q491" s="1">
        <f>IF(F490 &gt; 0,1,0)</f>
        <v>0</v>
      </c>
    </row>
    <row r="492" spans="1:17" ht="25.5" customHeight="1" x14ac:dyDescent="0.2">
      <c r="A492" s="2" t="s">
        <v>92</v>
      </c>
      <c r="B492" s="1">
        <v>1997.01</v>
      </c>
      <c r="C492" s="1">
        <v>2006.15</v>
      </c>
      <c r="D492" s="1">
        <v>1984.32</v>
      </c>
      <c r="E492" s="1">
        <v>1989.29</v>
      </c>
      <c r="F492" s="1">
        <v>-7.65</v>
      </c>
      <c r="G492" s="1">
        <v>5468</v>
      </c>
      <c r="H492" s="1">
        <f>B493</f>
        <v>1991.22</v>
      </c>
      <c r="I492" s="1">
        <f>C493</f>
        <v>2006.4</v>
      </c>
      <c r="J492" s="1">
        <f>D493</f>
        <v>1989.41</v>
      </c>
      <c r="K492" s="1">
        <f>E493</f>
        <v>2003.55</v>
      </c>
      <c r="L492" s="1">
        <f>B493-D493</f>
        <v>1.8099999999999454</v>
      </c>
      <c r="M492" s="1">
        <f>F493</f>
        <v>12.29</v>
      </c>
      <c r="N492" s="1">
        <f>H492+I492+J492+K492</f>
        <v>7990.58</v>
      </c>
      <c r="O492" s="1">
        <f>K492-I492</f>
        <v>-2.8500000000001364</v>
      </c>
      <c r="P492" s="1">
        <f>I492-J492</f>
        <v>16.990000000000009</v>
      </c>
      <c r="Q492" s="1">
        <f>IF(F491 &gt; 0,1,0)</f>
        <v>0</v>
      </c>
    </row>
    <row r="493" spans="1:17" ht="25.5" customHeight="1" x14ac:dyDescent="0.2">
      <c r="A493" s="2" t="s">
        <v>103</v>
      </c>
      <c r="B493" s="1">
        <v>1991.22</v>
      </c>
      <c r="C493" s="1">
        <v>2006.4</v>
      </c>
      <c r="D493" s="1">
        <v>1989.41</v>
      </c>
      <c r="E493" s="1">
        <v>2003.55</v>
      </c>
      <c r="F493" s="1">
        <v>12.29</v>
      </c>
      <c r="G493" s="1">
        <v>5554</v>
      </c>
      <c r="H493" s="1">
        <f>B494</f>
        <v>1991.54</v>
      </c>
      <c r="I493" s="1">
        <f>C494</f>
        <v>2007.06</v>
      </c>
      <c r="J493" s="1">
        <f>D494</f>
        <v>1970.94</v>
      </c>
      <c r="K493" s="1">
        <f>E494</f>
        <v>1995.81</v>
      </c>
      <c r="L493" s="1">
        <f>B494-D494</f>
        <v>20.599999999999909</v>
      </c>
      <c r="M493" s="1">
        <f>F494</f>
        <v>4.38</v>
      </c>
      <c r="N493" s="1">
        <f>H493+I493+J493+K493</f>
        <v>7965.35</v>
      </c>
      <c r="O493" s="1">
        <f>K493-I493</f>
        <v>-11.25</v>
      </c>
      <c r="P493" s="1">
        <f>I493-J493</f>
        <v>36.119999999999891</v>
      </c>
      <c r="Q493" s="1">
        <f>IF(F492 &gt; 0,1,0)</f>
        <v>0</v>
      </c>
    </row>
    <row r="494" spans="1:17" ht="25.5" customHeight="1" x14ac:dyDescent="0.2">
      <c r="A494" s="2" t="s">
        <v>386</v>
      </c>
      <c r="B494" s="1">
        <v>1991.54</v>
      </c>
      <c r="C494" s="1">
        <v>2007.06</v>
      </c>
      <c r="D494" s="1">
        <v>1970.94</v>
      </c>
      <c r="E494" s="1">
        <v>1995.81</v>
      </c>
      <c r="F494" s="1">
        <v>4.38</v>
      </c>
      <c r="G494" s="1">
        <v>6122</v>
      </c>
      <c r="H494" s="1">
        <f>B495</f>
        <v>2005.1</v>
      </c>
      <c r="I494" s="1">
        <f>C495</f>
        <v>2007.22</v>
      </c>
      <c r="J494" s="1">
        <f>D495</f>
        <v>1970.14</v>
      </c>
      <c r="K494" s="1">
        <f>E495</f>
        <v>1994.76</v>
      </c>
      <c r="L494" s="1">
        <f>B495-D495</f>
        <v>34.959999999999809</v>
      </c>
      <c r="M494" s="1">
        <f>F495</f>
        <v>-10.31</v>
      </c>
      <c r="N494" s="1">
        <f>H494+I494+J494+K494</f>
        <v>7977.22</v>
      </c>
      <c r="O494" s="1">
        <f>K494-I494</f>
        <v>-12.460000000000036</v>
      </c>
      <c r="P494" s="1">
        <f>I494-J494</f>
        <v>37.079999999999927</v>
      </c>
      <c r="Q494" s="1">
        <f>IF(F493 &gt; 0,1,0)</f>
        <v>1</v>
      </c>
    </row>
    <row r="495" spans="1:17" ht="25.5" customHeight="1" x14ac:dyDescent="0.2">
      <c r="A495" s="2" t="s">
        <v>97</v>
      </c>
      <c r="B495" s="1">
        <v>2005.1</v>
      </c>
      <c r="C495" s="1">
        <v>2007.22</v>
      </c>
      <c r="D495" s="1">
        <v>1970.14</v>
      </c>
      <c r="E495" s="1">
        <v>1994.76</v>
      </c>
      <c r="F495" s="1">
        <v>-10.31</v>
      </c>
      <c r="G495" s="1">
        <v>5398</v>
      </c>
      <c r="H495" s="1">
        <f>B496</f>
        <v>1987.34</v>
      </c>
      <c r="I495" s="1">
        <f>C496</f>
        <v>2007.32</v>
      </c>
      <c r="J495" s="1">
        <f>D496</f>
        <v>1969.02</v>
      </c>
      <c r="K495" s="1">
        <f>E496</f>
        <v>1978.82</v>
      </c>
      <c r="L495" s="1">
        <f>B496-D496</f>
        <v>18.319999999999936</v>
      </c>
      <c r="M495" s="1">
        <f>F496</f>
        <v>-8.0399999999999991</v>
      </c>
      <c r="N495" s="1">
        <f>H495+I495+J495+K495</f>
        <v>7942.5</v>
      </c>
      <c r="O495" s="1">
        <f>K495-I495</f>
        <v>-28.5</v>
      </c>
      <c r="P495" s="1">
        <f>I495-J495</f>
        <v>38.299999999999955</v>
      </c>
      <c r="Q495" s="1">
        <f>IF(F494 &gt; 0,1,0)</f>
        <v>1</v>
      </c>
    </row>
    <row r="496" spans="1:17" ht="25.5" customHeight="1" x14ac:dyDescent="0.2">
      <c r="A496" s="2" t="s">
        <v>119</v>
      </c>
      <c r="B496" s="1">
        <v>1987.34</v>
      </c>
      <c r="C496" s="1">
        <v>2007.32</v>
      </c>
      <c r="D496" s="1">
        <v>1969.02</v>
      </c>
      <c r="E496" s="1">
        <v>1978.82</v>
      </c>
      <c r="F496" s="1">
        <v>-8.0399999999999991</v>
      </c>
      <c r="G496" s="1">
        <v>4835</v>
      </c>
      <c r="H496" s="1">
        <f>B497</f>
        <v>2007.66</v>
      </c>
      <c r="I496" s="1">
        <f>C497</f>
        <v>2007.79</v>
      </c>
      <c r="J496" s="1">
        <f>D497</f>
        <v>2007.66</v>
      </c>
      <c r="K496" s="1">
        <f>E497</f>
        <v>2007.79</v>
      </c>
      <c r="L496" s="1">
        <f>B497-D497</f>
        <v>0</v>
      </c>
      <c r="M496" s="1">
        <f>F497</f>
        <v>0.13</v>
      </c>
      <c r="N496" s="1">
        <f>H496+I496+J496+K496</f>
        <v>8030.9</v>
      </c>
      <c r="O496" s="1">
        <f>K496-I496</f>
        <v>0</v>
      </c>
      <c r="P496" s="1">
        <f>I496-J496</f>
        <v>0.12999999999988177</v>
      </c>
      <c r="Q496" s="1">
        <f>IF(F495 &gt; 0,1,0)</f>
        <v>0</v>
      </c>
    </row>
    <row r="497" spans="1:17" ht="25.5" customHeight="1" x14ac:dyDescent="0.2">
      <c r="A497" s="2" t="s">
        <v>105</v>
      </c>
      <c r="B497" s="1">
        <v>2007.66</v>
      </c>
      <c r="C497" s="1">
        <v>2007.79</v>
      </c>
      <c r="D497" s="1">
        <v>2007.66</v>
      </c>
      <c r="E497" s="1">
        <v>2007.79</v>
      </c>
      <c r="F497" s="1">
        <v>0.13</v>
      </c>
      <c r="G497" s="1">
        <v>978</v>
      </c>
      <c r="H497" s="1">
        <f>B498</f>
        <v>2007.51</v>
      </c>
      <c r="I497" s="1">
        <f>C498</f>
        <v>2008.45</v>
      </c>
      <c r="J497" s="1">
        <f>D498</f>
        <v>1985.44</v>
      </c>
      <c r="K497" s="1">
        <f>E498</f>
        <v>1991.26</v>
      </c>
      <c r="L497" s="1">
        <f>B498-D498</f>
        <v>22.069999999999936</v>
      </c>
      <c r="M497" s="1">
        <f>F498</f>
        <v>-16.53</v>
      </c>
      <c r="N497" s="1">
        <f>H497+I497+J497+K497</f>
        <v>7992.66</v>
      </c>
      <c r="O497" s="1">
        <f>K497-I497</f>
        <v>-17.190000000000055</v>
      </c>
      <c r="P497" s="1">
        <f>I497-J497</f>
        <v>23.009999999999991</v>
      </c>
      <c r="Q497" s="1">
        <f>IF(F496 &gt; 0,1,0)</f>
        <v>0</v>
      </c>
    </row>
    <row r="498" spans="1:17" ht="25.5" customHeight="1" x14ac:dyDescent="0.2">
      <c r="A498" s="2" t="s">
        <v>104</v>
      </c>
      <c r="B498" s="1">
        <v>2007.51</v>
      </c>
      <c r="C498" s="1">
        <v>2008.45</v>
      </c>
      <c r="D498" s="1">
        <v>1985.44</v>
      </c>
      <c r="E498" s="1">
        <v>1991.26</v>
      </c>
      <c r="F498" s="1">
        <v>-16.53</v>
      </c>
      <c r="G498" s="1">
        <v>5391</v>
      </c>
      <c r="H498" s="1">
        <f>B499</f>
        <v>1994.75</v>
      </c>
      <c r="I498" s="1">
        <f>C499</f>
        <v>2010.13</v>
      </c>
      <c r="J498" s="1">
        <f>D499</f>
        <v>1991.13</v>
      </c>
      <c r="K498" s="1">
        <f>E499</f>
        <v>2004.7</v>
      </c>
      <c r="L498" s="1">
        <f>B499-D499</f>
        <v>3.6199999999998909</v>
      </c>
      <c r="M498" s="1">
        <f>F499</f>
        <v>9.94</v>
      </c>
      <c r="N498" s="1">
        <f>H498+I498+J498+K498</f>
        <v>8000.71</v>
      </c>
      <c r="O498" s="1">
        <f>K498-I498</f>
        <v>-5.4300000000000637</v>
      </c>
      <c r="P498" s="1">
        <f>I498-J498</f>
        <v>19</v>
      </c>
      <c r="Q498" s="1">
        <f>IF(F497 &gt; 0,1,0)</f>
        <v>1</v>
      </c>
    </row>
    <row r="499" spans="1:17" ht="25.5" customHeight="1" x14ac:dyDescent="0.2">
      <c r="A499" s="2" t="s">
        <v>96</v>
      </c>
      <c r="B499" s="1">
        <v>1994.75</v>
      </c>
      <c r="C499" s="1">
        <v>2010.13</v>
      </c>
      <c r="D499" s="1">
        <v>1991.13</v>
      </c>
      <c r="E499" s="1">
        <v>2004.7</v>
      </c>
      <c r="F499" s="1">
        <v>9.94</v>
      </c>
      <c r="G499" s="1">
        <v>5456</v>
      </c>
      <c r="H499" s="1">
        <f>B500</f>
        <v>1995.16</v>
      </c>
      <c r="I499" s="1">
        <f>C500</f>
        <v>2010.59</v>
      </c>
      <c r="J499" s="1">
        <f>D500</f>
        <v>1993.74</v>
      </c>
      <c r="K499" s="1">
        <f>E500</f>
        <v>2005.07</v>
      </c>
      <c r="L499" s="1">
        <f>B500-D500</f>
        <v>1.4200000000000728</v>
      </c>
      <c r="M499" s="1">
        <f>F500</f>
        <v>9.9</v>
      </c>
      <c r="N499" s="1">
        <f>H499+I499+J499+K499</f>
        <v>8004.5599999999995</v>
      </c>
      <c r="O499" s="1">
        <f>K499-I499</f>
        <v>-5.5199999999999818</v>
      </c>
      <c r="P499" s="1">
        <f>I499-J499</f>
        <v>16.849999999999909</v>
      </c>
      <c r="Q499" s="1">
        <f>IF(F498 &gt; 0,1,0)</f>
        <v>0</v>
      </c>
    </row>
    <row r="500" spans="1:17" ht="25.5" customHeight="1" x14ac:dyDescent="0.2">
      <c r="A500" s="2" t="s">
        <v>98</v>
      </c>
      <c r="B500" s="1">
        <v>1995.16</v>
      </c>
      <c r="C500" s="1">
        <v>2010.59</v>
      </c>
      <c r="D500" s="1">
        <v>1993.74</v>
      </c>
      <c r="E500" s="1">
        <v>2005.07</v>
      </c>
      <c r="F500" s="1">
        <v>9.9</v>
      </c>
      <c r="G500" s="1">
        <v>5598</v>
      </c>
      <c r="H500" s="1">
        <f>B501</f>
        <v>2004.42</v>
      </c>
      <c r="I500" s="1">
        <f>C501</f>
        <v>2014.33</v>
      </c>
      <c r="J500" s="1">
        <f>D501</f>
        <v>1985.09</v>
      </c>
      <c r="K500" s="1">
        <f>E501</f>
        <v>1995.17</v>
      </c>
      <c r="L500" s="1">
        <f>B501-D501</f>
        <v>19.330000000000155</v>
      </c>
      <c r="M500" s="1">
        <f>F501</f>
        <v>-9.31</v>
      </c>
      <c r="N500" s="1">
        <f>H500+I500+J500+K500</f>
        <v>7999.01</v>
      </c>
      <c r="O500" s="1">
        <f>K500-I500</f>
        <v>-19.159999999999854</v>
      </c>
      <c r="P500" s="1">
        <f>I500-J500</f>
        <v>29.240000000000009</v>
      </c>
      <c r="Q500" s="1">
        <f>IF(F499 &gt; 0,1,0)</f>
        <v>1</v>
      </c>
    </row>
    <row r="501" spans="1:17" ht="25.5" customHeight="1" x14ac:dyDescent="0.2">
      <c r="A501" s="2" t="s">
        <v>99</v>
      </c>
      <c r="B501" s="1">
        <v>2004.42</v>
      </c>
      <c r="C501" s="1">
        <v>2014.33</v>
      </c>
      <c r="D501" s="1">
        <v>1985.09</v>
      </c>
      <c r="E501" s="1">
        <v>1995.17</v>
      </c>
      <c r="F501" s="1">
        <v>-9.31</v>
      </c>
      <c r="G501" s="1">
        <v>5205</v>
      </c>
      <c r="H501" s="1">
        <f>B502</f>
        <v>1982.36</v>
      </c>
      <c r="I501" s="1">
        <f>C502</f>
        <v>2017.96</v>
      </c>
      <c r="J501" s="1">
        <f>D502</f>
        <v>1979.77</v>
      </c>
      <c r="K501" s="1">
        <f>E502</f>
        <v>2016.57</v>
      </c>
      <c r="L501" s="1">
        <f>B502-D502</f>
        <v>2.5899999999999181</v>
      </c>
      <c r="M501" s="1">
        <f>F502</f>
        <v>34.21</v>
      </c>
      <c r="N501" s="1">
        <f>H501+I501+J501+K501</f>
        <v>7996.66</v>
      </c>
      <c r="O501" s="1">
        <f>K501-I501</f>
        <v>-1.3900000000001</v>
      </c>
      <c r="P501" s="1">
        <f>I501-J501</f>
        <v>38.190000000000055</v>
      </c>
      <c r="Q501" s="1">
        <f>IF(F500 &gt; 0,1,0)</f>
        <v>1</v>
      </c>
    </row>
    <row r="502" spans="1:17" ht="25.5" customHeight="1" x14ac:dyDescent="0.2">
      <c r="A502" s="2" t="s">
        <v>88</v>
      </c>
      <c r="B502" s="1">
        <v>1982.36</v>
      </c>
      <c r="C502" s="1">
        <v>2017.96</v>
      </c>
      <c r="D502" s="1">
        <v>1979.77</v>
      </c>
      <c r="E502" s="1">
        <v>2016.57</v>
      </c>
      <c r="F502" s="1">
        <v>34.21</v>
      </c>
      <c r="G502" s="1">
        <v>5536</v>
      </c>
      <c r="H502" s="1">
        <f>B503</f>
        <v>2016.33</v>
      </c>
      <c r="I502" s="1">
        <f>C503</f>
        <v>2018.13</v>
      </c>
      <c r="J502" s="1">
        <f>D503</f>
        <v>1986.28</v>
      </c>
      <c r="K502" s="1">
        <f>E503</f>
        <v>1988.95</v>
      </c>
      <c r="L502" s="1">
        <f>B503-D503</f>
        <v>30.049999999999955</v>
      </c>
      <c r="M502" s="1">
        <f>F503</f>
        <v>-27.36</v>
      </c>
      <c r="N502" s="1">
        <f>H502+I502+J502+K502</f>
        <v>8009.69</v>
      </c>
      <c r="O502" s="1">
        <f>K502-I502</f>
        <v>-29.180000000000064</v>
      </c>
      <c r="P502" s="1">
        <f>I502-J502</f>
        <v>31.850000000000136</v>
      </c>
      <c r="Q502" s="1">
        <f>IF(F501 &gt; 0,1,0)</f>
        <v>0</v>
      </c>
    </row>
    <row r="503" spans="1:17" ht="25.5" customHeight="1" x14ac:dyDescent="0.2">
      <c r="A503" s="2" t="s">
        <v>78</v>
      </c>
      <c r="B503" s="1">
        <v>2016.33</v>
      </c>
      <c r="C503" s="1">
        <v>2018.13</v>
      </c>
      <c r="D503" s="1">
        <v>1986.28</v>
      </c>
      <c r="E503" s="1">
        <v>1988.95</v>
      </c>
      <c r="F503" s="1">
        <v>-27.36</v>
      </c>
      <c r="G503" s="1">
        <v>5473</v>
      </c>
      <c r="H503" s="1">
        <f>B504</f>
        <v>2015.1</v>
      </c>
      <c r="I503" s="1">
        <f>C504</f>
        <v>2020.54</v>
      </c>
      <c r="J503" s="1">
        <f>D504</f>
        <v>2002.15</v>
      </c>
      <c r="K503" s="1">
        <f>E504</f>
        <v>2011.01</v>
      </c>
      <c r="L503" s="1">
        <f>B504-D504</f>
        <v>12.949999999999818</v>
      </c>
      <c r="M503" s="1">
        <f>F504</f>
        <v>-4.0599999999999996</v>
      </c>
      <c r="N503" s="1">
        <f>H503+I503+J503+K503</f>
        <v>8048.8</v>
      </c>
      <c r="O503" s="1">
        <f>K503-I503</f>
        <v>-9.5299999999999727</v>
      </c>
      <c r="P503" s="1">
        <f>I503-J503</f>
        <v>18.389999999999873</v>
      </c>
      <c r="Q503" s="1">
        <f>IF(F502 &gt; 0,1,0)</f>
        <v>1</v>
      </c>
    </row>
    <row r="504" spans="1:17" ht="25.5" customHeight="1" x14ac:dyDescent="0.2">
      <c r="A504" s="2" t="s">
        <v>80</v>
      </c>
      <c r="B504" s="1">
        <v>2015.1</v>
      </c>
      <c r="C504" s="1">
        <v>2020.54</v>
      </c>
      <c r="D504" s="1">
        <v>2002.15</v>
      </c>
      <c r="E504" s="1">
        <v>2011.01</v>
      </c>
      <c r="F504" s="1">
        <v>-4.0599999999999996</v>
      </c>
      <c r="G504" s="1">
        <v>5432</v>
      </c>
      <c r="H504" s="1">
        <f>B505</f>
        <v>2012.2</v>
      </c>
      <c r="I504" s="1">
        <f>C505</f>
        <v>2020.9</v>
      </c>
      <c r="J504" s="1">
        <f>D505</f>
        <v>2009.12</v>
      </c>
      <c r="K504" s="1">
        <f>E505</f>
        <v>2016.31</v>
      </c>
      <c r="L504" s="1">
        <f>B505-D505</f>
        <v>3.0800000000001546</v>
      </c>
      <c r="M504" s="1">
        <f>F505</f>
        <v>5.3</v>
      </c>
      <c r="N504" s="1">
        <f>H504+I504+J504+K504</f>
        <v>8058.5300000000007</v>
      </c>
      <c r="O504" s="1">
        <f>K504-I504</f>
        <v>-4.5900000000001455</v>
      </c>
      <c r="P504" s="1">
        <f>I504-J504</f>
        <v>11.7800000000002</v>
      </c>
      <c r="Q504" s="1">
        <f>IF(F503 &gt; 0,1,0)</f>
        <v>0</v>
      </c>
    </row>
    <row r="505" spans="1:17" ht="25.5" customHeight="1" x14ac:dyDescent="0.2">
      <c r="A505" s="2" t="s">
        <v>79</v>
      </c>
      <c r="B505" s="1">
        <v>2012.2</v>
      </c>
      <c r="C505" s="1">
        <v>2020.9</v>
      </c>
      <c r="D505" s="1">
        <v>2009.12</v>
      </c>
      <c r="E505" s="1">
        <v>2016.31</v>
      </c>
      <c r="F505" s="1">
        <v>5.3</v>
      </c>
      <c r="G505" s="1">
        <v>5500</v>
      </c>
      <c r="H505" s="1">
        <f>B506</f>
        <v>2020.53</v>
      </c>
      <c r="I505" s="1">
        <f>C506</f>
        <v>2021.24</v>
      </c>
      <c r="J505" s="1">
        <f>D506</f>
        <v>2003.47</v>
      </c>
      <c r="K505" s="1">
        <f>E506</f>
        <v>2007.66</v>
      </c>
      <c r="L505" s="1">
        <f>B506-D506</f>
        <v>17.059999999999945</v>
      </c>
      <c r="M505" s="1">
        <f>F506</f>
        <v>-12.84</v>
      </c>
      <c r="N505" s="1">
        <f>H505+I505+J505+K505</f>
        <v>8052.9</v>
      </c>
      <c r="O505" s="1">
        <f>K505-I505</f>
        <v>-13.579999999999927</v>
      </c>
      <c r="P505" s="1">
        <f>I505-J505</f>
        <v>17.769999999999982</v>
      </c>
      <c r="Q505" s="1">
        <f>IF(F504 &gt; 0,1,0)</f>
        <v>0</v>
      </c>
    </row>
    <row r="506" spans="1:17" ht="25.5" customHeight="1" x14ac:dyDescent="0.2">
      <c r="A506" s="2" t="s">
        <v>106</v>
      </c>
      <c r="B506" s="1">
        <v>2020.53</v>
      </c>
      <c r="C506" s="1">
        <v>2021.24</v>
      </c>
      <c r="D506" s="1">
        <v>2003.47</v>
      </c>
      <c r="E506" s="1">
        <v>2007.66</v>
      </c>
      <c r="F506" s="1">
        <v>-12.84</v>
      </c>
      <c r="G506" s="1">
        <v>5422</v>
      </c>
      <c r="H506" s="1">
        <f>B507</f>
        <v>1984.35</v>
      </c>
      <c r="I506" s="1">
        <f>C507</f>
        <v>2024.15</v>
      </c>
      <c r="J506" s="1">
        <f>D507</f>
        <v>1978.18</v>
      </c>
      <c r="K506" s="1">
        <f>E507</f>
        <v>2020.45</v>
      </c>
      <c r="L506" s="1">
        <f>B507-D507</f>
        <v>6.1699999999998454</v>
      </c>
      <c r="M506" s="1">
        <f>F507</f>
        <v>36.130000000000003</v>
      </c>
      <c r="N506" s="1">
        <f>H506+I506+J506+K506</f>
        <v>8007.13</v>
      </c>
      <c r="O506" s="1">
        <f>K506-I506</f>
        <v>-3.7000000000000455</v>
      </c>
      <c r="P506" s="1">
        <f>I506-J506</f>
        <v>45.970000000000027</v>
      </c>
      <c r="Q506" s="1">
        <f>IF(F505 &gt; 0,1,0)</f>
        <v>1</v>
      </c>
    </row>
    <row r="507" spans="1:17" ht="25.5" customHeight="1" x14ac:dyDescent="0.2">
      <c r="A507" s="2" t="s">
        <v>108</v>
      </c>
      <c r="B507" s="1">
        <v>1984.35</v>
      </c>
      <c r="C507" s="1">
        <v>2024.15</v>
      </c>
      <c r="D507" s="1">
        <v>1978.18</v>
      </c>
      <c r="E507" s="1">
        <v>2020.45</v>
      </c>
      <c r="F507" s="1">
        <v>36.130000000000003</v>
      </c>
      <c r="G507" s="1">
        <v>5453</v>
      </c>
      <c r="H507" s="1">
        <f>B508</f>
        <v>2003.57</v>
      </c>
      <c r="I507" s="1">
        <f>C508</f>
        <v>2024.4</v>
      </c>
      <c r="J507" s="1">
        <f>D508</f>
        <v>2003.34</v>
      </c>
      <c r="K507" s="1">
        <f>E508</f>
        <v>2014.91</v>
      </c>
      <c r="L507" s="1">
        <f>B508-D508</f>
        <v>0.23000000000001819</v>
      </c>
      <c r="M507" s="1">
        <f>F508</f>
        <v>11.36</v>
      </c>
      <c r="N507" s="1">
        <f>H507+I507+J507+K507</f>
        <v>8046.22</v>
      </c>
      <c r="O507" s="1">
        <f>K507-I507</f>
        <v>-9.4900000000000091</v>
      </c>
      <c r="P507" s="1">
        <f>I507-J507</f>
        <v>21.060000000000173</v>
      </c>
      <c r="Q507" s="1">
        <f>IF(F506 &gt; 0,1,0)</f>
        <v>0</v>
      </c>
    </row>
    <row r="508" spans="1:17" ht="25.5" customHeight="1" x14ac:dyDescent="0.2">
      <c r="A508" s="2" t="s">
        <v>102</v>
      </c>
      <c r="B508" s="1">
        <v>2003.57</v>
      </c>
      <c r="C508" s="1">
        <v>2024.4</v>
      </c>
      <c r="D508" s="1">
        <v>2003.34</v>
      </c>
      <c r="E508" s="1">
        <v>2014.91</v>
      </c>
      <c r="F508" s="1">
        <v>11.36</v>
      </c>
      <c r="G508" s="1">
        <v>5298</v>
      </c>
      <c r="H508" s="1">
        <f>B509</f>
        <v>2019.23</v>
      </c>
      <c r="I508" s="1">
        <f>C509</f>
        <v>2028.79</v>
      </c>
      <c r="J508" s="1">
        <f>D509</f>
        <v>2014.81</v>
      </c>
      <c r="K508" s="1">
        <f>E509</f>
        <v>2021.5</v>
      </c>
      <c r="L508" s="1">
        <f>B509-D509</f>
        <v>4.4200000000000728</v>
      </c>
      <c r="M508" s="1">
        <f>F509</f>
        <v>4.87</v>
      </c>
      <c r="N508" s="1">
        <f>H508+I508+J508+K508</f>
        <v>8084.33</v>
      </c>
      <c r="O508" s="1">
        <f>K508-I508</f>
        <v>-7.2899999999999636</v>
      </c>
      <c r="P508" s="1">
        <f>I508-J508</f>
        <v>13.980000000000018</v>
      </c>
      <c r="Q508" s="1">
        <f>IF(F507 &gt; 0,1,0)</f>
        <v>1</v>
      </c>
    </row>
    <row r="509" spans="1:17" ht="25.5" customHeight="1" x14ac:dyDescent="0.2">
      <c r="A509" s="2" t="s">
        <v>84</v>
      </c>
      <c r="B509" s="1">
        <v>2019.23</v>
      </c>
      <c r="C509" s="1">
        <v>2028.79</v>
      </c>
      <c r="D509" s="1">
        <v>2014.81</v>
      </c>
      <c r="E509" s="1">
        <v>2021.5</v>
      </c>
      <c r="F509" s="1">
        <v>4.87</v>
      </c>
      <c r="G509" s="1">
        <v>5405</v>
      </c>
      <c r="H509" s="1">
        <f>B510</f>
        <v>2020.44</v>
      </c>
      <c r="I509" s="1">
        <f>C510</f>
        <v>2031.57</v>
      </c>
      <c r="J509" s="1">
        <f>D510</f>
        <v>2016.9</v>
      </c>
      <c r="K509" s="1">
        <f>E510</f>
        <v>2020.5</v>
      </c>
      <c r="L509" s="1">
        <f>B510-D510</f>
        <v>3.5399999999999636</v>
      </c>
      <c r="M509" s="1">
        <f>F510</f>
        <v>0.05</v>
      </c>
      <c r="N509" s="1">
        <f>H509+I509+J509+K509</f>
        <v>8089.41</v>
      </c>
      <c r="O509" s="1">
        <f>K509-I509</f>
        <v>-11.069999999999936</v>
      </c>
      <c r="P509" s="1">
        <f>I509-J509</f>
        <v>14.669999999999845</v>
      </c>
      <c r="Q509" s="1">
        <f>IF(F508 &gt; 0,1,0)</f>
        <v>1</v>
      </c>
    </row>
    <row r="510" spans="1:17" ht="25.5" customHeight="1" x14ac:dyDescent="0.2">
      <c r="A510" s="2" t="s">
        <v>107</v>
      </c>
      <c r="B510" s="1">
        <v>2020.44</v>
      </c>
      <c r="C510" s="1">
        <v>2031.57</v>
      </c>
      <c r="D510" s="1">
        <v>2016.9</v>
      </c>
      <c r="E510" s="1">
        <v>2020.5</v>
      </c>
      <c r="F510" s="1">
        <v>0.05</v>
      </c>
      <c r="G510" s="1">
        <v>5324</v>
      </c>
      <c r="H510" s="1">
        <f>B511</f>
        <v>2021.53</v>
      </c>
      <c r="I510" s="1">
        <f>C511</f>
        <v>2037</v>
      </c>
      <c r="J510" s="1">
        <f>D511</f>
        <v>2020</v>
      </c>
      <c r="K510" s="1">
        <f>E511</f>
        <v>2034.52</v>
      </c>
      <c r="L510" s="1">
        <f>B511-D511</f>
        <v>1.5299999999999727</v>
      </c>
      <c r="M510" s="1">
        <f>F511</f>
        <v>13.02</v>
      </c>
      <c r="N510" s="1">
        <f>H510+I510+J510+K510</f>
        <v>8113.0499999999993</v>
      </c>
      <c r="O510" s="1">
        <f>K510-I510</f>
        <v>-2.4800000000000182</v>
      </c>
      <c r="P510" s="1">
        <f>I510-J510</f>
        <v>17</v>
      </c>
      <c r="Q510" s="1">
        <f>IF(F509 &gt; 0,1,0)</f>
        <v>1</v>
      </c>
    </row>
    <row r="511" spans="1:17" ht="25.5" customHeight="1" x14ac:dyDescent="0.2">
      <c r="A511" s="2" t="s">
        <v>83</v>
      </c>
      <c r="B511" s="1">
        <v>2021.53</v>
      </c>
      <c r="C511" s="1">
        <v>2037</v>
      </c>
      <c r="D511" s="1">
        <v>2020</v>
      </c>
      <c r="E511" s="1">
        <v>2034.52</v>
      </c>
      <c r="F511" s="1">
        <v>13.02</v>
      </c>
      <c r="G511" s="1">
        <v>5574</v>
      </c>
      <c r="H511" s="1">
        <f>B512</f>
        <v>2016.6</v>
      </c>
      <c r="I511" s="1">
        <f>C512</f>
        <v>2038.46</v>
      </c>
      <c r="J511" s="1">
        <f>D512</f>
        <v>2011.47</v>
      </c>
      <c r="K511" s="1">
        <f>E512</f>
        <v>2038.46</v>
      </c>
      <c r="L511" s="1">
        <f>B512-D512</f>
        <v>5.1299999999998818</v>
      </c>
      <c r="M511" s="1">
        <f>F512</f>
        <v>21.89</v>
      </c>
      <c r="N511" s="1">
        <f>H511+I511+J511+K511</f>
        <v>8104.99</v>
      </c>
      <c r="O511" s="1">
        <f>K511-I511</f>
        <v>0</v>
      </c>
      <c r="P511" s="1">
        <f>I511-J511</f>
        <v>26.990000000000009</v>
      </c>
      <c r="Q511" s="1">
        <f>IF(F510 &gt; 0,1,0)</f>
        <v>1</v>
      </c>
    </row>
    <row r="512" spans="1:17" ht="25.5" customHeight="1" x14ac:dyDescent="0.2">
      <c r="A512" s="2" t="s">
        <v>87</v>
      </c>
      <c r="B512" s="1">
        <v>2016.6</v>
      </c>
      <c r="C512" s="1">
        <v>2038.46</v>
      </c>
      <c r="D512" s="1">
        <v>2011.47</v>
      </c>
      <c r="E512" s="1">
        <v>2038.46</v>
      </c>
      <c r="F512" s="1">
        <v>21.89</v>
      </c>
      <c r="G512" s="1">
        <v>5298</v>
      </c>
      <c r="H512" s="1">
        <f>B513</f>
        <v>2030.13</v>
      </c>
      <c r="I512" s="1">
        <f>C513</f>
        <v>2038.66</v>
      </c>
      <c r="J512" s="1">
        <f>D513</f>
        <v>2013.93</v>
      </c>
      <c r="K512" s="1">
        <f>E513</f>
        <v>2015.07</v>
      </c>
      <c r="L512" s="1">
        <f>B513-D513</f>
        <v>16.200000000000045</v>
      </c>
      <c r="M512" s="1">
        <f>F513</f>
        <v>-15.08</v>
      </c>
      <c r="N512" s="1">
        <f>H512+I512+J512+K512</f>
        <v>8097.79</v>
      </c>
      <c r="O512" s="1">
        <f>K512-I512</f>
        <v>-23.590000000000146</v>
      </c>
      <c r="P512" s="1">
        <f>I512-J512</f>
        <v>24.730000000000018</v>
      </c>
      <c r="Q512" s="1">
        <f>IF(F511 &gt; 0,1,0)</f>
        <v>1</v>
      </c>
    </row>
    <row r="513" spans="1:17" ht="25.5" customHeight="1" x14ac:dyDescent="0.2">
      <c r="A513" s="2" t="s">
        <v>81</v>
      </c>
      <c r="B513" s="1">
        <v>2030.13</v>
      </c>
      <c r="C513" s="1">
        <v>2038.66</v>
      </c>
      <c r="D513" s="1">
        <v>2013.93</v>
      </c>
      <c r="E513" s="1">
        <v>2015.07</v>
      </c>
      <c r="F513" s="1">
        <v>-15.08</v>
      </c>
      <c r="G513" s="1">
        <v>5387</v>
      </c>
      <c r="H513" s="1">
        <f>B514</f>
        <v>2014.9</v>
      </c>
      <c r="I513" s="1">
        <f>C514</f>
        <v>2046.03</v>
      </c>
      <c r="J513" s="1">
        <f>D514</f>
        <v>2014.29</v>
      </c>
      <c r="K513" s="1">
        <f>E514</f>
        <v>2040.48</v>
      </c>
      <c r="L513" s="1">
        <f>B514-D514</f>
        <v>0.61000000000012733</v>
      </c>
      <c r="M513" s="1">
        <f>F514</f>
        <v>25.57</v>
      </c>
      <c r="N513" s="1">
        <f>H513+I513+J513+K513</f>
        <v>8115.7000000000007</v>
      </c>
      <c r="O513" s="1">
        <f>K513-I513</f>
        <v>-5.5499999999999545</v>
      </c>
      <c r="P513" s="1">
        <f>I513-J513</f>
        <v>31.740000000000009</v>
      </c>
      <c r="Q513" s="1">
        <f>IF(F512 &gt; 0,1,0)</f>
        <v>1</v>
      </c>
    </row>
    <row r="514" spans="1:17" ht="25.5" customHeight="1" x14ac:dyDescent="0.2">
      <c r="A514" s="2" t="s">
        <v>101</v>
      </c>
      <c r="B514" s="1">
        <v>2014.9</v>
      </c>
      <c r="C514" s="1">
        <v>2046.03</v>
      </c>
      <c r="D514" s="1">
        <v>2014.29</v>
      </c>
      <c r="E514" s="1">
        <v>2040.48</v>
      </c>
      <c r="F514" s="1">
        <v>25.57</v>
      </c>
      <c r="G514" s="1">
        <v>5407</v>
      </c>
      <c r="H514" s="1">
        <f>B515</f>
        <v>2034.54</v>
      </c>
      <c r="I514" s="1">
        <f>C515</f>
        <v>2046.46</v>
      </c>
      <c r="J514" s="1">
        <f>D515</f>
        <v>2023.09</v>
      </c>
      <c r="K514" s="1">
        <f>E515</f>
        <v>2030.15</v>
      </c>
      <c r="L514" s="1">
        <f>B515-D515</f>
        <v>11.450000000000045</v>
      </c>
      <c r="M514" s="1">
        <f>F515</f>
        <v>-4.37</v>
      </c>
      <c r="N514" s="1">
        <f>H514+I514+J514+K514</f>
        <v>8134.24</v>
      </c>
      <c r="O514" s="1">
        <f>K514-I514</f>
        <v>-16.309999999999945</v>
      </c>
      <c r="P514" s="1">
        <f>I514-J514</f>
        <v>23.370000000000118</v>
      </c>
      <c r="Q514" s="1">
        <f>IF(F513 &gt; 0,1,0)</f>
        <v>0</v>
      </c>
    </row>
    <row r="515" spans="1:17" ht="25.5" customHeight="1" x14ac:dyDescent="0.2">
      <c r="A515" s="2" t="s">
        <v>82</v>
      </c>
      <c r="B515" s="1">
        <v>2034.54</v>
      </c>
      <c r="C515" s="1">
        <v>2046.46</v>
      </c>
      <c r="D515" s="1">
        <v>2023.09</v>
      </c>
      <c r="E515" s="1">
        <v>2030.15</v>
      </c>
      <c r="F515" s="1">
        <v>-4.37</v>
      </c>
      <c r="G515" s="1">
        <v>5502</v>
      </c>
      <c r="H515" s="1">
        <f>B516</f>
        <v>2040.41</v>
      </c>
      <c r="I515" s="1">
        <f>C516</f>
        <v>2047.07</v>
      </c>
      <c r="J515" s="1">
        <f>D516</f>
        <v>1993.62</v>
      </c>
      <c r="K515" s="1">
        <f>E516</f>
        <v>2004.48</v>
      </c>
      <c r="L515" s="1">
        <f>B516-D516</f>
        <v>46.790000000000191</v>
      </c>
      <c r="M515" s="1">
        <f>F516</f>
        <v>-36</v>
      </c>
      <c r="N515" s="1">
        <f>H515+I515+J515+K515</f>
        <v>8085.58</v>
      </c>
      <c r="O515" s="1">
        <f>K515-I515</f>
        <v>-42.589999999999918</v>
      </c>
      <c r="P515" s="1">
        <f>I515-J515</f>
        <v>53.450000000000045</v>
      </c>
      <c r="Q515" s="1">
        <f>IF(F514 &gt; 0,1,0)</f>
        <v>1</v>
      </c>
    </row>
    <row r="516" spans="1:17" ht="25.5" customHeight="1" x14ac:dyDescent="0.2">
      <c r="A516" s="2" t="s">
        <v>100</v>
      </c>
      <c r="B516" s="1">
        <v>2040.41</v>
      </c>
      <c r="C516" s="1">
        <v>2047.07</v>
      </c>
      <c r="D516" s="1">
        <v>1993.62</v>
      </c>
      <c r="E516" s="1">
        <v>2004.48</v>
      </c>
      <c r="F516" s="1">
        <v>-36</v>
      </c>
      <c r="G516" s="1">
        <v>5255</v>
      </c>
      <c r="H516" s="1">
        <f>B517</f>
        <v>2050.15</v>
      </c>
      <c r="I516" s="1">
        <f>C517</f>
        <v>2052.2800000000002</v>
      </c>
      <c r="J516" s="1">
        <f>D517</f>
        <v>2001.46</v>
      </c>
      <c r="K516" s="1">
        <f>E517</f>
        <v>2016.63</v>
      </c>
      <c r="L516" s="1">
        <f>B517-D517</f>
        <v>48.690000000000055</v>
      </c>
      <c r="M516" s="1">
        <f>F517</f>
        <v>-33.61</v>
      </c>
      <c r="N516" s="1">
        <f>H516+I516+J516+K516</f>
        <v>8120.52</v>
      </c>
      <c r="O516" s="1">
        <f>K516-I516</f>
        <v>-35.650000000000091</v>
      </c>
      <c r="P516" s="1">
        <f>I516-J516</f>
        <v>50.820000000000164</v>
      </c>
      <c r="Q516" s="1">
        <f>IF(F515 &gt; 0,1,0)</f>
        <v>0</v>
      </c>
    </row>
    <row r="517" spans="1:17" ht="25.5" customHeight="1" x14ac:dyDescent="0.2">
      <c r="A517" s="2" t="s">
        <v>85</v>
      </c>
      <c r="B517" s="1">
        <v>2050.15</v>
      </c>
      <c r="C517" s="1">
        <v>2052.2800000000002</v>
      </c>
      <c r="D517" s="1">
        <v>2001.46</v>
      </c>
      <c r="E517" s="1">
        <v>2016.63</v>
      </c>
      <c r="F517" s="1">
        <v>-33.61</v>
      </c>
      <c r="G517" s="1">
        <v>5355</v>
      </c>
      <c r="H517" s="1">
        <f>B518</f>
        <v>2049.77</v>
      </c>
      <c r="I517" s="1">
        <f>C518</f>
        <v>2056.8200000000002</v>
      </c>
      <c r="J517" s="1">
        <f>D518</f>
        <v>1980.45</v>
      </c>
      <c r="K517" s="1">
        <f>E518</f>
        <v>1991.43</v>
      </c>
      <c r="L517" s="1">
        <f>B518-D518</f>
        <v>69.319999999999936</v>
      </c>
      <c r="M517" s="1">
        <f>F518</f>
        <v>-58.41</v>
      </c>
      <c r="N517" s="1">
        <f>H517+I517+J517+K517</f>
        <v>8078.47</v>
      </c>
      <c r="O517" s="1">
        <f>K517-I517</f>
        <v>-65.3900000000001</v>
      </c>
      <c r="P517" s="1">
        <f>I517-J517</f>
        <v>76.370000000000118</v>
      </c>
      <c r="Q517" s="1">
        <f>IF(F516 &gt; 0,1,0)</f>
        <v>0</v>
      </c>
    </row>
    <row r="518" spans="1:17" ht="25.5" customHeight="1" x14ac:dyDescent="0.2">
      <c r="A518" s="2" t="s">
        <v>387</v>
      </c>
      <c r="B518" s="1">
        <v>2049.77</v>
      </c>
      <c r="C518" s="1">
        <v>2056.8200000000002</v>
      </c>
      <c r="D518" s="1">
        <v>1980.45</v>
      </c>
      <c r="E518" s="1">
        <v>1991.43</v>
      </c>
      <c r="F518" s="1">
        <v>-58.41</v>
      </c>
      <c r="G518" s="1">
        <v>5880</v>
      </c>
      <c r="H518" s="1">
        <f>B519</f>
        <v>2038.52</v>
      </c>
      <c r="I518" s="1">
        <f>C519</f>
        <v>2059.31</v>
      </c>
      <c r="J518" s="1">
        <f>D519</f>
        <v>2032.12</v>
      </c>
      <c r="K518" s="1">
        <f>E519</f>
        <v>2050.2399999999998</v>
      </c>
      <c r="L518" s="1">
        <f>B519-D519</f>
        <v>6.4000000000000909</v>
      </c>
      <c r="M518" s="1">
        <f>F519</f>
        <v>11.78</v>
      </c>
      <c r="N518" s="1">
        <f>H518+I518+J518+K518</f>
        <v>8180.19</v>
      </c>
      <c r="O518" s="1">
        <f>K518-I518</f>
        <v>-9.0700000000001637</v>
      </c>
      <c r="P518" s="1">
        <f>I518-J518</f>
        <v>27.190000000000055</v>
      </c>
      <c r="Q518" s="1">
        <f>IF(F517 &gt; 0,1,0)</f>
        <v>0</v>
      </c>
    </row>
    <row r="519" spans="1:17" ht="25.5" customHeight="1" x14ac:dyDescent="0.2">
      <c r="A519" s="2" t="s">
        <v>86</v>
      </c>
      <c r="B519" s="1">
        <v>2038.52</v>
      </c>
      <c r="C519" s="1">
        <v>2059.31</v>
      </c>
      <c r="D519" s="1">
        <v>2032.12</v>
      </c>
      <c r="E519" s="1">
        <v>2050.2399999999998</v>
      </c>
      <c r="F519" s="1">
        <v>11.78</v>
      </c>
      <c r="G519" s="1">
        <v>4875</v>
      </c>
      <c r="H519" s="1">
        <f>B520</f>
        <v>1997.25</v>
      </c>
      <c r="I519" s="1">
        <f>C520</f>
        <v>2065.89</v>
      </c>
      <c r="J519" s="1">
        <f>D520</f>
        <v>1983.45</v>
      </c>
      <c r="K519" s="1">
        <f>E520</f>
        <v>2049.84</v>
      </c>
      <c r="L519" s="1">
        <f>B520-D520</f>
        <v>13.799999999999955</v>
      </c>
      <c r="M519" s="1">
        <f>F520</f>
        <v>52.71</v>
      </c>
      <c r="N519" s="1">
        <f>H519+I519+J519+K519</f>
        <v>8096.43</v>
      </c>
      <c r="O519" s="1">
        <f>K519-I519</f>
        <v>-16.049999999999727</v>
      </c>
      <c r="P519" s="1">
        <f>I519-J519</f>
        <v>82.439999999999827</v>
      </c>
      <c r="Q519" s="1">
        <f>IF(F518 &gt; 0,1,0)</f>
        <v>0</v>
      </c>
    </row>
    <row r="520" spans="1:17" ht="25.5" customHeight="1" x14ac:dyDescent="0.2">
      <c r="A520" s="2" t="s">
        <v>388</v>
      </c>
      <c r="B520" s="1">
        <v>1997.25</v>
      </c>
      <c r="C520" s="1">
        <v>2065.89</v>
      </c>
      <c r="D520" s="1">
        <v>1983.45</v>
      </c>
      <c r="E520" s="1">
        <v>2049.84</v>
      </c>
      <c r="F520" s="1">
        <v>52.71</v>
      </c>
      <c r="G520" s="1">
        <v>5978</v>
      </c>
      <c r="H520" s="1">
        <f>B521</f>
        <v>0</v>
      </c>
      <c r="I520" s="1">
        <f>C521</f>
        <v>0</v>
      </c>
      <c r="J520" s="1">
        <f>D521</f>
        <v>0</v>
      </c>
      <c r="K520" s="1">
        <f>E521</f>
        <v>0</v>
      </c>
      <c r="L520" s="1">
        <f>B521-D521</f>
        <v>0</v>
      </c>
      <c r="M520" s="1">
        <f>F521</f>
        <v>0</v>
      </c>
      <c r="N520" s="1">
        <f>H520+I520+J520+K520</f>
        <v>0</v>
      </c>
      <c r="O520" s="1">
        <f>K520-I520</f>
        <v>0</v>
      </c>
      <c r="P520" s="1">
        <f>I520-J520</f>
        <v>0</v>
      </c>
      <c r="Q520" s="1">
        <f>IF(F519 &gt; 0,1,0)</f>
        <v>1</v>
      </c>
    </row>
  </sheetData>
  <sortState ref="A2:Q520">
    <sortCondition ref="C1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^xauusd_price-history-08-26-202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Reza ahmadi ghavam abad</dc:creator>
  <dc:description/>
  <cp:lastModifiedBy>Reza ahmadi ghavam abad</cp:lastModifiedBy>
  <cp:revision>0</cp:revision>
  <dcterms:created xsi:type="dcterms:W3CDTF">2023-08-26T18:07:58Z</dcterms:created>
  <dcterms:modified xsi:type="dcterms:W3CDTF">2023-08-26T18:14:06Z</dcterms:modified>
  <dc:language>en-US</dc:language>
</cp:coreProperties>
</file>