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My Books\Data Science - Text Mining\code\data\csv\"/>
    </mc:Choice>
  </mc:AlternateContent>
  <xr:revisionPtr revIDLastSave="0" documentId="13_ncr:40009_{C5845382-FDA4-48A0-958C-D52068C169FC}" xr6:coauthVersionLast="47" xr6:coauthVersionMax="47" xr10:uidLastSave="{00000000-0000-0000-0000-000000000000}"/>
  <bookViews>
    <workbookView xWindow="-109" yWindow="-109" windowWidth="23550" windowHeight="14190"/>
  </bookViews>
  <sheets>
    <sheet name="term_weight_class_dtm_tfidf" sheetId="1" r:id="rId1"/>
  </sheets>
  <calcPr calcId="0"/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5" i="1"/>
  <c r="B36" i="1"/>
  <c r="B37" i="1"/>
  <c r="B38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4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G29" i="1"/>
  <c r="C29" i="1"/>
  <c r="D29" i="1"/>
  <c r="E29" i="1"/>
  <c r="F29" i="1"/>
  <c r="H29" i="1"/>
  <c r="I29" i="1"/>
  <c r="J29" i="1"/>
  <c r="K29" i="1"/>
  <c r="L29" i="1"/>
  <c r="N29" i="1"/>
  <c r="O29" i="1"/>
  <c r="P29" i="1"/>
  <c r="B29" i="1"/>
  <c r="M28" i="1"/>
  <c r="G28" i="1"/>
  <c r="C28" i="1"/>
  <c r="D28" i="1"/>
  <c r="E28" i="1"/>
  <c r="F28" i="1"/>
  <c r="H28" i="1"/>
  <c r="I28" i="1"/>
  <c r="J28" i="1"/>
  <c r="K28" i="1"/>
  <c r="L28" i="1"/>
  <c r="N28" i="1"/>
  <c r="O28" i="1"/>
  <c r="P28" i="1"/>
  <c r="B28" i="1"/>
  <c r="M27" i="1"/>
  <c r="G27" i="1"/>
  <c r="C27" i="1"/>
  <c r="D27" i="1"/>
  <c r="E27" i="1"/>
  <c r="F27" i="1"/>
  <c r="H27" i="1"/>
  <c r="I27" i="1"/>
  <c r="J27" i="1"/>
  <c r="K27" i="1"/>
  <c r="L27" i="1"/>
  <c r="N27" i="1"/>
  <c r="O27" i="1"/>
  <c r="P27" i="1"/>
  <c r="B27" i="1"/>
  <c r="M26" i="1"/>
  <c r="G26" i="1"/>
  <c r="H26" i="1"/>
  <c r="I26" i="1"/>
  <c r="J26" i="1"/>
  <c r="K26" i="1"/>
  <c r="L26" i="1"/>
  <c r="N26" i="1"/>
  <c r="O26" i="1"/>
  <c r="P26" i="1"/>
  <c r="F26" i="1"/>
  <c r="E26" i="1"/>
  <c r="D26" i="1"/>
  <c r="B26" i="1"/>
  <c r="C26" i="1"/>
  <c r="B19" i="1"/>
  <c r="B43" i="1" s="1"/>
  <c r="B51" i="1" s="1"/>
  <c r="C19" i="1"/>
  <c r="C43" i="1" s="1"/>
  <c r="C51" i="1" s="1"/>
  <c r="D19" i="1"/>
  <c r="D43" i="1" s="1"/>
  <c r="D51" i="1" s="1"/>
  <c r="E19" i="1"/>
  <c r="E43" i="1" s="1"/>
  <c r="E51" i="1" s="1"/>
  <c r="F19" i="1"/>
  <c r="F43" i="1" s="1"/>
  <c r="F51" i="1" s="1"/>
  <c r="G19" i="1"/>
  <c r="G43" i="1" s="1"/>
  <c r="G51" i="1" s="1"/>
  <c r="H19" i="1"/>
  <c r="H43" i="1" s="1"/>
  <c r="H51" i="1" s="1"/>
  <c r="I19" i="1"/>
  <c r="I43" i="1" s="1"/>
  <c r="I51" i="1" s="1"/>
  <c r="J19" i="1"/>
  <c r="J43" i="1" s="1"/>
  <c r="J51" i="1" s="1"/>
  <c r="K19" i="1"/>
  <c r="K43" i="1" s="1"/>
  <c r="K51" i="1" s="1"/>
  <c r="L19" i="1"/>
  <c r="L43" i="1" s="1"/>
  <c r="L51" i="1" s="1"/>
  <c r="M19" i="1"/>
  <c r="M43" i="1" s="1"/>
  <c r="M51" i="1" s="1"/>
  <c r="N19" i="1"/>
  <c r="N43" i="1" s="1"/>
  <c r="N51" i="1" s="1"/>
  <c r="O19" i="1"/>
  <c r="O43" i="1" s="1"/>
  <c r="O51" i="1" s="1"/>
  <c r="P19" i="1"/>
  <c r="P43" i="1" s="1"/>
  <c r="P51" i="1" s="1"/>
  <c r="B20" i="1"/>
  <c r="B44" i="1" s="1"/>
  <c r="B52" i="1" s="1"/>
  <c r="C20" i="1"/>
  <c r="C44" i="1" s="1"/>
  <c r="C52" i="1" s="1"/>
  <c r="D20" i="1"/>
  <c r="D44" i="1" s="1"/>
  <c r="D52" i="1" s="1"/>
  <c r="E20" i="1"/>
  <c r="E44" i="1" s="1"/>
  <c r="E52" i="1" s="1"/>
  <c r="F20" i="1"/>
  <c r="F44" i="1" s="1"/>
  <c r="F52" i="1" s="1"/>
  <c r="G20" i="1"/>
  <c r="G44" i="1" s="1"/>
  <c r="G52" i="1" s="1"/>
  <c r="H20" i="1"/>
  <c r="H44" i="1" s="1"/>
  <c r="H52" i="1" s="1"/>
  <c r="I20" i="1"/>
  <c r="I44" i="1" s="1"/>
  <c r="I52" i="1" s="1"/>
  <c r="J20" i="1"/>
  <c r="J44" i="1" s="1"/>
  <c r="J52" i="1" s="1"/>
  <c r="K20" i="1"/>
  <c r="K44" i="1" s="1"/>
  <c r="K52" i="1" s="1"/>
  <c r="L20" i="1"/>
  <c r="L44" i="1" s="1"/>
  <c r="L52" i="1" s="1"/>
  <c r="M20" i="1"/>
  <c r="M44" i="1" s="1"/>
  <c r="M52" i="1" s="1"/>
  <c r="N20" i="1"/>
  <c r="N44" i="1" s="1"/>
  <c r="N52" i="1" s="1"/>
  <c r="O20" i="1"/>
  <c r="O44" i="1" s="1"/>
  <c r="O52" i="1" s="1"/>
  <c r="P20" i="1"/>
  <c r="P44" i="1" s="1"/>
  <c r="P52" i="1" s="1"/>
  <c r="B21" i="1"/>
  <c r="B45" i="1" s="1"/>
  <c r="B53" i="1" s="1"/>
  <c r="C21" i="1"/>
  <c r="C45" i="1" s="1"/>
  <c r="C53" i="1" s="1"/>
  <c r="D21" i="1"/>
  <c r="D45" i="1" s="1"/>
  <c r="D53" i="1" s="1"/>
  <c r="E21" i="1"/>
  <c r="E45" i="1" s="1"/>
  <c r="E53" i="1" s="1"/>
  <c r="F21" i="1"/>
  <c r="F45" i="1" s="1"/>
  <c r="F53" i="1" s="1"/>
  <c r="G21" i="1"/>
  <c r="G45" i="1" s="1"/>
  <c r="G53" i="1" s="1"/>
  <c r="H21" i="1"/>
  <c r="H45" i="1" s="1"/>
  <c r="H53" i="1" s="1"/>
  <c r="I21" i="1"/>
  <c r="I45" i="1" s="1"/>
  <c r="I53" i="1" s="1"/>
  <c r="J21" i="1"/>
  <c r="J45" i="1" s="1"/>
  <c r="J53" i="1" s="1"/>
  <c r="K21" i="1"/>
  <c r="K45" i="1" s="1"/>
  <c r="K53" i="1" s="1"/>
  <c r="L21" i="1"/>
  <c r="L45" i="1" s="1"/>
  <c r="L53" i="1" s="1"/>
  <c r="M21" i="1"/>
  <c r="M45" i="1" s="1"/>
  <c r="M53" i="1" s="1"/>
  <c r="N21" i="1"/>
  <c r="N45" i="1" s="1"/>
  <c r="N53" i="1" s="1"/>
  <c r="O21" i="1"/>
  <c r="O45" i="1" s="1"/>
  <c r="O53" i="1" s="1"/>
  <c r="P21" i="1"/>
  <c r="P45" i="1" s="1"/>
  <c r="P53" i="1" s="1"/>
  <c r="B22" i="1"/>
  <c r="B46" i="1" s="1"/>
  <c r="B54" i="1" s="1"/>
  <c r="C22" i="1"/>
  <c r="C46" i="1" s="1"/>
  <c r="C54" i="1" s="1"/>
  <c r="D22" i="1"/>
  <c r="D46" i="1" s="1"/>
  <c r="D54" i="1" s="1"/>
  <c r="E22" i="1"/>
  <c r="E46" i="1" s="1"/>
  <c r="E54" i="1" s="1"/>
  <c r="F22" i="1"/>
  <c r="F46" i="1" s="1"/>
  <c r="F54" i="1" s="1"/>
  <c r="G22" i="1"/>
  <c r="G46" i="1" s="1"/>
  <c r="G54" i="1" s="1"/>
  <c r="H22" i="1"/>
  <c r="H46" i="1" s="1"/>
  <c r="H54" i="1" s="1"/>
  <c r="I22" i="1"/>
  <c r="I46" i="1" s="1"/>
  <c r="I54" i="1" s="1"/>
  <c r="J22" i="1"/>
  <c r="J46" i="1" s="1"/>
  <c r="J54" i="1" s="1"/>
  <c r="K22" i="1"/>
  <c r="K46" i="1" s="1"/>
  <c r="K54" i="1" s="1"/>
  <c r="L22" i="1"/>
  <c r="L46" i="1" s="1"/>
  <c r="L54" i="1" s="1"/>
  <c r="M22" i="1"/>
  <c r="M46" i="1" s="1"/>
  <c r="M54" i="1" s="1"/>
  <c r="N22" i="1"/>
  <c r="N46" i="1" s="1"/>
  <c r="N54" i="1" s="1"/>
  <c r="O22" i="1"/>
  <c r="O46" i="1" s="1"/>
  <c r="O54" i="1" s="1"/>
  <c r="P22" i="1"/>
  <c r="P46" i="1" s="1"/>
  <c r="P54" i="1" s="1"/>
  <c r="C18" i="1"/>
  <c r="C42" i="1" s="1"/>
  <c r="C50" i="1" s="1"/>
  <c r="D18" i="1"/>
  <c r="D42" i="1" s="1"/>
  <c r="D50" i="1" s="1"/>
  <c r="E18" i="1"/>
  <c r="E42" i="1" s="1"/>
  <c r="E50" i="1" s="1"/>
  <c r="F18" i="1"/>
  <c r="F42" i="1" s="1"/>
  <c r="F50" i="1" s="1"/>
  <c r="G18" i="1"/>
  <c r="G42" i="1" s="1"/>
  <c r="G50" i="1" s="1"/>
  <c r="H18" i="1"/>
  <c r="H42" i="1" s="1"/>
  <c r="H50" i="1" s="1"/>
  <c r="I18" i="1"/>
  <c r="I42" i="1" s="1"/>
  <c r="I50" i="1" s="1"/>
  <c r="J18" i="1"/>
  <c r="J42" i="1" s="1"/>
  <c r="J50" i="1" s="1"/>
  <c r="K18" i="1"/>
  <c r="K42" i="1" s="1"/>
  <c r="K50" i="1" s="1"/>
  <c r="L18" i="1"/>
  <c r="L42" i="1" s="1"/>
  <c r="L50" i="1" s="1"/>
  <c r="M18" i="1"/>
  <c r="M42" i="1" s="1"/>
  <c r="M50" i="1" s="1"/>
  <c r="N18" i="1"/>
  <c r="N42" i="1" s="1"/>
  <c r="N50" i="1" s="1"/>
  <c r="O18" i="1"/>
  <c r="O42" i="1" s="1"/>
  <c r="O50" i="1" s="1"/>
  <c r="P18" i="1"/>
  <c r="P42" i="1" s="1"/>
  <c r="P50" i="1" s="1"/>
  <c r="B18" i="1"/>
  <c r="B42" i="1" s="1"/>
  <c r="B50" i="1" s="1"/>
</calcChain>
</file>

<file path=xl/sharedStrings.xml><?xml version="1.0" encoding="utf-8"?>
<sst xmlns="http://schemas.openxmlformats.org/spreadsheetml/2006/main" count="191" uniqueCount="26">
  <si>
    <t>adalah</t>
  </si>
  <si>
    <t>aku</t>
  </si>
  <si>
    <t>badminton</t>
  </si>
  <si>
    <t>basket</t>
  </si>
  <si>
    <t>bisa</t>
  </si>
  <si>
    <t>dan</t>
  </si>
  <si>
    <t>final</t>
  </si>
  <si>
    <t>hanya</t>
  </si>
  <si>
    <t>kamu</t>
  </si>
  <si>
    <t>makan</t>
  </si>
  <si>
    <t>olahraga</t>
  </si>
  <si>
    <t>saja</t>
  </si>
  <si>
    <t>sepakbola</t>
  </si>
  <si>
    <t>seru</t>
  </si>
  <si>
    <t>tidak</t>
  </si>
  <si>
    <t>class_label</t>
  </si>
  <si>
    <t>doc_1</t>
  </si>
  <si>
    <t>negatif</t>
  </si>
  <si>
    <t>doc_2</t>
  </si>
  <si>
    <t>positif</t>
  </si>
  <si>
    <t>doc_3</t>
  </si>
  <si>
    <t>doc_4</t>
  </si>
  <si>
    <t>doc_5</t>
  </si>
  <si>
    <t>doc_id</t>
  </si>
  <si>
    <t>doc_6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</si>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</sst>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33" borderId="1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sqref="A1:R7"/>
    </sheetView>
  </sheetViews>
  <sheetFormatPr defaultRowHeight="14.15" x14ac:dyDescent="0.35"/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5">
      <c r="A2" t="s">
        <v>16</v>
      </c>
      <c r="B2">
        <v>0</v>
      </c>
      <c r="C2">
        <v>0.38997500048077099</v>
      </c>
      <c r="D2">
        <v>0</v>
      </c>
      <c r="E2">
        <v>0</v>
      </c>
      <c r="F2">
        <v>0</v>
      </c>
      <c r="G2">
        <v>0</v>
      </c>
      <c r="H2">
        <v>0</v>
      </c>
      <c r="I2">
        <v>0.43082708345352599</v>
      </c>
      <c r="J2">
        <v>0</v>
      </c>
      <c r="K2">
        <v>0</v>
      </c>
      <c r="L2">
        <v>0</v>
      </c>
      <c r="M2">
        <v>0</v>
      </c>
      <c r="N2">
        <v>0.26416041678685898</v>
      </c>
      <c r="O2">
        <v>0</v>
      </c>
      <c r="P2">
        <v>0</v>
      </c>
      <c r="Q2">
        <v>0</v>
      </c>
      <c r="R2" t="s">
        <v>17</v>
      </c>
    </row>
    <row r="3" spans="1:18" x14ac:dyDescent="0.35">
      <c r="A3" t="s">
        <v>18</v>
      </c>
      <c r="B3">
        <v>0</v>
      </c>
      <c r="C3">
        <v>0.14624062518028899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1.29248125036058</v>
      </c>
      <c r="M3">
        <v>0</v>
      </c>
      <c r="N3">
        <v>0.39624062518028902</v>
      </c>
      <c r="O3">
        <v>0</v>
      </c>
      <c r="P3">
        <v>0</v>
      </c>
      <c r="Q3">
        <v>0</v>
      </c>
      <c r="R3" t="s">
        <v>19</v>
      </c>
    </row>
    <row r="4" spans="1:18" x14ac:dyDescent="0.35">
      <c r="A4" t="s">
        <v>20</v>
      </c>
      <c r="B4">
        <v>0</v>
      </c>
      <c r="C4">
        <v>0.116992500144231</v>
      </c>
      <c r="D4">
        <v>0</v>
      </c>
      <c r="E4">
        <v>0</v>
      </c>
      <c r="F4">
        <v>0.51699250014423104</v>
      </c>
      <c r="G4">
        <v>0.2</v>
      </c>
      <c r="H4">
        <v>0</v>
      </c>
      <c r="I4">
        <v>0</v>
      </c>
      <c r="J4">
        <v>0.31699250014423103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0.51699250014423104</v>
      </c>
      <c r="R4" t="s">
        <v>17</v>
      </c>
    </row>
    <row r="5" spans="1:18" x14ac:dyDescent="0.35">
      <c r="A5" t="s">
        <v>21</v>
      </c>
      <c r="B5">
        <v>0.43082708345352599</v>
      </c>
      <c r="C5">
        <v>0</v>
      </c>
      <c r="D5">
        <v>0</v>
      </c>
      <c r="E5">
        <v>0.43082708345352599</v>
      </c>
      <c r="F5">
        <v>0</v>
      </c>
      <c r="G5">
        <v>0.16666666666666699</v>
      </c>
      <c r="H5">
        <v>0</v>
      </c>
      <c r="I5">
        <v>0</v>
      </c>
      <c r="J5">
        <v>0</v>
      </c>
      <c r="K5">
        <v>0</v>
      </c>
      <c r="L5">
        <v>0</v>
      </c>
      <c r="M5">
        <v>0.43082708345352599</v>
      </c>
      <c r="N5">
        <v>0</v>
      </c>
      <c r="O5">
        <v>0.43082708345352599</v>
      </c>
      <c r="P5">
        <v>0.26416041678685898</v>
      </c>
      <c r="Q5">
        <v>0</v>
      </c>
      <c r="R5" t="s">
        <v>19</v>
      </c>
    </row>
    <row r="6" spans="1:18" x14ac:dyDescent="0.35">
      <c r="A6" t="s">
        <v>22</v>
      </c>
      <c r="B6">
        <v>0</v>
      </c>
      <c r="C6">
        <v>0</v>
      </c>
      <c r="D6">
        <v>0.52832083357371895</v>
      </c>
      <c r="E6">
        <v>0</v>
      </c>
      <c r="F6">
        <v>0</v>
      </c>
      <c r="G6">
        <v>0</v>
      </c>
      <c r="H6">
        <v>0.86165416690705199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0.52832083357371895</v>
      </c>
      <c r="Q6">
        <v>0</v>
      </c>
      <c r="R6" t="s">
        <v>19</v>
      </c>
    </row>
    <row r="7" spans="1:18" x14ac:dyDescent="0.35">
      <c r="A7" t="s">
        <v>24</v>
      </c>
      <c r="B7">
        <v>0</v>
      </c>
      <c r="C7">
        <v>0.116992500144231</v>
      </c>
      <c r="D7">
        <v>0.31699250014423103</v>
      </c>
      <c r="E7">
        <v>0</v>
      </c>
      <c r="F7">
        <v>0</v>
      </c>
      <c r="G7">
        <v>0.2</v>
      </c>
      <c r="H7">
        <v>0</v>
      </c>
      <c r="I7">
        <v>0</v>
      </c>
      <c r="J7">
        <v>0.31699250014423103</v>
      </c>
      <c r="K7">
        <v>0.51699250014423104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19</v>
      </c>
    </row>
    <row r="9" spans="1:18" x14ac:dyDescent="0.35">
      <c r="A9" t="s">
        <v>23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</row>
    <row r="10" spans="1:18" x14ac:dyDescent="0.35">
      <c r="A10" s="1" t="s">
        <v>16</v>
      </c>
      <c r="B10" s="1">
        <v>0</v>
      </c>
      <c r="C10" s="1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 t="s">
        <v>17</v>
      </c>
    </row>
    <row r="11" spans="1:18" x14ac:dyDescent="0.35">
      <c r="A11" t="s">
        <v>18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1</v>
      </c>
      <c r="N11">
        <v>0</v>
      </c>
      <c r="O11">
        <v>0</v>
      </c>
      <c r="P11">
        <v>0</v>
      </c>
      <c r="Q11" t="s">
        <v>19</v>
      </c>
    </row>
    <row r="12" spans="1:18" x14ac:dyDescent="0.35">
      <c r="A12" s="1" t="s">
        <v>20</v>
      </c>
      <c r="B12" s="1">
        <v>0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 t="s">
        <v>17</v>
      </c>
    </row>
    <row r="13" spans="1:18" x14ac:dyDescent="0.35">
      <c r="A13" t="s">
        <v>21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  <c r="P13">
        <v>0</v>
      </c>
      <c r="Q13" t="s">
        <v>19</v>
      </c>
    </row>
    <row r="14" spans="1:18" x14ac:dyDescent="0.35">
      <c r="A14" t="s">
        <v>22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 t="s">
        <v>19</v>
      </c>
    </row>
    <row r="17" spans="1:17" x14ac:dyDescent="0.35">
      <c r="A17" s="3" t="s">
        <v>23</v>
      </c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  <c r="M17" s="3" t="s">
        <v>11</v>
      </c>
      <c r="N17" s="3" t="s">
        <v>12</v>
      </c>
      <c r="O17" s="3" t="s">
        <v>13</v>
      </c>
      <c r="P17" s="3" t="s">
        <v>14</v>
      </c>
      <c r="Q17" s="3" t="s">
        <v>15</v>
      </c>
    </row>
    <row r="18" spans="1:17" x14ac:dyDescent="0.35">
      <c r="A18" s="4" t="s">
        <v>16</v>
      </c>
      <c r="B18" s="4">
        <f>ROUND(B2,2)</f>
        <v>0</v>
      </c>
      <c r="C18" s="4">
        <f t="shared" ref="C18:P18" si="0">ROUND(C2,2)</f>
        <v>0.39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4">
        <f t="shared" si="0"/>
        <v>0</v>
      </c>
      <c r="I18" s="4">
        <f t="shared" si="0"/>
        <v>0.43</v>
      </c>
      <c r="J18" s="4">
        <f t="shared" si="0"/>
        <v>0</v>
      </c>
      <c r="K18" s="4">
        <f t="shared" si="0"/>
        <v>0</v>
      </c>
      <c r="L18" s="4">
        <f t="shared" si="0"/>
        <v>0</v>
      </c>
      <c r="M18" s="4">
        <f t="shared" si="0"/>
        <v>0</v>
      </c>
      <c r="N18" s="4">
        <f t="shared" si="0"/>
        <v>0.26</v>
      </c>
      <c r="O18" s="4">
        <f t="shared" si="0"/>
        <v>0</v>
      </c>
      <c r="P18" s="4">
        <f t="shared" si="0"/>
        <v>0</v>
      </c>
      <c r="Q18" s="4" t="s">
        <v>17</v>
      </c>
    </row>
    <row r="19" spans="1:17" s="2" customFormat="1" x14ac:dyDescent="0.35">
      <c r="A19" s="5" t="s">
        <v>18</v>
      </c>
      <c r="B19" s="5">
        <f t="shared" ref="B19:P19" si="1">ROUND(B3,2)</f>
        <v>0</v>
      </c>
      <c r="C19" s="5">
        <f t="shared" si="1"/>
        <v>0.15</v>
      </c>
      <c r="D19" s="5">
        <f t="shared" si="1"/>
        <v>0</v>
      </c>
      <c r="E19" s="5">
        <f t="shared" si="1"/>
        <v>0</v>
      </c>
      <c r="F19" s="5">
        <f t="shared" si="1"/>
        <v>0</v>
      </c>
      <c r="G19" s="5">
        <f t="shared" si="1"/>
        <v>0</v>
      </c>
      <c r="H19" s="5">
        <f t="shared" si="1"/>
        <v>0</v>
      </c>
      <c r="I19" s="5">
        <f t="shared" si="1"/>
        <v>0</v>
      </c>
      <c r="J19" s="5">
        <f t="shared" si="1"/>
        <v>0</v>
      </c>
      <c r="K19" s="5">
        <f t="shared" si="1"/>
        <v>0</v>
      </c>
      <c r="L19" s="5">
        <f t="shared" si="1"/>
        <v>1.29</v>
      </c>
      <c r="M19" s="5">
        <f t="shared" si="1"/>
        <v>0</v>
      </c>
      <c r="N19" s="5">
        <f t="shared" si="1"/>
        <v>0.4</v>
      </c>
      <c r="O19" s="5">
        <f t="shared" si="1"/>
        <v>0</v>
      </c>
      <c r="P19" s="5">
        <f t="shared" si="1"/>
        <v>0</v>
      </c>
      <c r="Q19" s="5" t="s">
        <v>19</v>
      </c>
    </row>
    <row r="20" spans="1:17" x14ac:dyDescent="0.35">
      <c r="A20" s="4" t="s">
        <v>20</v>
      </c>
      <c r="B20" s="4">
        <f t="shared" ref="B20:P20" si="2">ROUND(B4,2)</f>
        <v>0</v>
      </c>
      <c r="C20" s="4">
        <f t="shared" si="2"/>
        <v>0.12</v>
      </c>
      <c r="D20" s="4">
        <f t="shared" si="2"/>
        <v>0</v>
      </c>
      <c r="E20" s="4">
        <f t="shared" si="2"/>
        <v>0</v>
      </c>
      <c r="F20" s="4">
        <f t="shared" si="2"/>
        <v>0.52</v>
      </c>
      <c r="G20" s="4">
        <f t="shared" si="2"/>
        <v>0.2</v>
      </c>
      <c r="H20" s="4">
        <f t="shared" si="2"/>
        <v>0</v>
      </c>
      <c r="I20" s="4">
        <f t="shared" si="2"/>
        <v>0</v>
      </c>
      <c r="J20" s="4">
        <f t="shared" si="2"/>
        <v>0.32</v>
      </c>
      <c r="K20" s="4">
        <f t="shared" si="2"/>
        <v>0</v>
      </c>
      <c r="L20" s="4">
        <f t="shared" si="2"/>
        <v>0</v>
      </c>
      <c r="M20" s="4">
        <f t="shared" si="2"/>
        <v>0</v>
      </c>
      <c r="N20" s="4">
        <f t="shared" si="2"/>
        <v>0</v>
      </c>
      <c r="O20" s="4">
        <f t="shared" si="2"/>
        <v>0</v>
      </c>
      <c r="P20" s="4">
        <f t="shared" si="2"/>
        <v>0</v>
      </c>
      <c r="Q20" s="4" t="s">
        <v>17</v>
      </c>
    </row>
    <row r="21" spans="1:17" s="2" customFormat="1" x14ac:dyDescent="0.35">
      <c r="A21" s="5" t="s">
        <v>21</v>
      </c>
      <c r="B21" s="5">
        <f t="shared" ref="B21:P21" si="3">ROUND(B5,2)</f>
        <v>0.43</v>
      </c>
      <c r="C21" s="5">
        <f t="shared" si="3"/>
        <v>0</v>
      </c>
      <c r="D21" s="5">
        <f t="shared" si="3"/>
        <v>0</v>
      </c>
      <c r="E21" s="5">
        <f t="shared" si="3"/>
        <v>0.43</v>
      </c>
      <c r="F21" s="5">
        <f t="shared" si="3"/>
        <v>0</v>
      </c>
      <c r="G21" s="5">
        <f t="shared" si="3"/>
        <v>0.17</v>
      </c>
      <c r="H21" s="5">
        <f t="shared" si="3"/>
        <v>0</v>
      </c>
      <c r="I21" s="5">
        <f t="shared" si="3"/>
        <v>0</v>
      </c>
      <c r="J21" s="5">
        <f t="shared" si="3"/>
        <v>0</v>
      </c>
      <c r="K21" s="5">
        <f t="shared" si="3"/>
        <v>0</v>
      </c>
      <c r="L21" s="5">
        <f t="shared" si="3"/>
        <v>0</v>
      </c>
      <c r="M21" s="5">
        <f t="shared" si="3"/>
        <v>0.43</v>
      </c>
      <c r="N21" s="5">
        <f t="shared" si="3"/>
        <v>0</v>
      </c>
      <c r="O21" s="5">
        <f t="shared" si="3"/>
        <v>0.43</v>
      </c>
      <c r="P21" s="5">
        <f t="shared" si="3"/>
        <v>0.26</v>
      </c>
      <c r="Q21" s="5" t="s">
        <v>19</v>
      </c>
    </row>
    <row r="22" spans="1:17" s="2" customFormat="1" x14ac:dyDescent="0.35">
      <c r="A22" s="5" t="s">
        <v>22</v>
      </c>
      <c r="B22" s="5">
        <f t="shared" ref="B22:P22" si="4">ROUND(B6,2)</f>
        <v>0</v>
      </c>
      <c r="C22" s="5">
        <f t="shared" si="4"/>
        <v>0</v>
      </c>
      <c r="D22" s="5">
        <f t="shared" si="4"/>
        <v>0.53</v>
      </c>
      <c r="E22" s="5">
        <f t="shared" si="4"/>
        <v>0</v>
      </c>
      <c r="F22" s="5">
        <f t="shared" si="4"/>
        <v>0</v>
      </c>
      <c r="G22" s="5">
        <f t="shared" si="4"/>
        <v>0</v>
      </c>
      <c r="H22" s="5">
        <f t="shared" si="4"/>
        <v>0.86</v>
      </c>
      <c r="I22" s="5">
        <f t="shared" si="4"/>
        <v>0</v>
      </c>
      <c r="J22" s="5">
        <f t="shared" si="4"/>
        <v>0</v>
      </c>
      <c r="K22" s="5">
        <f t="shared" si="4"/>
        <v>0</v>
      </c>
      <c r="L22" s="5">
        <f t="shared" si="4"/>
        <v>0</v>
      </c>
      <c r="M22" s="5">
        <f t="shared" si="4"/>
        <v>0</v>
      </c>
      <c r="N22" s="5">
        <f t="shared" si="4"/>
        <v>0</v>
      </c>
      <c r="O22" s="5">
        <f t="shared" si="4"/>
        <v>0</v>
      </c>
      <c r="P22" s="5">
        <f t="shared" si="4"/>
        <v>0.53</v>
      </c>
      <c r="Q22" s="5" t="s">
        <v>19</v>
      </c>
    </row>
    <row r="25" spans="1:17" x14ac:dyDescent="0.35">
      <c r="A25" t="s">
        <v>23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13</v>
      </c>
      <c r="P25" t="s">
        <v>14</v>
      </c>
      <c r="Q25" t="s">
        <v>15</v>
      </c>
    </row>
    <row r="26" spans="1:17" x14ac:dyDescent="0.35">
      <c r="A26" s="1" t="s">
        <v>16</v>
      </c>
      <c r="B26" s="1">
        <f>1+LOG(2/1)</f>
        <v>1.3010299956639813</v>
      </c>
      <c r="C26" s="1">
        <f>1+LOG(2/2)</f>
        <v>1</v>
      </c>
      <c r="D26" s="1">
        <f>1+LOG(2/1)</f>
        <v>1.3010299956639813</v>
      </c>
      <c r="E26" s="1">
        <f>1+LOG(2/1)</f>
        <v>1.3010299956639813</v>
      </c>
      <c r="F26" s="1">
        <f>1+LOG(2/1)</f>
        <v>1.3010299956639813</v>
      </c>
      <c r="G26" s="1">
        <f>1+LOG(2/2)</f>
        <v>1</v>
      </c>
      <c r="H26" s="1">
        <f t="shared" ref="G26:P30" si="5">1+LOG(2/1)</f>
        <v>1.3010299956639813</v>
      </c>
      <c r="I26" s="1">
        <f t="shared" si="5"/>
        <v>1.3010299956639813</v>
      </c>
      <c r="J26" s="1">
        <f t="shared" si="5"/>
        <v>1.3010299956639813</v>
      </c>
      <c r="K26" s="1">
        <f t="shared" si="5"/>
        <v>1.3010299956639813</v>
      </c>
      <c r="L26" s="1">
        <f t="shared" si="5"/>
        <v>1.3010299956639813</v>
      </c>
      <c r="M26" s="1">
        <f>1+LOG(2/2)</f>
        <v>1</v>
      </c>
      <c r="N26" s="1">
        <f t="shared" si="5"/>
        <v>1.3010299956639813</v>
      </c>
      <c r="O26" s="1">
        <f t="shared" si="5"/>
        <v>1.3010299956639813</v>
      </c>
      <c r="P26" s="1">
        <f t="shared" si="5"/>
        <v>1.3010299956639813</v>
      </c>
      <c r="Q26" s="1" t="s">
        <v>17</v>
      </c>
    </row>
    <row r="27" spans="1:17" s="2" customFormat="1" x14ac:dyDescent="0.35">
      <c r="A27" s="2" t="s">
        <v>18</v>
      </c>
      <c r="B27" s="2">
        <f>1+LOG(2/1)</f>
        <v>1.3010299956639813</v>
      </c>
      <c r="C27" s="2">
        <f>1+LOG(2/2)</f>
        <v>1</v>
      </c>
      <c r="D27" s="2">
        <f t="shared" ref="C27:P30" si="6">1+LOG(2/1)</f>
        <v>1.3010299956639813</v>
      </c>
      <c r="E27" s="2">
        <f t="shared" si="6"/>
        <v>1.3010299956639813</v>
      </c>
      <c r="F27" s="2">
        <f t="shared" si="6"/>
        <v>1.3010299956639813</v>
      </c>
      <c r="G27" s="2">
        <f>1+LOG(2/2)</f>
        <v>1</v>
      </c>
      <c r="H27" s="2">
        <f t="shared" si="5"/>
        <v>1.3010299956639813</v>
      </c>
      <c r="I27" s="2">
        <f t="shared" si="5"/>
        <v>1.3010299956639813</v>
      </c>
      <c r="J27" s="2">
        <f t="shared" si="5"/>
        <v>1.3010299956639813</v>
      </c>
      <c r="K27" s="2">
        <f t="shared" si="5"/>
        <v>1.3010299956639813</v>
      </c>
      <c r="L27" s="2">
        <f t="shared" si="5"/>
        <v>1.3010299956639813</v>
      </c>
      <c r="M27" s="2">
        <f>1+LOG(2/2)</f>
        <v>1</v>
      </c>
      <c r="N27" s="2">
        <f t="shared" si="5"/>
        <v>1.3010299956639813</v>
      </c>
      <c r="O27" s="2">
        <f t="shared" si="5"/>
        <v>1.3010299956639813</v>
      </c>
      <c r="P27" s="2">
        <f t="shared" si="5"/>
        <v>1.3010299956639813</v>
      </c>
      <c r="Q27" s="2" t="s">
        <v>19</v>
      </c>
    </row>
    <row r="28" spans="1:17" x14ac:dyDescent="0.35">
      <c r="A28" s="1" t="s">
        <v>20</v>
      </c>
      <c r="B28" s="1">
        <f>1+LOG(2/1)</f>
        <v>1.3010299956639813</v>
      </c>
      <c r="C28" s="1">
        <f>1+LOG(2/2)</f>
        <v>1</v>
      </c>
      <c r="D28" s="1">
        <f t="shared" si="6"/>
        <v>1.3010299956639813</v>
      </c>
      <c r="E28" s="1">
        <f t="shared" si="6"/>
        <v>1.3010299956639813</v>
      </c>
      <c r="F28" s="1">
        <f t="shared" si="6"/>
        <v>1.3010299956639813</v>
      </c>
      <c r="G28" s="1">
        <f>1+LOG(2/2)</f>
        <v>1</v>
      </c>
      <c r="H28" s="1">
        <f t="shared" si="5"/>
        <v>1.3010299956639813</v>
      </c>
      <c r="I28" s="1">
        <f t="shared" si="5"/>
        <v>1.3010299956639813</v>
      </c>
      <c r="J28" s="1">
        <f t="shared" si="5"/>
        <v>1.3010299956639813</v>
      </c>
      <c r="K28" s="1">
        <f t="shared" si="5"/>
        <v>1.3010299956639813</v>
      </c>
      <c r="L28" s="1">
        <f t="shared" si="5"/>
        <v>1.3010299956639813</v>
      </c>
      <c r="M28" s="1">
        <f>1+LOG(2/2)</f>
        <v>1</v>
      </c>
      <c r="N28" s="1">
        <f t="shared" si="5"/>
        <v>1.3010299956639813</v>
      </c>
      <c r="O28" s="1">
        <f t="shared" si="5"/>
        <v>1.3010299956639813</v>
      </c>
      <c r="P28" s="1">
        <f t="shared" si="5"/>
        <v>1.3010299956639813</v>
      </c>
      <c r="Q28" s="1" t="s">
        <v>17</v>
      </c>
    </row>
    <row r="29" spans="1:17" x14ac:dyDescent="0.35">
      <c r="A29" t="s">
        <v>21</v>
      </c>
      <c r="B29" s="2">
        <f>1+LOG(2/1)</f>
        <v>1.3010299956639813</v>
      </c>
      <c r="C29" s="2">
        <f>1+LOG(2/2)</f>
        <v>1</v>
      </c>
      <c r="D29" s="2">
        <f t="shared" si="6"/>
        <v>1.3010299956639813</v>
      </c>
      <c r="E29" s="2">
        <f t="shared" si="6"/>
        <v>1.3010299956639813</v>
      </c>
      <c r="F29" s="2">
        <f t="shared" si="6"/>
        <v>1.3010299956639813</v>
      </c>
      <c r="G29" s="2">
        <f>1+LOG(2/2)</f>
        <v>1</v>
      </c>
      <c r="H29" s="2">
        <f t="shared" si="5"/>
        <v>1.3010299956639813</v>
      </c>
      <c r="I29" s="2">
        <f t="shared" si="5"/>
        <v>1.3010299956639813</v>
      </c>
      <c r="J29" s="2">
        <f t="shared" si="5"/>
        <v>1.3010299956639813</v>
      </c>
      <c r="K29" s="2">
        <f t="shared" si="5"/>
        <v>1.3010299956639813</v>
      </c>
      <c r="L29" s="2">
        <f t="shared" si="5"/>
        <v>1.3010299956639813</v>
      </c>
      <c r="M29" s="2">
        <f>1+LOG(2/2)</f>
        <v>1</v>
      </c>
      <c r="N29" s="2">
        <f t="shared" si="5"/>
        <v>1.3010299956639813</v>
      </c>
      <c r="O29" s="2">
        <f t="shared" si="5"/>
        <v>1.3010299956639813</v>
      </c>
      <c r="P29" s="2">
        <f t="shared" si="5"/>
        <v>1.3010299956639813</v>
      </c>
      <c r="Q29" t="s">
        <v>19</v>
      </c>
    </row>
    <row r="30" spans="1:17" x14ac:dyDescent="0.35">
      <c r="A30" t="s">
        <v>22</v>
      </c>
      <c r="B30" s="2">
        <f>1+LOG(2/1)</f>
        <v>1.3010299956639813</v>
      </c>
      <c r="C30" s="2">
        <f>1+LOG(2/2)</f>
        <v>1</v>
      </c>
      <c r="D30" s="2">
        <f t="shared" si="6"/>
        <v>1.3010299956639813</v>
      </c>
      <c r="E30" s="2">
        <f t="shared" si="6"/>
        <v>1.3010299956639813</v>
      </c>
      <c r="F30" s="2">
        <f t="shared" si="6"/>
        <v>1.3010299956639813</v>
      </c>
      <c r="G30" s="2">
        <f>1+LOG(2/2)</f>
        <v>1</v>
      </c>
      <c r="H30" s="2">
        <f t="shared" si="5"/>
        <v>1.3010299956639813</v>
      </c>
      <c r="I30" s="2">
        <f t="shared" si="5"/>
        <v>1.3010299956639813</v>
      </c>
      <c r="J30" s="2">
        <f t="shared" si="5"/>
        <v>1.3010299956639813</v>
      </c>
      <c r="K30" s="2">
        <f t="shared" si="5"/>
        <v>1.3010299956639813</v>
      </c>
      <c r="L30" s="2">
        <f t="shared" si="5"/>
        <v>1.3010299956639813</v>
      </c>
      <c r="M30" s="2">
        <f>1+LOG(2/2)</f>
        <v>1</v>
      </c>
      <c r="N30" s="2">
        <f t="shared" si="5"/>
        <v>1.3010299956639813</v>
      </c>
      <c r="O30" s="2">
        <f t="shared" si="5"/>
        <v>1.3010299956639813</v>
      </c>
      <c r="P30" s="2">
        <f t="shared" si="5"/>
        <v>1.3010299956639813</v>
      </c>
      <c r="Q30" t="s">
        <v>19</v>
      </c>
    </row>
    <row r="33" spans="1:17" x14ac:dyDescent="0.35">
      <c r="A33" s="3" t="s">
        <v>23</v>
      </c>
      <c r="B33" s="3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  <c r="M33" s="3" t="s">
        <v>11</v>
      </c>
      <c r="N33" s="3" t="s">
        <v>12</v>
      </c>
      <c r="O33" s="3" t="s">
        <v>13</v>
      </c>
      <c r="P33" s="3" t="s">
        <v>14</v>
      </c>
      <c r="Q33" s="3" t="s">
        <v>15</v>
      </c>
    </row>
    <row r="34" spans="1:17" x14ac:dyDescent="0.35">
      <c r="A34" s="4" t="s">
        <v>16</v>
      </c>
      <c r="B34" s="4">
        <f>ROUND(B26,2)</f>
        <v>1.3</v>
      </c>
      <c r="C34" s="4">
        <f t="shared" ref="C34:P34" si="7">ROUND(C26,2)</f>
        <v>1</v>
      </c>
      <c r="D34" s="4">
        <f t="shared" si="7"/>
        <v>1.3</v>
      </c>
      <c r="E34" s="4">
        <f t="shared" si="7"/>
        <v>1.3</v>
      </c>
      <c r="F34" s="4">
        <f t="shared" si="7"/>
        <v>1.3</v>
      </c>
      <c r="G34" s="4">
        <f t="shared" si="7"/>
        <v>1</v>
      </c>
      <c r="H34" s="4">
        <f t="shared" si="7"/>
        <v>1.3</v>
      </c>
      <c r="I34" s="4">
        <f t="shared" si="7"/>
        <v>1.3</v>
      </c>
      <c r="J34" s="4">
        <f t="shared" si="7"/>
        <v>1.3</v>
      </c>
      <c r="K34" s="4">
        <f t="shared" si="7"/>
        <v>1.3</v>
      </c>
      <c r="L34" s="4">
        <f t="shared" si="7"/>
        <v>1.3</v>
      </c>
      <c r="M34" s="4">
        <f t="shared" si="7"/>
        <v>1</v>
      </c>
      <c r="N34" s="4">
        <f t="shared" si="7"/>
        <v>1.3</v>
      </c>
      <c r="O34" s="4">
        <f t="shared" si="7"/>
        <v>1.3</v>
      </c>
      <c r="P34" s="4">
        <f t="shared" si="7"/>
        <v>1.3</v>
      </c>
      <c r="Q34" s="4" t="s">
        <v>17</v>
      </c>
    </row>
    <row r="35" spans="1:17" s="2" customFormat="1" x14ac:dyDescent="0.35">
      <c r="A35" s="5" t="s">
        <v>18</v>
      </c>
      <c r="B35" s="5">
        <f t="shared" ref="B35:P38" si="8">ROUND(B27,2)</f>
        <v>1.3</v>
      </c>
      <c r="C35" s="5">
        <f t="shared" si="8"/>
        <v>1</v>
      </c>
      <c r="D35" s="5">
        <f t="shared" si="8"/>
        <v>1.3</v>
      </c>
      <c r="E35" s="5">
        <f t="shared" si="8"/>
        <v>1.3</v>
      </c>
      <c r="F35" s="5">
        <f t="shared" si="8"/>
        <v>1.3</v>
      </c>
      <c r="G35" s="5">
        <f t="shared" si="8"/>
        <v>1</v>
      </c>
      <c r="H35" s="5">
        <f t="shared" si="8"/>
        <v>1.3</v>
      </c>
      <c r="I35" s="5">
        <f t="shared" si="8"/>
        <v>1.3</v>
      </c>
      <c r="J35" s="5">
        <f t="shared" si="8"/>
        <v>1.3</v>
      </c>
      <c r="K35" s="5">
        <f t="shared" si="8"/>
        <v>1.3</v>
      </c>
      <c r="L35" s="5">
        <f t="shared" si="8"/>
        <v>1.3</v>
      </c>
      <c r="M35" s="5">
        <f t="shared" si="8"/>
        <v>1</v>
      </c>
      <c r="N35" s="5">
        <f t="shared" si="8"/>
        <v>1.3</v>
      </c>
      <c r="O35" s="5">
        <f t="shared" si="8"/>
        <v>1.3</v>
      </c>
      <c r="P35" s="5">
        <f t="shared" si="8"/>
        <v>1.3</v>
      </c>
      <c r="Q35" s="5" t="s">
        <v>19</v>
      </c>
    </row>
    <row r="36" spans="1:17" x14ac:dyDescent="0.35">
      <c r="A36" s="4" t="s">
        <v>20</v>
      </c>
      <c r="B36" s="4">
        <f t="shared" si="8"/>
        <v>1.3</v>
      </c>
      <c r="C36" s="4">
        <f t="shared" si="8"/>
        <v>1</v>
      </c>
      <c r="D36" s="4">
        <f t="shared" si="8"/>
        <v>1.3</v>
      </c>
      <c r="E36" s="4">
        <f t="shared" si="8"/>
        <v>1.3</v>
      </c>
      <c r="F36" s="4">
        <f t="shared" si="8"/>
        <v>1.3</v>
      </c>
      <c r="G36" s="4">
        <f t="shared" si="8"/>
        <v>1</v>
      </c>
      <c r="H36" s="4">
        <f t="shared" si="8"/>
        <v>1.3</v>
      </c>
      <c r="I36" s="4">
        <f t="shared" si="8"/>
        <v>1.3</v>
      </c>
      <c r="J36" s="4">
        <f t="shared" si="8"/>
        <v>1.3</v>
      </c>
      <c r="K36" s="4">
        <f t="shared" si="8"/>
        <v>1.3</v>
      </c>
      <c r="L36" s="4">
        <f t="shared" si="8"/>
        <v>1.3</v>
      </c>
      <c r="M36" s="4">
        <f t="shared" si="8"/>
        <v>1</v>
      </c>
      <c r="N36" s="4">
        <f t="shared" si="8"/>
        <v>1.3</v>
      </c>
      <c r="O36" s="4">
        <f t="shared" si="8"/>
        <v>1.3</v>
      </c>
      <c r="P36" s="4">
        <f t="shared" si="8"/>
        <v>1.3</v>
      </c>
      <c r="Q36" s="4" t="s">
        <v>17</v>
      </c>
    </row>
    <row r="37" spans="1:17" s="2" customFormat="1" x14ac:dyDescent="0.35">
      <c r="A37" s="5" t="s">
        <v>21</v>
      </c>
      <c r="B37" s="5">
        <f t="shared" si="8"/>
        <v>1.3</v>
      </c>
      <c r="C37" s="5">
        <f t="shared" si="8"/>
        <v>1</v>
      </c>
      <c r="D37" s="5">
        <f t="shared" si="8"/>
        <v>1.3</v>
      </c>
      <c r="E37" s="5">
        <f t="shared" si="8"/>
        <v>1.3</v>
      </c>
      <c r="F37" s="5">
        <f t="shared" si="8"/>
        <v>1.3</v>
      </c>
      <c r="G37" s="5">
        <f t="shared" si="8"/>
        <v>1</v>
      </c>
      <c r="H37" s="5">
        <f t="shared" si="8"/>
        <v>1.3</v>
      </c>
      <c r="I37" s="5">
        <f t="shared" si="8"/>
        <v>1.3</v>
      </c>
      <c r="J37" s="5">
        <f t="shared" si="8"/>
        <v>1.3</v>
      </c>
      <c r="K37" s="5">
        <f t="shared" si="8"/>
        <v>1.3</v>
      </c>
      <c r="L37" s="5">
        <f t="shared" si="8"/>
        <v>1.3</v>
      </c>
      <c r="M37" s="5">
        <f t="shared" si="8"/>
        <v>1</v>
      </c>
      <c r="N37" s="5">
        <f t="shared" si="8"/>
        <v>1.3</v>
      </c>
      <c r="O37" s="5">
        <f t="shared" si="8"/>
        <v>1.3</v>
      </c>
      <c r="P37" s="5">
        <f t="shared" si="8"/>
        <v>1.3</v>
      </c>
      <c r="Q37" s="5" t="s">
        <v>19</v>
      </c>
    </row>
    <row r="38" spans="1:17" s="2" customFormat="1" x14ac:dyDescent="0.35">
      <c r="A38" s="5" t="s">
        <v>22</v>
      </c>
      <c r="B38" s="5">
        <f t="shared" si="8"/>
        <v>1.3</v>
      </c>
      <c r="C38" s="5">
        <f t="shared" si="8"/>
        <v>1</v>
      </c>
      <c r="D38" s="5">
        <f t="shared" si="8"/>
        <v>1.3</v>
      </c>
      <c r="E38" s="5">
        <f t="shared" si="8"/>
        <v>1.3</v>
      </c>
      <c r="F38" s="5">
        <f t="shared" si="8"/>
        <v>1.3</v>
      </c>
      <c r="G38" s="5">
        <f t="shared" si="8"/>
        <v>1</v>
      </c>
      <c r="H38" s="5">
        <f t="shared" si="8"/>
        <v>1.3</v>
      </c>
      <c r="I38" s="5">
        <f t="shared" si="8"/>
        <v>1.3</v>
      </c>
      <c r="J38" s="5">
        <f t="shared" si="8"/>
        <v>1.3</v>
      </c>
      <c r="K38" s="5">
        <f t="shared" si="8"/>
        <v>1.3</v>
      </c>
      <c r="L38" s="5">
        <f t="shared" si="8"/>
        <v>1.3</v>
      </c>
      <c r="M38" s="5">
        <f t="shared" si="8"/>
        <v>1</v>
      </c>
      <c r="N38" s="5">
        <f t="shared" si="8"/>
        <v>1.3</v>
      </c>
      <c r="O38" s="5">
        <f t="shared" si="8"/>
        <v>1.3</v>
      </c>
      <c r="P38" s="5">
        <f t="shared" si="8"/>
        <v>1.3</v>
      </c>
      <c r="Q38" s="5" t="s">
        <v>19</v>
      </c>
    </row>
    <row r="41" spans="1:17" x14ac:dyDescent="0.35">
      <c r="A41" s="3" t="s">
        <v>23</v>
      </c>
      <c r="B41" s="3" t="s">
        <v>0</v>
      </c>
      <c r="C41" s="3" t="s">
        <v>1</v>
      </c>
      <c r="D41" s="3" t="s">
        <v>2</v>
      </c>
      <c r="E41" s="3" t="s">
        <v>3</v>
      </c>
      <c r="F41" s="3" t="s">
        <v>4</v>
      </c>
      <c r="G41" s="3" t="s">
        <v>5</v>
      </c>
      <c r="H41" s="3" t="s">
        <v>6</v>
      </c>
      <c r="I41" s="3" t="s">
        <v>7</v>
      </c>
      <c r="J41" s="3" t="s">
        <v>8</v>
      </c>
      <c r="K41" s="3" t="s">
        <v>9</v>
      </c>
      <c r="L41" s="3" t="s">
        <v>10</v>
      </c>
      <c r="M41" s="3" t="s">
        <v>11</v>
      </c>
      <c r="N41" s="3" t="s">
        <v>12</v>
      </c>
      <c r="O41" s="3" t="s">
        <v>13</v>
      </c>
      <c r="P41" s="3" t="s">
        <v>14</v>
      </c>
      <c r="Q41" s="3" t="s">
        <v>15</v>
      </c>
    </row>
    <row r="42" spans="1:17" x14ac:dyDescent="0.35">
      <c r="A42" s="4" t="s">
        <v>16</v>
      </c>
      <c r="B42" s="4">
        <f>B18*B34</f>
        <v>0</v>
      </c>
      <c r="C42" s="4">
        <f t="shared" ref="C42:P42" si="9">C18*C34</f>
        <v>0.39</v>
      </c>
      <c r="D42" s="4">
        <f t="shared" si="9"/>
        <v>0</v>
      </c>
      <c r="E42" s="4">
        <f t="shared" si="9"/>
        <v>0</v>
      </c>
      <c r="F42" s="4">
        <f t="shared" si="9"/>
        <v>0</v>
      </c>
      <c r="G42" s="4">
        <f t="shared" si="9"/>
        <v>0</v>
      </c>
      <c r="H42" s="4">
        <f t="shared" si="9"/>
        <v>0</v>
      </c>
      <c r="I42" s="4">
        <f t="shared" si="9"/>
        <v>0.55900000000000005</v>
      </c>
      <c r="J42" s="4">
        <f t="shared" si="9"/>
        <v>0</v>
      </c>
      <c r="K42" s="4">
        <f t="shared" si="9"/>
        <v>0</v>
      </c>
      <c r="L42" s="4">
        <f t="shared" si="9"/>
        <v>0</v>
      </c>
      <c r="M42" s="4">
        <f t="shared" si="9"/>
        <v>0</v>
      </c>
      <c r="N42" s="4">
        <f t="shared" si="9"/>
        <v>0.33800000000000002</v>
      </c>
      <c r="O42" s="4">
        <f t="shared" si="9"/>
        <v>0</v>
      </c>
      <c r="P42" s="4">
        <f t="shared" si="9"/>
        <v>0</v>
      </c>
      <c r="Q42" s="4" t="s">
        <v>17</v>
      </c>
    </row>
    <row r="43" spans="1:17" s="2" customFormat="1" x14ac:dyDescent="0.35">
      <c r="A43" s="5" t="s">
        <v>18</v>
      </c>
      <c r="B43" s="5">
        <f t="shared" ref="B43:P46" si="10">B19*B35</f>
        <v>0</v>
      </c>
      <c r="C43" s="5">
        <f t="shared" si="10"/>
        <v>0.15</v>
      </c>
      <c r="D43" s="5">
        <f t="shared" si="10"/>
        <v>0</v>
      </c>
      <c r="E43" s="5">
        <f t="shared" si="10"/>
        <v>0</v>
      </c>
      <c r="F43" s="5">
        <f t="shared" si="10"/>
        <v>0</v>
      </c>
      <c r="G43" s="5">
        <f t="shared" si="10"/>
        <v>0</v>
      </c>
      <c r="H43" s="5">
        <f t="shared" si="10"/>
        <v>0</v>
      </c>
      <c r="I43" s="5">
        <f t="shared" si="10"/>
        <v>0</v>
      </c>
      <c r="J43" s="5">
        <f t="shared" si="10"/>
        <v>0</v>
      </c>
      <c r="K43" s="5">
        <f t="shared" si="10"/>
        <v>0</v>
      </c>
      <c r="L43" s="5">
        <f t="shared" si="10"/>
        <v>1.677</v>
      </c>
      <c r="M43" s="5">
        <f t="shared" si="10"/>
        <v>0</v>
      </c>
      <c r="N43" s="5">
        <f t="shared" si="10"/>
        <v>0.52</v>
      </c>
      <c r="O43" s="5">
        <f t="shared" si="10"/>
        <v>0</v>
      </c>
      <c r="P43" s="5">
        <f t="shared" si="10"/>
        <v>0</v>
      </c>
      <c r="Q43" s="5" t="s">
        <v>19</v>
      </c>
    </row>
    <row r="44" spans="1:17" x14ac:dyDescent="0.35">
      <c r="A44" s="4" t="s">
        <v>20</v>
      </c>
      <c r="B44" s="4">
        <f t="shared" si="10"/>
        <v>0</v>
      </c>
      <c r="C44" s="4">
        <f t="shared" si="10"/>
        <v>0.12</v>
      </c>
      <c r="D44" s="4">
        <f t="shared" si="10"/>
        <v>0</v>
      </c>
      <c r="E44" s="4">
        <f t="shared" si="10"/>
        <v>0</v>
      </c>
      <c r="F44" s="4">
        <f t="shared" si="10"/>
        <v>0.67600000000000005</v>
      </c>
      <c r="G44" s="4">
        <f t="shared" si="10"/>
        <v>0.2</v>
      </c>
      <c r="H44" s="4">
        <f t="shared" si="10"/>
        <v>0</v>
      </c>
      <c r="I44" s="4">
        <f t="shared" si="10"/>
        <v>0</v>
      </c>
      <c r="J44" s="4">
        <f t="shared" si="10"/>
        <v>0.41600000000000004</v>
      </c>
      <c r="K44" s="4">
        <f t="shared" si="10"/>
        <v>0</v>
      </c>
      <c r="L44" s="4">
        <f t="shared" si="10"/>
        <v>0</v>
      </c>
      <c r="M44" s="4">
        <f t="shared" si="10"/>
        <v>0</v>
      </c>
      <c r="N44" s="4">
        <f t="shared" si="10"/>
        <v>0</v>
      </c>
      <c r="O44" s="4">
        <f t="shared" si="10"/>
        <v>0</v>
      </c>
      <c r="P44" s="4">
        <f t="shared" si="10"/>
        <v>0</v>
      </c>
      <c r="Q44" s="4" t="s">
        <v>17</v>
      </c>
    </row>
    <row r="45" spans="1:17" s="2" customFormat="1" x14ac:dyDescent="0.35">
      <c r="A45" s="5" t="s">
        <v>21</v>
      </c>
      <c r="B45" s="5">
        <f t="shared" si="10"/>
        <v>0.55900000000000005</v>
      </c>
      <c r="C45" s="5">
        <f t="shared" si="10"/>
        <v>0</v>
      </c>
      <c r="D45" s="5">
        <f t="shared" si="10"/>
        <v>0</v>
      </c>
      <c r="E45" s="5">
        <f t="shared" si="10"/>
        <v>0.55900000000000005</v>
      </c>
      <c r="F45" s="5">
        <f t="shared" si="10"/>
        <v>0</v>
      </c>
      <c r="G45" s="5">
        <f t="shared" si="10"/>
        <v>0.17</v>
      </c>
      <c r="H45" s="5">
        <f t="shared" si="10"/>
        <v>0</v>
      </c>
      <c r="I45" s="5">
        <f t="shared" si="10"/>
        <v>0</v>
      </c>
      <c r="J45" s="5">
        <f t="shared" si="10"/>
        <v>0</v>
      </c>
      <c r="K45" s="5">
        <f t="shared" si="10"/>
        <v>0</v>
      </c>
      <c r="L45" s="5">
        <f t="shared" si="10"/>
        <v>0</v>
      </c>
      <c r="M45" s="5">
        <f t="shared" si="10"/>
        <v>0.43</v>
      </c>
      <c r="N45" s="5">
        <f t="shared" si="10"/>
        <v>0</v>
      </c>
      <c r="O45" s="5">
        <f t="shared" si="10"/>
        <v>0.55900000000000005</v>
      </c>
      <c r="P45" s="5">
        <f t="shared" si="10"/>
        <v>0.33800000000000002</v>
      </c>
      <c r="Q45" s="5" t="s">
        <v>19</v>
      </c>
    </row>
    <row r="46" spans="1:17" s="2" customFormat="1" x14ac:dyDescent="0.35">
      <c r="A46" s="5" t="s">
        <v>22</v>
      </c>
      <c r="B46" s="5">
        <f t="shared" si="10"/>
        <v>0</v>
      </c>
      <c r="C46" s="5">
        <f t="shared" si="10"/>
        <v>0</v>
      </c>
      <c r="D46" s="5">
        <f t="shared" si="10"/>
        <v>0.68900000000000006</v>
      </c>
      <c r="E46" s="5">
        <f t="shared" si="10"/>
        <v>0</v>
      </c>
      <c r="F46" s="5">
        <f t="shared" si="10"/>
        <v>0</v>
      </c>
      <c r="G46" s="5">
        <f t="shared" si="10"/>
        <v>0</v>
      </c>
      <c r="H46" s="5">
        <f t="shared" si="10"/>
        <v>1.1180000000000001</v>
      </c>
      <c r="I46" s="5">
        <f t="shared" si="10"/>
        <v>0</v>
      </c>
      <c r="J46" s="5">
        <f t="shared" si="10"/>
        <v>0</v>
      </c>
      <c r="K46" s="5">
        <f t="shared" si="10"/>
        <v>0</v>
      </c>
      <c r="L46" s="5">
        <f t="shared" si="10"/>
        <v>0</v>
      </c>
      <c r="M46" s="5">
        <f t="shared" si="10"/>
        <v>0</v>
      </c>
      <c r="N46" s="5">
        <f t="shared" si="10"/>
        <v>0</v>
      </c>
      <c r="O46" s="5">
        <f t="shared" si="10"/>
        <v>0</v>
      </c>
      <c r="P46" s="5">
        <f t="shared" si="10"/>
        <v>0.68900000000000006</v>
      </c>
      <c r="Q46" s="5" t="s">
        <v>19</v>
      </c>
    </row>
    <row r="49" spans="1:17" x14ac:dyDescent="0.35">
      <c r="A49" s="3" t="s">
        <v>23</v>
      </c>
      <c r="B49" s="3" t="s">
        <v>0</v>
      </c>
      <c r="C49" s="3" t="s">
        <v>1</v>
      </c>
      <c r="D49" s="3" t="s">
        <v>2</v>
      </c>
      <c r="E49" s="3" t="s">
        <v>3</v>
      </c>
      <c r="F49" s="3" t="s">
        <v>4</v>
      </c>
      <c r="G49" s="3" t="s">
        <v>5</v>
      </c>
      <c r="H49" s="3" t="s">
        <v>6</v>
      </c>
      <c r="I49" s="3" t="s">
        <v>7</v>
      </c>
      <c r="J49" s="3" t="s">
        <v>8</v>
      </c>
      <c r="K49" s="3" t="s">
        <v>9</v>
      </c>
      <c r="L49" s="3" t="s">
        <v>10</v>
      </c>
      <c r="M49" s="3" t="s">
        <v>11</v>
      </c>
      <c r="N49" s="3" t="s">
        <v>12</v>
      </c>
      <c r="O49" s="3" t="s">
        <v>13</v>
      </c>
      <c r="P49" s="3" t="s">
        <v>14</v>
      </c>
      <c r="Q49" s="3" t="s">
        <v>15</v>
      </c>
    </row>
    <row r="50" spans="1:17" x14ac:dyDescent="0.35">
      <c r="A50" s="4" t="s">
        <v>16</v>
      </c>
      <c r="B50" s="4">
        <f>ROUND(B42,2)</f>
        <v>0</v>
      </c>
      <c r="C50" s="4">
        <f t="shared" ref="C50:P50" si="11">ROUND(C42,2)</f>
        <v>0.39</v>
      </c>
      <c r="D50" s="4">
        <f t="shared" si="11"/>
        <v>0</v>
      </c>
      <c r="E50" s="4">
        <f t="shared" si="11"/>
        <v>0</v>
      </c>
      <c r="F50" s="4">
        <f t="shared" si="11"/>
        <v>0</v>
      </c>
      <c r="G50" s="4">
        <f t="shared" si="11"/>
        <v>0</v>
      </c>
      <c r="H50" s="4">
        <f t="shared" si="11"/>
        <v>0</v>
      </c>
      <c r="I50" s="4">
        <f t="shared" si="11"/>
        <v>0.56000000000000005</v>
      </c>
      <c r="J50" s="4">
        <f t="shared" si="11"/>
        <v>0</v>
      </c>
      <c r="K50" s="4">
        <f t="shared" si="11"/>
        <v>0</v>
      </c>
      <c r="L50" s="4">
        <f t="shared" si="11"/>
        <v>0</v>
      </c>
      <c r="M50" s="4">
        <f t="shared" si="11"/>
        <v>0</v>
      </c>
      <c r="N50" s="4">
        <f t="shared" si="11"/>
        <v>0.34</v>
      </c>
      <c r="O50" s="4">
        <f t="shared" si="11"/>
        <v>0</v>
      </c>
      <c r="P50" s="4">
        <f t="shared" si="11"/>
        <v>0</v>
      </c>
      <c r="Q50" s="4" t="s">
        <v>17</v>
      </c>
    </row>
    <row r="51" spans="1:17" s="2" customFormat="1" x14ac:dyDescent="0.35">
      <c r="A51" s="5" t="s">
        <v>18</v>
      </c>
      <c r="B51" s="5">
        <f t="shared" ref="B51:P54" si="12">ROUND(B43,2)</f>
        <v>0</v>
      </c>
      <c r="C51" s="5">
        <f t="shared" si="12"/>
        <v>0.15</v>
      </c>
      <c r="D51" s="5">
        <f t="shared" si="12"/>
        <v>0</v>
      </c>
      <c r="E51" s="5">
        <f t="shared" si="12"/>
        <v>0</v>
      </c>
      <c r="F51" s="5">
        <f t="shared" si="12"/>
        <v>0</v>
      </c>
      <c r="G51" s="5">
        <f t="shared" si="12"/>
        <v>0</v>
      </c>
      <c r="H51" s="5">
        <f t="shared" si="12"/>
        <v>0</v>
      </c>
      <c r="I51" s="5">
        <f t="shared" si="12"/>
        <v>0</v>
      </c>
      <c r="J51" s="5">
        <f t="shared" si="12"/>
        <v>0</v>
      </c>
      <c r="K51" s="5">
        <f t="shared" si="12"/>
        <v>0</v>
      </c>
      <c r="L51" s="5">
        <f t="shared" si="12"/>
        <v>1.68</v>
      </c>
      <c r="M51" s="5">
        <f t="shared" si="12"/>
        <v>0</v>
      </c>
      <c r="N51" s="5">
        <f t="shared" si="12"/>
        <v>0.52</v>
      </c>
      <c r="O51" s="5">
        <f t="shared" si="12"/>
        <v>0</v>
      </c>
      <c r="P51" s="5">
        <f t="shared" si="12"/>
        <v>0</v>
      </c>
      <c r="Q51" s="5" t="s">
        <v>19</v>
      </c>
    </row>
    <row r="52" spans="1:17" x14ac:dyDescent="0.35">
      <c r="A52" s="4" t="s">
        <v>20</v>
      </c>
      <c r="B52" s="4">
        <f t="shared" si="12"/>
        <v>0</v>
      </c>
      <c r="C52" s="4">
        <f t="shared" si="12"/>
        <v>0.12</v>
      </c>
      <c r="D52" s="4">
        <f t="shared" si="12"/>
        <v>0</v>
      </c>
      <c r="E52" s="4">
        <f t="shared" si="12"/>
        <v>0</v>
      </c>
      <c r="F52" s="4">
        <f t="shared" si="12"/>
        <v>0.68</v>
      </c>
      <c r="G52" s="4">
        <f t="shared" si="12"/>
        <v>0.2</v>
      </c>
      <c r="H52" s="4">
        <f t="shared" si="12"/>
        <v>0</v>
      </c>
      <c r="I52" s="4">
        <f t="shared" si="12"/>
        <v>0</v>
      </c>
      <c r="J52" s="4">
        <f t="shared" si="12"/>
        <v>0.42</v>
      </c>
      <c r="K52" s="4">
        <f t="shared" si="12"/>
        <v>0</v>
      </c>
      <c r="L52" s="4">
        <f t="shared" si="12"/>
        <v>0</v>
      </c>
      <c r="M52" s="4">
        <f t="shared" si="12"/>
        <v>0</v>
      </c>
      <c r="N52" s="4">
        <f t="shared" si="12"/>
        <v>0</v>
      </c>
      <c r="O52" s="4">
        <f t="shared" si="12"/>
        <v>0</v>
      </c>
      <c r="P52" s="4">
        <f t="shared" si="12"/>
        <v>0</v>
      </c>
      <c r="Q52" s="4" t="s">
        <v>17</v>
      </c>
    </row>
    <row r="53" spans="1:17" s="2" customFormat="1" x14ac:dyDescent="0.35">
      <c r="A53" s="5" t="s">
        <v>21</v>
      </c>
      <c r="B53" s="5">
        <f t="shared" si="12"/>
        <v>0.56000000000000005</v>
      </c>
      <c r="C53" s="5">
        <f t="shared" si="12"/>
        <v>0</v>
      </c>
      <c r="D53" s="5">
        <f t="shared" si="12"/>
        <v>0</v>
      </c>
      <c r="E53" s="5">
        <f t="shared" si="12"/>
        <v>0.56000000000000005</v>
      </c>
      <c r="F53" s="5">
        <f t="shared" si="12"/>
        <v>0</v>
      </c>
      <c r="G53" s="5">
        <f t="shared" si="12"/>
        <v>0.17</v>
      </c>
      <c r="H53" s="5">
        <f t="shared" si="12"/>
        <v>0</v>
      </c>
      <c r="I53" s="5">
        <f t="shared" si="12"/>
        <v>0</v>
      </c>
      <c r="J53" s="5">
        <f t="shared" si="12"/>
        <v>0</v>
      </c>
      <c r="K53" s="5">
        <f t="shared" si="12"/>
        <v>0</v>
      </c>
      <c r="L53" s="5">
        <f t="shared" si="12"/>
        <v>0</v>
      </c>
      <c r="M53" s="5">
        <f t="shared" si="12"/>
        <v>0.43</v>
      </c>
      <c r="N53" s="5">
        <f t="shared" si="12"/>
        <v>0</v>
      </c>
      <c r="O53" s="5">
        <f t="shared" si="12"/>
        <v>0.56000000000000005</v>
      </c>
      <c r="P53" s="5">
        <f t="shared" si="12"/>
        <v>0.34</v>
      </c>
      <c r="Q53" s="5" t="s">
        <v>19</v>
      </c>
    </row>
    <row r="54" spans="1:17" s="2" customFormat="1" x14ac:dyDescent="0.35">
      <c r="A54" s="5" t="s">
        <v>22</v>
      </c>
      <c r="B54" s="5">
        <f t="shared" si="12"/>
        <v>0</v>
      </c>
      <c r="C54" s="5">
        <f t="shared" si="12"/>
        <v>0</v>
      </c>
      <c r="D54" s="5">
        <f t="shared" si="12"/>
        <v>0.69</v>
      </c>
      <c r="E54" s="5">
        <f t="shared" si="12"/>
        <v>0</v>
      </c>
      <c r="F54" s="5">
        <f t="shared" si="12"/>
        <v>0</v>
      </c>
      <c r="G54" s="5">
        <f t="shared" si="12"/>
        <v>0</v>
      </c>
      <c r="H54" s="5">
        <f t="shared" si="12"/>
        <v>1.1200000000000001</v>
      </c>
      <c r="I54" s="5">
        <f t="shared" si="12"/>
        <v>0</v>
      </c>
      <c r="J54" s="5">
        <f t="shared" si="12"/>
        <v>0</v>
      </c>
      <c r="K54" s="5">
        <f t="shared" si="12"/>
        <v>0</v>
      </c>
      <c r="L54" s="5">
        <f t="shared" si="12"/>
        <v>0</v>
      </c>
      <c r="M54" s="5">
        <f t="shared" si="12"/>
        <v>0</v>
      </c>
      <c r="N54" s="5">
        <f t="shared" si="12"/>
        <v>0</v>
      </c>
      <c r="O54" s="5">
        <f t="shared" si="12"/>
        <v>0</v>
      </c>
      <c r="P54" s="5">
        <f t="shared" si="12"/>
        <v>0.69</v>
      </c>
      <c r="Q54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term_weight_class_dtm_tfidf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Reza Faisal</dc:creator>
  <cp:lastModifiedBy>M Reza Faisal</cp:lastModifiedBy>
  <dcterms:created xsi:type="dcterms:W3CDTF">2021-09-03T12:29:38Z</dcterms:created>
  <dcterms:modified xsi:type="dcterms:W3CDTF">2021-09-03T15:33:57Z</dcterms:modified>
</cp:coreProperties>
</file>