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邓一维\Desktop\T1018列车运行图\"/>
    </mc:Choice>
  </mc:AlternateContent>
  <bookViews>
    <workbookView xWindow="0" yWindow="0" windowWidth="11895" windowHeight="14460"/>
  </bookViews>
  <sheets>
    <sheet name="运行图运量指标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" l="1"/>
  <c r="E20" i="2"/>
  <c r="K2" i="2"/>
</calcChain>
</file>

<file path=xl/sharedStrings.xml><?xml version="1.0" encoding="utf-8"?>
<sst xmlns="http://schemas.openxmlformats.org/spreadsheetml/2006/main" count="68" uniqueCount="32">
  <si>
    <t>序号</t>
  </si>
  <si>
    <t>交路名称</t>
  </si>
  <si>
    <t>运行标尺</t>
  </si>
  <si>
    <t>停站标尺</t>
  </si>
  <si>
    <t>开行数量(列)</t>
  </si>
  <si>
    <t>纯运行时分</t>
  </si>
  <si>
    <t>总停站时分</t>
  </si>
  <si>
    <t>总旅行时间</t>
  </si>
  <si>
    <t>旅行速度(km/h)</t>
  </si>
  <si>
    <t>技术速度(km/h)</t>
  </si>
  <si>
    <t>走行公里(列车公里)</t>
  </si>
  <si>
    <t>车小时</t>
  </si>
  <si>
    <t>列小时</t>
  </si>
  <si>
    <t>双流西站--&gt;太平园站</t>
  </si>
  <si>
    <t>巡道标尺</t>
  </si>
  <si>
    <t>不停站标尺</t>
  </si>
  <si>
    <t>双流西站--&gt;新平站</t>
  </si>
  <si>
    <t>ATO二级</t>
  </si>
  <si>
    <t>双流西至新平轧道</t>
  </si>
  <si>
    <t>双流西站--&gt;花桥站</t>
  </si>
  <si>
    <t>太平园站--&gt;双流西站收车</t>
  </si>
  <si>
    <t>默认标尺</t>
  </si>
  <si>
    <t>太平园站--&gt;新平站</t>
  </si>
  <si>
    <t>双流西至太平园轧道</t>
  </si>
  <si>
    <t>太平园站--&gt;新平站收车</t>
  </si>
  <si>
    <t>太平园站--&gt;花桥站</t>
  </si>
  <si>
    <t>新平站--&gt;双流西站</t>
  </si>
  <si>
    <t>新平站--&gt;太平园站</t>
  </si>
  <si>
    <t>新平站--&gt;太平园站存车</t>
  </si>
  <si>
    <t>花桥站--&gt;双流西站</t>
  </si>
  <si>
    <t>花桥站--&gt;太平园站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</si>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</sst>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A14" activeCellId="3" sqref="A2:XFD2 A6:XFD12 A19:XFD19 A14:XFD17"/>
    </sheetView>
  </sheetViews>
  <sheetFormatPr defaultRowHeight="13.5" x14ac:dyDescent="0.15"/>
  <cols>
    <col min="1" max="1" width="5.25" bestFit="1" customWidth="1"/>
    <col min="2" max="2" width="28.875" bestFit="1" customWidth="1"/>
    <col min="3" max="4" width="19.25" bestFit="1" customWidth="1"/>
    <col min="5" max="5" width="13.125" bestFit="1" customWidth="1"/>
    <col min="6" max="8" width="11" bestFit="1" customWidth="1"/>
    <col min="9" max="10" width="15.5" bestFit="1" customWidth="1"/>
    <col min="11" max="11" width="19.375" bestFit="1" customWidth="1"/>
    <col min="12" max="12" width="8.5" bestFit="1" customWidth="1"/>
    <col min="13" max="13" width="7.5" bestFit="1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15">
      <c r="A2" s="1">
        <v>1</v>
      </c>
      <c r="B2" t="s">
        <v>13</v>
      </c>
      <c r="C2" t="s">
        <v>14</v>
      </c>
      <c r="D2" t="s">
        <v>15</v>
      </c>
      <c r="E2" s="1">
        <v>1</v>
      </c>
      <c r="F2" s="1">
        <v>27.43</v>
      </c>
      <c r="G2" s="1">
        <v>0</v>
      </c>
      <c r="H2" s="1">
        <v>27.43</v>
      </c>
      <c r="I2" s="1">
        <v>32.64</v>
      </c>
      <c r="J2" s="1">
        <v>32.64</v>
      </c>
      <c r="K2" s="1">
        <f>30.152/2</f>
        <v>15.076000000000001</v>
      </c>
      <c r="L2" s="1">
        <v>5.54</v>
      </c>
      <c r="M2" s="1">
        <v>0.92</v>
      </c>
    </row>
    <row r="3" spans="1:13" x14ac:dyDescent="0.15">
      <c r="A3" s="1">
        <v>2</v>
      </c>
      <c r="B3" t="s">
        <v>16</v>
      </c>
      <c r="C3" t="s">
        <v>17</v>
      </c>
      <c r="D3" t="s">
        <v>17</v>
      </c>
      <c r="E3" s="1">
        <v>7</v>
      </c>
      <c r="F3" s="1">
        <v>20.32</v>
      </c>
      <c r="G3" s="1">
        <v>4.4400000000000004</v>
      </c>
      <c r="H3" s="1">
        <v>25.16</v>
      </c>
      <c r="I3" s="1">
        <v>51.94</v>
      </c>
      <c r="J3" s="1">
        <v>63.91</v>
      </c>
      <c r="K3" s="1">
        <v>153.09700000000001</v>
      </c>
      <c r="L3" s="1">
        <v>17.690000000000001</v>
      </c>
      <c r="M3" s="1">
        <v>2.95</v>
      </c>
    </row>
    <row r="4" spans="1:13" x14ac:dyDescent="0.15">
      <c r="A4" s="1">
        <v>3</v>
      </c>
      <c r="B4" t="s">
        <v>16</v>
      </c>
      <c r="C4" t="s">
        <v>18</v>
      </c>
      <c r="D4" t="s">
        <v>18</v>
      </c>
      <c r="E4" s="1">
        <v>1</v>
      </c>
      <c r="F4" s="1">
        <v>39.369999999999997</v>
      </c>
      <c r="G4" s="1">
        <v>0</v>
      </c>
      <c r="H4" s="1">
        <v>39.369999999999997</v>
      </c>
      <c r="I4" s="1">
        <v>33.119999999999997</v>
      </c>
      <c r="J4" s="1">
        <v>33.119999999999997</v>
      </c>
      <c r="K4" s="1">
        <v>21.870999999999999</v>
      </c>
      <c r="L4" s="1">
        <v>3.96</v>
      </c>
      <c r="M4" s="1">
        <v>0.66</v>
      </c>
    </row>
    <row r="5" spans="1:13" x14ac:dyDescent="0.15">
      <c r="A5" s="1">
        <v>4</v>
      </c>
      <c r="B5" t="s">
        <v>19</v>
      </c>
      <c r="C5" t="s">
        <v>17</v>
      </c>
      <c r="D5" t="s">
        <v>17</v>
      </c>
      <c r="E5" s="1">
        <v>3</v>
      </c>
      <c r="F5" s="1">
        <v>11.49</v>
      </c>
      <c r="G5" s="1">
        <v>2.2000000000000002</v>
      </c>
      <c r="H5" s="1">
        <v>14.09</v>
      </c>
      <c r="I5" s="1">
        <v>55.68</v>
      </c>
      <c r="J5" s="1">
        <v>66.67</v>
      </c>
      <c r="K5" s="1">
        <v>39.393000000000001</v>
      </c>
      <c r="L5" s="1">
        <v>4.25</v>
      </c>
      <c r="M5" s="1">
        <v>0.71</v>
      </c>
    </row>
    <row r="6" spans="1:13" x14ac:dyDescent="0.15">
      <c r="A6" s="1">
        <v>5</v>
      </c>
      <c r="B6" t="s">
        <v>20</v>
      </c>
      <c r="C6" t="s">
        <v>21</v>
      </c>
      <c r="D6" t="s">
        <v>21</v>
      </c>
      <c r="E6" s="1">
        <v>3</v>
      </c>
      <c r="F6" s="1">
        <v>14.03</v>
      </c>
      <c r="G6" s="1">
        <v>4.3</v>
      </c>
      <c r="H6" s="1">
        <v>18.329999999999998</v>
      </c>
      <c r="I6" s="1">
        <v>48.75</v>
      </c>
      <c r="J6" s="1">
        <v>64.37</v>
      </c>
      <c r="K6" s="1">
        <v>45.219000000000001</v>
      </c>
      <c r="L6" s="1">
        <v>5.57</v>
      </c>
      <c r="M6" s="1">
        <v>0.93</v>
      </c>
    </row>
    <row r="7" spans="1:13" x14ac:dyDescent="0.15">
      <c r="A7" s="1">
        <v>6</v>
      </c>
      <c r="B7" t="s">
        <v>22</v>
      </c>
      <c r="C7" t="s">
        <v>17</v>
      </c>
      <c r="D7" t="s">
        <v>17</v>
      </c>
      <c r="E7" s="1">
        <v>121</v>
      </c>
      <c r="F7" s="1">
        <v>34.21</v>
      </c>
      <c r="G7" s="1">
        <v>9.09</v>
      </c>
      <c r="H7" s="1">
        <v>43.3</v>
      </c>
      <c r="I7" s="1">
        <v>50.96</v>
      </c>
      <c r="J7" s="1">
        <v>64.53</v>
      </c>
      <c r="K7" s="1">
        <v>4470.2240000000002</v>
      </c>
      <c r="L7" s="1">
        <v>526.35</v>
      </c>
      <c r="M7" s="1">
        <v>87.73</v>
      </c>
    </row>
    <row r="8" spans="1:13" x14ac:dyDescent="0.15">
      <c r="A8" s="1">
        <v>7</v>
      </c>
      <c r="B8" t="s">
        <v>22</v>
      </c>
      <c r="C8" t="s">
        <v>23</v>
      </c>
      <c r="D8" t="s">
        <v>23</v>
      </c>
      <c r="E8" s="1">
        <v>1</v>
      </c>
      <c r="F8" s="1">
        <v>48.15</v>
      </c>
      <c r="G8" s="1">
        <v>5.24</v>
      </c>
      <c r="H8" s="1">
        <v>53.39</v>
      </c>
      <c r="I8" s="1">
        <v>41.32</v>
      </c>
      <c r="J8" s="1">
        <v>45.94</v>
      </c>
      <c r="K8" s="1">
        <v>36.944000000000003</v>
      </c>
      <c r="L8" s="1">
        <v>5.37</v>
      </c>
      <c r="M8" s="1">
        <v>0.89</v>
      </c>
    </row>
    <row r="9" spans="1:13" x14ac:dyDescent="0.15">
      <c r="A9" s="1">
        <v>8</v>
      </c>
      <c r="B9" t="s">
        <v>22</v>
      </c>
      <c r="C9" t="s">
        <v>21</v>
      </c>
      <c r="D9" t="s">
        <v>21</v>
      </c>
      <c r="E9" s="1">
        <v>1</v>
      </c>
      <c r="F9" s="1">
        <v>34.35</v>
      </c>
      <c r="G9" s="1">
        <v>9.5399999999999991</v>
      </c>
      <c r="H9" s="1">
        <v>44.29</v>
      </c>
      <c r="I9" s="1">
        <v>49.83</v>
      </c>
      <c r="J9" s="1">
        <v>64.099999999999994</v>
      </c>
      <c r="K9" s="1">
        <v>36.944000000000003</v>
      </c>
      <c r="L9" s="1">
        <v>4.45</v>
      </c>
      <c r="M9" s="1">
        <v>0.74</v>
      </c>
    </row>
    <row r="10" spans="1:13" x14ac:dyDescent="0.15">
      <c r="A10" s="1">
        <v>9</v>
      </c>
      <c r="B10" t="s">
        <v>24</v>
      </c>
      <c r="C10" t="s">
        <v>17</v>
      </c>
      <c r="D10" t="s">
        <v>17</v>
      </c>
      <c r="E10" s="1">
        <v>13</v>
      </c>
      <c r="F10" s="1">
        <v>34.21</v>
      </c>
      <c r="G10" s="1">
        <v>9.09</v>
      </c>
      <c r="H10" s="1">
        <v>43.3</v>
      </c>
      <c r="I10" s="1">
        <v>50.96</v>
      </c>
      <c r="J10" s="1">
        <v>64.53</v>
      </c>
      <c r="K10" s="1">
        <v>480.27199999999999</v>
      </c>
      <c r="L10" s="1">
        <v>56.55</v>
      </c>
      <c r="M10" s="1">
        <v>9.43</v>
      </c>
    </row>
    <row r="11" spans="1:13" x14ac:dyDescent="0.15">
      <c r="A11" s="1">
        <v>10</v>
      </c>
      <c r="B11" t="s">
        <v>24</v>
      </c>
      <c r="C11" t="s">
        <v>21</v>
      </c>
      <c r="D11" t="s">
        <v>21</v>
      </c>
      <c r="E11" s="1">
        <v>2</v>
      </c>
      <c r="F11" s="1">
        <v>34.35</v>
      </c>
      <c r="G11" s="1">
        <v>9.5399999999999991</v>
      </c>
      <c r="H11" s="1">
        <v>44.29</v>
      </c>
      <c r="I11" s="1">
        <v>49.83</v>
      </c>
      <c r="J11" s="1">
        <v>64.099999999999994</v>
      </c>
      <c r="K11" s="1">
        <v>73.888000000000005</v>
      </c>
      <c r="L11" s="1">
        <v>8.9</v>
      </c>
      <c r="M11" s="1">
        <v>1.48</v>
      </c>
    </row>
    <row r="12" spans="1:13" x14ac:dyDescent="0.15">
      <c r="A12" s="1">
        <v>11</v>
      </c>
      <c r="B12" t="s">
        <v>25</v>
      </c>
      <c r="C12" t="s">
        <v>17</v>
      </c>
      <c r="D12" t="s">
        <v>17</v>
      </c>
      <c r="E12" s="1">
        <v>39</v>
      </c>
      <c r="F12" s="1">
        <v>25.38</v>
      </c>
      <c r="G12" s="1">
        <v>6.45</v>
      </c>
      <c r="H12" s="1">
        <v>32.229999999999997</v>
      </c>
      <c r="I12" s="1">
        <v>52.26</v>
      </c>
      <c r="J12" s="1">
        <v>66.02</v>
      </c>
      <c r="K12" s="1">
        <v>1099.9559999999999</v>
      </c>
      <c r="L12" s="1">
        <v>126.3</v>
      </c>
      <c r="M12" s="1">
        <v>21.05</v>
      </c>
    </row>
    <row r="13" spans="1:13" x14ac:dyDescent="0.15">
      <c r="A13" s="1">
        <v>12</v>
      </c>
      <c r="B13" t="s">
        <v>26</v>
      </c>
      <c r="C13" t="s">
        <v>17</v>
      </c>
      <c r="D13" t="s">
        <v>17</v>
      </c>
      <c r="E13" s="1">
        <v>1</v>
      </c>
      <c r="F13" s="1">
        <v>20.34</v>
      </c>
      <c r="G13" s="1">
        <v>4.4400000000000004</v>
      </c>
      <c r="H13" s="1">
        <v>25.18</v>
      </c>
      <c r="I13" s="1">
        <v>51.86</v>
      </c>
      <c r="J13" s="1">
        <v>63.8</v>
      </c>
      <c r="K13" s="1">
        <v>21.869</v>
      </c>
      <c r="L13" s="1">
        <v>2.5299999999999998</v>
      </c>
      <c r="M13" s="1">
        <v>0.42</v>
      </c>
    </row>
    <row r="14" spans="1:13" x14ac:dyDescent="0.15">
      <c r="A14" s="1">
        <v>13</v>
      </c>
      <c r="B14" t="s">
        <v>27</v>
      </c>
      <c r="C14" t="s">
        <v>17</v>
      </c>
      <c r="D14" t="s">
        <v>17</v>
      </c>
      <c r="E14" s="1">
        <v>136</v>
      </c>
      <c r="F14" s="1">
        <v>34.35</v>
      </c>
      <c r="G14" s="1">
        <v>9.09</v>
      </c>
      <c r="H14" s="1">
        <v>43.44</v>
      </c>
      <c r="I14" s="1">
        <v>50.69</v>
      </c>
      <c r="J14" s="1">
        <v>64.099999999999994</v>
      </c>
      <c r="K14" s="1">
        <v>5024.5200000000004</v>
      </c>
      <c r="L14" s="1">
        <v>594.77</v>
      </c>
      <c r="M14" s="1">
        <v>99.13</v>
      </c>
    </row>
    <row r="15" spans="1:13" x14ac:dyDescent="0.15">
      <c r="A15" s="1">
        <v>14</v>
      </c>
      <c r="B15" t="s">
        <v>27</v>
      </c>
      <c r="C15" t="s">
        <v>18</v>
      </c>
      <c r="D15" t="s">
        <v>18</v>
      </c>
      <c r="E15" s="1">
        <v>1</v>
      </c>
      <c r="F15" s="1">
        <v>54.13</v>
      </c>
      <c r="G15" s="1">
        <v>4.25</v>
      </c>
      <c r="H15" s="1">
        <v>58.38</v>
      </c>
      <c r="I15" s="1">
        <v>37.81</v>
      </c>
      <c r="J15" s="1">
        <v>40.89</v>
      </c>
      <c r="K15" s="1">
        <v>36.945</v>
      </c>
      <c r="L15" s="1">
        <v>5.86</v>
      </c>
      <c r="M15" s="1">
        <v>0.98</v>
      </c>
    </row>
    <row r="16" spans="1:13" x14ac:dyDescent="0.15">
      <c r="A16" s="1">
        <v>15</v>
      </c>
      <c r="B16" t="s">
        <v>27</v>
      </c>
      <c r="C16" t="s">
        <v>21</v>
      </c>
      <c r="D16" t="s">
        <v>21</v>
      </c>
      <c r="E16" s="1">
        <v>3</v>
      </c>
      <c r="F16" s="1">
        <v>34.450000000000003</v>
      </c>
      <c r="G16" s="1">
        <v>9.44</v>
      </c>
      <c r="H16" s="1">
        <v>44.29</v>
      </c>
      <c r="I16" s="1">
        <v>49.83</v>
      </c>
      <c r="J16" s="1">
        <v>63.79</v>
      </c>
      <c r="K16" s="1">
        <v>110.83499999999999</v>
      </c>
      <c r="L16" s="1">
        <v>13.35</v>
      </c>
      <c r="M16" s="1">
        <v>2.2200000000000002</v>
      </c>
    </row>
    <row r="17" spans="1:13" x14ac:dyDescent="0.15">
      <c r="A17" s="1">
        <v>16</v>
      </c>
      <c r="B17" t="s">
        <v>28</v>
      </c>
      <c r="C17" t="s">
        <v>21</v>
      </c>
      <c r="D17" t="s">
        <v>21</v>
      </c>
      <c r="E17" s="1">
        <v>1</v>
      </c>
      <c r="F17" s="1">
        <v>34.450000000000003</v>
      </c>
      <c r="G17" s="1">
        <v>9.44</v>
      </c>
      <c r="H17" s="1">
        <v>44.29</v>
      </c>
      <c r="I17" s="1">
        <v>49.83</v>
      </c>
      <c r="J17" s="1">
        <v>63.79</v>
      </c>
      <c r="K17" s="1">
        <v>36.945</v>
      </c>
      <c r="L17" s="1">
        <v>4.45</v>
      </c>
      <c r="M17" s="1">
        <v>0.74</v>
      </c>
    </row>
    <row r="18" spans="1:13" x14ac:dyDescent="0.15">
      <c r="A18" s="1">
        <v>17</v>
      </c>
      <c r="B18" t="s">
        <v>29</v>
      </c>
      <c r="C18" t="s">
        <v>17</v>
      </c>
      <c r="D18" t="s">
        <v>17</v>
      </c>
      <c r="E18" s="1">
        <v>5</v>
      </c>
      <c r="F18" s="1">
        <v>11.58</v>
      </c>
      <c r="G18" s="1">
        <v>2.2000000000000002</v>
      </c>
      <c r="H18" s="1">
        <v>14.18</v>
      </c>
      <c r="I18" s="1">
        <v>55.1</v>
      </c>
      <c r="J18" s="1">
        <v>65.84</v>
      </c>
      <c r="K18" s="1">
        <v>65.655000000000001</v>
      </c>
      <c r="L18" s="1">
        <v>7.15</v>
      </c>
      <c r="M18" s="1">
        <v>1.19</v>
      </c>
    </row>
    <row r="19" spans="1:13" x14ac:dyDescent="0.15">
      <c r="A19" s="1">
        <v>18</v>
      </c>
      <c r="B19" t="s">
        <v>30</v>
      </c>
      <c r="C19" t="s">
        <v>17</v>
      </c>
      <c r="D19" t="s">
        <v>17</v>
      </c>
      <c r="E19" s="1">
        <v>37</v>
      </c>
      <c r="F19" s="1">
        <v>25.59</v>
      </c>
      <c r="G19" s="1">
        <v>6.45</v>
      </c>
      <c r="H19" s="1">
        <v>32.44</v>
      </c>
      <c r="I19" s="1">
        <v>51.7</v>
      </c>
      <c r="J19" s="1">
        <v>65.13</v>
      </c>
      <c r="K19" s="1">
        <v>1043.6590000000001</v>
      </c>
      <c r="L19" s="1">
        <v>121.11</v>
      </c>
      <c r="M19" s="1">
        <v>20.190000000000001</v>
      </c>
    </row>
    <row r="20" spans="1:13" x14ac:dyDescent="0.15">
      <c r="B20" t="s">
        <v>31</v>
      </c>
      <c r="E20" s="1">
        <f>SUM(E2:E19)</f>
        <v>376</v>
      </c>
      <c r="I20" s="1">
        <v>47.49</v>
      </c>
      <c r="J20" s="1">
        <v>58.96</v>
      </c>
      <c r="K20" s="1">
        <f>SUM(K2:K19)</f>
        <v>12813.312</v>
      </c>
      <c r="L20" s="1">
        <v>1911.56</v>
      </c>
      <c r="M20" s="1">
        <v>318.58999999999997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运行图运量指标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邓一维</dc:creator>
  <cp:lastModifiedBy>邓一维</cp:lastModifiedBy>
  <dcterms:created xsi:type="dcterms:W3CDTF">2019-10-14T10:31:14Z</dcterms:created>
  <dcterms:modified xsi:type="dcterms:W3CDTF">2019-10-15T01:16:36Z</dcterms:modified>
</cp:coreProperties>
</file>