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showObjects="none"/>
  <mc:AlternateContent xmlns:mc="http://schemas.openxmlformats.org/markup-compatibility/2006">
    <mc:Choice Requires="x15">
      <x15ac:absPath xmlns:x15ac="http://schemas.microsoft.com/office/spreadsheetml/2010/11/ac" url="C:\Reza\Running codes\"/>
    </mc:Choice>
  </mc:AlternateContent>
  <xr:revisionPtr revIDLastSave="0" documentId="13_ncr:1_{5B17FC07-DE45-44EF-8E02-4F62FB7ED5E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raw" sheetId="1" r:id="rId1"/>
    <sheet name="1390" sheetId="2" r:id="rId2"/>
  </sheets>
  <definedNames>
    <definedName name="_xlnm._FilterDatabase" localSheetId="1" hidden="1">'1390'!$A$1:$I$1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2" l="1"/>
  <c r="I64" i="2"/>
  <c r="I95" i="2"/>
  <c r="I126" i="2"/>
  <c r="I157" i="2"/>
  <c r="I188" i="2"/>
  <c r="I219" i="2"/>
  <c r="I250" i="2"/>
  <c r="I34" i="2"/>
  <c r="I65" i="2"/>
  <c r="I96" i="2"/>
  <c r="I127" i="2"/>
  <c r="I158" i="2"/>
  <c r="I189" i="2"/>
  <c r="I220" i="2"/>
  <c r="I251" i="2"/>
  <c r="I35" i="2"/>
  <c r="I66" i="2"/>
  <c r="I97" i="2"/>
  <c r="I128" i="2"/>
  <c r="I159" i="2"/>
  <c r="I190" i="2"/>
  <c r="I221" i="2"/>
  <c r="I252" i="2"/>
  <c r="I36" i="2"/>
  <c r="I67" i="2"/>
  <c r="I98" i="2"/>
  <c r="I129" i="2"/>
  <c r="I160" i="2"/>
  <c r="I191" i="2"/>
  <c r="I222" i="2"/>
  <c r="I253" i="2"/>
  <c r="I37" i="2"/>
  <c r="I68" i="2"/>
  <c r="I99" i="2"/>
  <c r="I130" i="2"/>
  <c r="I161" i="2"/>
  <c r="I192" i="2"/>
  <c r="I223" i="2"/>
  <c r="I254" i="2"/>
  <c r="I38" i="2"/>
  <c r="I69" i="2"/>
  <c r="I100" i="2"/>
  <c r="I131" i="2"/>
  <c r="I162" i="2"/>
  <c r="I193" i="2"/>
  <c r="I224" i="2"/>
  <c r="I255" i="2"/>
  <c r="I39" i="2"/>
  <c r="I70" i="2"/>
  <c r="I101" i="2"/>
  <c r="I132" i="2"/>
  <c r="I163" i="2"/>
  <c r="I194" i="2"/>
  <c r="I225" i="2"/>
  <c r="I256" i="2"/>
  <c r="I40" i="2"/>
  <c r="I71" i="2"/>
  <c r="I102" i="2"/>
  <c r="I133" i="2"/>
  <c r="I164" i="2"/>
  <c r="I195" i="2"/>
  <c r="I226" i="2"/>
  <c r="I257" i="2"/>
  <c r="I41" i="2"/>
  <c r="I72" i="2"/>
  <c r="I103" i="2"/>
  <c r="I134" i="2"/>
  <c r="I165" i="2"/>
  <c r="I196" i="2"/>
  <c r="I227" i="2"/>
  <c r="I258" i="2"/>
  <c r="I42" i="2"/>
  <c r="I73" i="2"/>
  <c r="I104" i="2"/>
  <c r="I135" i="2"/>
  <c r="I166" i="2"/>
  <c r="I197" i="2"/>
  <c r="I228" i="2"/>
  <c r="I259" i="2"/>
  <c r="I43" i="2"/>
  <c r="I74" i="2"/>
  <c r="I105" i="2"/>
  <c r="I136" i="2"/>
  <c r="I167" i="2"/>
  <c r="I198" i="2"/>
  <c r="I229" i="2"/>
  <c r="I260" i="2"/>
  <c r="I44" i="2"/>
  <c r="I75" i="2"/>
  <c r="I106" i="2"/>
  <c r="I137" i="2"/>
  <c r="I168" i="2"/>
  <c r="I199" i="2"/>
  <c r="I230" i="2"/>
  <c r="I261" i="2"/>
  <c r="I45" i="2"/>
  <c r="I76" i="2"/>
  <c r="I107" i="2"/>
  <c r="I138" i="2"/>
  <c r="I169" i="2"/>
  <c r="I200" i="2"/>
  <c r="I231" i="2"/>
  <c r="I262" i="2"/>
  <c r="I46" i="2"/>
  <c r="I77" i="2"/>
  <c r="I108" i="2"/>
  <c r="I139" i="2"/>
  <c r="I170" i="2"/>
  <c r="I201" i="2"/>
  <c r="I232" i="2"/>
  <c r="I263" i="2"/>
  <c r="I47" i="2"/>
  <c r="I78" i="2"/>
  <c r="I109" i="2"/>
  <c r="I140" i="2"/>
  <c r="I171" i="2"/>
  <c r="I202" i="2"/>
  <c r="I233" i="2"/>
  <c r="I264" i="2"/>
  <c r="I48" i="2"/>
  <c r="I79" i="2"/>
  <c r="I110" i="2"/>
  <c r="I141" i="2"/>
  <c r="I172" i="2"/>
  <c r="I203" i="2"/>
  <c r="I234" i="2"/>
  <c r="I265" i="2"/>
  <c r="I49" i="2"/>
  <c r="I80" i="2"/>
  <c r="I111" i="2"/>
  <c r="I142" i="2"/>
  <c r="I173" i="2"/>
  <c r="I204" i="2"/>
  <c r="I235" i="2"/>
  <c r="I266" i="2"/>
  <c r="I50" i="2"/>
  <c r="I81" i="2"/>
  <c r="I112" i="2"/>
  <c r="I143" i="2"/>
  <c r="I174" i="2"/>
  <c r="I205" i="2"/>
  <c r="I236" i="2"/>
  <c r="I267" i="2"/>
  <c r="I51" i="2"/>
  <c r="I82" i="2"/>
  <c r="I113" i="2"/>
  <c r="I144" i="2"/>
  <c r="I175" i="2"/>
  <c r="I206" i="2"/>
  <c r="I237" i="2"/>
  <c r="I268" i="2"/>
  <c r="I52" i="2"/>
  <c r="I83" i="2"/>
  <c r="I114" i="2"/>
  <c r="I145" i="2"/>
  <c r="I176" i="2"/>
  <c r="I207" i="2"/>
  <c r="I238" i="2"/>
  <c r="I269" i="2"/>
  <c r="I53" i="2"/>
  <c r="I84" i="2"/>
  <c r="I115" i="2"/>
  <c r="I146" i="2"/>
  <c r="I177" i="2"/>
  <c r="I208" i="2"/>
  <c r="I239" i="2"/>
  <c r="I270" i="2"/>
  <c r="I54" i="2"/>
  <c r="I85" i="2"/>
  <c r="I116" i="2"/>
  <c r="I147" i="2"/>
  <c r="I178" i="2"/>
  <c r="I209" i="2"/>
  <c r="I240" i="2"/>
  <c r="I271" i="2"/>
  <c r="I55" i="2"/>
  <c r="I86" i="2"/>
  <c r="I117" i="2"/>
  <c r="I148" i="2"/>
  <c r="I179" i="2"/>
  <c r="I210" i="2"/>
  <c r="I241" i="2"/>
  <c r="I272" i="2"/>
  <c r="I56" i="2"/>
  <c r="I87" i="2"/>
  <c r="I118" i="2"/>
  <c r="I149" i="2"/>
  <c r="I180" i="2"/>
  <c r="I211" i="2"/>
  <c r="I242" i="2"/>
  <c r="I273" i="2"/>
  <c r="I57" i="2"/>
  <c r="I88" i="2"/>
  <c r="I119" i="2"/>
  <c r="I150" i="2"/>
  <c r="I181" i="2"/>
  <c r="I212" i="2"/>
  <c r="I243" i="2"/>
  <c r="I274" i="2"/>
  <c r="I58" i="2"/>
  <c r="I89" i="2"/>
  <c r="I120" i="2"/>
  <c r="I151" i="2"/>
  <c r="I182" i="2"/>
  <c r="I213" i="2"/>
  <c r="I244" i="2"/>
  <c r="I275" i="2"/>
  <c r="I59" i="2"/>
  <c r="I90" i="2"/>
  <c r="I121" i="2"/>
  <c r="I152" i="2"/>
  <c r="I183" i="2"/>
  <c r="I214" i="2"/>
  <c r="I245" i="2"/>
  <c r="I276" i="2"/>
  <c r="I60" i="2"/>
  <c r="I91" i="2"/>
  <c r="I122" i="2"/>
  <c r="I153" i="2"/>
  <c r="I184" i="2"/>
  <c r="I215" i="2"/>
  <c r="I246" i="2"/>
  <c r="I277" i="2"/>
  <c r="I61" i="2"/>
  <c r="I92" i="2"/>
  <c r="I123" i="2"/>
  <c r="I154" i="2"/>
  <c r="I185" i="2"/>
  <c r="I216" i="2"/>
  <c r="I247" i="2"/>
  <c r="I278" i="2"/>
  <c r="I62" i="2"/>
  <c r="I93" i="2"/>
  <c r="I124" i="2"/>
  <c r="I155" i="2"/>
  <c r="I186" i="2"/>
  <c r="I217" i="2"/>
  <c r="I248" i="2"/>
  <c r="I279" i="2"/>
  <c r="I63" i="2"/>
  <c r="I94" i="2"/>
  <c r="I125" i="2"/>
  <c r="I156" i="2"/>
  <c r="I187" i="2"/>
  <c r="I218" i="2"/>
  <c r="I249" i="2"/>
  <c r="I28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G34" i="2" s="1"/>
  <c r="F35" i="2"/>
  <c r="F36" i="2"/>
  <c r="F37" i="2"/>
  <c r="F38" i="2"/>
  <c r="F39" i="2"/>
  <c r="F40" i="2"/>
  <c r="F41" i="2"/>
  <c r="F42" i="2"/>
  <c r="G42" i="2" s="1"/>
  <c r="F43" i="2"/>
  <c r="F44" i="2"/>
  <c r="F45" i="2"/>
  <c r="F46" i="2"/>
  <c r="F47" i="2"/>
  <c r="F48" i="2"/>
  <c r="F49" i="2"/>
  <c r="F50" i="2"/>
  <c r="G50" i="2" s="1"/>
  <c r="F51" i="2"/>
  <c r="F52" i="2"/>
  <c r="F53" i="2"/>
  <c r="G53" i="2" s="1"/>
  <c r="F54" i="2"/>
  <c r="F55" i="2"/>
  <c r="F56" i="2"/>
  <c r="F57" i="2"/>
  <c r="F58" i="2"/>
  <c r="G58" i="2" s="1"/>
  <c r="F59" i="2"/>
  <c r="F60" i="2"/>
  <c r="F61" i="2"/>
  <c r="G61" i="2" s="1"/>
  <c r="F62" i="2"/>
  <c r="F63" i="2"/>
  <c r="F64" i="2"/>
  <c r="F65" i="2"/>
  <c r="F66" i="2"/>
  <c r="G66" i="2" s="1"/>
  <c r="F67" i="2"/>
  <c r="F68" i="2"/>
  <c r="F69" i="2"/>
  <c r="G69" i="2" s="1"/>
  <c r="F70" i="2"/>
  <c r="F71" i="2"/>
  <c r="F72" i="2"/>
  <c r="F73" i="2"/>
  <c r="F74" i="2"/>
  <c r="G74" i="2" s="1"/>
  <c r="F75" i="2"/>
  <c r="F76" i="2"/>
  <c r="F77" i="2"/>
  <c r="G77" i="2" s="1"/>
  <c r="F78" i="2"/>
  <c r="F79" i="2"/>
  <c r="F80" i="2"/>
  <c r="F81" i="2"/>
  <c r="F82" i="2"/>
  <c r="G82" i="2" s="1"/>
  <c r="F83" i="2"/>
  <c r="F84" i="2"/>
  <c r="F85" i="2"/>
  <c r="F86" i="2"/>
  <c r="F87" i="2"/>
  <c r="F88" i="2"/>
  <c r="F89" i="2"/>
  <c r="F90" i="2"/>
  <c r="G90" i="2" s="1"/>
  <c r="F91" i="2"/>
  <c r="F92" i="2"/>
  <c r="F93" i="2"/>
  <c r="F94" i="2"/>
  <c r="F95" i="2"/>
  <c r="F96" i="2"/>
  <c r="F97" i="2"/>
  <c r="F98" i="2"/>
  <c r="G98" i="2" s="1"/>
  <c r="F99" i="2"/>
  <c r="F100" i="2"/>
  <c r="F101" i="2"/>
  <c r="F102" i="2"/>
  <c r="F103" i="2"/>
  <c r="F104" i="2"/>
  <c r="F105" i="2"/>
  <c r="F106" i="2"/>
  <c r="G106" i="2" s="1"/>
  <c r="F107" i="2"/>
  <c r="F108" i="2"/>
  <c r="F109" i="2"/>
  <c r="G140" i="2" s="1"/>
  <c r="F110" i="2"/>
  <c r="F111" i="2"/>
  <c r="F112" i="2"/>
  <c r="F113" i="2"/>
  <c r="F114" i="2"/>
  <c r="G114" i="2" s="1"/>
  <c r="F115" i="2"/>
  <c r="F116" i="2"/>
  <c r="F117" i="2"/>
  <c r="F118" i="2"/>
  <c r="F119" i="2"/>
  <c r="F120" i="2"/>
  <c r="F121" i="2"/>
  <c r="F122" i="2"/>
  <c r="G122" i="2" s="1"/>
  <c r="F123" i="2"/>
  <c r="F124" i="2"/>
  <c r="F125" i="2"/>
  <c r="G156" i="2" s="1"/>
  <c r="F126" i="2"/>
  <c r="F127" i="2"/>
  <c r="F128" i="2"/>
  <c r="F129" i="2"/>
  <c r="F130" i="2"/>
  <c r="G130" i="2" s="1"/>
  <c r="F131" i="2"/>
  <c r="F132" i="2"/>
  <c r="F133" i="2"/>
  <c r="F134" i="2"/>
  <c r="F135" i="2"/>
  <c r="F136" i="2"/>
  <c r="F137" i="2"/>
  <c r="F138" i="2"/>
  <c r="G138" i="2" s="1"/>
  <c r="F139" i="2"/>
  <c r="F140" i="2"/>
  <c r="F141" i="2"/>
  <c r="F142" i="2"/>
  <c r="F143" i="2"/>
  <c r="F144" i="2"/>
  <c r="F145" i="2"/>
  <c r="F146" i="2"/>
  <c r="G146" i="2" s="1"/>
  <c r="F147" i="2"/>
  <c r="F148" i="2"/>
  <c r="F149" i="2"/>
  <c r="F150" i="2"/>
  <c r="F151" i="2"/>
  <c r="F152" i="2"/>
  <c r="F153" i="2"/>
  <c r="F154" i="2"/>
  <c r="G154" i="2" s="1"/>
  <c r="F155" i="2"/>
  <c r="F156" i="2"/>
  <c r="F157" i="2"/>
  <c r="F158" i="2"/>
  <c r="F159" i="2"/>
  <c r="F160" i="2"/>
  <c r="F161" i="2"/>
  <c r="F162" i="2"/>
  <c r="G162" i="2" s="1"/>
  <c r="F163" i="2"/>
  <c r="F164" i="2"/>
  <c r="F165" i="2"/>
  <c r="F166" i="2"/>
  <c r="F167" i="2"/>
  <c r="F168" i="2"/>
  <c r="F169" i="2"/>
  <c r="F170" i="2"/>
  <c r="G170" i="2" s="1"/>
  <c r="F171" i="2"/>
  <c r="F172" i="2"/>
  <c r="F173" i="2"/>
  <c r="F174" i="2"/>
  <c r="F175" i="2"/>
  <c r="F176" i="2"/>
  <c r="F177" i="2"/>
  <c r="F178" i="2"/>
  <c r="G178" i="2" s="1"/>
  <c r="F179" i="2"/>
  <c r="F180" i="2"/>
  <c r="F181" i="2"/>
  <c r="F182" i="2"/>
  <c r="F183" i="2"/>
  <c r="F184" i="2"/>
  <c r="F185" i="2"/>
  <c r="F186" i="2"/>
  <c r="G186" i="2" s="1"/>
  <c r="F187" i="2"/>
  <c r="F188" i="2"/>
  <c r="F189" i="2"/>
  <c r="F190" i="2"/>
  <c r="F191" i="2"/>
  <c r="F192" i="2"/>
  <c r="F193" i="2"/>
  <c r="F194" i="2"/>
  <c r="G194" i="2" s="1"/>
  <c r="F195" i="2"/>
  <c r="F196" i="2"/>
  <c r="F197" i="2"/>
  <c r="F198" i="2"/>
  <c r="F199" i="2"/>
  <c r="F200" i="2"/>
  <c r="F201" i="2"/>
  <c r="F202" i="2"/>
  <c r="G202" i="2" s="1"/>
  <c r="F203" i="2"/>
  <c r="F204" i="2"/>
  <c r="F205" i="2"/>
  <c r="F206" i="2"/>
  <c r="F207" i="2"/>
  <c r="F208" i="2"/>
  <c r="F209" i="2"/>
  <c r="F210" i="2"/>
  <c r="G210" i="2" s="1"/>
  <c r="F211" i="2"/>
  <c r="F212" i="2"/>
  <c r="F213" i="2"/>
  <c r="F214" i="2"/>
  <c r="F215" i="2"/>
  <c r="F216" i="2"/>
  <c r="F217" i="2"/>
  <c r="F218" i="2"/>
  <c r="G218" i="2" s="1"/>
  <c r="F219" i="2"/>
  <c r="F220" i="2"/>
  <c r="F221" i="2"/>
  <c r="F222" i="2"/>
  <c r="F223" i="2"/>
  <c r="F224" i="2"/>
  <c r="F225" i="2"/>
  <c r="F226" i="2"/>
  <c r="G226" i="2" s="1"/>
  <c r="F227" i="2"/>
  <c r="F228" i="2"/>
  <c r="F229" i="2"/>
  <c r="F230" i="2"/>
  <c r="F231" i="2"/>
  <c r="F232" i="2"/>
  <c r="F233" i="2"/>
  <c r="F234" i="2"/>
  <c r="G234" i="2" s="1"/>
  <c r="F235" i="2"/>
  <c r="F236" i="2"/>
  <c r="F237" i="2"/>
  <c r="F238" i="2"/>
  <c r="F239" i="2"/>
  <c r="F240" i="2"/>
  <c r="F241" i="2"/>
  <c r="F242" i="2"/>
  <c r="G242" i="2" s="1"/>
  <c r="F243" i="2"/>
  <c r="F244" i="2"/>
  <c r="F245" i="2"/>
  <c r="F246" i="2"/>
  <c r="F247" i="2"/>
  <c r="F248" i="2"/>
  <c r="F249" i="2"/>
  <c r="F250" i="2"/>
  <c r="G250" i="2" s="1"/>
  <c r="F251" i="2"/>
  <c r="F252" i="2"/>
  <c r="F253" i="2"/>
  <c r="F254" i="2"/>
  <c r="F255" i="2"/>
  <c r="F256" i="2"/>
  <c r="F257" i="2"/>
  <c r="F258" i="2"/>
  <c r="G258" i="2" s="1"/>
  <c r="F259" i="2"/>
  <c r="F260" i="2"/>
  <c r="F261" i="2"/>
  <c r="F262" i="2"/>
  <c r="F263" i="2"/>
  <c r="F264" i="2"/>
  <c r="F265" i="2"/>
  <c r="F266" i="2"/>
  <c r="G266" i="2" s="1"/>
  <c r="F267" i="2"/>
  <c r="F268" i="2"/>
  <c r="F269" i="2"/>
  <c r="F270" i="2"/>
  <c r="F271" i="2"/>
  <c r="F272" i="2"/>
  <c r="F273" i="2"/>
  <c r="F274" i="2"/>
  <c r="G274" i="2" s="1"/>
  <c r="F275" i="2"/>
  <c r="F276" i="2"/>
  <c r="F277" i="2"/>
  <c r="F278" i="2"/>
  <c r="F279" i="2"/>
  <c r="F280" i="2"/>
  <c r="F2" i="2"/>
  <c r="G278" i="2" l="1"/>
  <c r="G270" i="2"/>
  <c r="G262" i="2"/>
  <c r="G254" i="2"/>
  <c r="G246" i="2"/>
  <c r="G238" i="2"/>
  <c r="G230" i="2"/>
  <c r="G222" i="2"/>
  <c r="G214" i="2"/>
  <c r="G206" i="2"/>
  <c r="G198" i="2"/>
  <c r="G190" i="2"/>
  <c r="G182" i="2"/>
  <c r="G174" i="2"/>
  <c r="G166" i="2"/>
  <c r="G158" i="2"/>
  <c r="G150" i="2"/>
  <c r="G142" i="2"/>
  <c r="G134" i="2"/>
  <c r="G126" i="2"/>
  <c r="G118" i="2"/>
  <c r="G110" i="2"/>
  <c r="G102" i="2"/>
  <c r="G94" i="2"/>
  <c r="G86" i="2"/>
  <c r="G78" i="2"/>
  <c r="G70" i="2"/>
  <c r="G62" i="2"/>
  <c r="G54" i="2"/>
  <c r="G46" i="2"/>
  <c r="G38" i="2"/>
  <c r="G45" i="2"/>
  <c r="G37" i="2"/>
  <c r="G268" i="2"/>
  <c r="G272" i="2"/>
  <c r="G248" i="2"/>
  <c r="G232" i="2"/>
  <c r="G224" i="2"/>
  <c r="G208" i="2"/>
  <c r="G192" i="2"/>
  <c r="G176" i="2"/>
  <c r="G160" i="2"/>
  <c r="G152" i="2"/>
  <c r="G144" i="2"/>
  <c r="G136" i="2"/>
  <c r="G120" i="2"/>
  <c r="G112" i="2"/>
  <c r="G104" i="2"/>
  <c r="G96" i="2"/>
  <c r="G88" i="2"/>
  <c r="G80" i="2"/>
  <c r="G72" i="2"/>
  <c r="G64" i="2"/>
  <c r="G56" i="2"/>
  <c r="G48" i="2"/>
  <c r="G40" i="2"/>
  <c r="G264" i="2"/>
  <c r="G256" i="2"/>
  <c r="G240" i="2"/>
  <c r="G216" i="2"/>
  <c r="G200" i="2"/>
  <c r="G184" i="2"/>
  <c r="G168" i="2"/>
  <c r="G128" i="2"/>
  <c r="G280" i="2"/>
  <c r="G276" i="2"/>
  <c r="G260" i="2"/>
  <c r="G252" i="2"/>
  <c r="G148" i="2"/>
  <c r="G277" i="2"/>
  <c r="G253" i="2"/>
  <c r="G229" i="2"/>
  <c r="G213" i="2"/>
  <c r="G189" i="2"/>
  <c r="G165" i="2"/>
  <c r="G141" i="2"/>
  <c r="G117" i="2"/>
  <c r="G101" i="2"/>
  <c r="G244" i="2"/>
  <c r="G236" i="2"/>
  <c r="G220" i="2"/>
  <c r="G196" i="2"/>
  <c r="G275" i="2"/>
  <c r="G267" i="2"/>
  <c r="G259" i="2"/>
  <c r="G251" i="2"/>
  <c r="G243" i="2"/>
  <c r="G235" i="2"/>
  <c r="G227" i="2"/>
  <c r="G219" i="2"/>
  <c r="G211" i="2"/>
  <c r="G203" i="2"/>
  <c r="G195" i="2"/>
  <c r="G187" i="2"/>
  <c r="G179" i="2"/>
  <c r="G171" i="2"/>
  <c r="G163" i="2"/>
  <c r="G155" i="2"/>
  <c r="G147" i="2"/>
  <c r="G139" i="2"/>
  <c r="G131" i="2"/>
  <c r="G123" i="2"/>
  <c r="G115" i="2"/>
  <c r="G107" i="2"/>
  <c r="G99" i="2"/>
  <c r="G91" i="2"/>
  <c r="G83" i="2"/>
  <c r="G75" i="2"/>
  <c r="G67" i="2"/>
  <c r="G59" i="2"/>
  <c r="G51" i="2"/>
  <c r="G43" i="2"/>
  <c r="G35" i="2"/>
  <c r="G273" i="2"/>
  <c r="G265" i="2"/>
  <c r="G257" i="2"/>
  <c r="G249" i="2"/>
  <c r="G241" i="2"/>
  <c r="G233" i="2"/>
  <c r="G225" i="2"/>
  <c r="G217" i="2"/>
  <c r="G209" i="2"/>
  <c r="G201" i="2"/>
  <c r="G193" i="2"/>
  <c r="G185" i="2"/>
  <c r="G177" i="2"/>
  <c r="G169" i="2"/>
  <c r="G161" i="2"/>
  <c r="G153" i="2"/>
  <c r="G145" i="2"/>
  <c r="G137" i="2"/>
  <c r="G129" i="2"/>
  <c r="G121" i="2"/>
  <c r="G113" i="2"/>
  <c r="G105" i="2"/>
  <c r="G97" i="2"/>
  <c r="G89" i="2"/>
  <c r="G81" i="2"/>
  <c r="G73" i="2"/>
  <c r="G65" i="2"/>
  <c r="G57" i="2"/>
  <c r="G49" i="2"/>
  <c r="G41" i="2"/>
  <c r="G33" i="2"/>
  <c r="G132" i="2"/>
  <c r="G279" i="2"/>
  <c r="G271" i="2"/>
  <c r="G263" i="2"/>
  <c r="G255" i="2"/>
  <c r="G247" i="2"/>
  <c r="G239" i="2"/>
  <c r="G231" i="2"/>
  <c r="G223" i="2"/>
  <c r="G215" i="2"/>
  <c r="G207" i="2"/>
  <c r="G199" i="2"/>
  <c r="G191" i="2"/>
  <c r="G183" i="2"/>
  <c r="G175" i="2"/>
  <c r="G167" i="2"/>
  <c r="G159" i="2"/>
  <c r="G151" i="2"/>
  <c r="G143" i="2"/>
  <c r="G135" i="2"/>
  <c r="G127" i="2"/>
  <c r="G119" i="2"/>
  <c r="G111" i="2"/>
  <c r="G103" i="2"/>
  <c r="G95" i="2"/>
  <c r="G87" i="2"/>
  <c r="G79" i="2"/>
  <c r="G71" i="2"/>
  <c r="G63" i="2"/>
  <c r="G55" i="2"/>
  <c r="G47" i="2"/>
  <c r="G39" i="2"/>
  <c r="G261" i="2"/>
  <c r="G237" i="2"/>
  <c r="G205" i="2"/>
  <c r="G181" i="2"/>
  <c r="G157" i="2"/>
  <c r="G133" i="2"/>
  <c r="G109" i="2"/>
  <c r="G85" i="2"/>
  <c r="G269" i="2"/>
  <c r="G245" i="2"/>
  <c r="G221" i="2"/>
  <c r="G197" i="2"/>
  <c r="G173" i="2"/>
  <c r="G149" i="2"/>
  <c r="G125" i="2"/>
  <c r="G93" i="2"/>
  <c r="G228" i="2"/>
  <c r="G212" i="2"/>
  <c r="G204" i="2"/>
  <c r="G188" i="2"/>
  <c r="G180" i="2"/>
  <c r="G172" i="2"/>
  <c r="G164" i="2"/>
  <c r="G124" i="2"/>
  <c r="G116" i="2"/>
  <c r="G108" i="2"/>
  <c r="G100" i="2"/>
  <c r="G92" i="2"/>
  <c r="G84" i="2"/>
  <c r="G76" i="2"/>
  <c r="G68" i="2"/>
  <c r="G60" i="2"/>
  <c r="G52" i="2"/>
  <c r="G44" i="2"/>
  <c r="G36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Reza</author>
    <author>Reza No</author>
  </authors>
  <commentList>
    <comment ref="A1" authorId="0" shapeId="0" xr:uid="{887348F0-4FEC-4E2D-9A66-6E4D40275232}">
      <text>
        <r>
          <rPr>
            <b/>
            <sz val="9"/>
            <color indexed="81"/>
            <rFont val="Tahoma"/>
          </rPr>
          <t>DELL:
ا</t>
        </r>
        <r>
          <rPr>
            <sz val="9"/>
            <color indexed="81"/>
            <rFont val="Tahoma"/>
          </rPr>
          <t>ستان</t>
        </r>
      </text>
    </comment>
    <comment ref="B1" authorId="0" shapeId="0" xr:uid="{CA6712D3-5027-4F1C-9F18-BF737E35EAF1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سال
هجری شمسی</t>
        </r>
      </text>
    </comment>
    <comment ref="C1" authorId="0" shapeId="0" xr:uid="{AB04FD5D-0BE6-4120-ADE0-78F8315A048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جمع مالیات مستقیم با مالیات بر ارزش افزوده و کالا و خدمات
میلیون ریال</t>
        </r>
      </text>
    </comment>
    <comment ref="D1" authorId="0" shapeId="0" xr:uid="{1121CFF5-7A32-4A08-A35F-943BB932D7AF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مالیات بر شرکت ها
میلیون ریال</t>
        </r>
      </text>
    </comment>
    <comment ref="E1" authorId="0" shapeId="0" xr:uid="{4DAFBCCD-4D99-4E43-8903-F309DA8DC0D2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جمع ارزش افزوده و مالیات بر کالا و خدمات (مالیات غیر مستقیم)
میلیون ریال</t>
        </r>
      </text>
    </comment>
    <comment ref="F1" authorId="0" shapeId="0" xr:uid="{AE24F83D-2DC7-4E8A-847D-B047FF37D7F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محصول ناخالص داخلي به قيمت جاری
میلیون ریال</t>
        </r>
      </text>
    </comment>
    <comment ref="G1" authorId="1" shapeId="0" xr:uid="{FCCFAE8F-227D-4F1D-A715-30552C49A008}">
      <text>
        <r>
          <rPr>
            <b/>
            <sz val="9"/>
            <color indexed="81"/>
            <rFont val="Tahoma"/>
          </rPr>
          <t>Reza:</t>
        </r>
        <r>
          <rPr>
            <sz val="9"/>
            <color indexed="81"/>
            <rFont val="Tahoma"/>
          </rPr>
          <t xml:space="preserve">
ارزش افزوده بخش کشاورزی، شکار، جنگلداری و ماهیگیری به قیمت جاری
میلیون ریال</t>
        </r>
      </text>
    </comment>
    <comment ref="H1" authorId="1" shapeId="0" xr:uid="{7411DDC4-5949-4045-8652-94CC6C8F6564}">
      <text>
        <r>
          <rPr>
            <b/>
            <sz val="9"/>
            <color indexed="81"/>
            <rFont val="Tahoma"/>
          </rPr>
          <t>Reza:</t>
        </r>
        <r>
          <rPr>
            <sz val="9"/>
            <color indexed="81"/>
            <rFont val="Tahoma"/>
          </rPr>
          <t xml:space="preserve">
ارزش افزوده بخش صنعت به قیمت جاری
میلیون ریال</t>
        </r>
      </text>
    </comment>
    <comment ref="I1" authorId="2" shapeId="0" xr:uid="{C362BC5C-B891-486F-9097-E3F04FF82478}">
      <text>
        <r>
          <rPr>
            <b/>
            <sz val="9"/>
            <color indexed="81"/>
            <rFont val="Tahoma"/>
            <charset val="178"/>
          </rPr>
          <t>Reza No:</t>
        </r>
        <r>
          <rPr>
            <sz val="9"/>
            <color indexed="81"/>
            <rFont val="Tahoma"/>
            <charset val="178"/>
          </rPr>
          <t xml:space="preserve">
جمعیت (هزار نفر)</t>
        </r>
      </text>
    </comment>
    <comment ref="J1" authorId="2" shapeId="0" xr:uid="{3E18727C-76C9-46DB-8FE7-2EDBC7091C9F}">
      <text>
        <r>
          <rPr>
            <b/>
            <sz val="9"/>
            <color indexed="81"/>
            <rFont val="Tahoma"/>
            <charset val="178"/>
          </rPr>
          <t>Reza No:</t>
        </r>
        <r>
          <rPr>
            <sz val="9"/>
            <color indexed="81"/>
            <rFont val="Tahoma"/>
            <charset val="178"/>
          </rPr>
          <t xml:space="preserve">
مالیات بر شرکت ها
میلیون ریال / محصول ناخالص داخلي به قيمت جاری
میلیون ریال</t>
        </r>
      </text>
    </comment>
    <comment ref="K1" authorId="2" shapeId="0" xr:uid="{378BE8D6-B115-4ACC-8F0D-CA1BBF09C164}">
      <text>
        <r>
          <rPr>
            <b/>
            <sz val="9"/>
            <color indexed="81"/>
            <rFont val="Tahoma"/>
            <charset val="178"/>
          </rPr>
          <t>Reza No:</t>
        </r>
        <r>
          <rPr>
            <sz val="9"/>
            <color indexed="81"/>
            <rFont val="Tahoma"/>
            <charset val="178"/>
          </rPr>
          <t xml:space="preserve">
جمع ارزش افزوده و مالیات بر کالا و خدمات (مالیات غیر مستقیم)
میلیون ریال / محصول ناخالص داخلي به قيمت جاری
میلیون ریال</t>
        </r>
      </text>
    </comment>
    <comment ref="L1" authorId="2" shapeId="0" xr:uid="{8A98965B-E87C-4F27-ABE4-A1DF149BBE98}">
      <text>
        <r>
          <rPr>
            <b/>
            <sz val="9"/>
            <color indexed="81"/>
            <rFont val="Tahoma"/>
            <charset val="178"/>
          </rPr>
          <t>Reza No:</t>
        </r>
        <r>
          <rPr>
            <sz val="9"/>
            <color indexed="81"/>
            <rFont val="Tahoma"/>
            <charset val="178"/>
          </rPr>
          <t xml:space="preserve">
ارزش افزوده بخش کشاورزی، شکار، جنگلداری و ماهیگیری به قیمت جاری
میلیون ریال / محصول ناخالص داخلي به قيمت جاری
میلیون ریال</t>
        </r>
      </text>
    </comment>
    <comment ref="M1" authorId="2" shapeId="0" xr:uid="{B640FB85-6156-436D-BD68-B914DB550826}">
      <text>
        <r>
          <rPr>
            <b/>
            <sz val="9"/>
            <color indexed="81"/>
            <rFont val="Tahoma"/>
            <charset val="178"/>
          </rPr>
          <t>Reza No:</t>
        </r>
        <r>
          <rPr>
            <sz val="9"/>
            <color indexed="81"/>
            <rFont val="Tahoma"/>
            <charset val="178"/>
          </rPr>
          <t xml:space="preserve">
ارزش افزوده بخش صنعت به قیمت جاری
میلیون ریال / محصول ناخالص داخلي به قيمت جاری
میلیون ریال</t>
        </r>
      </text>
    </comment>
    <comment ref="N1" authorId="2" shapeId="0" xr:uid="{4DE58D8D-8B91-43B6-9FC8-031C5F7A8174}">
      <text>
        <r>
          <rPr>
            <b/>
            <sz val="9"/>
            <color indexed="81"/>
            <rFont val="Tahoma"/>
            <charset val="178"/>
          </rPr>
          <t>Reza No:</t>
        </r>
        <r>
          <rPr>
            <sz val="9"/>
            <color indexed="81"/>
            <rFont val="Tahoma"/>
            <charset val="178"/>
          </rPr>
          <t xml:space="preserve">
جمع مالیات مستقیم با مالیات بر ارزش افزوده و کالا و خدمات
میلیون ریال / محصول ناخالص داخلي به قيمت جاری
میلیون ریال</t>
        </r>
      </text>
    </comment>
    <comment ref="O1" authorId="2" shapeId="0" xr:uid="{24ABF2BD-A6BE-4D76-9433-6F892AD8E9C1}">
      <text>
        <r>
          <rPr>
            <b/>
            <sz val="9"/>
            <color indexed="81"/>
            <rFont val="Tahoma"/>
            <charset val="178"/>
          </rPr>
          <t>Reza No:</t>
        </r>
        <r>
          <rPr>
            <sz val="9"/>
            <color indexed="81"/>
            <rFont val="Tahoma"/>
            <charset val="178"/>
          </rPr>
          <t xml:space="preserve">
رشد
GDP استانی</t>
        </r>
      </text>
    </comment>
    <comment ref="P1" authorId="2" shapeId="0" xr:uid="{FD09E9AE-52A1-4049-A37F-DF2B3C2F35F3}">
      <text>
        <r>
          <rPr>
            <b/>
            <sz val="9"/>
            <color indexed="81"/>
            <rFont val="Tahoma"/>
            <charset val="178"/>
          </rPr>
          <t>Reza No:</t>
        </r>
        <r>
          <rPr>
            <sz val="9"/>
            <color indexed="81"/>
            <rFont val="Tahoma"/>
            <charset val="178"/>
          </rPr>
          <t xml:space="preserve">
GDP/
جمعیت</t>
        </r>
      </text>
    </comment>
    <comment ref="Q1" authorId="2" shapeId="0" xr:uid="{0F998249-C50D-4B46-9C41-78BFE4EC6786}">
      <text>
        <r>
          <rPr>
            <b/>
            <sz val="9"/>
            <color indexed="81"/>
            <rFont val="Tahoma"/>
            <family val="2"/>
          </rPr>
          <t>Reza No:</t>
        </r>
        <r>
          <rPr>
            <sz val="9"/>
            <color indexed="81"/>
            <rFont val="Tahoma"/>
            <family val="2"/>
          </rPr>
          <t xml:space="preserve">
رشد نسبت:
GDP/
جمعیت</t>
        </r>
      </text>
    </comment>
    <comment ref="R1" authorId="2" shapeId="0" xr:uid="{5D2BE7BD-4E1F-4933-9F12-7A07DB9CC228}">
      <text>
        <r>
          <rPr>
            <b/>
            <sz val="9"/>
            <color indexed="81"/>
            <rFont val="Tahoma"/>
            <family val="2"/>
          </rPr>
          <t>Reza No:</t>
        </r>
        <r>
          <rPr>
            <sz val="9"/>
            <color indexed="81"/>
            <rFont val="Tahoma"/>
            <family val="2"/>
          </rPr>
          <t xml:space="preserve">
تورم</t>
        </r>
      </text>
    </comment>
    <comment ref="A2" authorId="0" shapeId="0" xr:uid="{B33546E0-16E3-48D6-B7C2-197658E9150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3" authorId="0" shapeId="0" xr:uid="{6E401C66-CCB3-4975-8AFC-FA80F76057E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4" authorId="0" shapeId="0" xr:uid="{F8914D83-CC61-457D-9D93-71B083952F1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5" authorId="0" shapeId="0" xr:uid="{AB4198AD-00DF-4E49-B90B-8C241B24DEF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6" authorId="0" shapeId="0" xr:uid="{04294BAD-D1CA-4D35-A197-D00F1A24FC3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7" authorId="0" shapeId="0" xr:uid="{65DE5A90-E11B-47A5-A0F1-1CEDEFA4AAE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8" authorId="0" shapeId="0" xr:uid="{D7774E1B-A887-4235-94A1-E871B1BAB1F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9" authorId="0" shapeId="0" xr:uid="{82F62F3B-80F1-42EC-81E4-EA876D668EE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10" authorId="0" shapeId="0" xr:uid="{1BC8540F-FC5A-4C06-9554-8FAA863555C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11" authorId="0" shapeId="0" xr:uid="{A50174A7-BF78-4ED4-BA41-E5E140C3D62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12" authorId="0" shapeId="0" xr:uid="{638A98F9-BBBA-466E-B359-5B7D9A6D828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13" authorId="0" shapeId="0" xr:uid="{0654D5C0-48D1-4B14-BDD8-132A874BF07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14" authorId="0" shapeId="0" xr:uid="{3BCEEA7D-AF9A-461E-87A5-D9FB6A06E33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15" authorId="0" shapeId="0" xr:uid="{2916EEC1-64AC-4691-B557-56116E46B6A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16" authorId="0" shapeId="0" xr:uid="{D37F7607-2B4A-4355-BC9A-2734C81C6C9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17" authorId="0" shapeId="0" xr:uid="{32C36A9E-AC6E-48E0-BD37-67EB49FE8FD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18" authorId="0" shapeId="0" xr:uid="{2975B228-50A7-436E-A42C-E7A9170BDFF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19" authorId="0" shapeId="0" xr:uid="{3ED82B3A-0DD3-4732-908C-E0A6BCE9D8D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20" authorId="0" shapeId="0" xr:uid="{12E75453-2D30-4FF0-8E9E-03A9AECE1AA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21" authorId="0" shapeId="0" xr:uid="{8FBAD394-295D-4212-A848-1BF3A326A1B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22" authorId="0" shapeId="0" xr:uid="{3C3124DD-7D38-4D6D-ABAA-79D8A3DA39E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23" authorId="0" shapeId="0" xr:uid="{5471FD77-7911-4117-A876-6C6A70CCE64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24" authorId="0" shapeId="0" xr:uid="{72FB4DB8-F89F-494C-92B4-8D2CF1D5DBC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25" authorId="0" shapeId="0" xr:uid="{A63ED2BF-BDF9-4482-8CB6-0A54EB4260D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26" authorId="0" shapeId="0" xr:uid="{42CBE156-DE35-4175-879E-909400D2EAF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27" authorId="0" shapeId="0" xr:uid="{0365E9E8-D10D-4DE2-9C2E-E8B70D25DBC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28" authorId="0" shapeId="0" xr:uid="{AC2A2B5F-B6CF-4E8B-8F43-90295DE819D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29" authorId="0" shapeId="0" xr:uid="{0E5B6741-5FAD-456A-B6C7-74AB5237969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30" authorId="0" shapeId="0" xr:uid="{86AA39EF-9303-4095-AC64-06D80DFA6FF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31" authorId="0" shapeId="0" xr:uid="{3A4F3DA0-E8F8-4DC8-ACB0-10A885D7DD1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32" authorId="0" shapeId="0" xr:uid="{22FD6527-6820-4516-B95D-A8BC3B7AB45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  <comment ref="A33" authorId="0" shapeId="0" xr:uid="{A69B5539-9A1C-4D83-ADBD-E2E2C76D993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34" authorId="0" shapeId="0" xr:uid="{8E571382-6B5E-4244-B7ED-D47CFB06647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35" authorId="0" shapeId="0" xr:uid="{29D880F7-FC52-400E-BBBF-9BDF3A738DD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36" authorId="0" shapeId="0" xr:uid="{2066DCFF-7672-4182-8478-A1E1B4B935E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37" authorId="0" shapeId="0" xr:uid="{FA186C88-6C48-4A6D-AA2B-666EF2A2883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38" authorId="0" shapeId="0" xr:uid="{25BA7317-D8B9-43C0-A786-311FFDF9FC3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39" authorId="0" shapeId="0" xr:uid="{AD11F758-10BA-46B3-BCB4-2F69F514327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40" authorId="0" shapeId="0" xr:uid="{3EC3CC30-716B-4CDB-9FDC-DBF9F0AAFAD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41" authorId="0" shapeId="0" xr:uid="{665D04AF-323C-4251-8E59-52C9DA99A1D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42" authorId="0" shapeId="0" xr:uid="{C0FF45EC-630E-4BC0-B379-19FBF32ACED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43" authorId="0" shapeId="0" xr:uid="{D4147B11-5DFB-4650-80B1-B368C35B009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44" authorId="0" shapeId="0" xr:uid="{4A224A58-AB96-416C-B4CE-6B8DD585E5F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45" authorId="0" shapeId="0" xr:uid="{D3D12A2D-BEE5-4652-B3CA-F441B7CFF43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46" authorId="0" shapeId="0" xr:uid="{92553169-8EE5-40F6-A797-FC768C8DAF1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47" authorId="0" shapeId="0" xr:uid="{E1F7ADF5-F453-4F71-9AF5-0D35FCD5280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48" authorId="0" shapeId="0" xr:uid="{F64085D3-D9C5-4407-8901-ACBBCC5BD82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49" authorId="0" shapeId="0" xr:uid="{9EF98594-018D-4A67-9B6C-85738256656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50" authorId="0" shapeId="0" xr:uid="{9AD3ADFB-C20D-426F-B48F-70380EC784F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51" authorId="0" shapeId="0" xr:uid="{FEE9776C-8B02-4DCF-A2DC-6A458290F9F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52" authorId="0" shapeId="0" xr:uid="{70D5BA12-60D9-4D58-A2D4-0F58F34E6D8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53" authorId="0" shapeId="0" xr:uid="{C7053260-5D9A-46A8-A91F-361033A3643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54" authorId="0" shapeId="0" xr:uid="{8548D021-558D-490B-9897-CE9C4AF11DD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55" authorId="0" shapeId="0" xr:uid="{3C6589CF-9848-4659-AF61-7765710F82B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56" authorId="0" shapeId="0" xr:uid="{DBCC04AE-BE8A-4F59-987C-336F1836AA8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57" authorId="0" shapeId="0" xr:uid="{621D4F25-33F2-41A4-B625-5CA719B3E9B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58" authorId="0" shapeId="0" xr:uid="{D1965E87-7F2E-47F7-98FD-E11137F945E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59" authorId="0" shapeId="0" xr:uid="{95419394-4AC8-4D81-9A75-5F7D0C26E34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60" authorId="0" shapeId="0" xr:uid="{89E0C175-85BD-42A0-8396-75E65A86E02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61" authorId="0" shapeId="0" xr:uid="{7E97A0A5-F321-4EE0-9445-51BEAD5CAA9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62" authorId="0" shapeId="0" xr:uid="{2FC68912-F4FA-46EA-8B0A-08CFA77B06D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63" authorId="0" shapeId="0" xr:uid="{05420110-6B80-428D-9E62-F50EF424421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  <comment ref="A64" authorId="0" shapeId="0" xr:uid="{B39EA862-459A-479E-AFF7-8577547122E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65" authorId="0" shapeId="0" xr:uid="{B22D7707-F1C7-4A83-AA93-A69684D3CC5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66" authorId="0" shapeId="0" xr:uid="{F47BC166-5A0E-4E73-82AD-A00860F8202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67" authorId="0" shapeId="0" xr:uid="{14DDE2ED-EBBC-4356-BAE8-0F8139271AF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68" authorId="0" shapeId="0" xr:uid="{394D88EB-E169-482D-9534-750ADFFAEA7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69" authorId="0" shapeId="0" xr:uid="{B6ADDF77-1536-44BD-BCC8-3F789787DC3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70" authorId="0" shapeId="0" xr:uid="{AC1AA305-850A-4BC4-8112-7B2941018D3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71" authorId="0" shapeId="0" xr:uid="{7C91B6C7-DCCB-4119-A1C8-8A8611D65C3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72" authorId="0" shapeId="0" xr:uid="{A3D4749F-3FC1-4D29-AD04-C2CC7A8CE22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73" authorId="0" shapeId="0" xr:uid="{1AE3C631-913B-4405-B7EF-0D0006873D0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74" authorId="0" shapeId="0" xr:uid="{315E950A-0AAD-44C2-B327-DE38A0987DA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75" authorId="0" shapeId="0" xr:uid="{5BECED9C-8050-4561-8407-21C411B135C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76" authorId="0" shapeId="0" xr:uid="{24DA9BEA-5EB4-4772-AFA8-87721E51DE5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77" authorId="0" shapeId="0" xr:uid="{F6872B55-741A-4D54-B193-E38E5FA0268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78" authorId="0" shapeId="0" xr:uid="{799F49A2-F4D7-426E-B0FD-E915D2145C5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79" authorId="0" shapeId="0" xr:uid="{235209E5-913C-4300-AC1C-ABCE54ACAB4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80" authorId="0" shapeId="0" xr:uid="{921819ED-35F3-44F0-B294-4CFFDA742B0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81" authorId="0" shapeId="0" xr:uid="{ED7602A0-C7C0-4FD2-8CF9-AE532B27ACC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82" authorId="0" shapeId="0" xr:uid="{7C3ED243-93ED-44E1-9F71-B76C28AEC37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83" authorId="0" shapeId="0" xr:uid="{DA5A757D-0FCF-421E-8CCD-F20D39714F1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84" authorId="0" shapeId="0" xr:uid="{DDCD01D1-F61A-40C9-9E1A-A77F730B90A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85" authorId="0" shapeId="0" xr:uid="{16018A10-EE0D-4A8D-9659-E05CB2D1407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86" authorId="0" shapeId="0" xr:uid="{1ACB9E9A-E7E5-4CD0-BE94-ECD81D47AB8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87" authorId="0" shapeId="0" xr:uid="{451F95E8-5F26-4C7D-91A6-91178CA3961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88" authorId="0" shapeId="0" xr:uid="{AE02ABE1-3FE7-4B0D-AA0B-78ACB68D108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89" authorId="0" shapeId="0" xr:uid="{CED14FBB-A5E5-40A9-8F78-162295D4A7D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90" authorId="0" shapeId="0" xr:uid="{12CA7919-DE00-4724-8058-1EE323DF32E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91" authorId="0" shapeId="0" xr:uid="{60FB5714-3D0F-4898-B6A7-D63DDB064B6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92" authorId="0" shapeId="0" xr:uid="{368C5DB7-E214-4B00-801E-2BA03302F78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93" authorId="0" shapeId="0" xr:uid="{DE0AD213-90BB-4358-A7BE-59E6431BE8C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94" authorId="0" shapeId="0" xr:uid="{0238BA44-013F-4EFA-8E97-F6E522E5792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  <comment ref="A95" authorId="0" shapeId="0" xr:uid="{2B2A1221-80E9-42CD-913C-2C279B1D828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96" authorId="0" shapeId="0" xr:uid="{DF4D874D-51E1-40A4-B8D5-983A4C77389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97" authorId="0" shapeId="0" xr:uid="{8947E2E6-9057-477B-AD1A-A2249A8EF98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98" authorId="0" shapeId="0" xr:uid="{887AD60C-31F3-41B3-9A09-E6A3E15C89C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99" authorId="0" shapeId="0" xr:uid="{C4CEA667-2B46-4710-879F-4FBE7B456EF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100" authorId="0" shapeId="0" xr:uid="{D46BB1DA-0618-44A0-B091-F108819B0F5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101" authorId="0" shapeId="0" xr:uid="{2E7187F1-8313-47F7-A854-A2A8A688721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102" authorId="0" shapeId="0" xr:uid="{4FA587E2-E601-40BA-AB05-0BF41CB47B8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103" authorId="0" shapeId="0" xr:uid="{F6E91219-622A-480A-BB57-5E3AEFED040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104" authorId="0" shapeId="0" xr:uid="{E8C2709C-8DE5-4A97-B9E5-6E6DBA74AF7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105" authorId="0" shapeId="0" xr:uid="{37DF7A51-FC28-462E-997A-42280A2D6E7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106" authorId="0" shapeId="0" xr:uid="{98708340-6EF3-43C9-B931-2B9C2447585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107" authorId="0" shapeId="0" xr:uid="{4F427CF1-7471-4AEE-B0B4-829CB8B11E6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108" authorId="0" shapeId="0" xr:uid="{B532CBC7-1440-4021-B687-87A0B8BF1EC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109" authorId="0" shapeId="0" xr:uid="{198B54D3-16B6-4DF7-B2F7-BD5B49CDCB1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110" authorId="0" shapeId="0" xr:uid="{64680400-ABAF-4B84-850A-2DACDAE9503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111" authorId="0" shapeId="0" xr:uid="{FD057C63-B315-40DF-A703-C1099E24DD1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112" authorId="0" shapeId="0" xr:uid="{888EA62B-0D8D-47F6-8330-56DD15FC9E3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113" authorId="0" shapeId="0" xr:uid="{A92C25BF-D077-4070-9136-1DEBE8B8A75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114" authorId="0" shapeId="0" xr:uid="{E599DC12-061C-43B5-9FEE-40F115AE37D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115" authorId="0" shapeId="0" xr:uid="{AD9C0328-EB5E-409B-A313-F802C22E8B9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116" authorId="0" shapeId="0" xr:uid="{62176796-A491-4FC0-8ED1-BF6738F1E76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117" authorId="0" shapeId="0" xr:uid="{B6C98B0F-4E11-4FA0-8CCF-94F60B94DD6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118" authorId="0" shapeId="0" xr:uid="{84736471-2DFF-4532-9AD8-BEA2262BD9B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119" authorId="0" shapeId="0" xr:uid="{315B887B-3165-4A5E-B8EA-A0BD4440F5D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120" authorId="0" shapeId="0" xr:uid="{E8A4D4CD-5A54-49DA-BBAE-5EE98707115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121" authorId="0" shapeId="0" xr:uid="{F71A629F-AFE5-4DF6-A50A-62C2DBEBC57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122" authorId="0" shapeId="0" xr:uid="{E663DE45-0776-41A7-AC6E-F533BABA95E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123" authorId="0" shapeId="0" xr:uid="{1D72E034-5EC0-4024-9B3D-12BA09106FD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124" authorId="0" shapeId="0" xr:uid="{096BD0E3-8607-44C3-B638-FB20B0CDE9C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125" authorId="0" shapeId="0" xr:uid="{1FD8339B-F92A-47FA-B65C-D291AE211CB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  <comment ref="A126" authorId="0" shapeId="0" xr:uid="{55E13907-2DDF-406D-934B-66A6FCB593E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127" authorId="0" shapeId="0" xr:uid="{7DCF08F4-2BCC-4DFA-90FF-1B536F3FEE7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128" authorId="0" shapeId="0" xr:uid="{FD1CBD2C-A815-4977-8DE0-4A97D6B9955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129" authorId="0" shapeId="0" xr:uid="{B178907D-AAAA-49F3-8F5E-4A6D35B67A5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130" authorId="0" shapeId="0" xr:uid="{464E1947-C93B-4955-857B-A86AA9BF06E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131" authorId="0" shapeId="0" xr:uid="{466ADE69-CF26-4A51-9216-21FED773735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132" authorId="0" shapeId="0" xr:uid="{BCCC0C78-B995-4B4C-ACFA-118B69C6229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133" authorId="0" shapeId="0" xr:uid="{45D1DCA0-1592-491D-AFF8-AB6417F338D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134" authorId="0" shapeId="0" xr:uid="{02F533C8-6DB4-425B-B8FA-EE28F55B2D5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135" authorId="0" shapeId="0" xr:uid="{2E8BBD18-C59E-4A9E-84C2-33E9C5EA894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136" authorId="0" shapeId="0" xr:uid="{25FA6170-CA71-4615-B251-7A2D00C209E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137" authorId="0" shapeId="0" xr:uid="{28D02830-20BB-4377-BA76-6A939D6C172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138" authorId="0" shapeId="0" xr:uid="{542F6ACA-0D33-4A60-A5EE-AFD1FA63D3F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139" authorId="0" shapeId="0" xr:uid="{19610349-8201-4236-AFE2-585F0135206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140" authorId="0" shapeId="0" xr:uid="{630414AE-A2F8-4D3E-B162-206E69E9067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141" authorId="0" shapeId="0" xr:uid="{D846015F-9746-41A6-A867-FDA9BD9BFA0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142" authorId="0" shapeId="0" xr:uid="{A368AFE1-291F-435D-A00B-6F0D5BE7AA8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143" authorId="0" shapeId="0" xr:uid="{C18C0E26-179A-45E6-B6B5-158990A2D20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144" authorId="0" shapeId="0" xr:uid="{36AEF53B-7BC2-4D09-BD40-6D86E712D1A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145" authorId="0" shapeId="0" xr:uid="{87B6B18E-A3C4-49EB-AAEF-5C794FAF680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146" authorId="0" shapeId="0" xr:uid="{36DB5573-24FB-4DF3-A7E4-B6EF6BE5C57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147" authorId="0" shapeId="0" xr:uid="{EC898DA2-C9E6-453A-9688-AE147B9B3F0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148" authorId="0" shapeId="0" xr:uid="{4DBE949B-85CF-4D6D-8F63-249579FCED0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149" authorId="0" shapeId="0" xr:uid="{B49E308A-603D-4A98-AC19-45901A286A0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150" authorId="0" shapeId="0" xr:uid="{EFC3C61D-B9ED-4DC8-B6CC-05B5F350B7B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151" authorId="0" shapeId="0" xr:uid="{2916B628-8B94-4FBE-915E-167BAF9E88B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152" authorId="0" shapeId="0" xr:uid="{9FD1CD9D-CDE7-4928-B917-CC04E4229D2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153" authorId="0" shapeId="0" xr:uid="{5A0341D0-EADB-4A32-82B6-CB66B337611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154" authorId="0" shapeId="0" xr:uid="{590364CB-1E87-4358-979E-24D2BB894AA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155" authorId="0" shapeId="0" xr:uid="{2FEE8D45-8162-4205-A741-F32F01E15B3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156" authorId="0" shapeId="0" xr:uid="{02DFFDC1-521F-4EE1-959E-5C3A327F630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  <comment ref="A157" authorId="0" shapeId="0" xr:uid="{89DB374D-C0DF-4CB8-BBB4-C334ED00440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158" authorId="0" shapeId="0" xr:uid="{4B1E70E4-25B0-4E4D-AD81-BF1C46EFDD3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159" authorId="0" shapeId="0" xr:uid="{0989EBB8-74ED-418F-A280-9878D9A2C76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160" authorId="0" shapeId="0" xr:uid="{5A44D11F-F4AC-4D84-AA76-76E49A1CD0C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161" authorId="0" shapeId="0" xr:uid="{49EB3B4A-D3D5-4F0F-BEC9-91CF3678EBC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162" authorId="0" shapeId="0" xr:uid="{5B711E18-3844-4353-AAA2-1875DD03A7D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163" authorId="0" shapeId="0" xr:uid="{36E891A5-2F2A-405F-8EB9-5D530C2FD3A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164" authorId="0" shapeId="0" xr:uid="{53F91A2D-C88C-4E43-B0B1-D1F510E526B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165" authorId="0" shapeId="0" xr:uid="{E2BD5562-AC9C-427D-B86F-6FF0486D1BE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166" authorId="0" shapeId="0" xr:uid="{B730781D-822D-498F-B525-C13FCC8CD5C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167" authorId="0" shapeId="0" xr:uid="{5F8F942D-F7CA-4331-BF82-ED39B35E292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168" authorId="0" shapeId="0" xr:uid="{DDC5528C-6829-4B71-B5F6-328E782C6E4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169" authorId="0" shapeId="0" xr:uid="{2A87B00D-41AA-4FC6-B9A1-B63210FE23B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170" authorId="0" shapeId="0" xr:uid="{E2259BC5-E630-455D-AAFC-C8F697A3946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171" authorId="0" shapeId="0" xr:uid="{65DE32E1-2691-4FD5-B58C-42411145A8B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172" authorId="0" shapeId="0" xr:uid="{1B029A07-C07A-4738-A9E5-FA06A4CA77A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173" authorId="0" shapeId="0" xr:uid="{9F20A46C-00C6-4DA6-91BB-FC93F594924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174" authorId="0" shapeId="0" xr:uid="{64453944-3A75-4A9A-B401-4DA94A7D72F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175" authorId="0" shapeId="0" xr:uid="{928176B2-C35E-4B9D-AE7B-31FE0F23D3B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176" authorId="0" shapeId="0" xr:uid="{6CEC383C-2C85-4125-B8C0-D0EEF5FD1C4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177" authorId="0" shapeId="0" xr:uid="{806849C2-FCE9-46F5-8D22-249DA4CFD75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178" authorId="0" shapeId="0" xr:uid="{1470A4C7-F65F-4D34-8948-E512889ADD1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179" authorId="0" shapeId="0" xr:uid="{D7D36429-D70C-4675-B229-8CA542F8454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180" authorId="0" shapeId="0" xr:uid="{74118A55-1AC2-4020-B57C-7AE92492720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181" authorId="0" shapeId="0" xr:uid="{3E810883-A647-4E32-A991-7FCD9C02F56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182" authorId="0" shapeId="0" xr:uid="{8923C55F-97C8-48E5-A00A-6BD0EBD3069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183" authorId="0" shapeId="0" xr:uid="{C80ECC75-3F83-4D94-96B9-30D47ED105C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184" authorId="0" shapeId="0" xr:uid="{B007477A-0902-4197-B95A-8595B7A7441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185" authorId="0" shapeId="0" xr:uid="{0EC9207A-D7B2-4A24-A71D-B67348B69E7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186" authorId="0" shapeId="0" xr:uid="{E8274AA6-DCA8-4BA4-B657-EDC881D62F1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187" authorId="0" shapeId="0" xr:uid="{66087945-9756-4670-BFAD-04120614BC2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  <comment ref="A188" authorId="0" shapeId="0" xr:uid="{B09C51A9-C74C-4203-B1A0-160AC6207D3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189" authorId="0" shapeId="0" xr:uid="{8BA1BB45-9572-49E6-8D38-96033ED9646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190" authorId="0" shapeId="0" xr:uid="{6A3EA635-587D-4A06-B337-D1A93E457B1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191" authorId="0" shapeId="0" xr:uid="{AB216ED0-1605-4697-8BB7-AFEEB20B15C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192" authorId="0" shapeId="0" xr:uid="{9CB652C9-4728-4D06-9084-CF60947195C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193" authorId="0" shapeId="0" xr:uid="{EDECD225-798D-4354-8740-CF438BA21B6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194" authorId="0" shapeId="0" xr:uid="{F4D0F1DB-8DA4-4790-B8E1-CD24DB851A7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195" authorId="0" shapeId="0" xr:uid="{1927173E-D176-4CF4-9E96-E8D9ACF8465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196" authorId="0" shapeId="0" xr:uid="{935FBB2A-A13C-4505-8BD2-207EA6A3469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197" authorId="0" shapeId="0" xr:uid="{55C71575-501B-4444-B091-3C94065A23C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198" authorId="0" shapeId="0" xr:uid="{77D6FF46-495C-4CF0-B4D7-32EF188AC39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199" authorId="0" shapeId="0" xr:uid="{3C80E3D8-8B47-4FA5-ABC1-790EEC6186E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200" authorId="0" shapeId="0" xr:uid="{1EA7F4A4-634A-4208-949C-80AD8028482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201" authorId="0" shapeId="0" xr:uid="{07887496-25AD-428D-A1C5-8B1D661C6DD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202" authorId="0" shapeId="0" xr:uid="{AB43A6EB-3184-461C-BF21-009C25E356B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203" authorId="0" shapeId="0" xr:uid="{92FCBA1B-B200-4540-AB2B-77889ACE2AB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204" authorId="0" shapeId="0" xr:uid="{C2DD58BC-42F4-444F-AE17-835689D58E9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205" authorId="0" shapeId="0" xr:uid="{3331CB66-D4EB-4A6E-85DC-AB99DC4979F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206" authorId="0" shapeId="0" xr:uid="{F4C425C7-3851-4FC8-8E61-26F697179E4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207" authorId="0" shapeId="0" xr:uid="{DF50CE5E-0A05-498B-82C0-FDED5D61921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208" authorId="0" shapeId="0" xr:uid="{1275E036-CC29-4621-A016-0FD80A12F95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209" authorId="0" shapeId="0" xr:uid="{5D9FD7B4-A55F-4AF7-A6EE-C76C13D152F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210" authorId="0" shapeId="0" xr:uid="{BF550A95-AD5E-49DE-96B2-243642537FD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211" authorId="0" shapeId="0" xr:uid="{8B0AF66C-BA9D-4A9B-A187-839FE1D9A97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212" authorId="0" shapeId="0" xr:uid="{0C7B9B4F-54FA-4148-ACF1-BFACD4B1DA9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213" authorId="0" shapeId="0" xr:uid="{93376CE0-4FD0-4530-A3B3-C7C39022CB1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214" authorId="0" shapeId="0" xr:uid="{18B9D983-A5E1-4337-B761-C40C62499C8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215" authorId="0" shapeId="0" xr:uid="{A825CFA2-A456-49B8-8179-96FA6A8C6AD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216" authorId="0" shapeId="0" xr:uid="{844E8FD2-9BD0-45A6-802B-C0E4C9549C3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217" authorId="0" shapeId="0" xr:uid="{700C2650-E382-40DE-9D59-82AEACA94E2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218" authorId="0" shapeId="0" xr:uid="{C4761063-147F-49A9-9CA1-967E9B234DD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  <comment ref="A219" authorId="0" shapeId="0" xr:uid="{396C9C61-F3A8-4DF8-8BCE-DE1CDD6EDA9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220" authorId="0" shapeId="0" xr:uid="{D8953FA4-6936-4D12-A92E-56C2DA5798D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221" authorId="0" shapeId="0" xr:uid="{0CB9BF2C-BF6C-4E27-B003-D4FBAE6D03A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222" authorId="0" shapeId="0" xr:uid="{D6E75449-6E0A-4FE8-BB77-67380066D69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223" authorId="0" shapeId="0" xr:uid="{296D30C1-5DC1-499C-AA3B-3CA28BBBB21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224" authorId="0" shapeId="0" xr:uid="{2BBE3F55-93EA-4A71-9855-D7CF31BB4A0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225" authorId="0" shapeId="0" xr:uid="{E1EE7206-2FEA-44EF-9829-1FC71C85FB4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226" authorId="0" shapeId="0" xr:uid="{4410887E-9CCB-4FFF-98F3-5BC1A6A65EC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227" authorId="0" shapeId="0" xr:uid="{BB90099E-4087-4513-867D-10859BFBBCE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228" authorId="0" shapeId="0" xr:uid="{54DC90A0-B30D-4985-8DB0-6D0FE7FBD7E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229" authorId="0" shapeId="0" xr:uid="{19A54438-88D0-48D5-9BCD-B1D6C0315DA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230" authorId="0" shapeId="0" xr:uid="{C50DE6F1-D785-4023-B950-86ACD27FE9B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231" authorId="0" shapeId="0" xr:uid="{EF167CBD-5257-4077-9AC5-02DABE88C2A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232" authorId="0" shapeId="0" xr:uid="{B0382FA7-D1E9-4149-8490-9E39648790B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233" authorId="0" shapeId="0" xr:uid="{D3489C48-6789-467E-9302-6AAD82FE6D2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234" authorId="0" shapeId="0" xr:uid="{9E42DE47-EA14-4035-A487-3089CBAD355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235" authorId="0" shapeId="0" xr:uid="{9E8ABDEC-1B12-4505-8481-DE90AAA5C39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236" authorId="0" shapeId="0" xr:uid="{C7ED6620-A26C-42BF-A687-E19057D7846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237" authorId="0" shapeId="0" xr:uid="{172701A4-ABFC-49AC-9F2D-26CA5ECB03B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238" authorId="0" shapeId="0" xr:uid="{4D8F7F17-34D1-4EA7-A313-7BC3C322D32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239" authorId="0" shapeId="0" xr:uid="{79019C7A-DD8C-4016-9424-33CFC8B687A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240" authorId="0" shapeId="0" xr:uid="{3C9A93FC-F8CA-417E-B9DC-9595373496B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241" authorId="0" shapeId="0" xr:uid="{E12FEF6D-A4BF-4F28-B7BD-12E514CE0E9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242" authorId="0" shapeId="0" xr:uid="{D5E3B040-5388-4909-8235-E5A8A3AE8CC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243" authorId="0" shapeId="0" xr:uid="{2912EDF2-75E6-4D70-A2D4-184B5C8F269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244" authorId="0" shapeId="0" xr:uid="{A8ED8A48-6424-488A-998C-B6600915D03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245" authorId="0" shapeId="0" xr:uid="{EC65D961-0DF9-4F76-9B65-38F81610B85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246" authorId="0" shapeId="0" xr:uid="{1F8F9239-F38A-4D44-BDC8-7C70E7632D9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247" authorId="0" shapeId="0" xr:uid="{D68146BD-3E6A-47F9-B47E-3CA9062BF6A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248" authorId="0" shapeId="0" xr:uid="{4FE64E17-8E3D-410A-9D56-4004FC16A28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249" authorId="0" shapeId="0" xr:uid="{AFE3B1F2-206C-45E6-AC17-C3601B39D91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</commentList>
</comments>
</file>

<file path=xl/sharedStrings.xml><?xml version="1.0" encoding="utf-8"?>
<sst xmlns="http://schemas.openxmlformats.org/spreadsheetml/2006/main" count="554" uniqueCount="50">
  <si>
    <t>year</t>
  </si>
  <si>
    <t>corp</t>
  </si>
  <si>
    <t>vat</t>
  </si>
  <si>
    <t>azarw</t>
  </si>
  <si>
    <t>azare</t>
  </si>
  <si>
    <t>ard</t>
  </si>
  <si>
    <t>esf</t>
  </si>
  <si>
    <t>alb</t>
  </si>
  <si>
    <t>ilam</t>
  </si>
  <si>
    <t>bush</t>
  </si>
  <si>
    <t>char</t>
  </si>
  <si>
    <t>khos</t>
  </si>
  <si>
    <t>khor</t>
  </si>
  <si>
    <t>khon</t>
  </si>
  <si>
    <t>khu</t>
  </si>
  <si>
    <t>zan</t>
  </si>
  <si>
    <t>sem</t>
  </si>
  <si>
    <t>sis</t>
  </si>
  <si>
    <t>fars</t>
  </si>
  <si>
    <t>qaz</t>
  </si>
  <si>
    <t>qom</t>
  </si>
  <si>
    <t>kord</t>
  </si>
  <si>
    <t>ker</t>
  </si>
  <si>
    <t>ksh</t>
  </si>
  <si>
    <t>koh</t>
  </si>
  <si>
    <t>gol</t>
  </si>
  <si>
    <t>gil</t>
  </si>
  <si>
    <t>lor</t>
  </si>
  <si>
    <t>maz</t>
  </si>
  <si>
    <t>mar</t>
  </si>
  <si>
    <t>hor</t>
  </si>
  <si>
    <t>ham</t>
  </si>
  <si>
    <t>yazd</t>
  </si>
  <si>
    <t>prov</t>
  </si>
  <si>
    <t>gdp</t>
  </si>
  <si>
    <t>tax</t>
  </si>
  <si>
    <t>teh</t>
  </si>
  <si>
    <t>arg</t>
  </si>
  <si>
    <t>ind</t>
  </si>
  <si>
    <t>corp/gdp</t>
  </si>
  <si>
    <t>vat/gdp</t>
  </si>
  <si>
    <t>arg/gdp</t>
  </si>
  <si>
    <t>ind/gdp</t>
  </si>
  <si>
    <t>tax/gdp</t>
  </si>
  <si>
    <t>gdpgrowth</t>
  </si>
  <si>
    <t>pop</t>
  </si>
  <si>
    <t>gdp/pop</t>
  </si>
  <si>
    <t>gdp/pop growth</t>
  </si>
  <si>
    <t>inf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</si>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</sst>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78"/>
    </font>
    <font>
      <b/>
      <sz val="9"/>
      <color indexed="81"/>
      <name val="Tahoma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9"/>
  <sheetViews>
    <sheetView topLeftCell="I1" zoomScaleNormal="100" workbookViewId="0">
      <selection activeCell="S1" sqref="S1"/>
    </sheetView>
  </sheetViews>
  <sheetFormatPr defaultColWidth="9.6328125" defaultRowHeight="14.5" x14ac:dyDescent="0.35"/>
  <cols>
    <col min="1" max="1" width="9.6328125" style="1"/>
    <col min="2" max="2" width="9.6328125" style="2"/>
    <col min="3" max="5" width="9.81640625" style="2" hidden="1" customWidth="1"/>
    <col min="6" max="6" width="11.81640625" style="2" hidden="1" customWidth="1"/>
    <col min="7" max="8" width="10.81640625" style="2" hidden="1" customWidth="1"/>
    <col min="9" max="9" width="9.81640625" style="2" bestFit="1" customWidth="1"/>
    <col min="10" max="16" width="9.6328125" style="2"/>
    <col min="17" max="17" width="14.453125" style="2" bestFit="1" customWidth="1"/>
    <col min="18" max="16384" width="9.6328125" style="2"/>
  </cols>
  <sheetData>
    <row r="1" spans="1:18" x14ac:dyDescent="0.35">
      <c r="A1" s="1" t="s">
        <v>33</v>
      </c>
      <c r="B1" s="2" t="s">
        <v>0</v>
      </c>
      <c r="C1" s="2" t="s">
        <v>35</v>
      </c>
      <c r="D1" s="2" t="s">
        <v>1</v>
      </c>
      <c r="E1" s="2" t="s">
        <v>2</v>
      </c>
      <c r="F1" s="2" t="s">
        <v>34</v>
      </c>
      <c r="G1" s="2" t="s">
        <v>37</v>
      </c>
      <c r="H1" s="2" t="s">
        <v>38</v>
      </c>
      <c r="I1" s="2" t="s">
        <v>45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  <c r="O1" s="2" t="s">
        <v>44</v>
      </c>
      <c r="P1" s="2" t="s">
        <v>46</v>
      </c>
      <c r="Q1" s="2" t="s">
        <v>47</v>
      </c>
      <c r="R1" s="2" t="s">
        <v>48</v>
      </c>
    </row>
    <row r="2" spans="1:18" x14ac:dyDescent="0.35">
      <c r="A2" s="1" t="s">
        <v>7</v>
      </c>
      <c r="B2" s="2">
        <v>1391</v>
      </c>
      <c r="C2" s="2">
        <v>5218622</v>
      </c>
      <c r="D2" s="2">
        <v>1474615</v>
      </c>
      <c r="E2" s="2">
        <v>1538719</v>
      </c>
      <c r="F2" s="2">
        <v>246729000</v>
      </c>
      <c r="G2" s="2">
        <v>11427000</v>
      </c>
      <c r="H2" s="2">
        <v>38217000</v>
      </c>
      <c r="I2" s="2">
        <v>2470</v>
      </c>
      <c r="J2" s="2">
        <f>D2/F2</f>
        <v>5.9766586011372799E-3</v>
      </c>
      <c r="K2" s="2">
        <f>E2/F2</f>
        <v>6.2364740261582549E-3</v>
      </c>
      <c r="L2" s="2">
        <f>G2/F2</f>
        <v>4.6313972009775911E-2</v>
      </c>
      <c r="M2" s="2">
        <f>H2/F2</f>
        <v>0.15489464148924528</v>
      </c>
      <c r="N2" s="2">
        <f>C2/F2</f>
        <v>2.1151230702511663E-2</v>
      </c>
      <c r="O2" s="2">
        <v>3.7604910694982689</v>
      </c>
      <c r="P2" s="2">
        <v>99890.283400809712</v>
      </c>
      <c r="Q2" s="2">
        <v>0.95764884048006249</v>
      </c>
      <c r="R2" s="2">
        <v>0.33987748954015734</v>
      </c>
    </row>
    <row r="3" spans="1:18" x14ac:dyDescent="0.35">
      <c r="A3" s="1" t="s">
        <v>5</v>
      </c>
      <c r="B3" s="2">
        <v>1391</v>
      </c>
      <c r="C3" s="2">
        <v>1174626</v>
      </c>
      <c r="D3" s="2">
        <v>311255</v>
      </c>
      <c r="E3" s="2">
        <v>277999</v>
      </c>
      <c r="F3" s="2">
        <v>77453000</v>
      </c>
      <c r="G3" s="2">
        <v>19569000</v>
      </c>
      <c r="H3" s="2">
        <v>4941000</v>
      </c>
      <c r="I3" s="2">
        <v>1252</v>
      </c>
      <c r="J3" s="2">
        <f t="shared" ref="J3:J66" si="0">D3/F3</f>
        <v>4.0186306534285305E-3</v>
      </c>
      <c r="K3" s="2">
        <f t="shared" ref="K3:K66" si="1">E3/F3</f>
        <v>3.5892605838379406E-3</v>
      </c>
      <c r="L3" s="2">
        <f t="shared" ref="L3:L66" si="2">G3/F3</f>
        <v>0.25265644971789342</v>
      </c>
      <c r="M3" s="2">
        <f t="shared" ref="M3:M66" si="3">H3/F3</f>
        <v>6.3793526396653449E-2</v>
      </c>
      <c r="N3" s="2">
        <f t="shared" ref="N3:N66" si="4">C3/F3</f>
        <v>1.5165661756161802E-2</v>
      </c>
      <c r="O3" s="2">
        <v>-0.686080679612044</v>
      </c>
      <c r="P3" s="2">
        <v>61863.418530351439</v>
      </c>
      <c r="Q3" s="2">
        <v>-0.38068632479372894</v>
      </c>
      <c r="R3" s="2">
        <v>5.1586052863013772E-2</v>
      </c>
    </row>
    <row r="4" spans="1:18" x14ac:dyDescent="0.35">
      <c r="A4" s="1" t="s">
        <v>4</v>
      </c>
      <c r="B4" s="2">
        <v>1391</v>
      </c>
      <c r="C4" s="2">
        <v>2841204</v>
      </c>
      <c r="D4" s="2">
        <v>791058</v>
      </c>
      <c r="E4" s="2">
        <v>713068</v>
      </c>
      <c r="F4" s="2">
        <v>267083534</v>
      </c>
      <c r="G4" s="2">
        <v>36794000</v>
      </c>
      <c r="H4" s="2">
        <v>57008000</v>
      </c>
      <c r="I4" s="2">
        <v>3761</v>
      </c>
      <c r="J4" s="2">
        <f t="shared" si="0"/>
        <v>2.9618374002794196E-3</v>
      </c>
      <c r="K4" s="2">
        <f t="shared" si="1"/>
        <v>2.6698313794215407E-3</v>
      </c>
      <c r="L4" s="2">
        <f t="shared" si="2"/>
        <v>0.13776214298557243</v>
      </c>
      <c r="M4" s="2">
        <f t="shared" si="3"/>
        <v>0.21344632949180611</v>
      </c>
      <c r="N4" s="2">
        <f t="shared" si="4"/>
        <v>1.0637885299211294E-2</v>
      </c>
      <c r="O4" s="2">
        <v>2.4483303939163106</v>
      </c>
      <c r="P4" s="2">
        <v>71013.968093592135</v>
      </c>
      <c r="Q4" s="2">
        <v>0.1479153558051638</v>
      </c>
      <c r="R4" s="2">
        <v>-0.14153520819293181</v>
      </c>
    </row>
    <row r="5" spans="1:18" x14ac:dyDescent="0.35">
      <c r="A5" s="1" t="s">
        <v>3</v>
      </c>
      <c r="B5" s="2">
        <v>1391</v>
      </c>
      <c r="C5" s="2">
        <v>6814401</v>
      </c>
      <c r="D5" s="2">
        <v>2013955</v>
      </c>
      <c r="E5" s="2">
        <v>2269279</v>
      </c>
      <c r="F5" s="2">
        <v>269705783</v>
      </c>
      <c r="G5" s="2">
        <v>33472000</v>
      </c>
      <c r="H5" s="2">
        <v>12478000</v>
      </c>
      <c r="I5" s="2">
        <v>3117</v>
      </c>
      <c r="J5" s="2">
        <f t="shared" si="0"/>
        <v>7.4672295773502194E-3</v>
      </c>
      <c r="K5" s="2">
        <f t="shared" si="1"/>
        <v>8.4139056076524693E-3</v>
      </c>
      <c r="L5" s="2">
        <f t="shared" si="2"/>
        <v>0.12410560733137858</v>
      </c>
      <c r="M5" s="2">
        <f t="shared" si="3"/>
        <v>4.6265229692905772E-2</v>
      </c>
      <c r="N5" s="2">
        <f t="shared" si="4"/>
        <v>2.5266054454605447E-2</v>
      </c>
      <c r="O5" s="2">
        <v>9.8180856031356845E-3</v>
      </c>
      <c r="P5" s="2">
        <v>86527.360603144043</v>
      </c>
      <c r="Q5" s="2">
        <v>0.21845550848681192</v>
      </c>
      <c r="R5" s="2">
        <v>6.4681527294418562E-2</v>
      </c>
    </row>
    <row r="6" spans="1:18" x14ac:dyDescent="0.35">
      <c r="A6" s="1" t="s">
        <v>9</v>
      </c>
      <c r="B6" s="2">
        <v>1391</v>
      </c>
      <c r="C6" s="2">
        <v>10097414</v>
      </c>
      <c r="D6" s="2">
        <v>7667743</v>
      </c>
      <c r="E6" s="2">
        <v>988936</v>
      </c>
      <c r="F6" s="2">
        <v>472394130</v>
      </c>
      <c r="G6" s="2">
        <v>11992000</v>
      </c>
      <c r="H6" s="2">
        <v>87811000</v>
      </c>
      <c r="I6" s="2">
        <v>1058</v>
      </c>
      <c r="J6" s="2">
        <f t="shared" si="0"/>
        <v>1.623166443664319E-2</v>
      </c>
      <c r="K6" s="2">
        <f t="shared" si="1"/>
        <v>2.0934553102935466E-3</v>
      </c>
      <c r="L6" s="2">
        <f t="shared" si="2"/>
        <v>2.538558216208148E-2</v>
      </c>
      <c r="M6" s="2">
        <f t="shared" si="3"/>
        <v>0.18588503629374056</v>
      </c>
      <c r="N6" s="2">
        <f t="shared" si="4"/>
        <v>2.1374977711937276E-2</v>
      </c>
      <c r="O6" s="2">
        <v>0.75151650344850041</v>
      </c>
      <c r="P6" s="2">
        <v>446497.2873345936</v>
      </c>
      <c r="Q6" s="2">
        <v>4.1601861448478035</v>
      </c>
      <c r="R6" s="2">
        <v>5.8594294091193011E-3</v>
      </c>
    </row>
    <row r="7" spans="1:18" x14ac:dyDescent="0.35">
      <c r="A7" s="1" t="s">
        <v>10</v>
      </c>
      <c r="B7" s="2">
        <v>1391</v>
      </c>
      <c r="C7" s="2">
        <v>854423</v>
      </c>
      <c r="D7" s="2">
        <v>293551</v>
      </c>
      <c r="E7" s="2">
        <v>191317</v>
      </c>
      <c r="F7" s="2">
        <v>56279620</v>
      </c>
      <c r="G7" s="2">
        <v>11991000</v>
      </c>
      <c r="H7" s="2">
        <v>7143000</v>
      </c>
      <c r="I7" s="2">
        <v>902</v>
      </c>
      <c r="J7" s="2">
        <f t="shared" si="0"/>
        <v>5.2159378474836895E-3</v>
      </c>
      <c r="K7" s="2">
        <f t="shared" si="1"/>
        <v>3.3994010620540791E-3</v>
      </c>
      <c r="L7" s="2">
        <f t="shared" si="2"/>
        <v>0.2130611400716636</v>
      </c>
      <c r="M7" s="2">
        <f t="shared" si="3"/>
        <v>0.12691983350278485</v>
      </c>
      <c r="N7" s="2">
        <f t="shared" si="4"/>
        <v>1.5181747851175967E-2</v>
      </c>
      <c r="O7" s="2">
        <v>-0.88086299886918573</v>
      </c>
      <c r="P7" s="2">
        <v>62394.257206208429</v>
      </c>
      <c r="Q7" s="2">
        <v>-0.86025837339645073</v>
      </c>
      <c r="R7" s="2">
        <v>-0.10300639952621329</v>
      </c>
    </row>
    <row r="8" spans="1:18" x14ac:dyDescent="0.35">
      <c r="A8" s="1" t="s">
        <v>6</v>
      </c>
      <c r="B8" s="2">
        <v>1391</v>
      </c>
      <c r="C8" s="2">
        <v>21855213</v>
      </c>
      <c r="D8" s="2">
        <v>10639789</v>
      </c>
      <c r="E8" s="2">
        <v>6459341</v>
      </c>
      <c r="F8" s="2">
        <v>519635350</v>
      </c>
      <c r="G8" s="2">
        <v>31762000</v>
      </c>
      <c r="H8" s="2">
        <v>154970000</v>
      </c>
      <c r="I8" s="2">
        <v>4930</v>
      </c>
      <c r="J8" s="2">
        <f t="shared" si="0"/>
        <v>2.0475491130462931E-2</v>
      </c>
      <c r="K8" s="2">
        <f t="shared" si="1"/>
        <v>1.2430526522108245E-2</v>
      </c>
      <c r="L8" s="2">
        <f t="shared" si="2"/>
        <v>6.1123632177833939E-2</v>
      </c>
      <c r="M8" s="2">
        <f t="shared" si="3"/>
        <v>0.29822836340907138</v>
      </c>
      <c r="N8" s="2">
        <f t="shared" si="4"/>
        <v>4.2058749467294709E-2</v>
      </c>
      <c r="O8" s="2">
        <v>8.2330998325859337</v>
      </c>
      <c r="P8" s="2">
        <v>105402.70791075051</v>
      </c>
      <c r="Q8" s="2">
        <v>0.68930142981592546</v>
      </c>
      <c r="R8" s="2">
        <v>0.19089882580253456</v>
      </c>
    </row>
    <row r="9" spans="1:18" x14ac:dyDescent="0.35">
      <c r="A9" s="1" t="s">
        <v>18</v>
      </c>
      <c r="B9" s="2">
        <v>1391</v>
      </c>
      <c r="C9" s="2">
        <v>7941900</v>
      </c>
      <c r="D9" s="2">
        <v>3391142</v>
      </c>
      <c r="E9" s="2">
        <v>1822227</v>
      </c>
      <c r="F9" s="2">
        <v>351686347</v>
      </c>
      <c r="G9" s="2">
        <v>65402000</v>
      </c>
      <c r="H9" s="2">
        <v>46589000</v>
      </c>
      <c r="I9" s="2">
        <v>4647</v>
      </c>
      <c r="J9" s="2">
        <f t="shared" si="0"/>
        <v>9.6425181953395528E-3</v>
      </c>
      <c r="K9" s="2">
        <f t="shared" si="1"/>
        <v>5.1813981849002516E-3</v>
      </c>
      <c r="L9" s="2">
        <f t="shared" si="2"/>
        <v>0.18596684391617851</v>
      </c>
      <c r="M9" s="2">
        <f t="shared" si="3"/>
        <v>0.13247315512080426</v>
      </c>
      <c r="N9" s="2">
        <f t="shared" si="4"/>
        <v>2.2582338119597232E-2</v>
      </c>
      <c r="O9" s="2">
        <v>-0.32320549977979751</v>
      </c>
      <c r="P9" s="2">
        <v>75680.298472132563</v>
      </c>
      <c r="Q9" s="2">
        <v>-0.28198904969106986</v>
      </c>
      <c r="R9" s="2">
        <v>1.6641854485100076E-2</v>
      </c>
    </row>
    <row r="10" spans="1:18" x14ac:dyDescent="0.35">
      <c r="A10" s="1" t="s">
        <v>26</v>
      </c>
      <c r="B10" s="2">
        <v>1391</v>
      </c>
      <c r="C10" s="2">
        <v>3379602</v>
      </c>
      <c r="D10" s="2">
        <v>731503</v>
      </c>
      <c r="E10" s="2">
        <v>1172371</v>
      </c>
      <c r="F10" s="2">
        <v>163099032</v>
      </c>
      <c r="G10" s="2">
        <v>23024000</v>
      </c>
      <c r="H10" s="2">
        <v>17457000</v>
      </c>
      <c r="I10" s="2">
        <v>2490</v>
      </c>
      <c r="J10" s="2">
        <f t="shared" si="0"/>
        <v>4.4850235530521114E-3</v>
      </c>
      <c r="K10" s="2">
        <f t="shared" si="1"/>
        <v>7.1880929373020434E-3</v>
      </c>
      <c r="L10" s="2">
        <f t="shared" si="2"/>
        <v>0.14116576731123701</v>
      </c>
      <c r="M10" s="2">
        <f t="shared" si="3"/>
        <v>0.10703313064420886</v>
      </c>
      <c r="N10" s="2">
        <f t="shared" si="4"/>
        <v>2.0721165285640691E-2</v>
      </c>
      <c r="O10" s="2">
        <v>-0.53623723698321446</v>
      </c>
      <c r="P10" s="2">
        <v>65501.619277108432</v>
      </c>
      <c r="Q10" s="2">
        <v>-0.13449575914096301</v>
      </c>
      <c r="R10" s="2">
        <v>-1.2520634491626962E-2</v>
      </c>
    </row>
    <row r="11" spans="1:18" x14ac:dyDescent="0.35">
      <c r="A11" s="1" t="s">
        <v>25</v>
      </c>
      <c r="B11" s="2">
        <v>1391</v>
      </c>
      <c r="C11" s="2">
        <v>1322732</v>
      </c>
      <c r="D11" s="2">
        <v>322808</v>
      </c>
      <c r="E11" s="2">
        <v>286800</v>
      </c>
      <c r="F11" s="2">
        <v>91738000</v>
      </c>
      <c r="G11" s="2">
        <v>22565000</v>
      </c>
      <c r="H11" s="2">
        <v>6993000</v>
      </c>
      <c r="I11" s="2">
        <v>1795</v>
      </c>
      <c r="J11" s="2">
        <f t="shared" si="0"/>
        <v>3.5188035492380474E-3</v>
      </c>
      <c r="K11" s="2">
        <f t="shared" si="1"/>
        <v>3.1262944472301556E-3</v>
      </c>
      <c r="L11" s="2">
        <f t="shared" si="2"/>
        <v>0.24597222525016896</v>
      </c>
      <c r="M11" s="2">
        <f t="shared" si="3"/>
        <v>7.6227953519806407E-2</v>
      </c>
      <c r="N11" s="2">
        <f t="shared" si="4"/>
        <v>1.4418583356951318E-2</v>
      </c>
      <c r="O11" s="2">
        <v>-0.43753191619187537</v>
      </c>
      <c r="P11" s="2">
        <v>51107.520891364904</v>
      </c>
      <c r="Q11" s="2">
        <v>-0.21975179460599978</v>
      </c>
      <c r="R11" s="2">
        <v>-9.2530194145254333E-2</v>
      </c>
    </row>
    <row r="12" spans="1:18" x14ac:dyDescent="0.35">
      <c r="A12" s="1" t="s">
        <v>31</v>
      </c>
      <c r="B12" s="2">
        <v>1391</v>
      </c>
      <c r="C12" s="2">
        <v>1721576</v>
      </c>
      <c r="D12" s="2">
        <v>390338</v>
      </c>
      <c r="E12" s="2">
        <v>403430</v>
      </c>
      <c r="F12" s="2">
        <v>111347000</v>
      </c>
      <c r="G12" s="2">
        <v>24428000</v>
      </c>
      <c r="H12" s="2">
        <v>11860000</v>
      </c>
      <c r="I12" s="2">
        <v>1754</v>
      </c>
      <c r="J12" s="2">
        <f t="shared" si="0"/>
        <v>3.5055996120236738E-3</v>
      </c>
      <c r="K12" s="2">
        <f t="shared" si="1"/>
        <v>3.6231779931206048E-3</v>
      </c>
      <c r="L12" s="2">
        <f t="shared" si="2"/>
        <v>0.21938624300609805</v>
      </c>
      <c r="M12" s="2">
        <f t="shared" si="3"/>
        <v>0.10651387105175712</v>
      </c>
      <c r="N12" s="2">
        <f t="shared" si="4"/>
        <v>1.5461359533709933E-2</v>
      </c>
      <c r="O12" s="2">
        <v>0.21375002725152065</v>
      </c>
      <c r="P12" s="2">
        <v>63481.755986316988</v>
      </c>
      <c r="Q12" s="2">
        <v>0.24212160713596317</v>
      </c>
      <c r="R12" s="2">
        <v>0.10044038433771625</v>
      </c>
    </row>
    <row r="13" spans="1:18" x14ac:dyDescent="0.35">
      <c r="A13" s="1" t="s">
        <v>30</v>
      </c>
      <c r="B13" s="2">
        <v>1391</v>
      </c>
      <c r="C13" s="2">
        <v>5723656</v>
      </c>
      <c r="D13" s="2">
        <v>2188853</v>
      </c>
      <c r="E13" s="2">
        <v>2308338</v>
      </c>
      <c r="F13" s="2">
        <v>162681174</v>
      </c>
      <c r="G13" s="2">
        <v>16486000</v>
      </c>
      <c r="H13" s="2">
        <v>53084000</v>
      </c>
      <c r="I13" s="2">
        <v>1616</v>
      </c>
      <c r="J13" s="2">
        <f t="shared" si="0"/>
        <v>1.3454863560303542E-2</v>
      </c>
      <c r="K13" s="2">
        <f t="shared" si="1"/>
        <v>1.4189336991138262E-2</v>
      </c>
      <c r="L13" s="2">
        <f t="shared" si="2"/>
        <v>0.1013393227663823</v>
      </c>
      <c r="M13" s="2">
        <f t="shared" si="3"/>
        <v>0.32630696407440485</v>
      </c>
      <c r="N13" s="2">
        <f t="shared" si="4"/>
        <v>3.5183272036136151E-2</v>
      </c>
      <c r="O13" s="2">
        <v>0.46102880185366468</v>
      </c>
      <c r="P13" s="2">
        <v>100669.04331683168</v>
      </c>
      <c r="Q13" s="2">
        <v>0.58579487527928709</v>
      </c>
      <c r="R13" s="2">
        <v>-0.11985016893405322</v>
      </c>
    </row>
    <row r="14" spans="1:18" x14ac:dyDescent="0.35">
      <c r="A14" s="1" t="s">
        <v>8</v>
      </c>
      <c r="B14" s="2">
        <v>1391</v>
      </c>
      <c r="C14" s="2">
        <v>705490</v>
      </c>
      <c r="D14" s="2">
        <v>288749</v>
      </c>
      <c r="E14" s="2">
        <v>115411</v>
      </c>
      <c r="F14" s="2">
        <v>54949433</v>
      </c>
      <c r="G14" s="2">
        <v>6644000</v>
      </c>
      <c r="H14" s="2">
        <v>1481000</v>
      </c>
      <c r="I14" s="2">
        <v>562</v>
      </c>
      <c r="J14" s="2">
        <f t="shared" si="0"/>
        <v>5.2548130933398347E-3</v>
      </c>
      <c r="K14" s="2">
        <f t="shared" si="1"/>
        <v>2.1003128458122579E-3</v>
      </c>
      <c r="L14" s="2">
        <f t="shared" si="2"/>
        <v>0.12091116572576827</v>
      </c>
      <c r="M14" s="2">
        <f t="shared" si="3"/>
        <v>2.6952052444290008E-2</v>
      </c>
      <c r="N14" s="2">
        <f t="shared" si="4"/>
        <v>1.2838894989143928E-2</v>
      </c>
      <c r="O14" s="2">
        <v>-0.66222623276618353</v>
      </c>
      <c r="P14" s="2">
        <v>97774.791814946613</v>
      </c>
      <c r="Q14" s="2">
        <v>-2.8750163968243002E-2</v>
      </c>
      <c r="R14" s="2">
        <v>1.9979239548716589E-2</v>
      </c>
    </row>
    <row r="15" spans="1:18" x14ac:dyDescent="0.35">
      <c r="A15" s="1" t="s">
        <v>22</v>
      </c>
      <c r="B15" s="2">
        <v>1391</v>
      </c>
      <c r="C15" s="2">
        <v>7654216</v>
      </c>
      <c r="D15" s="2">
        <v>4566713</v>
      </c>
      <c r="E15" s="2">
        <v>1308686</v>
      </c>
      <c r="F15" s="2">
        <v>218273000</v>
      </c>
      <c r="G15" s="2">
        <v>56809000</v>
      </c>
      <c r="H15" s="2">
        <v>37375000</v>
      </c>
      <c r="I15" s="2">
        <v>2983</v>
      </c>
      <c r="J15" s="2">
        <f t="shared" si="0"/>
        <v>2.0922024254030502E-2</v>
      </c>
      <c r="K15" s="2">
        <f t="shared" si="1"/>
        <v>5.9956384894146323E-3</v>
      </c>
      <c r="L15" s="2">
        <f t="shared" si="2"/>
        <v>0.26026581391193598</v>
      </c>
      <c r="M15" s="2">
        <f t="shared" si="3"/>
        <v>0.17123052324382768</v>
      </c>
      <c r="N15" s="2">
        <f t="shared" si="4"/>
        <v>3.5067168179298398E-2</v>
      </c>
      <c r="O15" s="2">
        <v>2.9722520885702313</v>
      </c>
      <c r="P15" s="2">
        <v>73172.309755279915</v>
      </c>
      <c r="Q15" s="2">
        <v>-0.25162397794955749</v>
      </c>
      <c r="R15" s="2">
        <v>0.19091718610931796</v>
      </c>
    </row>
    <row r="16" spans="1:18" x14ac:dyDescent="0.35">
      <c r="A16" s="1" t="s">
        <v>13</v>
      </c>
      <c r="B16" s="2">
        <v>1391</v>
      </c>
      <c r="C16" s="2">
        <v>1218197</v>
      </c>
      <c r="D16" s="2">
        <v>676519</v>
      </c>
      <c r="E16" s="2">
        <v>155908</v>
      </c>
      <c r="F16" s="2">
        <v>44558152</v>
      </c>
      <c r="G16" s="2">
        <v>10731000</v>
      </c>
      <c r="H16" s="2">
        <v>5500000</v>
      </c>
      <c r="I16" s="2">
        <v>867</v>
      </c>
      <c r="J16" s="2">
        <f t="shared" si="0"/>
        <v>1.5182833435282504E-2</v>
      </c>
      <c r="K16" s="2">
        <f t="shared" si="1"/>
        <v>3.4989781443359679E-3</v>
      </c>
      <c r="L16" s="2">
        <f t="shared" si="2"/>
        <v>0.24083135225177202</v>
      </c>
      <c r="M16" s="2">
        <f t="shared" si="3"/>
        <v>0.12343420346517064</v>
      </c>
      <c r="N16" s="2">
        <f t="shared" si="4"/>
        <v>2.7339486610665542E-2</v>
      </c>
      <c r="O16" s="2">
        <v>-0.79586044998694294</v>
      </c>
      <c r="P16" s="2">
        <v>51393.485582468282</v>
      </c>
      <c r="Q16" s="2">
        <v>-0.2976375113160909</v>
      </c>
      <c r="R16" s="2">
        <v>-0.17864241398322775</v>
      </c>
    </row>
    <row r="17" spans="1:18" x14ac:dyDescent="0.35">
      <c r="A17" s="1" t="s">
        <v>12</v>
      </c>
      <c r="B17" s="2">
        <v>1391</v>
      </c>
      <c r="C17" s="2">
        <v>9361019</v>
      </c>
      <c r="D17" s="2">
        <v>2670774</v>
      </c>
      <c r="E17" s="2">
        <v>2575323</v>
      </c>
      <c r="F17" s="2">
        <v>398439766</v>
      </c>
      <c r="G17" s="2">
        <v>57074000</v>
      </c>
      <c r="H17" s="2">
        <v>34003000</v>
      </c>
      <c r="I17" s="2">
        <v>6080</v>
      </c>
      <c r="J17" s="2">
        <f t="shared" si="0"/>
        <v>6.7030809369564787E-3</v>
      </c>
      <c r="K17" s="2">
        <f t="shared" si="1"/>
        <v>6.4635190052792068E-3</v>
      </c>
      <c r="L17" s="2">
        <f t="shared" si="2"/>
        <v>0.14324373436159482</v>
      </c>
      <c r="M17" s="2">
        <f t="shared" si="3"/>
        <v>8.5340377395965034E-2</v>
      </c>
      <c r="N17" s="2">
        <f t="shared" si="4"/>
        <v>2.3494188579560607E-2</v>
      </c>
      <c r="O17" s="2">
        <v>7.9420172991016322</v>
      </c>
      <c r="P17" s="2">
        <v>65532.856249999997</v>
      </c>
      <c r="Q17" s="2">
        <v>0.27511990103965706</v>
      </c>
      <c r="R17" s="2">
        <v>0.22901391989244552</v>
      </c>
    </row>
    <row r="18" spans="1:18" x14ac:dyDescent="0.35">
      <c r="A18" s="1" t="s">
        <v>11</v>
      </c>
      <c r="B18" s="2">
        <v>1391</v>
      </c>
      <c r="C18" s="2">
        <v>663977</v>
      </c>
      <c r="D18" s="2">
        <v>225639</v>
      </c>
      <c r="E18" s="2">
        <v>138594</v>
      </c>
      <c r="F18" s="2">
        <v>36095104</v>
      </c>
      <c r="G18" s="2">
        <v>10801000</v>
      </c>
      <c r="H18" s="2">
        <v>3100000</v>
      </c>
      <c r="I18" s="2">
        <v>739</v>
      </c>
      <c r="J18" s="2">
        <f t="shared" si="0"/>
        <v>6.2512356246431653E-3</v>
      </c>
      <c r="K18" s="2">
        <f t="shared" si="1"/>
        <v>3.8396897263407248E-3</v>
      </c>
      <c r="L18" s="2">
        <f t="shared" si="2"/>
        <v>0.29923725943551788</v>
      </c>
      <c r="M18" s="2">
        <f t="shared" si="3"/>
        <v>8.5884224076484161E-2</v>
      </c>
      <c r="N18" s="2">
        <f t="shared" si="4"/>
        <v>1.8395209499881202E-2</v>
      </c>
      <c r="O18" s="2">
        <v>-0.90940888164260192</v>
      </c>
      <c r="P18" s="2">
        <v>48843.171853856562</v>
      </c>
      <c r="Q18" s="2">
        <v>-0.25467659051017538</v>
      </c>
      <c r="R18" s="2">
        <v>-0.12997291429851893</v>
      </c>
    </row>
    <row r="19" spans="1:18" x14ac:dyDescent="0.35">
      <c r="A19" s="1" t="s">
        <v>14</v>
      </c>
      <c r="B19" s="2">
        <v>1391</v>
      </c>
      <c r="C19" s="2">
        <v>15213899</v>
      </c>
      <c r="D19" s="2">
        <v>6861214</v>
      </c>
      <c r="E19" s="2">
        <v>4711911</v>
      </c>
      <c r="F19" s="2">
        <v>772651000</v>
      </c>
      <c r="G19" s="2">
        <v>43794000</v>
      </c>
      <c r="H19" s="2">
        <v>163538000</v>
      </c>
      <c r="I19" s="2">
        <v>4567</v>
      </c>
      <c r="J19" s="2">
        <f t="shared" si="0"/>
        <v>8.8800946352234067E-3</v>
      </c>
      <c r="K19" s="2">
        <f t="shared" si="1"/>
        <v>6.0983691213756276E-3</v>
      </c>
      <c r="L19" s="2">
        <f t="shared" si="2"/>
        <v>5.668018290275946E-2</v>
      </c>
      <c r="M19" s="2">
        <f t="shared" si="3"/>
        <v>0.21165830368432836</v>
      </c>
      <c r="N19" s="2">
        <f t="shared" si="4"/>
        <v>1.9690518746497448E-2</v>
      </c>
      <c r="O19" s="2">
        <v>20.405977940941796</v>
      </c>
      <c r="P19" s="2">
        <v>169181.30063499016</v>
      </c>
      <c r="Q19" s="2">
        <v>2.4637656444834657</v>
      </c>
      <c r="R19" s="2">
        <v>0.13931148074719074</v>
      </c>
    </row>
    <row r="20" spans="1:18" x14ac:dyDescent="0.35">
      <c r="A20" s="1" t="s">
        <v>24</v>
      </c>
      <c r="B20" s="2">
        <v>1391</v>
      </c>
      <c r="C20" s="2">
        <v>854322</v>
      </c>
      <c r="D20" s="2">
        <v>343260</v>
      </c>
      <c r="E20" s="2">
        <v>148312</v>
      </c>
      <c r="F20" s="2">
        <v>109520388</v>
      </c>
      <c r="G20" s="2">
        <v>7090000</v>
      </c>
      <c r="H20" s="2">
        <v>1594000</v>
      </c>
      <c r="I20" s="2">
        <v>669</v>
      </c>
      <c r="J20" s="2">
        <f t="shared" si="0"/>
        <v>3.1342109562285335E-3</v>
      </c>
      <c r="K20" s="2">
        <f t="shared" si="1"/>
        <v>1.3541953485409492E-3</v>
      </c>
      <c r="L20" s="2">
        <f t="shared" si="2"/>
        <v>6.4736804986483432E-2</v>
      </c>
      <c r="M20" s="2">
        <f t="shared" si="3"/>
        <v>1.4554367721925894E-2</v>
      </c>
      <c r="N20" s="2">
        <f t="shared" si="4"/>
        <v>7.8005749943106479E-3</v>
      </c>
      <c r="O20" s="2">
        <v>-0.85825374198700322</v>
      </c>
      <c r="P20" s="2">
        <v>163707.60538116592</v>
      </c>
      <c r="Q20" s="2">
        <v>-3.2354020410528518E-2</v>
      </c>
      <c r="R20" s="2">
        <v>-0.18018885220714373</v>
      </c>
    </row>
    <row r="21" spans="1:18" x14ac:dyDescent="0.35">
      <c r="A21" s="1" t="s">
        <v>21</v>
      </c>
      <c r="B21" s="2">
        <v>1391</v>
      </c>
      <c r="C21" s="2">
        <v>1649368</v>
      </c>
      <c r="D21" s="2">
        <v>714185</v>
      </c>
      <c r="E21" s="2">
        <v>326887</v>
      </c>
      <c r="F21" s="2">
        <v>75924000</v>
      </c>
      <c r="G21" s="2">
        <v>14360000</v>
      </c>
      <c r="H21" s="2">
        <v>4361000</v>
      </c>
      <c r="I21" s="2">
        <v>1514</v>
      </c>
      <c r="J21" s="2">
        <f t="shared" si="0"/>
        <v>9.4065776302618403E-3</v>
      </c>
      <c r="K21" s="2">
        <f t="shared" si="1"/>
        <v>4.3054501870291341E-3</v>
      </c>
      <c r="L21" s="2">
        <f t="shared" si="2"/>
        <v>0.18913650492597861</v>
      </c>
      <c r="M21" s="2">
        <f t="shared" si="3"/>
        <v>5.7439017965333752E-2</v>
      </c>
      <c r="N21" s="2">
        <f t="shared" si="4"/>
        <v>2.1723934460776567E-2</v>
      </c>
      <c r="O21" s="2">
        <v>-0.30675921272302287</v>
      </c>
      <c r="P21" s="2">
        <v>50147.952443857328</v>
      </c>
      <c r="Q21" s="2">
        <v>-0.69367365476334364</v>
      </c>
      <c r="R21" s="2">
        <v>0.10662920403370847</v>
      </c>
    </row>
    <row r="22" spans="1:18" x14ac:dyDescent="0.35">
      <c r="A22" s="1" t="s">
        <v>23</v>
      </c>
      <c r="B22" s="2">
        <v>1391</v>
      </c>
      <c r="C22" s="2">
        <v>2101031</v>
      </c>
      <c r="D22" s="2">
        <v>565234</v>
      </c>
      <c r="E22" s="2">
        <v>578971</v>
      </c>
      <c r="F22" s="2">
        <v>135010000</v>
      </c>
      <c r="G22" s="2">
        <v>16293000</v>
      </c>
      <c r="H22" s="2">
        <v>19940000</v>
      </c>
      <c r="I22" s="2">
        <v>1946</v>
      </c>
      <c r="J22" s="2">
        <f t="shared" si="0"/>
        <v>4.1866083993778239E-3</v>
      </c>
      <c r="K22" s="2">
        <f t="shared" si="1"/>
        <v>4.2883564180431081E-3</v>
      </c>
      <c r="L22" s="2">
        <f t="shared" si="2"/>
        <v>0.1206799496333605</v>
      </c>
      <c r="M22" s="2">
        <f t="shared" si="3"/>
        <v>0.14769276349900007</v>
      </c>
      <c r="N22" s="2">
        <f t="shared" si="4"/>
        <v>1.5562039848900082E-2</v>
      </c>
      <c r="O22" s="2">
        <v>0.77822559401506775</v>
      </c>
      <c r="P22" s="2">
        <v>69378.211716341219</v>
      </c>
      <c r="Q22" s="2">
        <v>0.38347047756362429</v>
      </c>
      <c r="R22" s="2">
        <v>-1.9401609523355602E-2</v>
      </c>
    </row>
    <row r="23" spans="1:18" x14ac:dyDescent="0.35">
      <c r="A23" s="1" t="s">
        <v>27</v>
      </c>
      <c r="B23" s="2">
        <v>1391</v>
      </c>
      <c r="C23" s="2">
        <v>1466578</v>
      </c>
      <c r="D23" s="2">
        <v>487616</v>
      </c>
      <c r="E23" s="2">
        <v>276754</v>
      </c>
      <c r="F23" s="2">
        <v>92992112</v>
      </c>
      <c r="G23" s="2">
        <v>22953000</v>
      </c>
      <c r="H23" s="2">
        <v>6039000</v>
      </c>
      <c r="I23" s="2">
        <v>1756</v>
      </c>
      <c r="J23" s="2">
        <f t="shared" si="0"/>
        <v>5.2436275455277322E-3</v>
      </c>
      <c r="K23" s="2">
        <f t="shared" si="1"/>
        <v>2.9761018870073626E-3</v>
      </c>
      <c r="L23" s="2">
        <f t="shared" si="2"/>
        <v>0.24682738682179839</v>
      </c>
      <c r="M23" s="2">
        <f t="shared" si="3"/>
        <v>6.4940991984352395E-2</v>
      </c>
      <c r="N23" s="2">
        <f t="shared" si="4"/>
        <v>1.5770993565561775E-2</v>
      </c>
      <c r="O23" s="2">
        <v>-0.31122056143989335</v>
      </c>
      <c r="P23" s="2">
        <v>52956.783599088842</v>
      </c>
      <c r="Q23" s="2">
        <v>-0.23669431239295699</v>
      </c>
      <c r="R23" s="2">
        <v>-0.1229695271627069</v>
      </c>
    </row>
    <row r="24" spans="1:18" x14ac:dyDescent="0.35">
      <c r="A24" s="1" t="s">
        <v>29</v>
      </c>
      <c r="B24" s="2">
        <v>1391</v>
      </c>
      <c r="C24" s="2">
        <v>7462087</v>
      </c>
      <c r="D24" s="2">
        <v>3392928</v>
      </c>
      <c r="E24" s="2">
        <v>2894353</v>
      </c>
      <c r="F24" s="2">
        <v>166945114</v>
      </c>
      <c r="G24" s="2">
        <v>17124000</v>
      </c>
      <c r="H24" s="2">
        <v>60837000</v>
      </c>
      <c r="I24" s="2">
        <v>1417</v>
      </c>
      <c r="J24" s="2">
        <f t="shared" si="0"/>
        <v>2.0323613663829659E-2</v>
      </c>
      <c r="K24" s="2">
        <f t="shared" si="1"/>
        <v>1.7337153095717435E-2</v>
      </c>
      <c r="L24" s="2">
        <f t="shared" si="2"/>
        <v>0.102572633542303</v>
      </c>
      <c r="M24" s="2">
        <f t="shared" si="3"/>
        <v>0.36441318072956602</v>
      </c>
      <c r="N24" s="2">
        <f t="shared" si="4"/>
        <v>4.4697846023813548E-2</v>
      </c>
      <c r="O24" s="2">
        <v>0.79526102170902413</v>
      </c>
      <c r="P24" s="2">
        <v>117815.88849682428</v>
      </c>
      <c r="Q24" s="2">
        <v>1.2247553663521851</v>
      </c>
      <c r="R24" s="2">
        <v>0.18952949181653803</v>
      </c>
    </row>
    <row r="25" spans="1:18" x14ac:dyDescent="0.35">
      <c r="A25" s="1" t="s">
        <v>28</v>
      </c>
      <c r="B25" s="2">
        <v>1391</v>
      </c>
      <c r="C25" s="2">
        <v>4765024</v>
      </c>
      <c r="D25" s="2">
        <v>1277955</v>
      </c>
      <c r="E25" s="2">
        <v>1512792</v>
      </c>
      <c r="F25" s="2">
        <v>258089000</v>
      </c>
      <c r="G25" s="2">
        <v>64747000</v>
      </c>
      <c r="H25" s="2">
        <v>27040000</v>
      </c>
      <c r="I25" s="2">
        <v>3115</v>
      </c>
      <c r="J25" s="2">
        <f t="shared" si="0"/>
        <v>4.9516058413957972E-3</v>
      </c>
      <c r="K25" s="2">
        <f t="shared" si="1"/>
        <v>5.8615128889646598E-3</v>
      </c>
      <c r="L25" s="2">
        <f t="shared" si="2"/>
        <v>0.25087082363060803</v>
      </c>
      <c r="M25" s="2">
        <f t="shared" si="3"/>
        <v>0.10477005994056314</v>
      </c>
      <c r="N25" s="2">
        <f t="shared" si="4"/>
        <v>1.8462716349786315E-2</v>
      </c>
      <c r="O25" s="2">
        <v>0.54595120405859854</v>
      </c>
      <c r="P25" s="2">
        <v>82853.611556982345</v>
      </c>
      <c r="Q25" s="2">
        <v>-0.29675349722278199</v>
      </c>
      <c r="R25" s="2">
        <v>-1.8040826360318129E-2</v>
      </c>
    </row>
    <row r="26" spans="1:18" x14ac:dyDescent="0.35">
      <c r="A26" s="1" t="s">
        <v>19</v>
      </c>
      <c r="B26" s="2">
        <v>1391</v>
      </c>
      <c r="C26" s="2">
        <v>3620471</v>
      </c>
      <c r="D26" s="2">
        <v>1077700</v>
      </c>
      <c r="E26" s="2">
        <v>1547598</v>
      </c>
      <c r="F26" s="2">
        <v>111419000</v>
      </c>
      <c r="G26" s="2">
        <v>18248000</v>
      </c>
      <c r="H26" s="2">
        <v>33683000</v>
      </c>
      <c r="I26" s="2">
        <v>1216</v>
      </c>
      <c r="J26" s="2">
        <f t="shared" si="0"/>
        <v>9.6724975094014485E-3</v>
      </c>
      <c r="K26" s="2">
        <f t="shared" si="1"/>
        <v>1.3889893106202712E-2</v>
      </c>
      <c r="L26" s="2">
        <f t="shared" si="2"/>
        <v>0.16377817068902073</v>
      </c>
      <c r="M26" s="2">
        <f t="shared" si="3"/>
        <v>0.30230930092713093</v>
      </c>
      <c r="N26" s="2">
        <f t="shared" si="4"/>
        <v>3.2494197578509951E-2</v>
      </c>
      <c r="O26" s="2">
        <v>-0.56829233326488149</v>
      </c>
      <c r="P26" s="2">
        <v>91627.46710526316</v>
      </c>
      <c r="Q26" s="2">
        <v>0.1058958732564919</v>
      </c>
      <c r="R26" s="2">
        <v>2.7494577518697272E-2</v>
      </c>
    </row>
    <row r="27" spans="1:18" x14ac:dyDescent="0.35">
      <c r="A27" s="1" t="s">
        <v>20</v>
      </c>
      <c r="B27" s="2">
        <v>1391</v>
      </c>
      <c r="C27" s="2">
        <v>1650844</v>
      </c>
      <c r="D27" s="2">
        <v>441000</v>
      </c>
      <c r="E27" s="2">
        <v>484111</v>
      </c>
      <c r="F27" s="2">
        <v>77551317</v>
      </c>
      <c r="G27" s="2">
        <v>6534000</v>
      </c>
      <c r="H27" s="2">
        <v>12127000</v>
      </c>
      <c r="I27" s="2">
        <v>1179</v>
      </c>
      <c r="J27" s="2">
        <f t="shared" si="0"/>
        <v>5.6865571992800587E-3</v>
      </c>
      <c r="K27" s="2">
        <f t="shared" si="1"/>
        <v>6.242460073244146E-3</v>
      </c>
      <c r="L27" s="2">
        <f t="shared" si="2"/>
        <v>8.42538882995372E-2</v>
      </c>
      <c r="M27" s="2">
        <f t="shared" si="3"/>
        <v>0.15637387563643826</v>
      </c>
      <c r="N27" s="2">
        <f t="shared" si="4"/>
        <v>2.1287117535347594E-2</v>
      </c>
      <c r="O27" s="2">
        <v>-0.3039668548452239</v>
      </c>
      <c r="P27" s="2">
        <v>65777.198473282449</v>
      </c>
      <c r="Q27" s="2">
        <v>-0.28212357548073974</v>
      </c>
      <c r="R27" s="2">
        <v>3.8368561055440238E-2</v>
      </c>
    </row>
    <row r="28" spans="1:18" x14ac:dyDescent="0.35">
      <c r="A28" s="1" t="s">
        <v>16</v>
      </c>
      <c r="B28" s="2">
        <v>1391</v>
      </c>
      <c r="C28" s="2">
        <v>1778444</v>
      </c>
      <c r="D28" s="2">
        <v>660663</v>
      </c>
      <c r="E28" s="2">
        <v>540437</v>
      </c>
      <c r="F28" s="2">
        <v>7372182000</v>
      </c>
      <c r="G28" s="2">
        <v>11833000</v>
      </c>
      <c r="H28" s="2">
        <v>12506000</v>
      </c>
      <c r="I28" s="2">
        <v>644</v>
      </c>
      <c r="J28" s="2">
        <f t="shared" si="0"/>
        <v>8.9615666026693312E-5</v>
      </c>
      <c r="K28" s="2">
        <f t="shared" si="1"/>
        <v>7.3307604180146391E-5</v>
      </c>
      <c r="L28" s="2">
        <f t="shared" si="2"/>
        <v>1.6050878830717961E-3</v>
      </c>
      <c r="M28" s="2">
        <f t="shared" si="3"/>
        <v>1.6963770020870348E-3</v>
      </c>
      <c r="N28" s="2">
        <f t="shared" si="4"/>
        <v>2.4123712626736562E-4</v>
      </c>
      <c r="O28" s="2">
        <v>94.061983280051834</v>
      </c>
      <c r="P28" s="2">
        <v>11447487.577639751</v>
      </c>
      <c r="Q28" s="2">
        <v>173.03428305462904</v>
      </c>
      <c r="R28" s="2">
        <v>-2.9731033959572448E-3</v>
      </c>
    </row>
    <row r="29" spans="1:18" x14ac:dyDescent="0.35">
      <c r="A29" s="1" t="s">
        <v>17</v>
      </c>
      <c r="B29" s="2">
        <v>1391</v>
      </c>
      <c r="C29" s="2">
        <v>1713304</v>
      </c>
      <c r="D29" s="2">
        <v>352746</v>
      </c>
      <c r="E29" s="2">
        <v>515186</v>
      </c>
      <c r="F29" s="2">
        <v>100985000</v>
      </c>
      <c r="G29" s="2">
        <v>16946000</v>
      </c>
      <c r="H29" s="2">
        <v>5319000</v>
      </c>
      <c r="I29" s="2">
        <v>2581</v>
      </c>
      <c r="J29" s="2">
        <f t="shared" si="0"/>
        <v>3.4930534237758082E-3</v>
      </c>
      <c r="K29" s="2">
        <f t="shared" si="1"/>
        <v>5.1016091498737436E-3</v>
      </c>
      <c r="L29" s="2">
        <f t="shared" si="2"/>
        <v>0.167807100064366</v>
      </c>
      <c r="M29" s="2">
        <f t="shared" si="3"/>
        <v>5.2671188790414415E-2</v>
      </c>
      <c r="N29" s="2">
        <f t="shared" si="4"/>
        <v>1.6965925632519682E-2</v>
      </c>
      <c r="O29" s="2">
        <v>-0.98630188457094525</v>
      </c>
      <c r="P29" s="2">
        <v>39126.307632700504</v>
      </c>
      <c r="Q29" s="2">
        <v>-0.99658210525520685</v>
      </c>
      <c r="R29" s="2">
        <v>-0.13200572874890412</v>
      </c>
    </row>
    <row r="30" spans="1:18" x14ac:dyDescent="0.35">
      <c r="A30" s="1" t="s">
        <v>36</v>
      </c>
      <c r="B30" s="2">
        <v>1391</v>
      </c>
      <c r="C30" s="2">
        <v>181987040</v>
      </c>
      <c r="D30" s="2">
        <v>113116199</v>
      </c>
      <c r="E30" s="2">
        <v>32773268</v>
      </c>
      <c r="F30" s="2">
        <v>1781167000</v>
      </c>
      <c r="G30" s="2">
        <v>29282000</v>
      </c>
      <c r="H30" s="2">
        <v>163564000</v>
      </c>
      <c r="I30" s="2">
        <v>12394</v>
      </c>
      <c r="J30" s="2">
        <f t="shared" si="0"/>
        <v>6.3506790211136852E-2</v>
      </c>
      <c r="K30" s="2">
        <f t="shared" si="1"/>
        <v>1.8399885019203702E-2</v>
      </c>
      <c r="L30" s="2">
        <f t="shared" si="2"/>
        <v>1.643978358009103E-2</v>
      </c>
      <c r="M30" s="2">
        <f t="shared" si="3"/>
        <v>9.182968244976468E-2</v>
      </c>
      <c r="N30" s="2">
        <f t="shared" si="4"/>
        <v>0.10217292370676079</v>
      </c>
      <c r="O30" s="2">
        <v>16.637936327177304</v>
      </c>
      <c r="P30" s="2">
        <v>143712.03808294336</v>
      </c>
      <c r="Q30" s="2">
        <v>2.6730283734423606</v>
      </c>
      <c r="R30" s="2">
        <v>6.3603725953258097E-2</v>
      </c>
    </row>
    <row r="31" spans="1:18" x14ac:dyDescent="0.35">
      <c r="A31" s="1" t="s">
        <v>32</v>
      </c>
      <c r="B31" s="2">
        <v>1391</v>
      </c>
      <c r="C31" s="2">
        <v>4132858</v>
      </c>
      <c r="D31" s="2">
        <v>1960509</v>
      </c>
      <c r="E31" s="2">
        <v>1215731</v>
      </c>
      <c r="F31" s="2">
        <v>148918118</v>
      </c>
      <c r="G31" s="2">
        <v>17411000</v>
      </c>
      <c r="H31" s="2">
        <v>26342000</v>
      </c>
      <c r="I31" s="2">
        <v>1030</v>
      </c>
      <c r="J31" s="2">
        <f t="shared" si="0"/>
        <v>1.3165013272595883E-2</v>
      </c>
      <c r="K31" s="2">
        <f t="shared" si="1"/>
        <v>8.1637547957730712E-3</v>
      </c>
      <c r="L31" s="2">
        <f t="shared" si="2"/>
        <v>0.11691659976524818</v>
      </c>
      <c r="M31" s="2">
        <f t="shared" si="3"/>
        <v>0.17688915461582722</v>
      </c>
      <c r="N31" s="2">
        <f t="shared" si="4"/>
        <v>2.7752553252116709E-2</v>
      </c>
      <c r="O31" s="2">
        <v>-0.91639295023992695</v>
      </c>
      <c r="P31" s="2">
        <v>144580.69708737865</v>
      </c>
      <c r="Q31" s="2">
        <v>6.0444414818885683E-3</v>
      </c>
      <c r="R31" s="2">
        <v>-1.8102500735477201E-2</v>
      </c>
    </row>
    <row r="32" spans="1:18" x14ac:dyDescent="0.35">
      <c r="A32" s="1" t="s">
        <v>15</v>
      </c>
      <c r="B32" s="2">
        <v>1391</v>
      </c>
      <c r="C32" s="2">
        <v>2106803</v>
      </c>
      <c r="D32" s="2">
        <v>879566</v>
      </c>
      <c r="E32" s="2">
        <v>555821</v>
      </c>
      <c r="F32" s="2">
        <v>69148000</v>
      </c>
      <c r="G32" s="2">
        <v>16044000</v>
      </c>
      <c r="H32" s="2">
        <v>13443000</v>
      </c>
      <c r="I32" s="2">
        <v>1024</v>
      </c>
      <c r="J32" s="2">
        <f t="shared" si="0"/>
        <v>1.2720049748365825E-2</v>
      </c>
      <c r="K32" s="2">
        <f t="shared" si="1"/>
        <v>8.0381355932203392E-3</v>
      </c>
      <c r="L32" s="2">
        <f t="shared" si="2"/>
        <v>0.23202406432579395</v>
      </c>
      <c r="M32" s="2">
        <f t="shared" si="3"/>
        <v>0.19440909353849714</v>
      </c>
      <c r="N32" s="2">
        <f t="shared" si="4"/>
        <v>3.0468025105570659E-2</v>
      </c>
      <c r="O32" s="2">
        <v>-0.53566429035854457</v>
      </c>
      <c r="P32" s="2">
        <v>67527.34375</v>
      </c>
      <c r="Q32" s="2">
        <v>-0.53294357330986419</v>
      </c>
      <c r="R32" s="2">
        <v>6.9502141802675832E-2</v>
      </c>
    </row>
    <row r="33" spans="1:18" x14ac:dyDescent="0.35">
      <c r="A33" s="1" t="s">
        <v>7</v>
      </c>
      <c r="B33" s="2">
        <v>1392</v>
      </c>
      <c r="C33" s="2">
        <v>6831006</v>
      </c>
      <c r="D33" s="2">
        <v>1716718</v>
      </c>
      <c r="E33" s="2">
        <v>2628662</v>
      </c>
      <c r="F33" s="2">
        <v>323244000</v>
      </c>
      <c r="G33" s="2">
        <v>20008000</v>
      </c>
      <c r="H33" s="2">
        <v>47659000</v>
      </c>
      <c r="I33" s="2">
        <v>2529</v>
      </c>
      <c r="J33" s="2">
        <f t="shared" si="0"/>
        <v>5.3109044560765246E-3</v>
      </c>
      <c r="K33" s="2">
        <f t="shared" si="1"/>
        <v>8.1321292893294234E-3</v>
      </c>
      <c r="L33" s="2">
        <f t="shared" si="2"/>
        <v>6.1897513952308469E-2</v>
      </c>
      <c r="M33" s="2">
        <f t="shared" si="3"/>
        <v>0.1474397049906572</v>
      </c>
      <c r="N33" s="2">
        <f t="shared" si="4"/>
        <v>2.11326613951071E-2</v>
      </c>
      <c r="O33" s="2">
        <v>3.6746688262856484</v>
      </c>
      <c r="P33" s="2">
        <v>127814.94661921708</v>
      </c>
      <c r="Q33" s="2">
        <v>0.89278801032681043</v>
      </c>
      <c r="R33" s="2">
        <v>0.17555071332878705</v>
      </c>
    </row>
    <row r="34" spans="1:18" x14ac:dyDescent="0.35">
      <c r="A34" s="1" t="s">
        <v>5</v>
      </c>
      <c r="B34" s="2">
        <v>1392</v>
      </c>
      <c r="C34" s="2">
        <v>1489326</v>
      </c>
      <c r="D34" s="2">
        <v>322304</v>
      </c>
      <c r="E34" s="2">
        <v>467175</v>
      </c>
      <c r="F34" s="2">
        <v>113755000</v>
      </c>
      <c r="G34" s="2">
        <v>35317000</v>
      </c>
      <c r="H34" s="2">
        <v>7253000</v>
      </c>
      <c r="I34" s="2">
        <v>1257</v>
      </c>
      <c r="J34" s="2">
        <f t="shared" si="0"/>
        <v>2.833317216825634E-3</v>
      </c>
      <c r="K34" s="2">
        <f t="shared" si="1"/>
        <v>4.1068524460463277E-3</v>
      </c>
      <c r="L34" s="2">
        <f t="shared" si="2"/>
        <v>0.31046547404509695</v>
      </c>
      <c r="M34" s="2">
        <f t="shared" si="3"/>
        <v>6.3759834732539225E-2</v>
      </c>
      <c r="N34" s="2">
        <f t="shared" si="4"/>
        <v>1.3092400334051251E-2</v>
      </c>
      <c r="O34" s="2">
        <v>-0.64808318174505941</v>
      </c>
      <c r="P34" s="2">
        <v>90497.215592680994</v>
      </c>
      <c r="Q34" s="2">
        <v>-0.29196687878540595</v>
      </c>
      <c r="R34" s="2">
        <v>2.120969783293418E-2</v>
      </c>
    </row>
    <row r="35" spans="1:18" x14ac:dyDescent="0.35">
      <c r="A35" s="1" t="s">
        <v>4</v>
      </c>
      <c r="B35" s="2">
        <v>1392</v>
      </c>
      <c r="C35" s="2">
        <v>9589507</v>
      </c>
      <c r="D35" s="2">
        <v>2511337</v>
      </c>
      <c r="E35" s="2">
        <v>4029134</v>
      </c>
      <c r="F35" s="2">
        <v>353017713</v>
      </c>
      <c r="G35" s="2">
        <v>58056000</v>
      </c>
      <c r="H35" s="2">
        <v>70668000</v>
      </c>
      <c r="I35" s="2">
        <v>3797</v>
      </c>
      <c r="J35" s="2">
        <f t="shared" si="0"/>
        <v>7.1139121565834858E-3</v>
      </c>
      <c r="K35" s="2">
        <f t="shared" si="1"/>
        <v>1.1413404629925751E-2</v>
      </c>
      <c r="L35" s="2">
        <f t="shared" si="2"/>
        <v>0.16445633706770968</v>
      </c>
      <c r="M35" s="2">
        <f t="shared" si="3"/>
        <v>0.20018258970478345</v>
      </c>
      <c r="N35" s="2">
        <f t="shared" si="4"/>
        <v>2.7164379142640926E-2</v>
      </c>
      <c r="O35" s="2">
        <v>2.103316012482968</v>
      </c>
      <c r="P35" s="2">
        <v>92972.797735053988</v>
      </c>
      <c r="Q35" s="2">
        <v>2.7355340450642637E-2</v>
      </c>
      <c r="R35" s="2">
        <v>-0.1287728669311011</v>
      </c>
    </row>
    <row r="36" spans="1:18" x14ac:dyDescent="0.35">
      <c r="A36" s="1" t="s">
        <v>3</v>
      </c>
      <c r="B36" s="2">
        <v>1392</v>
      </c>
      <c r="C36" s="2">
        <v>3689225</v>
      </c>
      <c r="D36" s="2">
        <v>862941</v>
      </c>
      <c r="E36" s="2">
        <v>1188211</v>
      </c>
      <c r="F36" s="2">
        <v>226243910</v>
      </c>
      <c r="G36" s="2">
        <v>55031000</v>
      </c>
      <c r="H36" s="2">
        <v>17276000</v>
      </c>
      <c r="I36" s="2">
        <v>3153</v>
      </c>
      <c r="J36" s="2">
        <f t="shared" si="0"/>
        <v>3.8142065348852924E-3</v>
      </c>
      <c r="K36" s="2">
        <f t="shared" si="1"/>
        <v>5.2519026920989833E-3</v>
      </c>
      <c r="L36" s="2">
        <f t="shared" si="2"/>
        <v>0.24323748648085158</v>
      </c>
      <c r="M36" s="2">
        <f t="shared" si="3"/>
        <v>7.6360066443335428E-2</v>
      </c>
      <c r="N36" s="2">
        <f t="shared" si="4"/>
        <v>1.6306405772424992E-2</v>
      </c>
      <c r="O36" s="2">
        <v>-0.35911456658266888</v>
      </c>
      <c r="P36" s="2">
        <v>71755.125277513478</v>
      </c>
      <c r="Q36" s="2">
        <v>-0.22821376762270656</v>
      </c>
      <c r="R36" s="2">
        <v>8.7087511664200604E-2</v>
      </c>
    </row>
    <row r="37" spans="1:18" x14ac:dyDescent="0.35">
      <c r="A37" s="1" t="s">
        <v>9</v>
      </c>
      <c r="B37" s="2">
        <v>1392</v>
      </c>
      <c r="C37" s="2">
        <v>14458942</v>
      </c>
      <c r="D37" s="2">
        <v>10267810</v>
      </c>
      <c r="E37" s="2">
        <v>2328913</v>
      </c>
      <c r="F37" s="2">
        <v>410570000</v>
      </c>
      <c r="G37" s="2">
        <v>19442000</v>
      </c>
      <c r="H37" s="2">
        <v>107349000</v>
      </c>
      <c r="I37" s="2">
        <v>1083</v>
      </c>
      <c r="J37" s="2">
        <f t="shared" si="0"/>
        <v>2.5008670872202061E-2</v>
      </c>
      <c r="K37" s="2">
        <f t="shared" si="1"/>
        <v>5.6723896046959104E-3</v>
      </c>
      <c r="L37" s="2">
        <f t="shared" si="2"/>
        <v>4.7353679031590226E-2</v>
      </c>
      <c r="M37" s="2">
        <f t="shared" si="3"/>
        <v>0.2614633314660107</v>
      </c>
      <c r="N37" s="2">
        <f t="shared" si="4"/>
        <v>3.5216752319945442E-2</v>
      </c>
      <c r="O37" s="2">
        <v>0.81472288027553974</v>
      </c>
      <c r="P37" s="2">
        <v>379104.33979686059</v>
      </c>
      <c r="Q37" s="2">
        <v>4.2833067788631372</v>
      </c>
      <c r="R37" s="2">
        <v>-3.1450015195690552E-2</v>
      </c>
    </row>
    <row r="38" spans="1:18" x14ac:dyDescent="0.35">
      <c r="A38" s="1" t="s">
        <v>10</v>
      </c>
      <c r="B38" s="2">
        <v>1392</v>
      </c>
      <c r="C38" s="2">
        <v>1151312</v>
      </c>
      <c r="D38" s="2">
        <v>319155</v>
      </c>
      <c r="E38" s="2">
        <v>368123</v>
      </c>
      <c r="F38" s="2">
        <v>68952000</v>
      </c>
      <c r="G38" s="2">
        <v>18972000</v>
      </c>
      <c r="H38" s="2">
        <v>7472000</v>
      </c>
      <c r="I38" s="2">
        <v>913</v>
      </c>
      <c r="J38" s="2">
        <f t="shared" si="0"/>
        <v>4.6286547163243994E-3</v>
      </c>
      <c r="K38" s="2">
        <f t="shared" si="1"/>
        <v>5.3388299106624897E-3</v>
      </c>
      <c r="L38" s="2">
        <f t="shared" si="2"/>
        <v>0.27514792899408286</v>
      </c>
      <c r="M38" s="2">
        <f t="shared" si="3"/>
        <v>0.10836523958695904</v>
      </c>
      <c r="N38" s="2">
        <f t="shared" si="4"/>
        <v>1.6697296670147348E-2</v>
      </c>
      <c r="O38" s="2">
        <v>-0.83205787076503401</v>
      </c>
      <c r="P38" s="2">
        <v>75522.453450164292</v>
      </c>
      <c r="Q38" s="2">
        <v>-0.80078715666870959</v>
      </c>
      <c r="R38" s="2">
        <v>-0.10073136647616214</v>
      </c>
    </row>
    <row r="39" spans="1:18" x14ac:dyDescent="0.35">
      <c r="A39" s="1" t="s">
        <v>6</v>
      </c>
      <c r="B39" s="2">
        <v>1392</v>
      </c>
      <c r="C39" s="2">
        <v>33871312</v>
      </c>
      <c r="D39" s="2">
        <v>11961413</v>
      </c>
      <c r="E39" s="2">
        <v>16065645</v>
      </c>
      <c r="F39" s="2">
        <v>679619000</v>
      </c>
      <c r="G39" s="2">
        <v>52518000</v>
      </c>
      <c r="H39" s="2">
        <v>227419000</v>
      </c>
      <c r="I39" s="2">
        <v>4977</v>
      </c>
      <c r="J39" s="2">
        <f t="shared" si="0"/>
        <v>1.7600174509541374E-2</v>
      </c>
      <c r="K39" s="2">
        <f t="shared" si="1"/>
        <v>2.3639193430436758E-2</v>
      </c>
      <c r="L39" s="2">
        <f t="shared" si="2"/>
        <v>7.7275650033327495E-2</v>
      </c>
      <c r="M39" s="2">
        <f t="shared" si="3"/>
        <v>0.33462719553161402</v>
      </c>
      <c r="N39" s="2">
        <f t="shared" si="4"/>
        <v>4.9838677258875932E-2</v>
      </c>
      <c r="O39" s="2">
        <v>8.8564073558417444</v>
      </c>
      <c r="P39" s="2">
        <v>136551.93891902754</v>
      </c>
      <c r="Q39" s="2">
        <v>0.80809723043671167</v>
      </c>
      <c r="R39" s="2">
        <v>0.18338515852591683</v>
      </c>
    </row>
    <row r="40" spans="1:18" x14ac:dyDescent="0.35">
      <c r="A40" s="1" t="s">
        <v>18</v>
      </c>
      <c r="B40" s="2">
        <v>1392</v>
      </c>
      <c r="C40" s="2">
        <v>11461541</v>
      </c>
      <c r="D40" s="2">
        <v>4641826</v>
      </c>
      <c r="E40" s="2">
        <v>3666512</v>
      </c>
      <c r="F40" s="2">
        <v>483022000</v>
      </c>
      <c r="G40" s="2">
        <v>109941000</v>
      </c>
      <c r="H40" s="2">
        <v>51320000</v>
      </c>
      <c r="I40" s="2">
        <v>4697</v>
      </c>
      <c r="J40" s="2">
        <f t="shared" si="0"/>
        <v>9.6099680759882573E-3</v>
      </c>
      <c r="K40" s="2">
        <f t="shared" si="1"/>
        <v>7.5907764035592585E-3</v>
      </c>
      <c r="L40" s="2">
        <f t="shared" si="2"/>
        <v>0.22761075064903877</v>
      </c>
      <c r="M40" s="2">
        <f t="shared" si="3"/>
        <v>0.10624774854975549</v>
      </c>
      <c r="N40" s="2">
        <f t="shared" si="4"/>
        <v>2.372881773501E-2</v>
      </c>
      <c r="O40" s="2">
        <v>-0.28927531455124122</v>
      </c>
      <c r="P40" s="2">
        <v>102836.27847562273</v>
      </c>
      <c r="Q40" s="2">
        <v>-0.2469072259998995</v>
      </c>
      <c r="R40" s="2">
        <v>1.0108270944933374E-2</v>
      </c>
    </row>
    <row r="41" spans="1:18" x14ac:dyDescent="0.35">
      <c r="A41" s="1" t="s">
        <v>26</v>
      </c>
      <c r="B41" s="2">
        <v>1392</v>
      </c>
      <c r="C41" s="2">
        <v>4789508</v>
      </c>
      <c r="D41" s="2">
        <v>1025599</v>
      </c>
      <c r="E41" s="2">
        <v>2077736</v>
      </c>
      <c r="F41" s="2">
        <v>230962000</v>
      </c>
      <c r="G41" s="2">
        <v>39386000</v>
      </c>
      <c r="H41" s="2">
        <v>27995000</v>
      </c>
      <c r="I41" s="2">
        <v>2500</v>
      </c>
      <c r="J41" s="2">
        <f t="shared" si="0"/>
        <v>4.4405529914011829E-3</v>
      </c>
      <c r="K41" s="2">
        <f t="shared" si="1"/>
        <v>8.9960080013162334E-3</v>
      </c>
      <c r="L41" s="2">
        <f t="shared" si="2"/>
        <v>0.17053021709198915</v>
      </c>
      <c r="M41" s="2">
        <f t="shared" si="3"/>
        <v>0.12121041556619704</v>
      </c>
      <c r="N41" s="2">
        <f t="shared" si="4"/>
        <v>2.0737212182090559E-2</v>
      </c>
      <c r="O41" s="2">
        <v>-0.52183958494644134</v>
      </c>
      <c r="P41" s="2">
        <v>92384.8</v>
      </c>
      <c r="Q41" s="2">
        <v>-0.10163221219737396</v>
      </c>
      <c r="R41" s="2">
        <v>-1.8254420328601275E-2</v>
      </c>
    </row>
    <row r="42" spans="1:18" x14ac:dyDescent="0.35">
      <c r="A42" s="1" t="s">
        <v>25</v>
      </c>
      <c r="B42" s="2">
        <v>1392</v>
      </c>
      <c r="C42" s="2">
        <v>1608304</v>
      </c>
      <c r="D42" s="2">
        <v>303904</v>
      </c>
      <c r="E42" s="2">
        <v>498876</v>
      </c>
      <c r="F42" s="2">
        <v>128991000</v>
      </c>
      <c r="G42" s="2">
        <v>35956000</v>
      </c>
      <c r="H42" s="2">
        <v>9173000</v>
      </c>
      <c r="I42" s="2">
        <v>1814</v>
      </c>
      <c r="J42" s="2">
        <f t="shared" si="0"/>
        <v>2.3560093339845415E-3</v>
      </c>
      <c r="K42" s="2">
        <f t="shared" si="1"/>
        <v>3.8675256413238132E-3</v>
      </c>
      <c r="L42" s="2">
        <f t="shared" si="2"/>
        <v>0.27874812971447621</v>
      </c>
      <c r="M42" s="2">
        <f t="shared" si="3"/>
        <v>7.1113488537960012E-2</v>
      </c>
      <c r="N42" s="2">
        <f t="shared" si="4"/>
        <v>1.2468342752595143E-2</v>
      </c>
      <c r="O42" s="2">
        <v>-0.4415055290480685</v>
      </c>
      <c r="P42" s="2">
        <v>71108.599779492841</v>
      </c>
      <c r="Q42" s="2">
        <v>-0.23029979196260816</v>
      </c>
      <c r="R42" s="2">
        <v>-7.4991767007779028E-2</v>
      </c>
    </row>
    <row r="43" spans="1:18" x14ac:dyDescent="0.35">
      <c r="A43" s="1" t="s">
        <v>31</v>
      </c>
      <c r="B43" s="2">
        <v>1392</v>
      </c>
      <c r="C43" s="2">
        <v>2349132</v>
      </c>
      <c r="D43" s="2">
        <v>462971</v>
      </c>
      <c r="E43" s="2">
        <v>837554</v>
      </c>
      <c r="F43" s="2">
        <v>157836000</v>
      </c>
      <c r="G43" s="2">
        <v>45841000</v>
      </c>
      <c r="H43" s="2">
        <v>15086000</v>
      </c>
      <c r="I43" s="2">
        <v>1750</v>
      </c>
      <c r="J43" s="2">
        <f t="shared" si="0"/>
        <v>2.9332408322562658E-3</v>
      </c>
      <c r="K43" s="2">
        <f t="shared" si="1"/>
        <v>5.306482678222966E-3</v>
      </c>
      <c r="L43" s="2">
        <f t="shared" si="2"/>
        <v>0.29043437492080387</v>
      </c>
      <c r="M43" s="2">
        <f t="shared" si="3"/>
        <v>9.5580222509440177E-2</v>
      </c>
      <c r="N43" s="2">
        <f t="shared" si="4"/>
        <v>1.4883372614612636E-2</v>
      </c>
      <c r="O43" s="2">
        <v>0.2236202525757611</v>
      </c>
      <c r="P43" s="2">
        <v>90192</v>
      </c>
      <c r="Q43" s="2">
        <v>0.26836979324138882</v>
      </c>
      <c r="R43" s="2">
        <v>9.4844718639984713E-2</v>
      </c>
    </row>
    <row r="44" spans="1:18" x14ac:dyDescent="0.35">
      <c r="A44" s="1" t="s">
        <v>30</v>
      </c>
      <c r="B44" s="2">
        <v>1392</v>
      </c>
      <c r="C44" s="2">
        <v>12144587</v>
      </c>
      <c r="D44" s="2">
        <v>3446370</v>
      </c>
      <c r="E44" s="2">
        <v>7062369</v>
      </c>
      <c r="F44" s="2">
        <v>254134000</v>
      </c>
      <c r="G44" s="2">
        <v>24661000</v>
      </c>
      <c r="H44" s="2">
        <v>60454000</v>
      </c>
      <c r="I44" s="2">
        <v>1654</v>
      </c>
      <c r="J44" s="2">
        <f t="shared" si="0"/>
        <v>1.3561231476307774E-2</v>
      </c>
      <c r="K44" s="2">
        <f t="shared" si="1"/>
        <v>2.7789941526911E-2</v>
      </c>
      <c r="L44" s="2">
        <f t="shared" si="2"/>
        <v>9.7039357189514189E-2</v>
      </c>
      <c r="M44" s="2">
        <f t="shared" si="3"/>
        <v>0.23788237701370143</v>
      </c>
      <c r="N44" s="2">
        <f t="shared" si="4"/>
        <v>4.7788123588343161E-2</v>
      </c>
      <c r="O44" s="2">
        <v>0.6101142958513901</v>
      </c>
      <c r="P44" s="2">
        <v>153648.12575574365</v>
      </c>
      <c r="Q44" s="2">
        <v>0.70356712076174877</v>
      </c>
      <c r="R44" s="2">
        <v>-6.8041610343197972E-2</v>
      </c>
    </row>
    <row r="45" spans="1:18" x14ac:dyDescent="0.35">
      <c r="A45" s="1" t="s">
        <v>8</v>
      </c>
      <c r="B45" s="2">
        <v>1392</v>
      </c>
      <c r="C45" s="2">
        <v>810235</v>
      </c>
      <c r="D45" s="2">
        <v>206298</v>
      </c>
      <c r="E45" s="2">
        <v>196166</v>
      </c>
      <c r="F45" s="2">
        <v>80823000</v>
      </c>
      <c r="G45" s="2">
        <v>10598000</v>
      </c>
      <c r="H45" s="2">
        <v>2361000</v>
      </c>
      <c r="I45" s="2">
        <v>566</v>
      </c>
      <c r="J45" s="2">
        <f t="shared" si="0"/>
        <v>2.5524665008722766E-3</v>
      </c>
      <c r="K45" s="2">
        <f t="shared" si="1"/>
        <v>2.4271061455278819E-3</v>
      </c>
      <c r="L45" s="2">
        <f t="shared" si="2"/>
        <v>0.13112604085470719</v>
      </c>
      <c r="M45" s="2">
        <f t="shared" si="3"/>
        <v>2.9211981737871647E-2</v>
      </c>
      <c r="N45" s="2">
        <f t="shared" si="4"/>
        <v>1.002480729495317E-2</v>
      </c>
      <c r="O45" s="2">
        <v>-0.68196699379067738</v>
      </c>
      <c r="P45" s="2">
        <v>142796.81978798588</v>
      </c>
      <c r="Q45" s="2">
        <v>-7.0624395282297331E-2</v>
      </c>
      <c r="R45" s="2">
        <v>-5.8676224973639522E-2</v>
      </c>
    </row>
    <row r="46" spans="1:18" x14ac:dyDescent="0.35">
      <c r="A46" s="1" t="s">
        <v>22</v>
      </c>
      <c r="B46" s="2">
        <v>1392</v>
      </c>
      <c r="C46" s="2">
        <v>11118194</v>
      </c>
      <c r="D46" s="2">
        <v>5917059</v>
      </c>
      <c r="E46" s="2">
        <v>2850412</v>
      </c>
      <c r="F46" s="2">
        <v>309683000</v>
      </c>
      <c r="G46" s="2">
        <v>95865000</v>
      </c>
      <c r="H46" s="2">
        <v>47065000</v>
      </c>
      <c r="I46" s="2">
        <v>3028</v>
      </c>
      <c r="J46" s="2">
        <f t="shared" si="0"/>
        <v>1.9106825366584541E-2</v>
      </c>
      <c r="K46" s="2">
        <f t="shared" si="1"/>
        <v>9.2042895476987761E-3</v>
      </c>
      <c r="L46" s="2">
        <f t="shared" si="2"/>
        <v>0.30955848399815294</v>
      </c>
      <c r="M46" s="2">
        <f t="shared" si="3"/>
        <v>0.1519779903966314</v>
      </c>
      <c r="N46" s="2">
        <f t="shared" si="4"/>
        <v>3.5901854476997445E-2</v>
      </c>
      <c r="O46" s="2">
        <v>2.831619712210633</v>
      </c>
      <c r="P46" s="2">
        <v>102273.1175693527</v>
      </c>
      <c r="Q46" s="2">
        <v>-0.28378574732126222</v>
      </c>
      <c r="R46" s="2">
        <v>0.21040530593259654</v>
      </c>
    </row>
    <row r="47" spans="1:18" x14ac:dyDescent="0.35">
      <c r="A47" s="1" t="s">
        <v>13</v>
      </c>
      <c r="B47" s="2">
        <v>1392</v>
      </c>
      <c r="C47" s="2">
        <v>1452161</v>
      </c>
      <c r="D47" s="2">
        <v>727955</v>
      </c>
      <c r="E47" s="2">
        <v>291439</v>
      </c>
      <c r="F47" s="2">
        <v>60880000</v>
      </c>
      <c r="G47" s="2">
        <v>15644000</v>
      </c>
      <c r="H47" s="2">
        <v>9896000</v>
      </c>
      <c r="I47" s="2">
        <v>866</v>
      </c>
      <c r="J47" s="2">
        <f t="shared" si="0"/>
        <v>1.1957210906701708E-2</v>
      </c>
      <c r="K47" s="2">
        <f t="shared" si="1"/>
        <v>4.7871057818659659E-3</v>
      </c>
      <c r="L47" s="2">
        <f t="shared" si="2"/>
        <v>0.25696452036793693</v>
      </c>
      <c r="M47" s="2">
        <f t="shared" si="3"/>
        <v>0.16254927726675428</v>
      </c>
      <c r="N47" s="2">
        <f t="shared" si="4"/>
        <v>2.3852841655716162E-2</v>
      </c>
      <c r="O47" s="2">
        <v>-0.80341187601515096</v>
      </c>
      <c r="P47" s="2">
        <v>70300.23094688222</v>
      </c>
      <c r="Q47" s="2">
        <v>-0.31262258726775649</v>
      </c>
      <c r="R47" s="2">
        <v>-0.1629060086456332</v>
      </c>
    </row>
    <row r="48" spans="1:18" x14ac:dyDescent="0.35">
      <c r="A48" s="1" t="s">
        <v>12</v>
      </c>
      <c r="B48" s="2">
        <v>1392</v>
      </c>
      <c r="C48" s="2">
        <v>12557372</v>
      </c>
      <c r="D48" s="2">
        <v>3866632</v>
      </c>
      <c r="E48" s="2">
        <v>3923271</v>
      </c>
      <c r="F48" s="2">
        <v>562789000</v>
      </c>
      <c r="G48" s="2">
        <v>86126000</v>
      </c>
      <c r="H48" s="2">
        <v>46117000</v>
      </c>
      <c r="I48" s="2">
        <v>6167</v>
      </c>
      <c r="J48" s="2">
        <f t="shared" si="0"/>
        <v>6.8704825431911429E-3</v>
      </c>
      <c r="K48" s="2">
        <f t="shared" si="1"/>
        <v>6.9711223922287041E-3</v>
      </c>
      <c r="L48" s="2">
        <f t="shared" si="2"/>
        <v>0.15303426328517436</v>
      </c>
      <c r="M48" s="2">
        <f t="shared" si="3"/>
        <v>8.1943676937537874E-2</v>
      </c>
      <c r="N48" s="2">
        <f t="shared" si="4"/>
        <v>2.231275309218908E-2</v>
      </c>
      <c r="O48" s="2">
        <v>8.2442345597897511</v>
      </c>
      <c r="P48" s="2">
        <v>91258.148208204962</v>
      </c>
      <c r="Q48" s="2">
        <v>0.298120176549039</v>
      </c>
      <c r="R48" s="2">
        <v>0.18757947304735406</v>
      </c>
    </row>
    <row r="49" spans="1:18" x14ac:dyDescent="0.35">
      <c r="A49" s="1" t="s">
        <v>11</v>
      </c>
      <c r="B49" s="2">
        <v>1392</v>
      </c>
      <c r="C49" s="2">
        <v>918049</v>
      </c>
      <c r="D49" s="2">
        <v>245119</v>
      </c>
      <c r="E49" s="2">
        <v>292196</v>
      </c>
      <c r="F49" s="2">
        <v>52103000</v>
      </c>
      <c r="G49" s="2">
        <v>16245000</v>
      </c>
      <c r="H49" s="2">
        <v>3960000</v>
      </c>
      <c r="I49" s="2">
        <v>747</v>
      </c>
      <c r="J49" s="2">
        <f t="shared" si="0"/>
        <v>4.7045083776366048E-3</v>
      </c>
      <c r="K49" s="2">
        <f t="shared" si="1"/>
        <v>5.6080456019806917E-3</v>
      </c>
      <c r="L49" s="2">
        <f t="shared" si="2"/>
        <v>0.31178626950463506</v>
      </c>
      <c r="M49" s="2">
        <f t="shared" si="3"/>
        <v>7.6003301153484443E-2</v>
      </c>
      <c r="N49" s="2">
        <f t="shared" si="4"/>
        <v>1.7619887530468496E-2</v>
      </c>
      <c r="O49" s="2">
        <v>-0.90742000998598049</v>
      </c>
      <c r="P49" s="2">
        <v>69749.665327978582</v>
      </c>
      <c r="Q49" s="2">
        <v>-0.23568835553352338</v>
      </c>
      <c r="R49" s="2">
        <v>-3.8045808201910974E-2</v>
      </c>
    </row>
    <row r="50" spans="1:18" x14ac:dyDescent="0.35">
      <c r="A50" s="1" t="s">
        <v>14</v>
      </c>
      <c r="B50" s="2">
        <v>1392</v>
      </c>
      <c r="C50" s="2">
        <v>24349628</v>
      </c>
      <c r="D50" s="2">
        <v>8115453</v>
      </c>
      <c r="E50" s="2">
        <v>11727546</v>
      </c>
      <c r="F50" s="2">
        <v>1068431000</v>
      </c>
      <c r="G50" s="2">
        <v>66933000</v>
      </c>
      <c r="H50" s="2">
        <v>188558000</v>
      </c>
      <c r="I50" s="2">
        <v>4603</v>
      </c>
      <c r="J50" s="2">
        <f t="shared" si="0"/>
        <v>7.5956734688529251E-3</v>
      </c>
      <c r="K50" s="2">
        <f t="shared" si="1"/>
        <v>1.0976418692456509E-2</v>
      </c>
      <c r="L50" s="2">
        <f t="shared" si="2"/>
        <v>6.2646066989819657E-2</v>
      </c>
      <c r="M50" s="2">
        <f t="shared" si="3"/>
        <v>0.17648121404189882</v>
      </c>
      <c r="N50" s="2">
        <f t="shared" si="4"/>
        <v>2.2790080033245012E-2</v>
      </c>
      <c r="O50" s="2">
        <v>19.506132084524882</v>
      </c>
      <c r="P50" s="2">
        <v>232116.22854660003</v>
      </c>
      <c r="Q50" s="2">
        <v>2.3278472012035816</v>
      </c>
      <c r="R50" s="2">
        <v>3.3450909038324407E-2</v>
      </c>
    </row>
    <row r="51" spans="1:18" x14ac:dyDescent="0.35">
      <c r="A51" s="1" t="s">
        <v>24</v>
      </c>
      <c r="B51" s="2">
        <v>1392</v>
      </c>
      <c r="C51" s="2">
        <v>874697</v>
      </c>
      <c r="D51" s="2">
        <v>261451</v>
      </c>
      <c r="E51" s="2">
        <v>195096</v>
      </c>
      <c r="F51" s="2">
        <v>162195000</v>
      </c>
      <c r="G51" s="2">
        <v>11513000</v>
      </c>
      <c r="H51" s="2">
        <v>2096000</v>
      </c>
      <c r="I51" s="2">
        <v>680</v>
      </c>
      <c r="J51" s="2">
        <f t="shared" si="0"/>
        <v>1.611954745830636E-3</v>
      </c>
      <c r="K51" s="2">
        <f t="shared" si="1"/>
        <v>1.2028484231943032E-3</v>
      </c>
      <c r="L51" s="2">
        <f t="shared" si="2"/>
        <v>7.0982459385307811E-2</v>
      </c>
      <c r="M51" s="2">
        <f t="shared" si="3"/>
        <v>1.2922716483245476E-2</v>
      </c>
      <c r="N51" s="2">
        <f t="shared" si="4"/>
        <v>5.392872776596073E-3</v>
      </c>
      <c r="O51" s="2">
        <v>-0.84819328529404336</v>
      </c>
      <c r="P51" s="2">
        <v>238522.0588235294</v>
      </c>
      <c r="Q51" s="2">
        <v>2.7597511458115568E-2</v>
      </c>
      <c r="R51" s="2">
        <v>-0.1329798613815584</v>
      </c>
    </row>
    <row r="52" spans="1:18" x14ac:dyDescent="0.35">
      <c r="A52" s="1" t="s">
        <v>21</v>
      </c>
      <c r="B52" s="2">
        <v>1392</v>
      </c>
      <c r="C52" s="2">
        <v>1728408</v>
      </c>
      <c r="D52" s="2">
        <v>556661</v>
      </c>
      <c r="E52" s="2">
        <v>470344</v>
      </c>
      <c r="F52" s="2">
        <v>104927000</v>
      </c>
      <c r="G52" s="2">
        <v>26767000</v>
      </c>
      <c r="H52" s="2">
        <v>5147000</v>
      </c>
      <c r="I52" s="2">
        <v>1535</v>
      </c>
      <c r="J52" s="2">
        <f t="shared" si="0"/>
        <v>5.3052217255806422E-3</v>
      </c>
      <c r="K52" s="2">
        <f t="shared" si="1"/>
        <v>4.4825831292231739E-3</v>
      </c>
      <c r="L52" s="2">
        <f t="shared" si="2"/>
        <v>0.25510116557225498</v>
      </c>
      <c r="M52" s="2">
        <f t="shared" si="3"/>
        <v>4.9053151238480086E-2</v>
      </c>
      <c r="N52" s="2">
        <f t="shared" si="4"/>
        <v>1.6472480867650845E-2</v>
      </c>
      <c r="O52" s="2">
        <v>-0.35308116773020132</v>
      </c>
      <c r="P52" s="2">
        <v>68356.351791530949</v>
      </c>
      <c r="Q52" s="2">
        <v>-0.71341706453194575</v>
      </c>
      <c r="R52" s="2">
        <v>6.1599072267542937E-2</v>
      </c>
    </row>
    <row r="53" spans="1:18" x14ac:dyDescent="0.35">
      <c r="A53" s="1" t="s">
        <v>23</v>
      </c>
      <c r="B53" s="2">
        <v>1392</v>
      </c>
      <c r="C53" s="2">
        <v>2833056</v>
      </c>
      <c r="D53" s="2">
        <v>713922</v>
      </c>
      <c r="E53" s="2">
        <v>1076235</v>
      </c>
      <c r="F53" s="2">
        <v>170539000</v>
      </c>
      <c r="G53" s="2">
        <v>23493000</v>
      </c>
      <c r="H53" s="2">
        <v>19971000</v>
      </c>
      <c r="I53" s="2">
        <v>1948</v>
      </c>
      <c r="J53" s="2">
        <f t="shared" si="0"/>
        <v>4.1862682436275573E-3</v>
      </c>
      <c r="K53" s="2">
        <f t="shared" si="1"/>
        <v>6.3107852162848383E-3</v>
      </c>
      <c r="L53" s="2">
        <f t="shared" si="2"/>
        <v>0.13775734582705423</v>
      </c>
      <c r="M53" s="2">
        <f t="shared" si="3"/>
        <v>0.11710517828766441</v>
      </c>
      <c r="N53" s="2">
        <f t="shared" si="4"/>
        <v>1.6612364327221338E-2</v>
      </c>
      <c r="O53" s="2">
        <v>0.62531093045641251</v>
      </c>
      <c r="P53" s="2">
        <v>87545.687885010266</v>
      </c>
      <c r="Q53" s="2">
        <v>0.28072498883500668</v>
      </c>
      <c r="R53" s="2">
        <v>-3.2752864120872513E-2</v>
      </c>
    </row>
    <row r="54" spans="1:18" x14ac:dyDescent="0.35">
      <c r="A54" s="1" t="s">
        <v>27</v>
      </c>
      <c r="B54" s="2">
        <v>1392</v>
      </c>
      <c r="C54" s="2">
        <v>1920647</v>
      </c>
      <c r="D54" s="2">
        <v>490141</v>
      </c>
      <c r="E54" s="2">
        <v>606709</v>
      </c>
      <c r="F54" s="2">
        <v>129640000</v>
      </c>
      <c r="G54" s="2">
        <v>36946000</v>
      </c>
      <c r="H54" s="2">
        <v>9151000</v>
      </c>
      <c r="I54" s="2">
        <v>1757</v>
      </c>
      <c r="J54" s="2">
        <f t="shared" si="0"/>
        <v>3.7807852514655971E-3</v>
      </c>
      <c r="K54" s="2">
        <f t="shared" si="1"/>
        <v>4.6799521752545507E-3</v>
      </c>
      <c r="L54" s="2">
        <f t="shared" si="2"/>
        <v>0.28498920086393087</v>
      </c>
      <c r="M54" s="2">
        <f t="shared" si="3"/>
        <v>7.058778154890466E-2</v>
      </c>
      <c r="N54" s="2">
        <f t="shared" si="4"/>
        <v>1.4815234495526072E-2</v>
      </c>
      <c r="O54" s="2">
        <v>-0.23982197620485637</v>
      </c>
      <c r="P54" s="2">
        <v>73784.86055776893</v>
      </c>
      <c r="Q54" s="2">
        <v>-0.15718452455723395</v>
      </c>
      <c r="R54" s="2">
        <v>-6.8993224342240658E-2</v>
      </c>
    </row>
    <row r="55" spans="1:18" x14ac:dyDescent="0.35">
      <c r="A55" s="1" t="s">
        <v>29</v>
      </c>
      <c r="B55" s="2">
        <v>1392</v>
      </c>
      <c r="C55" s="2">
        <v>14254111</v>
      </c>
      <c r="D55" s="2">
        <v>5364410</v>
      </c>
      <c r="E55" s="2">
        <v>7562792</v>
      </c>
      <c r="F55" s="2">
        <v>213163000</v>
      </c>
      <c r="G55" s="2">
        <v>27288000</v>
      </c>
      <c r="H55" s="2">
        <v>72552000</v>
      </c>
      <c r="I55" s="2">
        <v>1420</v>
      </c>
      <c r="J55" s="2">
        <f t="shared" si="0"/>
        <v>2.5165765165624427E-2</v>
      </c>
      <c r="K55" s="2">
        <f t="shared" si="1"/>
        <v>3.5478915196352087E-2</v>
      </c>
      <c r="L55" s="2">
        <f t="shared" si="2"/>
        <v>0.12801471174641002</v>
      </c>
      <c r="M55" s="2">
        <f t="shared" si="3"/>
        <v>0.34035925559313762</v>
      </c>
      <c r="N55" s="2">
        <f t="shared" si="4"/>
        <v>6.6869536458015702E-2</v>
      </c>
      <c r="O55" s="2">
        <v>0.64426874421474856</v>
      </c>
      <c r="P55" s="2">
        <v>150114.78873239437</v>
      </c>
      <c r="Q55" s="2">
        <v>1.0344930870319107</v>
      </c>
      <c r="R55" s="2">
        <v>0.1333593419197458</v>
      </c>
    </row>
    <row r="56" spans="1:18" x14ac:dyDescent="0.35">
      <c r="A56" s="1" t="s">
        <v>28</v>
      </c>
      <c r="B56" s="2">
        <v>1392</v>
      </c>
      <c r="C56" s="2">
        <v>6395180</v>
      </c>
      <c r="D56" s="2">
        <v>1543374</v>
      </c>
      <c r="E56" s="2">
        <v>2503880</v>
      </c>
      <c r="F56" s="2">
        <v>362173000</v>
      </c>
      <c r="G56" s="2">
        <v>106730000</v>
      </c>
      <c r="H56" s="2">
        <v>36738000</v>
      </c>
      <c r="I56" s="2">
        <v>3157</v>
      </c>
      <c r="J56" s="2">
        <f t="shared" si="0"/>
        <v>4.2614275498173522E-3</v>
      </c>
      <c r="K56" s="2">
        <f t="shared" si="1"/>
        <v>6.9134916186463372E-3</v>
      </c>
      <c r="L56" s="2">
        <f t="shared" si="2"/>
        <v>0.29469341999541654</v>
      </c>
      <c r="M56" s="2">
        <f t="shared" si="3"/>
        <v>0.1014377107073139</v>
      </c>
      <c r="N56" s="2">
        <f t="shared" si="4"/>
        <v>1.765780441943491E-2</v>
      </c>
      <c r="O56" s="2">
        <v>0.69904251675947515</v>
      </c>
      <c r="P56" s="2">
        <v>114720.62084257207</v>
      </c>
      <c r="Q56" s="2">
        <v>-0.23578068615823417</v>
      </c>
      <c r="R56" s="2">
        <v>-1.0018659934241095E-2</v>
      </c>
    </row>
    <row r="57" spans="1:18" x14ac:dyDescent="0.35">
      <c r="A57" s="1" t="s">
        <v>19</v>
      </c>
      <c r="B57" s="2">
        <v>1392</v>
      </c>
      <c r="C57" s="2">
        <v>5280449</v>
      </c>
      <c r="D57" s="2">
        <v>1531096</v>
      </c>
      <c r="E57" s="2">
        <v>2648108</v>
      </c>
      <c r="F57" s="2">
        <v>157324000</v>
      </c>
      <c r="G57" s="2">
        <v>29655000</v>
      </c>
      <c r="H57" s="2">
        <v>47891000</v>
      </c>
      <c r="I57" s="2">
        <v>1230</v>
      </c>
      <c r="J57" s="2">
        <f t="shared" si="0"/>
        <v>9.7321197020162221E-3</v>
      </c>
      <c r="K57" s="2">
        <f t="shared" si="1"/>
        <v>1.6832193435203785E-2</v>
      </c>
      <c r="L57" s="2">
        <f t="shared" si="2"/>
        <v>0.18849635147847754</v>
      </c>
      <c r="M57" s="2">
        <f t="shared" si="3"/>
        <v>0.30441000737331875</v>
      </c>
      <c r="N57" s="2">
        <f t="shared" si="4"/>
        <v>3.3564166942106732E-2</v>
      </c>
      <c r="O57" s="2">
        <v>-0.5656109097033738</v>
      </c>
      <c r="P57" s="2">
        <v>127905.69105691057</v>
      </c>
      <c r="Q57" s="2">
        <v>0.11493199842800716</v>
      </c>
      <c r="R57" s="2">
        <v>1.4743584984388193E-2</v>
      </c>
    </row>
    <row r="58" spans="1:18" x14ac:dyDescent="0.35">
      <c r="A58" s="1" t="s">
        <v>20</v>
      </c>
      <c r="B58" s="2">
        <v>1392</v>
      </c>
      <c r="C58" s="2">
        <v>2318472</v>
      </c>
      <c r="D58" s="2">
        <v>550495</v>
      </c>
      <c r="E58" s="2">
        <v>882979</v>
      </c>
      <c r="F58" s="2">
        <v>104271000</v>
      </c>
      <c r="G58" s="2">
        <v>9293000</v>
      </c>
      <c r="H58" s="2">
        <v>16765000</v>
      </c>
      <c r="I58" s="2">
        <v>1206</v>
      </c>
      <c r="J58" s="2">
        <f t="shared" si="0"/>
        <v>5.2794640887686897E-3</v>
      </c>
      <c r="K58" s="2">
        <f t="shared" si="1"/>
        <v>8.4681167342789462E-3</v>
      </c>
      <c r="L58" s="2">
        <f t="shared" si="2"/>
        <v>8.9123533868477336E-2</v>
      </c>
      <c r="M58" s="2">
        <f t="shared" si="3"/>
        <v>0.16078295978747686</v>
      </c>
      <c r="N58" s="2">
        <f t="shared" si="4"/>
        <v>2.2235060563339758E-2</v>
      </c>
      <c r="O58" s="2">
        <v>-0.33722127583839717</v>
      </c>
      <c r="P58" s="2">
        <v>86460.199004975118</v>
      </c>
      <c r="Q58" s="2">
        <v>-0.32403164948692253</v>
      </c>
      <c r="R58" s="2">
        <v>8.5824194414051105E-2</v>
      </c>
    </row>
    <row r="59" spans="1:18" x14ac:dyDescent="0.35">
      <c r="A59" s="1" t="s">
        <v>16</v>
      </c>
      <c r="B59" s="2">
        <v>1392</v>
      </c>
      <c r="C59" s="2">
        <v>2212241</v>
      </c>
      <c r="D59" s="2">
        <v>689449</v>
      </c>
      <c r="E59" s="2">
        <v>856954</v>
      </c>
      <c r="F59" s="2">
        <v>95484000</v>
      </c>
      <c r="G59" s="2">
        <v>17389000</v>
      </c>
      <c r="H59" s="2">
        <v>20111000</v>
      </c>
      <c r="I59" s="2">
        <v>658</v>
      </c>
      <c r="J59" s="2">
        <f t="shared" si="0"/>
        <v>7.2205709857148838E-3</v>
      </c>
      <c r="K59" s="2">
        <f t="shared" si="1"/>
        <v>8.9748439529135776E-3</v>
      </c>
      <c r="L59" s="2">
        <f t="shared" si="2"/>
        <v>0.18211428092664739</v>
      </c>
      <c r="M59" s="2">
        <f t="shared" si="3"/>
        <v>0.21062167483557453</v>
      </c>
      <c r="N59" s="2">
        <f t="shared" si="4"/>
        <v>2.316870889363663E-2</v>
      </c>
      <c r="O59" s="2">
        <v>-8.4270794372356642E-2</v>
      </c>
      <c r="P59" s="2">
        <v>145112.46200607903</v>
      </c>
      <c r="Q59" s="2">
        <v>0.67837298174306693</v>
      </c>
      <c r="R59" s="2">
        <v>-3.8386212886656099E-2</v>
      </c>
    </row>
    <row r="60" spans="1:18" x14ac:dyDescent="0.35">
      <c r="A60" s="1" t="s">
        <v>17</v>
      </c>
      <c r="B60" s="2">
        <v>1392</v>
      </c>
      <c r="C60" s="2">
        <v>2193665</v>
      </c>
      <c r="D60" s="2">
        <v>301112</v>
      </c>
      <c r="E60" s="2">
        <v>904782</v>
      </c>
      <c r="F60" s="2">
        <v>132848000</v>
      </c>
      <c r="G60" s="2">
        <v>24582000</v>
      </c>
      <c r="H60" s="2">
        <v>7120000</v>
      </c>
      <c r="I60" s="2">
        <v>2629</v>
      </c>
      <c r="J60" s="2">
        <f t="shared" si="0"/>
        <v>2.2665903890160184E-3</v>
      </c>
      <c r="K60" s="2">
        <f t="shared" si="1"/>
        <v>6.8106557870649164E-3</v>
      </c>
      <c r="L60" s="2">
        <f t="shared" si="2"/>
        <v>0.18503854028664338</v>
      </c>
      <c r="M60" s="2">
        <f t="shared" si="3"/>
        <v>5.3595086113452969E-2</v>
      </c>
      <c r="N60" s="2">
        <f t="shared" si="4"/>
        <v>1.6512593339756715E-2</v>
      </c>
      <c r="O60" s="2">
        <v>0.39131163336265762</v>
      </c>
      <c r="P60" s="2">
        <v>50531.761125903387</v>
      </c>
      <c r="Q60" s="2">
        <v>-0.65177517886929304</v>
      </c>
      <c r="R60" s="2">
        <v>-6.0068153974505482E-2</v>
      </c>
    </row>
    <row r="61" spans="1:18" x14ac:dyDescent="0.35">
      <c r="A61" s="1" t="s">
        <v>36</v>
      </c>
      <c r="B61" s="2">
        <v>1392</v>
      </c>
      <c r="C61" s="2">
        <v>209708937</v>
      </c>
      <c r="D61" s="2">
        <v>108797971</v>
      </c>
      <c r="E61" s="2">
        <v>54079970</v>
      </c>
      <c r="F61" s="2">
        <v>2268047000</v>
      </c>
      <c r="G61" s="2">
        <v>45726000</v>
      </c>
      <c r="H61" s="2">
        <v>224488000</v>
      </c>
      <c r="I61" s="2">
        <v>12607</v>
      </c>
      <c r="J61" s="2">
        <f t="shared" si="0"/>
        <v>4.7969892599227439E-2</v>
      </c>
      <c r="K61" s="2">
        <f t="shared" si="1"/>
        <v>2.3844289822918131E-2</v>
      </c>
      <c r="L61" s="2">
        <f t="shared" si="2"/>
        <v>2.0160957863747973E-2</v>
      </c>
      <c r="M61" s="2">
        <f t="shared" si="3"/>
        <v>9.8978548504506297E-2</v>
      </c>
      <c r="N61" s="2">
        <f t="shared" si="4"/>
        <v>9.246234182977689E-2</v>
      </c>
      <c r="O61" s="2">
        <v>16.072496386848126</v>
      </c>
      <c r="P61" s="2">
        <v>179903.7836122789</v>
      </c>
      <c r="Q61" s="2">
        <v>2.5602120251466429</v>
      </c>
      <c r="R61" s="2">
        <v>1.8798863517099744E-2</v>
      </c>
    </row>
    <row r="62" spans="1:18" x14ac:dyDescent="0.35">
      <c r="A62" s="1" t="s">
        <v>32</v>
      </c>
      <c r="B62" s="2">
        <v>1392</v>
      </c>
      <c r="C62" s="2">
        <v>6346932</v>
      </c>
      <c r="D62" s="2">
        <v>2742659</v>
      </c>
      <c r="E62" s="2">
        <v>2241199</v>
      </c>
      <c r="F62" s="2">
        <v>191254000</v>
      </c>
      <c r="G62" s="2">
        <v>30193000</v>
      </c>
      <c r="H62" s="2">
        <v>34811000</v>
      </c>
      <c r="I62" s="2">
        <v>1056</v>
      </c>
      <c r="J62" s="2">
        <f t="shared" si="0"/>
        <v>1.4340400723644996E-2</v>
      </c>
      <c r="K62" s="2">
        <f t="shared" si="1"/>
        <v>1.1718442490091711E-2</v>
      </c>
      <c r="L62" s="2">
        <f t="shared" si="2"/>
        <v>0.15786859359804239</v>
      </c>
      <c r="M62" s="2">
        <f t="shared" si="3"/>
        <v>0.18201449381450846</v>
      </c>
      <c r="N62" s="2">
        <f t="shared" si="4"/>
        <v>3.3185878465286998E-2</v>
      </c>
      <c r="O62" s="2">
        <v>-0.91567458699048121</v>
      </c>
      <c r="P62" s="2">
        <v>181111.74242424243</v>
      </c>
      <c r="Q62" s="2">
        <v>6.714471411934683E-3</v>
      </c>
      <c r="R62" s="2">
        <v>-3.6631444475127575E-2</v>
      </c>
    </row>
    <row r="63" spans="1:18" x14ac:dyDescent="0.35">
      <c r="A63" s="1" t="s">
        <v>15</v>
      </c>
      <c r="B63" s="2">
        <v>1392</v>
      </c>
      <c r="C63" s="2">
        <v>3109846</v>
      </c>
      <c r="D63" s="2">
        <v>1023432</v>
      </c>
      <c r="E63" s="2">
        <v>1289303</v>
      </c>
      <c r="F63" s="2">
        <v>95008000</v>
      </c>
      <c r="G63" s="2">
        <v>25037000</v>
      </c>
      <c r="H63" s="2">
        <v>16903000</v>
      </c>
      <c r="I63" s="2">
        <v>1032</v>
      </c>
      <c r="J63" s="2">
        <f t="shared" si="0"/>
        <v>1.0772061300101044E-2</v>
      </c>
      <c r="K63" s="2">
        <f t="shared" si="1"/>
        <v>1.3570467750084204E-2</v>
      </c>
      <c r="L63" s="2">
        <f t="shared" si="2"/>
        <v>0.26352517682721455</v>
      </c>
      <c r="M63" s="2">
        <f t="shared" si="3"/>
        <v>0.17791133378241833</v>
      </c>
      <c r="N63" s="2">
        <f t="shared" si="4"/>
        <v>3.273246463455709E-2</v>
      </c>
      <c r="O63" s="2">
        <v>-0.50323653361498322</v>
      </c>
      <c r="P63" s="2">
        <v>92062.015503875969</v>
      </c>
      <c r="Q63" s="2">
        <v>-0.49168389486184333</v>
      </c>
      <c r="R63" s="2">
        <v>2.4910826277023582E-2</v>
      </c>
    </row>
    <row r="64" spans="1:18" x14ac:dyDescent="0.35">
      <c r="A64" s="1" t="s">
        <v>7</v>
      </c>
      <c r="B64" s="2">
        <v>1393</v>
      </c>
      <c r="C64" s="2">
        <v>10450703</v>
      </c>
      <c r="D64" s="2">
        <v>2298320</v>
      </c>
      <c r="E64" s="2">
        <v>5119513</v>
      </c>
      <c r="F64" s="2">
        <v>392274720</v>
      </c>
      <c r="G64" s="2">
        <v>31808000</v>
      </c>
      <c r="H64" s="2">
        <v>61262000</v>
      </c>
      <c r="I64" s="2">
        <v>2589</v>
      </c>
      <c r="J64" s="2">
        <f t="shared" si="0"/>
        <v>5.8589551730481131E-3</v>
      </c>
      <c r="K64" s="2">
        <f t="shared" si="1"/>
        <v>1.3050835903980762E-2</v>
      </c>
      <c r="L64" s="2">
        <f t="shared" si="2"/>
        <v>8.1086030728668934E-2</v>
      </c>
      <c r="M64" s="2">
        <f t="shared" si="3"/>
        <v>0.15617116494277275</v>
      </c>
      <c r="N64" s="2">
        <f t="shared" si="4"/>
        <v>2.664128598447537E-2</v>
      </c>
      <c r="O64" s="2">
        <v>3.1288598854833278</v>
      </c>
      <c r="P64" s="2">
        <v>151515.92120509851</v>
      </c>
      <c r="Q64" s="2">
        <v>0.64580278169903227</v>
      </c>
      <c r="R64" s="2">
        <v>0.15340100467995971</v>
      </c>
    </row>
    <row r="65" spans="1:18" x14ac:dyDescent="0.35">
      <c r="A65" s="1" t="s">
        <v>5</v>
      </c>
      <c r="B65" s="2">
        <v>1393</v>
      </c>
      <c r="C65" s="2">
        <v>2062454</v>
      </c>
      <c r="D65" s="2">
        <v>353065</v>
      </c>
      <c r="E65" s="2">
        <v>814678</v>
      </c>
      <c r="F65" s="2">
        <v>130351884</v>
      </c>
      <c r="G65" s="2">
        <v>40179000</v>
      </c>
      <c r="H65" s="2">
        <v>8270000</v>
      </c>
      <c r="I65" s="2">
        <v>1261</v>
      </c>
      <c r="J65" s="2">
        <f t="shared" si="0"/>
        <v>2.7085531038431327E-3</v>
      </c>
      <c r="K65" s="2">
        <f t="shared" si="1"/>
        <v>6.2498367879362604E-3</v>
      </c>
      <c r="L65" s="2">
        <f t="shared" si="2"/>
        <v>0.30823490054044789</v>
      </c>
      <c r="M65" s="2">
        <f t="shared" si="3"/>
        <v>6.3443655329139703E-2</v>
      </c>
      <c r="N65" s="2">
        <f t="shared" si="4"/>
        <v>1.582220322952908E-2</v>
      </c>
      <c r="O65" s="2">
        <v>-0.66770256314248344</v>
      </c>
      <c r="P65" s="2">
        <v>103371.8350515464</v>
      </c>
      <c r="Q65" s="2">
        <v>-0.31774935446145092</v>
      </c>
      <c r="R65" s="2">
        <v>1.9222432211874797E-2</v>
      </c>
    </row>
    <row r="66" spans="1:18" x14ac:dyDescent="0.35">
      <c r="A66" s="1" t="s">
        <v>4</v>
      </c>
      <c r="B66" s="2">
        <v>1393</v>
      </c>
      <c r="C66" s="2">
        <v>13922820</v>
      </c>
      <c r="D66" s="2">
        <v>3746330</v>
      </c>
      <c r="E66" s="2">
        <v>6313474</v>
      </c>
      <c r="F66" s="2">
        <v>396979177</v>
      </c>
      <c r="G66" s="2">
        <v>60139000</v>
      </c>
      <c r="H66" s="2">
        <v>86429000</v>
      </c>
      <c r="I66" s="2">
        <v>3834</v>
      </c>
      <c r="J66" s="2">
        <f t="shared" si="0"/>
        <v>9.4370944801470021E-3</v>
      </c>
      <c r="K66" s="2">
        <f t="shared" si="1"/>
        <v>1.5903791346718418E-2</v>
      </c>
      <c r="L66" s="2">
        <f t="shared" si="2"/>
        <v>0.15149157307059458</v>
      </c>
      <c r="M66" s="2">
        <f t="shared" si="3"/>
        <v>0.21771670910587837</v>
      </c>
      <c r="N66" s="2">
        <f t="shared" si="4"/>
        <v>3.5071915119618477E-2</v>
      </c>
      <c r="O66" s="2">
        <v>2.0454425729665711</v>
      </c>
      <c r="P66" s="2">
        <v>103541.77803860199</v>
      </c>
      <c r="Q66" s="2">
        <v>1.6439970033505585E-3</v>
      </c>
      <c r="R66" s="2">
        <v>-8.6057943365744502E-2</v>
      </c>
    </row>
    <row r="67" spans="1:18" x14ac:dyDescent="0.35">
      <c r="A67" s="1" t="s">
        <v>3</v>
      </c>
      <c r="B67" s="2">
        <v>1393</v>
      </c>
      <c r="C67" s="2">
        <v>4963831</v>
      </c>
      <c r="D67" s="2">
        <v>1108055</v>
      </c>
      <c r="E67" s="2">
        <v>1784508</v>
      </c>
      <c r="F67" s="2">
        <v>255105804</v>
      </c>
      <c r="G67" s="2">
        <v>62123000</v>
      </c>
      <c r="H67" s="2">
        <v>18434000</v>
      </c>
      <c r="I67" s="2">
        <v>3190</v>
      </c>
      <c r="J67" s="2">
        <f t="shared" ref="J67:J130" si="5">D67/F67</f>
        <v>4.3435115259078932E-3</v>
      </c>
      <c r="K67" s="2">
        <f t="shared" ref="K67:K130" si="6">E67/F67</f>
        <v>6.9951681695176174E-3</v>
      </c>
      <c r="L67" s="2">
        <f t="shared" ref="L67:L130" si="7">G67/F67</f>
        <v>0.24351856769201535</v>
      </c>
      <c r="M67" s="2">
        <f t="shared" ref="M67:M130" si="8">H67/F67</f>
        <v>7.2260214040445747E-2</v>
      </c>
      <c r="N67" s="2">
        <f t="shared" ref="N67:N130" si="9">C67/F67</f>
        <v>1.9457930482836054E-2</v>
      </c>
      <c r="O67" s="2">
        <v>-0.3573824049718356</v>
      </c>
      <c r="P67" s="2">
        <v>79970.471473354235</v>
      </c>
      <c r="Q67" s="2">
        <v>-0.22765020083448831</v>
      </c>
      <c r="R67" s="2">
        <v>5.2746623904884812E-2</v>
      </c>
    </row>
    <row r="68" spans="1:18" x14ac:dyDescent="0.35">
      <c r="A68" s="1" t="s">
        <v>9</v>
      </c>
      <c r="B68" s="2">
        <v>1393</v>
      </c>
      <c r="C68" s="2">
        <v>19689581</v>
      </c>
      <c r="D68" s="2">
        <v>12915376</v>
      </c>
      <c r="E68" s="2">
        <v>4235717</v>
      </c>
      <c r="F68" s="2">
        <v>348715080</v>
      </c>
      <c r="G68" s="2">
        <v>17412000</v>
      </c>
      <c r="H68" s="2">
        <v>122572000</v>
      </c>
      <c r="I68" s="2">
        <v>1109</v>
      </c>
      <c r="J68" s="2">
        <f t="shared" si="5"/>
        <v>3.7037044684158769E-2</v>
      </c>
      <c r="K68" s="2">
        <f t="shared" si="6"/>
        <v>1.2146641321046397E-2</v>
      </c>
      <c r="L68" s="2">
        <f t="shared" si="7"/>
        <v>4.9931881351388645E-2</v>
      </c>
      <c r="M68" s="2">
        <f t="shared" si="8"/>
        <v>0.3514961268666672</v>
      </c>
      <c r="N68" s="2">
        <f t="shared" si="9"/>
        <v>5.6463233537247658E-2</v>
      </c>
      <c r="O68" s="2">
        <v>0.36694294889503964</v>
      </c>
      <c r="P68" s="2">
        <v>314441.00991884578</v>
      </c>
      <c r="Q68" s="2">
        <v>2.9319639377594013</v>
      </c>
      <c r="R68" s="2">
        <v>-3.2710730773173144E-2</v>
      </c>
    </row>
    <row r="69" spans="1:18" x14ac:dyDescent="0.35">
      <c r="A69" s="1" t="s">
        <v>10</v>
      </c>
      <c r="B69" s="2">
        <v>1393</v>
      </c>
      <c r="C69" s="2">
        <v>1385563</v>
      </c>
      <c r="D69" s="2">
        <v>274896</v>
      </c>
      <c r="E69" s="2">
        <v>509011</v>
      </c>
      <c r="F69" s="2">
        <v>78755973</v>
      </c>
      <c r="G69" s="2">
        <v>21799000</v>
      </c>
      <c r="H69" s="2">
        <v>7151000</v>
      </c>
      <c r="I69" s="2">
        <v>925</v>
      </c>
      <c r="J69" s="2">
        <f t="shared" si="5"/>
        <v>3.4904781126886717E-3</v>
      </c>
      <c r="K69" s="2">
        <f t="shared" si="6"/>
        <v>6.4631415321349658E-3</v>
      </c>
      <c r="L69" s="2">
        <f t="shared" si="7"/>
        <v>0.27679170442094597</v>
      </c>
      <c r="M69" s="2">
        <f t="shared" si="8"/>
        <v>9.0799462283324209E-2</v>
      </c>
      <c r="N69" s="2">
        <f t="shared" si="9"/>
        <v>1.7593116397660404E-2</v>
      </c>
      <c r="O69" s="2">
        <v>-0.77415380774470666</v>
      </c>
      <c r="P69" s="2">
        <v>85141.59243243243</v>
      </c>
      <c r="Q69" s="2">
        <v>-0.72922872733932942</v>
      </c>
      <c r="R69" s="2">
        <v>-8.8766650907951189E-2</v>
      </c>
    </row>
    <row r="70" spans="1:18" x14ac:dyDescent="0.35">
      <c r="A70" s="1" t="s">
        <v>6</v>
      </c>
      <c r="B70" s="2">
        <v>1393</v>
      </c>
      <c r="C70" s="2">
        <v>45060351</v>
      </c>
      <c r="D70" s="2">
        <v>15972214</v>
      </c>
      <c r="E70" s="2">
        <v>22038103</v>
      </c>
      <c r="F70" s="2">
        <v>767130253</v>
      </c>
      <c r="G70" s="2">
        <v>64803000</v>
      </c>
      <c r="H70" s="2">
        <v>230744000</v>
      </c>
      <c r="I70" s="2">
        <v>5025</v>
      </c>
      <c r="J70" s="2">
        <f t="shared" si="5"/>
        <v>2.0820732773264777E-2</v>
      </c>
      <c r="K70" s="2">
        <f t="shared" si="6"/>
        <v>2.8727980566293741E-2</v>
      </c>
      <c r="L70" s="2">
        <f t="shared" si="7"/>
        <v>8.4474572273191259E-2</v>
      </c>
      <c r="M70" s="2">
        <f t="shared" si="8"/>
        <v>0.30078855461329329</v>
      </c>
      <c r="N70" s="2">
        <f t="shared" si="9"/>
        <v>5.8738852787754675E-2</v>
      </c>
      <c r="O70" s="2">
        <v>8.7405977448846954</v>
      </c>
      <c r="P70" s="2">
        <v>152662.73691542289</v>
      </c>
      <c r="Q70" s="2">
        <v>0.7930453560235512</v>
      </c>
      <c r="R70" s="2">
        <v>0.20528964427942953</v>
      </c>
    </row>
    <row r="71" spans="1:18" x14ac:dyDescent="0.35">
      <c r="A71" s="1" t="s">
        <v>18</v>
      </c>
      <c r="B71" s="2">
        <v>1393</v>
      </c>
      <c r="C71" s="2">
        <v>14522633</v>
      </c>
      <c r="D71" s="2">
        <v>4608115</v>
      </c>
      <c r="E71" s="2">
        <v>5524871</v>
      </c>
      <c r="F71" s="2">
        <v>564516709</v>
      </c>
      <c r="G71" s="2">
        <v>130227000</v>
      </c>
      <c r="H71" s="2">
        <v>57697000</v>
      </c>
      <c r="I71" s="2">
        <v>4748</v>
      </c>
      <c r="J71" s="2">
        <f t="shared" si="5"/>
        <v>8.1629381850591067E-3</v>
      </c>
      <c r="K71" s="2">
        <f t="shared" si="6"/>
        <v>9.7869042880713037E-3</v>
      </c>
      <c r="L71" s="2">
        <f t="shared" si="7"/>
        <v>0.23068759156958807</v>
      </c>
      <c r="M71" s="2">
        <f t="shared" si="8"/>
        <v>0.10220600928218052</v>
      </c>
      <c r="N71" s="2">
        <f t="shared" si="9"/>
        <v>2.5725780598639465E-2</v>
      </c>
      <c r="O71" s="2">
        <v>-0.26411882885291449</v>
      </c>
      <c r="P71" s="2">
        <v>118895.68428812131</v>
      </c>
      <c r="Q71" s="2">
        <v>-0.2211872609490092</v>
      </c>
      <c r="R71" s="2">
        <v>-2.3757504781324303E-2</v>
      </c>
    </row>
    <row r="72" spans="1:18" x14ac:dyDescent="0.35">
      <c r="A72" s="1" t="s">
        <v>26</v>
      </c>
      <c r="B72" s="2">
        <v>1393</v>
      </c>
      <c r="C72" s="2">
        <v>6410371</v>
      </c>
      <c r="D72" s="2">
        <v>1465551</v>
      </c>
      <c r="E72" s="2">
        <v>2837080</v>
      </c>
      <c r="F72" s="2">
        <v>258559502</v>
      </c>
      <c r="G72" s="2">
        <v>42992000</v>
      </c>
      <c r="H72" s="2">
        <v>27293000</v>
      </c>
      <c r="I72" s="2">
        <v>2510</v>
      </c>
      <c r="J72" s="2">
        <f t="shared" si="5"/>
        <v>5.6681382376734309E-3</v>
      </c>
      <c r="K72" s="2">
        <f t="shared" si="6"/>
        <v>1.0972638708129938E-2</v>
      </c>
      <c r="L72" s="2">
        <f t="shared" si="7"/>
        <v>0.16627507272968062</v>
      </c>
      <c r="M72" s="2">
        <f t="shared" si="8"/>
        <v>0.10555790751793759</v>
      </c>
      <c r="N72" s="2">
        <f t="shared" si="9"/>
        <v>2.4792633612049579E-2</v>
      </c>
      <c r="O72" s="2">
        <v>-0.54198078129871619</v>
      </c>
      <c r="P72" s="2">
        <v>103011.75378486056</v>
      </c>
      <c r="Q72" s="2">
        <v>-0.13359551777143597</v>
      </c>
      <c r="R72" s="2">
        <v>-2.5839723291329181E-2</v>
      </c>
    </row>
    <row r="73" spans="1:18" x14ac:dyDescent="0.35">
      <c r="A73" s="1" t="s">
        <v>25</v>
      </c>
      <c r="B73" s="2">
        <v>1393</v>
      </c>
      <c r="C73" s="2">
        <v>2272668</v>
      </c>
      <c r="D73" s="2">
        <v>378561</v>
      </c>
      <c r="E73" s="2">
        <v>843502</v>
      </c>
      <c r="F73" s="2">
        <v>147807000</v>
      </c>
      <c r="G73" s="2">
        <v>39115000</v>
      </c>
      <c r="H73" s="2">
        <v>12618000</v>
      </c>
      <c r="I73" s="2">
        <v>1832</v>
      </c>
      <c r="J73" s="2">
        <f t="shared" si="5"/>
        <v>2.5611845176480141E-3</v>
      </c>
      <c r="K73" s="2">
        <f t="shared" si="6"/>
        <v>5.7067797871548712E-3</v>
      </c>
      <c r="L73" s="2">
        <f t="shared" si="7"/>
        <v>0.26463563971936377</v>
      </c>
      <c r="M73" s="2">
        <f t="shared" si="8"/>
        <v>8.5368081349327163E-2</v>
      </c>
      <c r="N73" s="2">
        <f t="shared" si="9"/>
        <v>1.5375915890316427E-2</v>
      </c>
      <c r="O73" s="2">
        <v>-0.42834435069417792</v>
      </c>
      <c r="P73" s="2">
        <v>80680.676855895203</v>
      </c>
      <c r="Q73" s="2">
        <v>-0.21678183419344241</v>
      </c>
      <c r="R73" s="2">
        <v>-7.9967833805258348E-2</v>
      </c>
    </row>
    <row r="74" spans="1:18" x14ac:dyDescent="0.35">
      <c r="A74" s="1" t="s">
        <v>31</v>
      </c>
      <c r="B74" s="2">
        <v>1393</v>
      </c>
      <c r="C74" s="2">
        <v>3092732</v>
      </c>
      <c r="D74" s="2">
        <v>630406</v>
      </c>
      <c r="E74" s="2">
        <v>1133680</v>
      </c>
      <c r="F74" s="2">
        <v>181857000</v>
      </c>
      <c r="G74" s="2">
        <v>53048000</v>
      </c>
      <c r="H74" s="2">
        <v>16884000</v>
      </c>
      <c r="I74" s="2">
        <v>1746</v>
      </c>
      <c r="J74" s="2">
        <f t="shared" si="5"/>
        <v>3.4664929037650461E-3</v>
      </c>
      <c r="K74" s="2">
        <f t="shared" si="6"/>
        <v>6.2339090604156015E-3</v>
      </c>
      <c r="L74" s="2">
        <f t="shared" si="7"/>
        <v>0.29170172168242081</v>
      </c>
      <c r="M74" s="2">
        <f t="shared" si="8"/>
        <v>9.2842178194955383E-2</v>
      </c>
      <c r="N74" s="2">
        <f t="shared" si="9"/>
        <v>1.7006395134638756E-2</v>
      </c>
      <c r="O74" s="2">
        <v>0.23036797986563559</v>
      </c>
      <c r="P74" s="2">
        <v>104156.35738831614</v>
      </c>
      <c r="Q74" s="2">
        <v>0.29097029731606189</v>
      </c>
      <c r="R74" s="2">
        <v>0.10579709521956039</v>
      </c>
    </row>
    <row r="75" spans="1:18" x14ac:dyDescent="0.35">
      <c r="A75" s="1" t="s">
        <v>30</v>
      </c>
      <c r="B75" s="2">
        <v>1393</v>
      </c>
      <c r="C75" s="2">
        <v>19563521</v>
      </c>
      <c r="D75" s="2">
        <v>8027027</v>
      </c>
      <c r="E75" s="2">
        <v>9761882</v>
      </c>
      <c r="F75" s="2">
        <v>298586000</v>
      </c>
      <c r="G75" s="2">
        <v>29078000</v>
      </c>
      <c r="H75" s="2">
        <v>77424000</v>
      </c>
      <c r="I75" s="2">
        <v>1694</v>
      </c>
      <c r="J75" s="2">
        <f t="shared" si="5"/>
        <v>2.6883467409724502E-2</v>
      </c>
      <c r="K75" s="2">
        <f t="shared" si="6"/>
        <v>3.2693702986744184E-2</v>
      </c>
      <c r="L75" s="2">
        <f t="shared" si="7"/>
        <v>9.7385677828163417E-2</v>
      </c>
      <c r="M75" s="2">
        <f t="shared" si="8"/>
        <v>0.25930217759707419</v>
      </c>
      <c r="N75" s="2">
        <f t="shared" si="9"/>
        <v>6.5520556891481854E-2</v>
      </c>
      <c r="O75" s="2">
        <v>0.64187246022974098</v>
      </c>
      <c r="P75" s="2">
        <v>176260.92089728452</v>
      </c>
      <c r="Q75" s="2">
        <v>0.69227232323561261</v>
      </c>
      <c r="R75" s="2">
        <v>-3.1316443187602981E-2</v>
      </c>
    </row>
    <row r="76" spans="1:18" x14ac:dyDescent="0.35">
      <c r="A76" s="1" t="s">
        <v>8</v>
      </c>
      <c r="B76" s="2">
        <v>1393</v>
      </c>
      <c r="C76" s="2">
        <v>1153857</v>
      </c>
      <c r="D76" s="2">
        <v>376363</v>
      </c>
      <c r="E76" s="2">
        <v>295784</v>
      </c>
      <c r="F76" s="2">
        <v>87585819</v>
      </c>
      <c r="G76" s="2">
        <v>15769000</v>
      </c>
      <c r="H76" s="2">
        <v>2131000</v>
      </c>
      <c r="I76" s="2">
        <v>571</v>
      </c>
      <c r="J76" s="2">
        <f t="shared" si="5"/>
        <v>4.2970769046527958E-3</v>
      </c>
      <c r="K76" s="2">
        <f t="shared" si="6"/>
        <v>3.377076373516585E-3</v>
      </c>
      <c r="L76" s="2">
        <f t="shared" si="7"/>
        <v>0.18004056113239061</v>
      </c>
      <c r="M76" s="2">
        <f t="shared" si="8"/>
        <v>2.4330422713750043E-2</v>
      </c>
      <c r="N76" s="2">
        <f t="shared" si="9"/>
        <v>1.317401621831041E-2</v>
      </c>
      <c r="O76" s="2">
        <v>-0.7066646828719364</v>
      </c>
      <c r="P76" s="2">
        <v>153390.22591943957</v>
      </c>
      <c r="Q76" s="2">
        <v>-0.12975476845019307</v>
      </c>
      <c r="R76" s="2">
        <v>-0.11274019407791556</v>
      </c>
    </row>
    <row r="77" spans="1:18" x14ac:dyDescent="0.35">
      <c r="A77" s="1" t="s">
        <v>22</v>
      </c>
      <c r="B77" s="2">
        <v>1393</v>
      </c>
      <c r="C77" s="2">
        <v>15638745</v>
      </c>
      <c r="D77" s="2">
        <v>5869019</v>
      </c>
      <c r="E77" s="2">
        <v>6441686</v>
      </c>
      <c r="F77" s="2">
        <v>389871000</v>
      </c>
      <c r="G77" s="2">
        <v>107444000</v>
      </c>
      <c r="H77" s="2">
        <v>82721000</v>
      </c>
      <c r="I77" s="2">
        <v>3073</v>
      </c>
      <c r="J77" s="2">
        <f t="shared" si="5"/>
        <v>1.5053745982645542E-2</v>
      </c>
      <c r="K77" s="2">
        <f t="shared" si="6"/>
        <v>1.6522608760333547E-2</v>
      </c>
      <c r="L77" s="2">
        <f t="shared" si="7"/>
        <v>0.27558859212406156</v>
      </c>
      <c r="M77" s="2">
        <f t="shared" si="8"/>
        <v>0.21217530926896333</v>
      </c>
      <c r="N77" s="2">
        <f t="shared" si="9"/>
        <v>4.0112614172380094E-2</v>
      </c>
      <c r="O77" s="2">
        <v>3.4513027845295365</v>
      </c>
      <c r="P77" s="2">
        <v>126869.83403839896</v>
      </c>
      <c r="Q77" s="2">
        <v>-0.17289492679259177</v>
      </c>
      <c r="R77" s="2">
        <v>0.22553397717150792</v>
      </c>
    </row>
    <row r="78" spans="1:18" x14ac:dyDescent="0.35">
      <c r="A78" s="1" t="s">
        <v>13</v>
      </c>
      <c r="B78" s="2">
        <v>1393</v>
      </c>
      <c r="C78" s="2">
        <v>2178991</v>
      </c>
      <c r="D78" s="2">
        <v>1142464</v>
      </c>
      <c r="E78" s="2">
        <v>501734</v>
      </c>
      <c r="F78" s="2">
        <v>74309885</v>
      </c>
      <c r="G78" s="2">
        <v>20130000</v>
      </c>
      <c r="H78" s="2">
        <v>9434000</v>
      </c>
      <c r="I78" s="2">
        <v>865</v>
      </c>
      <c r="J78" s="2">
        <f t="shared" si="5"/>
        <v>1.5374320657339196E-2</v>
      </c>
      <c r="K78" s="2">
        <f t="shared" si="6"/>
        <v>6.7519146342374234E-3</v>
      </c>
      <c r="L78" s="2">
        <f t="shared" si="7"/>
        <v>0.27089262754208271</v>
      </c>
      <c r="M78" s="2">
        <f t="shared" si="8"/>
        <v>0.12695484591316486</v>
      </c>
      <c r="N78" s="2">
        <f t="shared" si="9"/>
        <v>2.9323030172903646E-2</v>
      </c>
      <c r="O78" s="2">
        <v>-0.80939878831716128</v>
      </c>
      <c r="P78" s="2">
        <v>85907.381502890174</v>
      </c>
      <c r="Q78" s="2">
        <v>-0.3228699150273257</v>
      </c>
      <c r="R78" s="2">
        <v>-0.14846486801930689</v>
      </c>
    </row>
    <row r="79" spans="1:18" x14ac:dyDescent="0.35">
      <c r="A79" s="1" t="s">
        <v>12</v>
      </c>
      <c r="B79" s="2">
        <v>1393</v>
      </c>
      <c r="C79" s="2">
        <v>17639511</v>
      </c>
      <c r="D79" s="2">
        <v>5618211</v>
      </c>
      <c r="E79" s="2">
        <v>6444046</v>
      </c>
      <c r="F79" s="2">
        <v>649479642</v>
      </c>
      <c r="G79" s="2">
        <v>101528000</v>
      </c>
      <c r="H79" s="2">
        <v>70808000</v>
      </c>
      <c r="I79" s="2">
        <v>6255</v>
      </c>
      <c r="J79" s="2">
        <f t="shared" si="5"/>
        <v>8.650326564046483E-3</v>
      </c>
      <c r="K79" s="2">
        <f t="shared" si="6"/>
        <v>9.9218598756325611E-3</v>
      </c>
      <c r="L79" s="2">
        <f t="shared" si="7"/>
        <v>0.15632206682776978</v>
      </c>
      <c r="M79" s="2">
        <f t="shared" si="8"/>
        <v>0.10902266279194629</v>
      </c>
      <c r="N79" s="2">
        <f t="shared" si="9"/>
        <v>2.7159451750760188E-2</v>
      </c>
      <c r="O79" s="2">
        <v>7.7401513540224158</v>
      </c>
      <c r="P79" s="2">
        <v>103833.6757793765</v>
      </c>
      <c r="Q79" s="2">
        <v>0.20867001138759225</v>
      </c>
      <c r="R79" s="2">
        <v>0.15290920725726068</v>
      </c>
    </row>
    <row r="80" spans="1:18" x14ac:dyDescent="0.35">
      <c r="A80" s="1" t="s">
        <v>11</v>
      </c>
      <c r="B80" s="2">
        <v>1393</v>
      </c>
      <c r="C80" s="2">
        <v>1449793</v>
      </c>
      <c r="D80" s="2">
        <v>417955</v>
      </c>
      <c r="E80" s="2">
        <v>535759</v>
      </c>
      <c r="F80" s="2">
        <v>59244235</v>
      </c>
      <c r="G80" s="2">
        <v>18470000</v>
      </c>
      <c r="H80" s="2">
        <v>5528000</v>
      </c>
      <c r="I80" s="2">
        <v>754</v>
      </c>
      <c r="J80" s="2">
        <f t="shared" si="5"/>
        <v>7.0547792540489379E-3</v>
      </c>
      <c r="K80" s="2">
        <f t="shared" si="6"/>
        <v>9.0432258936249243E-3</v>
      </c>
      <c r="L80" s="2">
        <f t="shared" si="7"/>
        <v>0.31176029195076954</v>
      </c>
      <c r="M80" s="2">
        <f t="shared" si="8"/>
        <v>9.3308656952022423E-2</v>
      </c>
      <c r="N80" s="2">
        <f t="shared" si="9"/>
        <v>2.4471461231628699E-2</v>
      </c>
      <c r="O80" s="2">
        <v>-0.90878199843560303</v>
      </c>
      <c r="P80" s="2">
        <v>78573.25596816976</v>
      </c>
      <c r="Q80" s="2">
        <v>-0.24327771911763502</v>
      </c>
      <c r="R80" s="2">
        <v>-6.6408085405852565E-2</v>
      </c>
    </row>
    <row r="81" spans="1:18" x14ac:dyDescent="0.35">
      <c r="A81" s="1" t="s">
        <v>14</v>
      </c>
      <c r="B81" s="2">
        <v>1393</v>
      </c>
      <c r="C81" s="2">
        <v>33721204</v>
      </c>
      <c r="D81" s="2">
        <v>10647197</v>
      </c>
      <c r="E81" s="2">
        <v>17633970</v>
      </c>
      <c r="F81" s="2">
        <v>1111782000</v>
      </c>
      <c r="G81" s="2">
        <v>76648000</v>
      </c>
      <c r="H81" s="2">
        <v>219086000</v>
      </c>
      <c r="I81" s="2">
        <v>4639</v>
      </c>
      <c r="J81" s="2">
        <f t="shared" si="5"/>
        <v>9.5766948916244377E-3</v>
      </c>
      <c r="K81" s="2">
        <f t="shared" si="6"/>
        <v>1.5860996130536383E-2</v>
      </c>
      <c r="L81" s="2">
        <f t="shared" si="7"/>
        <v>6.8941573078175403E-2</v>
      </c>
      <c r="M81" s="2">
        <f t="shared" si="8"/>
        <v>0.19705841612834171</v>
      </c>
      <c r="N81" s="2">
        <f t="shared" si="9"/>
        <v>3.0330769881145764E-2</v>
      </c>
      <c r="O81" s="2">
        <v>17.766079096134838</v>
      </c>
      <c r="P81" s="2">
        <v>239659.8404828627</v>
      </c>
      <c r="Q81" s="2">
        <v>2.0501452120038093</v>
      </c>
      <c r="R81" s="2">
        <v>5.192812387944841E-2</v>
      </c>
    </row>
    <row r="82" spans="1:18" x14ac:dyDescent="0.35">
      <c r="A82" s="1" t="s">
        <v>24</v>
      </c>
      <c r="B82" s="2">
        <v>1393</v>
      </c>
      <c r="C82" s="2">
        <v>1306382</v>
      </c>
      <c r="D82" s="2">
        <v>375291</v>
      </c>
      <c r="E82" s="2">
        <v>363105</v>
      </c>
      <c r="F82" s="2">
        <v>153806833</v>
      </c>
      <c r="G82" s="2">
        <v>12944000</v>
      </c>
      <c r="H82" s="2">
        <v>2471000</v>
      </c>
      <c r="I82" s="2">
        <v>691</v>
      </c>
      <c r="J82" s="2">
        <f t="shared" si="5"/>
        <v>2.4400151324876444E-3</v>
      </c>
      <c r="K82" s="2">
        <f t="shared" si="6"/>
        <v>2.3607858826402077E-3</v>
      </c>
      <c r="L82" s="2">
        <f t="shared" si="7"/>
        <v>8.4157509439128753E-2</v>
      </c>
      <c r="M82" s="2">
        <f t="shared" si="8"/>
        <v>1.6065606135977066E-2</v>
      </c>
      <c r="N82" s="2">
        <f t="shared" si="9"/>
        <v>8.4936538547672972E-3</v>
      </c>
      <c r="O82" s="2">
        <v>-0.8616573815730062</v>
      </c>
      <c r="P82" s="2">
        <v>222585.86541244574</v>
      </c>
      <c r="Q82" s="2">
        <v>-7.1242537072613382E-2</v>
      </c>
      <c r="R82" s="2">
        <v>-0.10859740737474773</v>
      </c>
    </row>
    <row r="83" spans="1:18" x14ac:dyDescent="0.35">
      <c r="A83" s="1" t="s">
        <v>21</v>
      </c>
      <c r="B83" s="2">
        <v>1393</v>
      </c>
      <c r="C83" s="2">
        <v>2284427</v>
      </c>
      <c r="D83" s="2">
        <v>713236</v>
      </c>
      <c r="E83" s="2">
        <v>613931</v>
      </c>
      <c r="F83" s="2">
        <v>109104000</v>
      </c>
      <c r="G83" s="2">
        <v>29526000</v>
      </c>
      <c r="H83" s="2">
        <v>5608000</v>
      </c>
      <c r="I83" s="2">
        <v>1557</v>
      </c>
      <c r="J83" s="2">
        <f t="shared" si="5"/>
        <v>6.5372122012025222E-3</v>
      </c>
      <c r="K83" s="2">
        <f t="shared" si="6"/>
        <v>5.627025590262502E-3</v>
      </c>
      <c r="L83" s="2">
        <f t="shared" si="7"/>
        <v>0.27062252529696434</v>
      </c>
      <c r="M83" s="2">
        <f t="shared" si="8"/>
        <v>5.140049860683385E-2</v>
      </c>
      <c r="N83" s="2">
        <f t="shared" si="9"/>
        <v>2.0938068265141517E-2</v>
      </c>
      <c r="O83" s="2">
        <v>-0.29064269855943264</v>
      </c>
      <c r="P83" s="2">
        <v>70073.217726396921</v>
      </c>
      <c r="Q83" s="2">
        <v>-0.68518568060665896</v>
      </c>
      <c r="R83" s="2">
        <v>5.3382468572643234E-2</v>
      </c>
    </row>
    <row r="84" spans="1:18" x14ac:dyDescent="0.35">
      <c r="A84" s="1" t="s">
        <v>23</v>
      </c>
      <c r="B84" s="2">
        <v>1393</v>
      </c>
      <c r="C84" s="2">
        <v>3796723</v>
      </c>
      <c r="D84" s="2">
        <v>997442</v>
      </c>
      <c r="E84" s="2">
        <v>1432327</v>
      </c>
      <c r="F84" s="2">
        <v>214080000</v>
      </c>
      <c r="G84" s="2">
        <v>38989000</v>
      </c>
      <c r="H84" s="2">
        <v>25967000</v>
      </c>
      <c r="I84" s="2">
        <v>1949</v>
      </c>
      <c r="J84" s="2">
        <f t="shared" si="5"/>
        <v>4.6592021674140508E-3</v>
      </c>
      <c r="K84" s="2">
        <f t="shared" si="6"/>
        <v>6.6906156576980571E-3</v>
      </c>
      <c r="L84" s="2">
        <f t="shared" si="7"/>
        <v>0.18212350523168908</v>
      </c>
      <c r="M84" s="2">
        <f t="shared" si="8"/>
        <v>0.12129577727952168</v>
      </c>
      <c r="N84" s="2">
        <f t="shared" si="9"/>
        <v>1.7735066330343798E-2</v>
      </c>
      <c r="O84" s="2">
        <v>0.9621645402551694</v>
      </c>
      <c r="P84" s="2">
        <v>109840.94407388405</v>
      </c>
      <c r="Q84" s="2">
        <v>0.56751677228183617</v>
      </c>
      <c r="R84" s="2">
        <v>-1.2127055558552006E-2</v>
      </c>
    </row>
    <row r="85" spans="1:18" x14ac:dyDescent="0.35">
      <c r="A85" s="1" t="s">
        <v>27</v>
      </c>
      <c r="B85" s="2">
        <v>1393</v>
      </c>
      <c r="C85" s="2">
        <v>2297320</v>
      </c>
      <c r="D85" s="2">
        <v>658305</v>
      </c>
      <c r="E85" s="2">
        <v>656212</v>
      </c>
      <c r="F85" s="2">
        <v>146822400</v>
      </c>
      <c r="G85" s="2">
        <v>37350000</v>
      </c>
      <c r="H85" s="2">
        <v>9341000</v>
      </c>
      <c r="I85" s="2">
        <v>1758</v>
      </c>
      <c r="J85" s="2">
        <f t="shared" si="5"/>
        <v>4.483682326402511E-3</v>
      </c>
      <c r="K85" s="2">
        <f t="shared" si="6"/>
        <v>4.4694270084128856E-3</v>
      </c>
      <c r="L85" s="2">
        <f t="shared" si="7"/>
        <v>0.2543889760690467</v>
      </c>
      <c r="M85" s="2">
        <f t="shared" si="8"/>
        <v>6.3621082341659044E-2</v>
      </c>
      <c r="N85" s="2">
        <f t="shared" si="9"/>
        <v>1.5646931258445577E-2</v>
      </c>
      <c r="O85" s="2">
        <v>-0.31417040358744397</v>
      </c>
      <c r="P85" s="2">
        <v>83516.723549488059</v>
      </c>
      <c r="Q85" s="2">
        <v>-0.23965763173602289</v>
      </c>
      <c r="R85" s="2">
        <v>-7.6958402554706345E-2</v>
      </c>
    </row>
    <row r="86" spans="1:18" x14ac:dyDescent="0.35">
      <c r="A86" s="1" t="s">
        <v>29</v>
      </c>
      <c r="B86" s="2">
        <v>1393</v>
      </c>
      <c r="C86" s="2">
        <v>20220164</v>
      </c>
      <c r="D86" s="2">
        <v>6308658</v>
      </c>
      <c r="E86" s="2">
        <v>12063116</v>
      </c>
      <c r="F86" s="2">
        <v>264758623</v>
      </c>
      <c r="G86" s="2">
        <v>36392000</v>
      </c>
      <c r="H86" s="2">
        <v>91823000</v>
      </c>
      <c r="I86" s="2">
        <v>1423</v>
      </c>
      <c r="J86" s="2">
        <f t="shared" si="5"/>
        <v>2.3827960458912043E-2</v>
      </c>
      <c r="K86" s="2">
        <f t="shared" si="6"/>
        <v>4.5562693533120542E-2</v>
      </c>
      <c r="L86" s="2">
        <f t="shared" si="7"/>
        <v>0.13745350231708978</v>
      </c>
      <c r="M86" s="2">
        <f t="shared" si="8"/>
        <v>0.34681778806501801</v>
      </c>
      <c r="N86" s="2">
        <f t="shared" si="9"/>
        <v>7.6372069664375014E-2</v>
      </c>
      <c r="O86" s="2">
        <v>0.80325769773549538</v>
      </c>
      <c r="P86" s="2">
        <v>186056.65706254393</v>
      </c>
      <c r="Q86" s="2">
        <v>1.2277772541243859</v>
      </c>
      <c r="R86" s="2">
        <v>0.11659953193286833</v>
      </c>
    </row>
    <row r="87" spans="1:18" x14ac:dyDescent="0.35">
      <c r="A87" s="1" t="s">
        <v>28</v>
      </c>
      <c r="B87" s="2">
        <v>1393</v>
      </c>
      <c r="C87" s="2">
        <v>8114969</v>
      </c>
      <c r="D87" s="2">
        <v>1986079</v>
      </c>
      <c r="E87" s="2">
        <v>3209789</v>
      </c>
      <c r="F87" s="2">
        <v>400507000</v>
      </c>
      <c r="G87" s="2">
        <v>103891000</v>
      </c>
      <c r="H87" s="2">
        <v>37349000</v>
      </c>
      <c r="I87" s="2">
        <v>3198</v>
      </c>
      <c r="J87" s="2">
        <f t="shared" si="5"/>
        <v>4.9589120789399433E-3</v>
      </c>
      <c r="K87" s="2">
        <f t="shared" si="6"/>
        <v>8.0143143565530681E-3</v>
      </c>
      <c r="L87" s="2">
        <f t="shared" si="7"/>
        <v>0.2593987121323722</v>
      </c>
      <c r="M87" s="2">
        <f t="shared" si="8"/>
        <v>9.3254300174528779E-2</v>
      </c>
      <c r="N87" s="2">
        <f t="shared" si="9"/>
        <v>2.0261740743607478E-2</v>
      </c>
      <c r="O87" s="2">
        <v>0.51272504540862485</v>
      </c>
      <c r="P87" s="2">
        <v>125236.71044402751</v>
      </c>
      <c r="Q87" s="2">
        <v>-0.32688938723687522</v>
      </c>
      <c r="R87" s="2">
        <v>1.2102387683735952E-2</v>
      </c>
    </row>
    <row r="88" spans="1:18" x14ac:dyDescent="0.35">
      <c r="A88" s="1" t="s">
        <v>19</v>
      </c>
      <c r="B88" s="2">
        <v>1393</v>
      </c>
      <c r="C88" s="2">
        <v>7177841</v>
      </c>
      <c r="D88" s="2">
        <v>2093766</v>
      </c>
      <c r="E88" s="2">
        <v>3807082</v>
      </c>
      <c r="F88" s="2">
        <v>182080000</v>
      </c>
      <c r="G88" s="2">
        <v>37213000</v>
      </c>
      <c r="H88" s="2">
        <v>55887000</v>
      </c>
      <c r="I88" s="2">
        <v>1244</v>
      </c>
      <c r="J88" s="2">
        <f t="shared" si="5"/>
        <v>1.1499154217926187E-2</v>
      </c>
      <c r="K88" s="2">
        <f t="shared" si="6"/>
        <v>2.0908842267135325E-2</v>
      </c>
      <c r="L88" s="2">
        <f t="shared" si="7"/>
        <v>0.20437719683655536</v>
      </c>
      <c r="M88" s="2">
        <f t="shared" si="8"/>
        <v>0.30693651142355011</v>
      </c>
      <c r="N88" s="2">
        <f t="shared" si="9"/>
        <v>3.942135874340949E-2</v>
      </c>
      <c r="O88" s="2">
        <v>-0.54537623562134996</v>
      </c>
      <c r="P88" s="2">
        <v>146366.55948553054</v>
      </c>
      <c r="Q88" s="2">
        <v>0.1687192913849862</v>
      </c>
      <c r="R88" s="2">
        <v>-1.3569686005927169E-2</v>
      </c>
    </row>
    <row r="89" spans="1:18" x14ac:dyDescent="0.35">
      <c r="A89" s="1" t="s">
        <v>20</v>
      </c>
      <c r="B89" s="2">
        <v>1393</v>
      </c>
      <c r="C89" s="2">
        <v>3332570</v>
      </c>
      <c r="D89" s="2">
        <v>623094</v>
      </c>
      <c r="E89" s="2">
        <v>1586549</v>
      </c>
      <c r="F89" s="2">
        <v>11512022</v>
      </c>
      <c r="G89" s="2">
        <v>12327000</v>
      </c>
      <c r="H89" s="2">
        <v>18473000</v>
      </c>
      <c r="I89" s="2">
        <v>1234</v>
      </c>
      <c r="J89" s="2">
        <f t="shared" si="5"/>
        <v>5.4125504624643696E-2</v>
      </c>
      <c r="K89" s="2">
        <f t="shared" si="6"/>
        <v>0.13781671021823969</v>
      </c>
      <c r="L89" s="2">
        <f t="shared" si="7"/>
        <v>1.070793645112909</v>
      </c>
      <c r="M89" s="2">
        <f t="shared" si="8"/>
        <v>1.6046703176904977</v>
      </c>
      <c r="N89" s="2">
        <f t="shared" si="9"/>
        <v>0.28948606943245941</v>
      </c>
      <c r="O89" s="2">
        <v>-0.93677492311072053</v>
      </c>
      <c r="P89" s="2">
        <v>9329.0291734197726</v>
      </c>
      <c r="Q89" s="2">
        <v>-0.9362625643028657</v>
      </c>
      <c r="R89" s="2">
        <v>0.12189367460074582</v>
      </c>
    </row>
    <row r="90" spans="1:18" x14ac:dyDescent="0.35">
      <c r="A90" s="1" t="s">
        <v>16</v>
      </c>
      <c r="B90" s="2">
        <v>1393</v>
      </c>
      <c r="C90" s="2">
        <v>2773528</v>
      </c>
      <c r="D90" s="2">
        <v>732988</v>
      </c>
      <c r="E90" s="2">
        <v>1236509</v>
      </c>
      <c r="F90" s="2">
        <v>11487170</v>
      </c>
      <c r="G90" s="2">
        <v>21154000</v>
      </c>
      <c r="H90" s="2">
        <v>17371000</v>
      </c>
      <c r="I90" s="2">
        <v>673</v>
      </c>
      <c r="J90" s="2">
        <f t="shared" si="5"/>
        <v>6.3809275913910918E-2</v>
      </c>
      <c r="K90" s="2">
        <f t="shared" si="6"/>
        <v>0.107642613454837</v>
      </c>
      <c r="L90" s="2">
        <f t="shared" si="7"/>
        <v>1.8415327709087617</v>
      </c>
      <c r="M90" s="2">
        <f t="shared" si="8"/>
        <v>1.5122088382081922</v>
      </c>
      <c r="N90" s="2">
        <f t="shared" si="9"/>
        <v>0.24144571726543612</v>
      </c>
      <c r="O90" s="2">
        <v>-2.1587867014152685E-3</v>
      </c>
      <c r="P90" s="2">
        <v>17068.603268945022</v>
      </c>
      <c r="Q90" s="2">
        <v>0.82962267044643923</v>
      </c>
      <c r="R90" s="2">
        <v>5.2353630889960456E-3</v>
      </c>
    </row>
    <row r="91" spans="1:18" x14ac:dyDescent="0.35">
      <c r="A91" s="1" t="s">
        <v>17</v>
      </c>
      <c r="B91" s="2">
        <v>1393</v>
      </c>
      <c r="C91" s="2">
        <v>2886107</v>
      </c>
      <c r="D91" s="2">
        <v>490765</v>
      </c>
      <c r="E91" s="2">
        <v>1135981</v>
      </c>
      <c r="F91" s="2">
        <v>161951800</v>
      </c>
      <c r="G91" s="2">
        <v>29371000</v>
      </c>
      <c r="H91" s="2">
        <v>8629000</v>
      </c>
      <c r="I91" s="2">
        <v>2677</v>
      </c>
      <c r="J91" s="2">
        <f t="shared" si="5"/>
        <v>3.0303151925449422E-3</v>
      </c>
      <c r="K91" s="2">
        <f t="shared" si="6"/>
        <v>7.0143153703756305E-3</v>
      </c>
      <c r="L91" s="2">
        <f t="shared" si="7"/>
        <v>0.18135642827063361</v>
      </c>
      <c r="M91" s="2">
        <f t="shared" si="8"/>
        <v>5.3281284925514878E-2</v>
      </c>
      <c r="N91" s="2">
        <f t="shared" si="9"/>
        <v>1.7820777539984119E-2</v>
      </c>
      <c r="O91" s="2">
        <v>13.098494233131397</v>
      </c>
      <c r="P91" s="2">
        <v>60497.497198356366</v>
      </c>
      <c r="Q91" s="2">
        <v>2.5443730365698283</v>
      </c>
      <c r="R91" s="2">
        <v>-0.14541435046641285</v>
      </c>
    </row>
    <row r="92" spans="1:18" x14ac:dyDescent="0.35">
      <c r="A92" s="1" t="s">
        <v>36</v>
      </c>
      <c r="B92" s="2">
        <v>1393</v>
      </c>
      <c r="C92" s="2">
        <v>295699344</v>
      </c>
      <c r="D92" s="2">
        <v>145166213</v>
      </c>
      <c r="E92" s="2">
        <v>94634585</v>
      </c>
      <c r="F92" s="2">
        <v>2716987000</v>
      </c>
      <c r="G92" s="2">
        <v>61208000</v>
      </c>
      <c r="H92" s="2">
        <v>302496000</v>
      </c>
      <c r="I92" s="2">
        <v>12824</v>
      </c>
      <c r="J92" s="2">
        <f t="shared" si="5"/>
        <v>5.3429115781562446E-2</v>
      </c>
      <c r="K92" s="2">
        <f t="shared" si="6"/>
        <v>3.4830709532287049E-2</v>
      </c>
      <c r="L92" s="2">
        <f t="shared" si="7"/>
        <v>2.2527895790447287E-2</v>
      </c>
      <c r="M92" s="2">
        <f t="shared" si="8"/>
        <v>0.11133509288045913</v>
      </c>
      <c r="N92" s="2">
        <f t="shared" si="9"/>
        <v>0.1088335512830941</v>
      </c>
      <c r="O92" s="2">
        <v>15.776516222727997</v>
      </c>
      <c r="P92" s="2">
        <v>211867.35807860261</v>
      </c>
      <c r="Q92" s="2">
        <v>2.5020846793701534</v>
      </c>
      <c r="R92" s="2">
        <v>6.6940344212078742E-2</v>
      </c>
    </row>
    <row r="93" spans="1:18" x14ac:dyDescent="0.35">
      <c r="A93" s="1" t="s">
        <v>32</v>
      </c>
      <c r="B93" s="2">
        <v>1393</v>
      </c>
      <c r="C93" s="2">
        <v>9472641</v>
      </c>
      <c r="D93" s="2">
        <v>4547764</v>
      </c>
      <c r="E93" s="2">
        <v>3408168</v>
      </c>
      <c r="F93" s="2">
        <v>235834733</v>
      </c>
      <c r="G93" s="2">
        <v>34489000</v>
      </c>
      <c r="H93" s="2">
        <v>48714000</v>
      </c>
      <c r="I93" s="2">
        <v>1083</v>
      </c>
      <c r="J93" s="2">
        <f t="shared" si="5"/>
        <v>1.9283690498634057E-2</v>
      </c>
      <c r="K93" s="2">
        <f t="shared" si="6"/>
        <v>1.4451509990260849E-2</v>
      </c>
      <c r="L93" s="2">
        <f t="shared" si="7"/>
        <v>0.14624224159551596</v>
      </c>
      <c r="M93" s="2">
        <f t="shared" si="8"/>
        <v>0.20655990481266387</v>
      </c>
      <c r="N93" s="2">
        <f t="shared" si="9"/>
        <v>4.0166437231279245E-2</v>
      </c>
      <c r="O93" s="2">
        <v>-0.91319990379048555</v>
      </c>
      <c r="P93" s="2">
        <v>217760.6029547553</v>
      </c>
      <c r="Q93" s="2">
        <v>2.7815728338700958E-2</v>
      </c>
      <c r="R93" s="2">
        <v>-4.0912683080997402E-2</v>
      </c>
    </row>
    <row r="94" spans="1:18" x14ac:dyDescent="0.35">
      <c r="A94" s="1" t="s">
        <v>15</v>
      </c>
      <c r="B94" s="2">
        <v>1393</v>
      </c>
      <c r="C94" s="2">
        <v>4459006</v>
      </c>
      <c r="D94" s="2">
        <v>1253092</v>
      </c>
      <c r="E94" s="2">
        <v>2178633</v>
      </c>
      <c r="F94" s="2">
        <v>112575874</v>
      </c>
      <c r="G94" s="2">
        <v>29088000</v>
      </c>
      <c r="H94" s="2">
        <v>19278000</v>
      </c>
      <c r="I94" s="2">
        <v>1040</v>
      </c>
      <c r="J94" s="2">
        <f t="shared" si="5"/>
        <v>1.1131088353797725E-2</v>
      </c>
      <c r="K94" s="2">
        <f t="shared" si="6"/>
        <v>1.9352574602263358E-2</v>
      </c>
      <c r="L94" s="2">
        <f t="shared" si="7"/>
        <v>0.25838573547294869</v>
      </c>
      <c r="M94" s="2">
        <f t="shared" si="8"/>
        <v>0.17124450661604457</v>
      </c>
      <c r="N94" s="2">
        <f t="shared" si="9"/>
        <v>3.9608895241621665E-2</v>
      </c>
      <c r="O94" s="2">
        <v>-0.52264930373932661</v>
      </c>
      <c r="P94" s="2">
        <v>108246.03269230769</v>
      </c>
      <c r="Q94" s="2">
        <v>-0.50291268841316417</v>
      </c>
      <c r="R94" s="2">
        <v>3.4697213506636508E-2</v>
      </c>
    </row>
    <row r="95" spans="1:18" x14ac:dyDescent="0.35">
      <c r="A95" s="1" t="s">
        <v>7</v>
      </c>
      <c r="B95" s="2">
        <v>1394</v>
      </c>
      <c r="C95" s="2">
        <v>12430000</v>
      </c>
      <c r="D95" s="2">
        <v>2759000</v>
      </c>
      <c r="E95" s="2">
        <v>6152000</v>
      </c>
      <c r="F95" s="2">
        <v>412131000</v>
      </c>
      <c r="G95" s="2">
        <v>25484000</v>
      </c>
      <c r="H95" s="2">
        <v>120127000</v>
      </c>
      <c r="I95" s="2">
        <v>2650</v>
      </c>
      <c r="J95" s="2">
        <f t="shared" si="5"/>
        <v>6.6944733591988957E-3</v>
      </c>
      <c r="K95" s="2">
        <f t="shared" si="6"/>
        <v>1.4927292535625808E-2</v>
      </c>
      <c r="L95" s="2">
        <f t="shared" si="7"/>
        <v>6.1834707896275702E-2</v>
      </c>
      <c r="M95" s="2">
        <f t="shared" si="8"/>
        <v>0.29147770975733445</v>
      </c>
      <c r="N95" s="2">
        <f t="shared" si="9"/>
        <v>3.0160313104328478E-2</v>
      </c>
      <c r="O95" s="2">
        <v>2.6609176136620536</v>
      </c>
      <c r="P95" s="2">
        <v>155521.13207547169</v>
      </c>
      <c r="Q95" s="2">
        <v>0.43673747856925854</v>
      </c>
      <c r="R95" s="2">
        <v>0.11954998364850067</v>
      </c>
    </row>
    <row r="96" spans="1:18" x14ac:dyDescent="0.35">
      <c r="A96" s="1" t="s">
        <v>5</v>
      </c>
      <c r="B96" s="2">
        <v>1394</v>
      </c>
      <c r="C96" s="2">
        <v>2417000</v>
      </c>
      <c r="D96" s="2">
        <v>413000</v>
      </c>
      <c r="E96" s="2">
        <v>845000</v>
      </c>
      <c r="F96" s="2">
        <v>127917000</v>
      </c>
      <c r="G96" s="2">
        <v>30888000</v>
      </c>
      <c r="H96" s="2">
        <v>16225000</v>
      </c>
      <c r="I96" s="2">
        <v>1266</v>
      </c>
      <c r="J96" s="2">
        <f t="shared" si="5"/>
        <v>3.2286560816779629E-3</v>
      </c>
      <c r="K96" s="2">
        <f t="shared" si="6"/>
        <v>6.6058459782515223E-3</v>
      </c>
      <c r="L96" s="2">
        <f t="shared" si="7"/>
        <v>0.24146907760500949</v>
      </c>
      <c r="M96" s="2">
        <f t="shared" si="8"/>
        <v>0.12684006035163425</v>
      </c>
      <c r="N96" s="2">
        <f t="shared" si="9"/>
        <v>1.8895064768560864E-2</v>
      </c>
      <c r="O96" s="2">
        <v>-0.68962053327704054</v>
      </c>
      <c r="P96" s="2">
        <v>101040.28436018957</v>
      </c>
      <c r="Q96" s="2">
        <v>-0.35031154279949245</v>
      </c>
      <c r="R96" s="2">
        <v>-1.7959210862723327E-2</v>
      </c>
    </row>
    <row r="97" spans="1:18" x14ac:dyDescent="0.35">
      <c r="A97" s="1" t="s">
        <v>4</v>
      </c>
      <c r="B97" s="2">
        <v>1394</v>
      </c>
      <c r="C97" s="2">
        <v>53048000</v>
      </c>
      <c r="D97" s="2">
        <v>5111000</v>
      </c>
      <c r="E97" s="2">
        <v>6236000</v>
      </c>
      <c r="F97" s="2">
        <v>403833000</v>
      </c>
      <c r="G97" s="2">
        <v>46142000</v>
      </c>
      <c r="H97" s="2">
        <v>115612000</v>
      </c>
      <c r="I97" s="2">
        <v>3872</v>
      </c>
      <c r="J97" s="2">
        <f t="shared" si="5"/>
        <v>1.2656221755032402E-2</v>
      </c>
      <c r="K97" s="2">
        <f t="shared" si="6"/>
        <v>1.5442026778396021E-2</v>
      </c>
      <c r="L97" s="2">
        <f t="shared" si="7"/>
        <v>0.11426010256715029</v>
      </c>
      <c r="M97" s="2">
        <f t="shared" si="8"/>
        <v>0.28628665809876858</v>
      </c>
      <c r="N97" s="2">
        <f t="shared" si="9"/>
        <v>0.13136123100390509</v>
      </c>
      <c r="O97" s="2">
        <v>2.1569924247754404</v>
      </c>
      <c r="P97" s="2">
        <v>104295.71280991736</v>
      </c>
      <c r="Q97" s="2">
        <v>3.2219114092383143E-2</v>
      </c>
      <c r="R97" s="2">
        <v>-8.0938969454861995E-2</v>
      </c>
    </row>
    <row r="98" spans="1:18" x14ac:dyDescent="0.35">
      <c r="A98" s="1" t="s">
        <v>3</v>
      </c>
      <c r="B98" s="2">
        <v>1394</v>
      </c>
      <c r="C98" s="2">
        <v>5877000</v>
      </c>
      <c r="D98" s="2">
        <v>1342000</v>
      </c>
      <c r="E98" s="2">
        <v>1912000</v>
      </c>
      <c r="F98" s="2">
        <v>254966000</v>
      </c>
      <c r="G98" s="2">
        <v>48231000</v>
      </c>
      <c r="H98" s="2">
        <v>21826000</v>
      </c>
      <c r="I98" s="2">
        <v>3227</v>
      </c>
      <c r="J98" s="2">
        <f t="shared" si="5"/>
        <v>5.2634468909580102E-3</v>
      </c>
      <c r="K98" s="2">
        <f t="shared" si="6"/>
        <v>7.499039087564616E-3</v>
      </c>
      <c r="L98" s="2">
        <f t="shared" si="7"/>
        <v>0.18916639865707585</v>
      </c>
      <c r="M98" s="2">
        <f t="shared" si="8"/>
        <v>8.5603570672168047E-2</v>
      </c>
      <c r="N98" s="2">
        <f t="shared" si="9"/>
        <v>2.305013217448601E-2</v>
      </c>
      <c r="O98" s="2">
        <v>-0.3686350545893971</v>
      </c>
      <c r="P98" s="2">
        <v>79010.226216299969</v>
      </c>
      <c r="Q98" s="2">
        <v>-0.24244032580419758</v>
      </c>
      <c r="R98" s="2">
        <v>7.913535243774919E-2</v>
      </c>
    </row>
    <row r="99" spans="1:18" x14ac:dyDescent="0.35">
      <c r="A99" s="1" t="s">
        <v>9</v>
      </c>
      <c r="B99" s="2">
        <v>1394</v>
      </c>
      <c r="C99" s="2">
        <v>22239000</v>
      </c>
      <c r="D99" s="2">
        <v>11501000</v>
      </c>
      <c r="E99" s="2">
        <v>7662000</v>
      </c>
      <c r="F99" s="2">
        <v>526407000</v>
      </c>
      <c r="G99" s="2">
        <v>17999000</v>
      </c>
      <c r="H99" s="2">
        <v>172907000</v>
      </c>
      <c r="I99" s="2">
        <v>1136</v>
      </c>
      <c r="J99" s="2">
        <f t="shared" si="5"/>
        <v>2.1848113721891996E-2</v>
      </c>
      <c r="K99" s="2">
        <f t="shared" si="6"/>
        <v>1.4555277570397051E-2</v>
      </c>
      <c r="L99" s="2">
        <f t="shared" si="7"/>
        <v>3.4192174496159813E-2</v>
      </c>
      <c r="M99" s="2">
        <f t="shared" si="8"/>
        <v>0.32846637677690455</v>
      </c>
      <c r="N99" s="2">
        <f t="shared" si="9"/>
        <v>4.2246778633262858E-2</v>
      </c>
      <c r="O99" s="2">
        <v>1.0646164586650768</v>
      </c>
      <c r="P99" s="2">
        <v>463386.44366197183</v>
      </c>
      <c r="Q99" s="2">
        <v>4.8648920000987701</v>
      </c>
      <c r="R99" s="2">
        <v>-1.3741929808515314E-2</v>
      </c>
    </row>
    <row r="100" spans="1:18" x14ac:dyDescent="0.35">
      <c r="A100" s="1" t="s">
        <v>10</v>
      </c>
      <c r="B100" s="2">
        <v>1394</v>
      </c>
      <c r="C100" s="2">
        <v>1678000</v>
      </c>
      <c r="D100" s="2">
        <v>381000</v>
      </c>
      <c r="E100" s="2">
        <v>495000</v>
      </c>
      <c r="F100" s="2">
        <v>86989000</v>
      </c>
      <c r="G100" s="2">
        <v>19749000</v>
      </c>
      <c r="H100" s="2">
        <v>13343000</v>
      </c>
      <c r="I100" s="2">
        <v>936</v>
      </c>
      <c r="J100" s="2">
        <f t="shared" si="5"/>
        <v>4.3798641207508995E-3</v>
      </c>
      <c r="K100" s="2">
        <f t="shared" si="6"/>
        <v>5.6903746450700666E-3</v>
      </c>
      <c r="L100" s="2">
        <f t="shared" si="7"/>
        <v>0.22702870477876513</v>
      </c>
      <c r="M100" s="2">
        <f t="shared" si="8"/>
        <v>0.15338720987711091</v>
      </c>
      <c r="N100" s="2">
        <f t="shared" si="9"/>
        <v>1.9289795261469841E-2</v>
      </c>
      <c r="O100" s="2">
        <v>-0.834749537905081</v>
      </c>
      <c r="P100" s="2">
        <v>92936.965811965812</v>
      </c>
      <c r="Q100" s="2">
        <v>-0.79943961010702147</v>
      </c>
      <c r="R100" s="2">
        <v>-0.12124333835900825</v>
      </c>
    </row>
    <row r="101" spans="1:18" x14ac:dyDescent="0.35">
      <c r="A101" s="1" t="s">
        <v>6</v>
      </c>
      <c r="B101" s="2">
        <v>1394</v>
      </c>
      <c r="C101" s="2">
        <v>40583000</v>
      </c>
      <c r="D101" s="2">
        <v>12899000</v>
      </c>
      <c r="E101" s="2">
        <v>19133000</v>
      </c>
      <c r="F101" s="2">
        <v>702814000</v>
      </c>
      <c r="G101" s="2">
        <v>50523000</v>
      </c>
      <c r="H101" s="2">
        <v>160555000</v>
      </c>
      <c r="I101" s="2">
        <v>5073</v>
      </c>
      <c r="J101" s="2">
        <f t="shared" si="5"/>
        <v>1.8353362340533912E-2</v>
      </c>
      <c r="K101" s="2">
        <f t="shared" si="6"/>
        <v>2.722341899848324E-2</v>
      </c>
      <c r="L101" s="2">
        <f t="shared" si="7"/>
        <v>7.1886729632591267E-2</v>
      </c>
      <c r="M101" s="2">
        <f t="shared" si="8"/>
        <v>0.22844593306337097</v>
      </c>
      <c r="N101" s="2">
        <f t="shared" si="9"/>
        <v>5.7743585073717942E-2</v>
      </c>
      <c r="O101" s="2">
        <v>7.0793433652530782</v>
      </c>
      <c r="P101" s="2">
        <v>138540.11433077074</v>
      </c>
      <c r="Q101" s="2">
        <v>0.49068901830807815</v>
      </c>
      <c r="R101" s="2">
        <v>0.18998643024134573</v>
      </c>
    </row>
    <row r="102" spans="1:18" x14ac:dyDescent="0.35">
      <c r="A102" s="1" t="s">
        <v>18</v>
      </c>
      <c r="B102" s="2">
        <v>1394</v>
      </c>
      <c r="C102" s="2">
        <v>15109000</v>
      </c>
      <c r="D102" s="2">
        <v>4174000</v>
      </c>
      <c r="E102" s="2">
        <v>5356000</v>
      </c>
      <c r="F102" s="2">
        <v>589059000</v>
      </c>
      <c r="G102" s="2">
        <v>102046000</v>
      </c>
      <c r="H102" s="2">
        <v>69874000</v>
      </c>
      <c r="I102" s="2">
        <v>4799</v>
      </c>
      <c r="J102" s="2">
        <f t="shared" si="5"/>
        <v>7.0858776455329604E-3</v>
      </c>
      <c r="K102" s="2">
        <f t="shared" si="6"/>
        <v>9.0924678173154132E-3</v>
      </c>
      <c r="L102" s="2">
        <f t="shared" si="7"/>
        <v>0.17323561816388511</v>
      </c>
      <c r="M102" s="2">
        <f t="shared" si="8"/>
        <v>0.11861969683851703</v>
      </c>
      <c r="N102" s="2">
        <f t="shared" si="9"/>
        <v>2.5649383168748801E-2</v>
      </c>
      <c r="O102" s="2">
        <v>-0.16185647980831344</v>
      </c>
      <c r="P102" s="2">
        <v>122746.19712440092</v>
      </c>
      <c r="Q102" s="2">
        <v>-0.11400248428163655</v>
      </c>
      <c r="R102" s="2">
        <v>-4.049599375607742E-3</v>
      </c>
    </row>
    <row r="103" spans="1:18" x14ac:dyDescent="0.35">
      <c r="A103" s="1" t="s">
        <v>26</v>
      </c>
      <c r="B103" s="2">
        <v>1394</v>
      </c>
      <c r="C103" s="2">
        <v>7354000</v>
      </c>
      <c r="D103" s="2">
        <v>1336000</v>
      </c>
      <c r="E103" s="2">
        <v>3403000</v>
      </c>
      <c r="F103" s="2">
        <v>268581000</v>
      </c>
      <c r="G103" s="2">
        <v>37371000</v>
      </c>
      <c r="H103" s="2">
        <v>46624000</v>
      </c>
      <c r="I103" s="2">
        <v>2520</v>
      </c>
      <c r="J103" s="2">
        <f t="shared" si="5"/>
        <v>4.9742908098487975E-3</v>
      </c>
      <c r="K103" s="2">
        <f t="shared" si="6"/>
        <v>1.2670293133170253E-2</v>
      </c>
      <c r="L103" s="2">
        <f t="shared" si="7"/>
        <v>0.13914238162788881</v>
      </c>
      <c r="M103" s="2">
        <f t="shared" si="8"/>
        <v>0.17359381341196883</v>
      </c>
      <c r="N103" s="2">
        <f t="shared" si="9"/>
        <v>2.7380939083553938E-2</v>
      </c>
      <c r="O103" s="2">
        <v>-0.54405076571277244</v>
      </c>
      <c r="P103" s="2">
        <v>106579.76190476191</v>
      </c>
      <c r="Q103" s="2">
        <v>-0.13170620026015664</v>
      </c>
      <c r="R103" s="2">
        <v>-2.1003272148232919E-2</v>
      </c>
    </row>
    <row r="104" spans="1:18" x14ac:dyDescent="0.35">
      <c r="A104" s="1" t="s">
        <v>25</v>
      </c>
      <c r="B104" s="2">
        <v>1394</v>
      </c>
      <c r="C104" s="2">
        <v>3000000</v>
      </c>
      <c r="D104" s="2">
        <v>728000</v>
      </c>
      <c r="E104" s="2">
        <v>916000</v>
      </c>
      <c r="F104" s="2">
        <v>147560000</v>
      </c>
      <c r="G104" s="2">
        <v>31653000</v>
      </c>
      <c r="H104" s="2">
        <v>16261000</v>
      </c>
      <c r="I104" s="2">
        <v>1850</v>
      </c>
      <c r="J104" s="2">
        <f t="shared" si="5"/>
        <v>4.9335863377609106E-3</v>
      </c>
      <c r="K104" s="2">
        <f t="shared" si="6"/>
        <v>6.2076443480618051E-3</v>
      </c>
      <c r="L104" s="2">
        <f t="shared" si="7"/>
        <v>0.21450935212794794</v>
      </c>
      <c r="M104" s="2">
        <f t="shared" si="8"/>
        <v>0.11019924098671727</v>
      </c>
      <c r="N104" s="2">
        <f t="shared" si="9"/>
        <v>2.0330712930333422E-2</v>
      </c>
      <c r="O104" s="2">
        <v>-0.45059404797807739</v>
      </c>
      <c r="P104" s="2">
        <v>79762.16216216216</v>
      </c>
      <c r="Q104" s="2">
        <v>-0.25162000048905681</v>
      </c>
      <c r="R104" s="2">
        <v>-8.3006562981275123E-2</v>
      </c>
    </row>
    <row r="105" spans="1:18" x14ac:dyDescent="0.35">
      <c r="A105" s="1" t="s">
        <v>31</v>
      </c>
      <c r="B105" s="2">
        <v>1394</v>
      </c>
      <c r="C105" s="2">
        <v>3484252</v>
      </c>
      <c r="D105" s="2">
        <v>617000</v>
      </c>
      <c r="E105" s="2">
        <v>1128000</v>
      </c>
      <c r="F105" s="2">
        <v>165611000</v>
      </c>
      <c r="G105" s="2">
        <v>40243000</v>
      </c>
      <c r="H105" s="2">
        <v>16306000</v>
      </c>
      <c r="I105" s="2">
        <v>1742</v>
      </c>
      <c r="J105" s="2">
        <f t="shared" si="5"/>
        <v>3.7255979373350804E-3</v>
      </c>
      <c r="K105" s="2">
        <f t="shared" si="6"/>
        <v>6.8111417719837449E-3</v>
      </c>
      <c r="L105" s="2">
        <f t="shared" si="7"/>
        <v>0.24299714390952293</v>
      </c>
      <c r="M105" s="2">
        <f t="shared" si="8"/>
        <v>9.8459643381176368E-2</v>
      </c>
      <c r="N105" s="2">
        <f t="shared" si="9"/>
        <v>2.1038771579182543E-2</v>
      </c>
      <c r="O105" s="2">
        <v>0.12232989970181621</v>
      </c>
      <c r="P105" s="2">
        <v>95069.460390355918</v>
      </c>
      <c r="Q105" s="2">
        <v>0.19191177637678541</v>
      </c>
      <c r="R105" s="2">
        <v>6.0494801319058294E-2</v>
      </c>
    </row>
    <row r="106" spans="1:18" x14ac:dyDescent="0.35">
      <c r="A106" s="1" t="s">
        <v>30</v>
      </c>
      <c r="B106" s="2">
        <v>1394</v>
      </c>
      <c r="C106" s="2">
        <v>24251000</v>
      </c>
      <c r="D106" s="2">
        <v>12091000</v>
      </c>
      <c r="E106" s="2">
        <v>9873000</v>
      </c>
      <c r="F106" s="2">
        <v>254760000</v>
      </c>
      <c r="G106" s="2">
        <v>33739000</v>
      </c>
      <c r="H106" s="2">
        <v>37864000</v>
      </c>
      <c r="I106" s="2">
        <v>1735</v>
      </c>
      <c r="J106" s="2">
        <f t="shared" si="5"/>
        <v>4.7460354843774533E-2</v>
      </c>
      <c r="K106" s="2">
        <f t="shared" si="6"/>
        <v>3.875412152614225E-2</v>
      </c>
      <c r="L106" s="2">
        <f t="shared" si="7"/>
        <v>0.13243444810802324</v>
      </c>
      <c r="M106" s="2">
        <f t="shared" si="8"/>
        <v>0.14862615795258283</v>
      </c>
      <c r="N106" s="2">
        <f t="shared" si="9"/>
        <v>9.5191552834039878E-2</v>
      </c>
      <c r="O106" s="2">
        <v>0.53830361509803093</v>
      </c>
      <c r="P106" s="2">
        <v>146835.73487031701</v>
      </c>
      <c r="Q106" s="2">
        <v>0.54451002737796539</v>
      </c>
      <c r="R106" s="2">
        <v>5.786634871682233E-3</v>
      </c>
    </row>
    <row r="107" spans="1:18" x14ac:dyDescent="0.35">
      <c r="A107" s="1" t="s">
        <v>8</v>
      </c>
      <c r="B107" s="2">
        <v>1394</v>
      </c>
      <c r="C107" s="2">
        <v>1350000</v>
      </c>
      <c r="D107" s="2">
        <v>396000</v>
      </c>
      <c r="E107" s="2">
        <v>352000</v>
      </c>
      <c r="F107" s="2">
        <v>83098000</v>
      </c>
      <c r="G107" s="2">
        <v>11385000</v>
      </c>
      <c r="H107" s="2">
        <v>3082000</v>
      </c>
      <c r="I107" s="2">
        <v>575</v>
      </c>
      <c r="J107" s="2">
        <f t="shared" si="5"/>
        <v>4.7654576524104068E-3</v>
      </c>
      <c r="K107" s="2">
        <f t="shared" si="6"/>
        <v>4.2359623576981396E-3</v>
      </c>
      <c r="L107" s="2">
        <f t="shared" si="7"/>
        <v>0.1370069075067992</v>
      </c>
      <c r="M107" s="2">
        <f t="shared" si="8"/>
        <v>3.7088738597800187E-2</v>
      </c>
      <c r="N107" s="2">
        <f t="shared" si="9"/>
        <v>1.6245878360490025E-2</v>
      </c>
      <c r="O107" s="2">
        <v>-0.67381849583922127</v>
      </c>
      <c r="P107" s="2">
        <v>144518.26086956522</v>
      </c>
      <c r="Q107" s="2">
        <v>-1.5782765706171958E-2</v>
      </c>
      <c r="R107" s="2">
        <v>-0.14844874214463841</v>
      </c>
    </row>
    <row r="108" spans="1:18" x14ac:dyDescent="0.35">
      <c r="A108" s="1" t="s">
        <v>22</v>
      </c>
      <c r="B108" s="2">
        <v>1394</v>
      </c>
      <c r="C108" s="2">
        <v>16441000</v>
      </c>
      <c r="D108" s="2">
        <v>6041000</v>
      </c>
      <c r="E108" s="2">
        <v>6738000</v>
      </c>
      <c r="F108" s="2">
        <v>358640000</v>
      </c>
      <c r="G108" s="2">
        <v>81555000</v>
      </c>
      <c r="H108" s="2">
        <v>77840000</v>
      </c>
      <c r="I108" s="2">
        <v>3119</v>
      </c>
      <c r="J108" s="2">
        <f t="shared" si="5"/>
        <v>1.6844189159045283E-2</v>
      </c>
      <c r="K108" s="2">
        <f t="shared" si="6"/>
        <v>1.8787642203881329E-2</v>
      </c>
      <c r="L108" s="2">
        <f t="shared" si="7"/>
        <v>0.22740073611420925</v>
      </c>
      <c r="M108" s="2">
        <f t="shared" si="8"/>
        <v>0.21704215926834708</v>
      </c>
      <c r="N108" s="2">
        <f t="shared" si="9"/>
        <v>4.5842627704662055E-2</v>
      </c>
      <c r="O108" s="2">
        <v>3.315868011263809</v>
      </c>
      <c r="P108" s="2">
        <v>114985.57229881373</v>
      </c>
      <c r="Q108" s="2">
        <v>-0.20435264300202299</v>
      </c>
      <c r="R108" s="2">
        <v>0.22642085911333285</v>
      </c>
    </row>
    <row r="109" spans="1:18" x14ac:dyDescent="0.35">
      <c r="A109" s="1" t="s">
        <v>13</v>
      </c>
      <c r="B109" s="2">
        <v>1394</v>
      </c>
      <c r="C109" s="2">
        <v>2261000</v>
      </c>
      <c r="D109" s="2">
        <v>1002000</v>
      </c>
      <c r="E109" s="2">
        <v>557000</v>
      </c>
      <c r="F109" s="2">
        <v>69936000</v>
      </c>
      <c r="G109" s="2">
        <v>17063000</v>
      </c>
      <c r="H109" s="2">
        <v>9439000</v>
      </c>
      <c r="I109" s="2">
        <v>864</v>
      </c>
      <c r="J109" s="2">
        <f t="shared" si="5"/>
        <v>1.4327385037748799E-2</v>
      </c>
      <c r="K109" s="2">
        <f t="shared" si="6"/>
        <v>7.9644246167924967E-3</v>
      </c>
      <c r="L109" s="2">
        <f t="shared" si="7"/>
        <v>0.24398021047815147</v>
      </c>
      <c r="M109" s="2">
        <f t="shared" si="8"/>
        <v>0.13496625486158773</v>
      </c>
      <c r="N109" s="2">
        <f t="shared" si="9"/>
        <v>3.2329558453443145E-2</v>
      </c>
      <c r="O109" s="2">
        <v>-0.8049966540263217</v>
      </c>
      <c r="P109" s="2">
        <v>80944.444444444438</v>
      </c>
      <c r="Q109" s="2">
        <v>-0.29604694896770523</v>
      </c>
      <c r="R109" s="2">
        <v>-0.14590737066035325</v>
      </c>
    </row>
    <row r="110" spans="1:18" x14ac:dyDescent="0.35">
      <c r="A110" s="1" t="s">
        <v>12</v>
      </c>
      <c r="B110" s="2">
        <v>1394</v>
      </c>
      <c r="C110" s="2">
        <v>19728000</v>
      </c>
      <c r="D110" s="2">
        <v>5296000</v>
      </c>
      <c r="E110" s="2">
        <v>7055000</v>
      </c>
      <c r="F110" s="2">
        <v>659701000</v>
      </c>
      <c r="G110" s="2">
        <v>88412000</v>
      </c>
      <c r="H110" s="2">
        <v>78665000</v>
      </c>
      <c r="I110" s="2">
        <v>6344</v>
      </c>
      <c r="J110" s="2">
        <f t="shared" si="5"/>
        <v>8.0278792968329592E-3</v>
      </c>
      <c r="K110" s="2">
        <f t="shared" si="6"/>
        <v>1.0694238753617169E-2</v>
      </c>
      <c r="L110" s="2">
        <f t="shared" si="7"/>
        <v>0.13401829010415325</v>
      </c>
      <c r="M110" s="2">
        <f t="shared" si="8"/>
        <v>0.1192434148197441</v>
      </c>
      <c r="N110" s="2">
        <f t="shared" si="9"/>
        <v>2.9904456715997094E-2</v>
      </c>
      <c r="O110" s="2">
        <v>8.4329243880118963</v>
      </c>
      <c r="P110" s="2">
        <v>103988.17780580076</v>
      </c>
      <c r="Q110" s="2">
        <v>0.28468579307097724</v>
      </c>
      <c r="R110" s="2">
        <v>0.16327361583650776</v>
      </c>
    </row>
    <row r="111" spans="1:18" x14ac:dyDescent="0.35">
      <c r="A111" s="1" t="s">
        <v>11</v>
      </c>
      <c r="B111" s="2">
        <v>1394</v>
      </c>
      <c r="C111" s="2">
        <v>1772000</v>
      </c>
      <c r="D111" s="2">
        <v>540000</v>
      </c>
      <c r="E111" s="2">
        <v>552000</v>
      </c>
      <c r="F111" s="2">
        <v>67546000</v>
      </c>
      <c r="G111" s="2">
        <v>17093000</v>
      </c>
      <c r="H111" s="2">
        <v>5911000</v>
      </c>
      <c r="I111" s="2">
        <v>761</v>
      </c>
      <c r="J111" s="2">
        <f t="shared" si="5"/>
        <v>7.9945518609540172E-3</v>
      </c>
      <c r="K111" s="2">
        <f t="shared" si="6"/>
        <v>8.1722085689752162E-3</v>
      </c>
      <c r="L111" s="2">
        <f t="shared" si="7"/>
        <v>0.2530571758505315</v>
      </c>
      <c r="M111" s="2">
        <f t="shared" si="8"/>
        <v>8.7510733426109613E-2</v>
      </c>
      <c r="N111" s="2">
        <f t="shared" si="9"/>
        <v>2.6233973884463919E-2</v>
      </c>
      <c r="O111" s="2">
        <v>-0.89761119052419203</v>
      </c>
      <c r="P111" s="2">
        <v>88759.526938239156</v>
      </c>
      <c r="Q111" s="2">
        <v>-0.14644598250390833</v>
      </c>
      <c r="R111" s="2">
        <v>-8.2027618599589402E-2</v>
      </c>
    </row>
    <row r="112" spans="1:18" x14ac:dyDescent="0.35">
      <c r="A112" s="1" t="s">
        <v>14</v>
      </c>
      <c r="B112" s="2">
        <v>1394</v>
      </c>
      <c r="C112" s="2">
        <v>44800000</v>
      </c>
      <c r="D112" s="2">
        <v>14632000</v>
      </c>
      <c r="E112" s="2">
        <v>23610000</v>
      </c>
      <c r="F112" s="2">
        <v>1760704000</v>
      </c>
      <c r="G112" s="2">
        <v>72329000</v>
      </c>
      <c r="H112" s="2">
        <v>336439000</v>
      </c>
      <c r="I112" s="2">
        <v>4675</v>
      </c>
      <c r="J112" s="2">
        <f t="shared" si="5"/>
        <v>8.3103122387408676E-3</v>
      </c>
      <c r="K112" s="2">
        <f t="shared" si="6"/>
        <v>1.3409408963687253E-2</v>
      </c>
      <c r="L112" s="2">
        <f t="shared" si="7"/>
        <v>4.1079590890916361E-2</v>
      </c>
      <c r="M112" s="2">
        <f t="shared" si="8"/>
        <v>0.1910820898913162</v>
      </c>
      <c r="N112" s="2">
        <f t="shared" si="9"/>
        <v>2.544436770746247E-2</v>
      </c>
      <c r="O112" s="2">
        <v>25.066739703313299</v>
      </c>
      <c r="P112" s="2">
        <v>376621.17647058825</v>
      </c>
      <c r="Q112" s="2">
        <v>3.2431634041115336</v>
      </c>
      <c r="R112" s="2">
        <v>5.2701480771211312E-2</v>
      </c>
    </row>
    <row r="113" spans="1:18" x14ac:dyDescent="0.35">
      <c r="A113" s="1" t="s">
        <v>24</v>
      </c>
      <c r="B113" s="2">
        <v>1394</v>
      </c>
      <c r="C113" s="2">
        <v>1642000</v>
      </c>
      <c r="D113" s="2">
        <v>409000</v>
      </c>
      <c r="E113" s="2">
        <v>423000</v>
      </c>
      <c r="F113" s="2">
        <v>147142000</v>
      </c>
      <c r="G113" s="2">
        <v>11079000</v>
      </c>
      <c r="H113" s="2">
        <v>8729000</v>
      </c>
      <c r="I113" s="2">
        <v>702</v>
      </c>
      <c r="J113" s="2">
        <f t="shared" si="5"/>
        <v>2.7796278424922862E-3</v>
      </c>
      <c r="K113" s="2">
        <f t="shared" si="6"/>
        <v>2.8747740278098708E-3</v>
      </c>
      <c r="L113" s="2">
        <f t="shared" si="7"/>
        <v>7.5294613366679808E-2</v>
      </c>
      <c r="M113" s="2">
        <f t="shared" si="8"/>
        <v>5.9323646545513857E-2</v>
      </c>
      <c r="N113" s="2">
        <f t="shared" si="9"/>
        <v>1.1159288306533824E-2</v>
      </c>
      <c r="O113" s="2">
        <v>-0.91643001890153031</v>
      </c>
      <c r="P113" s="2">
        <v>209603.9886039886</v>
      </c>
      <c r="Q113" s="2">
        <v>-0.4434620204624703</v>
      </c>
      <c r="R113" s="2">
        <v>-7.8890140252585839E-2</v>
      </c>
    </row>
    <row r="114" spans="1:18" x14ac:dyDescent="0.35">
      <c r="A114" s="1" t="s">
        <v>21</v>
      </c>
      <c r="B114" s="2">
        <v>1394</v>
      </c>
      <c r="C114" s="2">
        <v>2772000</v>
      </c>
      <c r="D114" s="2">
        <v>757000</v>
      </c>
      <c r="E114" s="2">
        <v>757000</v>
      </c>
      <c r="F114" s="2">
        <v>116360000</v>
      </c>
      <c r="G114" s="2">
        <v>22836000</v>
      </c>
      <c r="H114" s="2">
        <v>5120000</v>
      </c>
      <c r="I114" s="2">
        <v>1580</v>
      </c>
      <c r="J114" s="2">
        <f t="shared" si="5"/>
        <v>6.5056720522516332E-3</v>
      </c>
      <c r="K114" s="2">
        <f t="shared" si="6"/>
        <v>6.5056720522516332E-3</v>
      </c>
      <c r="L114" s="2">
        <f t="shared" si="7"/>
        <v>0.19625300790649708</v>
      </c>
      <c r="M114" s="2">
        <f t="shared" si="8"/>
        <v>4.4001375042970095E-2</v>
      </c>
      <c r="N114" s="2">
        <f t="shared" si="9"/>
        <v>2.3822619456858027E-2</v>
      </c>
      <c r="O114" s="2">
        <v>-0.20919927688899159</v>
      </c>
      <c r="P114" s="2">
        <v>73645.569620253169</v>
      </c>
      <c r="Q114" s="2">
        <v>-0.64864423568105822</v>
      </c>
      <c r="R114" s="2">
        <v>3.3617194329632026E-2</v>
      </c>
    </row>
    <row r="115" spans="1:18" x14ac:dyDescent="0.35">
      <c r="A115" s="1" t="s">
        <v>23</v>
      </c>
      <c r="B115" s="2">
        <v>1394</v>
      </c>
      <c r="C115" s="2">
        <v>4754000</v>
      </c>
      <c r="D115" s="2">
        <v>1517000</v>
      </c>
      <c r="E115" s="2">
        <v>1392000</v>
      </c>
      <c r="F115" s="2">
        <v>200351000</v>
      </c>
      <c r="G115" s="2">
        <v>34990000</v>
      </c>
      <c r="H115" s="2">
        <v>22756000</v>
      </c>
      <c r="I115" s="2">
        <v>1951</v>
      </c>
      <c r="J115" s="2">
        <f t="shared" si="5"/>
        <v>7.571711646061163E-3</v>
      </c>
      <c r="K115" s="2">
        <f t="shared" si="6"/>
        <v>6.9478065994180212E-3</v>
      </c>
      <c r="L115" s="2">
        <f t="shared" si="7"/>
        <v>0.17464350065634812</v>
      </c>
      <c r="M115" s="2">
        <f t="shared" si="8"/>
        <v>0.11358066593129058</v>
      </c>
      <c r="N115" s="2">
        <f t="shared" si="9"/>
        <v>2.3728356733931949E-2</v>
      </c>
      <c r="O115" s="2">
        <v>0.72182021313166034</v>
      </c>
      <c r="P115" s="2">
        <v>102691.4402870323</v>
      </c>
      <c r="Q115" s="2">
        <v>0.39440078767197506</v>
      </c>
      <c r="R115" s="2">
        <v>2.8975815248871899E-3</v>
      </c>
    </row>
    <row r="116" spans="1:18" x14ac:dyDescent="0.35">
      <c r="A116" s="1" t="s">
        <v>27</v>
      </c>
      <c r="B116" s="2">
        <v>1394</v>
      </c>
      <c r="C116" s="2">
        <v>2712000</v>
      </c>
      <c r="D116" s="2">
        <v>634000</v>
      </c>
      <c r="E116" s="2">
        <v>806000</v>
      </c>
      <c r="F116" s="2">
        <v>144778000</v>
      </c>
      <c r="G116" s="2">
        <v>29693000</v>
      </c>
      <c r="H116" s="2">
        <v>10253000</v>
      </c>
      <c r="I116" s="2">
        <v>1759</v>
      </c>
      <c r="J116" s="2">
        <f t="shared" si="5"/>
        <v>4.379118374338643E-3</v>
      </c>
      <c r="K116" s="2">
        <f t="shared" si="6"/>
        <v>5.5671441793642678E-3</v>
      </c>
      <c r="L116" s="2">
        <f t="shared" si="7"/>
        <v>0.20509331528270869</v>
      </c>
      <c r="M116" s="2">
        <f t="shared" si="8"/>
        <v>7.0818770807719408E-2</v>
      </c>
      <c r="N116" s="2">
        <f t="shared" si="9"/>
        <v>1.8732127809473816E-2</v>
      </c>
      <c r="O116" s="2">
        <v>-0.2773782012567943</v>
      </c>
      <c r="P116" s="2">
        <v>82306.992609437177</v>
      </c>
      <c r="Q116" s="2">
        <v>-0.19850191623195329</v>
      </c>
      <c r="R116" s="2">
        <v>-6.2342728109006616E-2</v>
      </c>
    </row>
    <row r="117" spans="1:18" x14ac:dyDescent="0.35">
      <c r="A117" s="1" t="s">
        <v>29</v>
      </c>
      <c r="B117" s="2">
        <v>1394</v>
      </c>
      <c r="C117" s="2">
        <v>25295000</v>
      </c>
      <c r="D117" s="2">
        <v>8059000</v>
      </c>
      <c r="E117" s="2">
        <v>15072000</v>
      </c>
      <c r="F117" s="2">
        <v>271206000</v>
      </c>
      <c r="G117" s="2">
        <v>27472000</v>
      </c>
      <c r="H117" s="2">
        <v>109670000</v>
      </c>
      <c r="I117" s="2">
        <v>1426</v>
      </c>
      <c r="J117" s="2">
        <f t="shared" si="5"/>
        <v>2.9715419275384763E-2</v>
      </c>
      <c r="K117" s="2">
        <f t="shared" si="6"/>
        <v>5.5573991725846775E-2</v>
      </c>
      <c r="L117" s="2">
        <f t="shared" si="7"/>
        <v>0.10129569404806678</v>
      </c>
      <c r="M117" s="2">
        <f t="shared" si="8"/>
        <v>0.40437895916757005</v>
      </c>
      <c r="N117" s="2">
        <f t="shared" si="9"/>
        <v>9.3268585503270579E-2</v>
      </c>
      <c r="O117" s="2">
        <v>0.87325422370802197</v>
      </c>
      <c r="P117" s="2">
        <v>190186.53576437588</v>
      </c>
      <c r="Q117" s="2">
        <v>1.3106971805767256</v>
      </c>
      <c r="R117" s="2">
        <v>0.10641559498350876</v>
      </c>
    </row>
    <row r="118" spans="1:18" x14ac:dyDescent="0.35">
      <c r="A118" s="1" t="s">
        <v>28</v>
      </c>
      <c r="B118" s="2">
        <v>1394</v>
      </c>
      <c r="C118" s="2">
        <v>9450000</v>
      </c>
      <c r="D118" s="2">
        <v>2043000</v>
      </c>
      <c r="E118" s="2">
        <v>3772000</v>
      </c>
      <c r="F118" s="2">
        <v>416677000</v>
      </c>
      <c r="G118" s="2">
        <v>83928000</v>
      </c>
      <c r="H118" s="2">
        <v>62442000</v>
      </c>
      <c r="I118" s="2">
        <v>3241</v>
      </c>
      <c r="J118" s="2">
        <f t="shared" si="5"/>
        <v>4.9030784036555889E-3</v>
      </c>
      <c r="K118" s="2">
        <f t="shared" si="6"/>
        <v>9.0525754961276964E-3</v>
      </c>
      <c r="L118" s="2">
        <f t="shared" si="7"/>
        <v>0.20142220472932271</v>
      </c>
      <c r="M118" s="2">
        <f t="shared" si="8"/>
        <v>0.14985708354432811</v>
      </c>
      <c r="N118" s="2">
        <f t="shared" si="9"/>
        <v>2.267943754994876E-2</v>
      </c>
      <c r="O118" s="2">
        <v>0.5363856256867473</v>
      </c>
      <c r="P118" s="2">
        <v>128564.33199629743</v>
      </c>
      <c r="Q118" s="2">
        <v>-0.32400928656917566</v>
      </c>
      <c r="R118" s="2">
        <v>1.7470758123080035E-3</v>
      </c>
    </row>
    <row r="119" spans="1:18" x14ac:dyDescent="0.35">
      <c r="A119" s="1" t="s">
        <v>19</v>
      </c>
      <c r="B119" s="2">
        <v>1394</v>
      </c>
      <c r="C119" s="2">
        <v>8803000</v>
      </c>
      <c r="D119" s="2">
        <v>2865000</v>
      </c>
      <c r="E119" s="2">
        <v>4279000</v>
      </c>
      <c r="F119" s="2">
        <v>209570000</v>
      </c>
      <c r="G119" s="2">
        <v>31002000</v>
      </c>
      <c r="H119" s="2">
        <v>82346000</v>
      </c>
      <c r="I119" s="2">
        <v>1259</v>
      </c>
      <c r="J119" s="2">
        <f t="shared" si="5"/>
        <v>1.36708498353772E-2</v>
      </c>
      <c r="K119" s="2">
        <f t="shared" si="6"/>
        <v>2.0417998759364411E-2</v>
      </c>
      <c r="L119" s="2">
        <f t="shared" si="7"/>
        <v>0.14793147874218637</v>
      </c>
      <c r="M119" s="2">
        <f t="shared" si="8"/>
        <v>0.39292837715321849</v>
      </c>
      <c r="N119" s="2">
        <f t="shared" si="9"/>
        <v>4.2005057975855326E-2</v>
      </c>
      <c r="O119" s="2">
        <v>-0.49704447329706225</v>
      </c>
      <c r="P119" s="2">
        <v>166457.50595710881</v>
      </c>
      <c r="Q119" s="2">
        <v>0.29474095476109713</v>
      </c>
      <c r="R119" s="2">
        <v>-2.8724275443512927E-3</v>
      </c>
    </row>
    <row r="120" spans="1:18" x14ac:dyDescent="0.35">
      <c r="A120" s="1" t="s">
        <v>20</v>
      </c>
      <c r="B120" s="2">
        <v>1394</v>
      </c>
      <c r="C120" s="2">
        <v>3802000</v>
      </c>
      <c r="D120" s="2">
        <v>717000</v>
      </c>
      <c r="E120" s="2">
        <v>1584000</v>
      </c>
      <c r="F120" s="2">
        <v>138347000</v>
      </c>
      <c r="G120" s="2">
        <v>9342000</v>
      </c>
      <c r="H120" s="2">
        <v>37057000</v>
      </c>
      <c r="I120" s="2">
        <v>1263</v>
      </c>
      <c r="J120" s="2">
        <f t="shared" si="5"/>
        <v>5.1826205121903619E-3</v>
      </c>
      <c r="K120" s="2">
        <f t="shared" si="6"/>
        <v>1.1449471257056532E-2</v>
      </c>
      <c r="L120" s="2">
        <f t="shared" si="7"/>
        <v>6.7525858891049312E-2</v>
      </c>
      <c r="M120" s="2">
        <f t="shared" si="8"/>
        <v>0.26785546488178275</v>
      </c>
      <c r="N120" s="2">
        <f t="shared" si="9"/>
        <v>2.7481622297556144E-2</v>
      </c>
      <c r="O120" s="2">
        <v>-0.33985303239967551</v>
      </c>
      <c r="P120" s="2">
        <v>109538.40063341252</v>
      </c>
      <c r="Q120" s="2">
        <v>-0.34194375913791875</v>
      </c>
      <c r="R120" s="2">
        <v>0.12916329417507141</v>
      </c>
    </row>
    <row r="121" spans="1:18" x14ac:dyDescent="0.35">
      <c r="A121" s="1" t="s">
        <v>16</v>
      </c>
      <c r="B121" s="2">
        <v>1394</v>
      </c>
      <c r="C121" s="2">
        <v>3187000</v>
      </c>
      <c r="D121" s="2">
        <v>796000</v>
      </c>
      <c r="E121" s="2">
        <v>1344000</v>
      </c>
      <c r="F121" s="2">
        <v>107532000</v>
      </c>
      <c r="G121" s="2">
        <v>17034000</v>
      </c>
      <c r="H121" s="2">
        <v>26007000</v>
      </c>
      <c r="I121" s="2">
        <v>687</v>
      </c>
      <c r="J121" s="2">
        <f t="shared" si="5"/>
        <v>7.4024476434921696E-3</v>
      </c>
      <c r="K121" s="2">
        <f t="shared" si="6"/>
        <v>1.2498605066398839E-2</v>
      </c>
      <c r="L121" s="2">
        <f t="shared" si="7"/>
        <v>0.158408659747796</v>
      </c>
      <c r="M121" s="2">
        <f t="shared" si="8"/>
        <v>0.24185358776922219</v>
      </c>
      <c r="N121" s="2">
        <f t="shared" si="9"/>
        <v>2.9637689245991892E-2</v>
      </c>
      <c r="O121" s="2">
        <v>-0.2227370307993668</v>
      </c>
      <c r="P121" s="2">
        <v>156524.01746724889</v>
      </c>
      <c r="Q121" s="2">
        <v>0.42894196521164424</v>
      </c>
      <c r="R121" s="2">
        <v>-5.7115096452552028E-2</v>
      </c>
    </row>
    <row r="122" spans="1:18" x14ac:dyDescent="0.35">
      <c r="A122" s="1" t="s">
        <v>17</v>
      </c>
      <c r="B122" s="2">
        <v>1394</v>
      </c>
      <c r="C122" s="2">
        <v>3351000</v>
      </c>
      <c r="D122" s="2">
        <v>668000</v>
      </c>
      <c r="E122" s="2">
        <v>1196000</v>
      </c>
      <c r="F122" s="2">
        <v>162976000</v>
      </c>
      <c r="G122" s="2">
        <v>36474000</v>
      </c>
      <c r="H122" s="2">
        <v>16344000</v>
      </c>
      <c r="I122" s="2">
        <v>2725</v>
      </c>
      <c r="J122" s="2">
        <f t="shared" si="5"/>
        <v>4.0987630080502654E-3</v>
      </c>
      <c r="K122" s="2">
        <f t="shared" si="6"/>
        <v>7.3385038287846066E-3</v>
      </c>
      <c r="L122" s="2">
        <f t="shared" si="7"/>
        <v>0.22379982328686432</v>
      </c>
      <c r="M122" s="2">
        <f t="shared" si="8"/>
        <v>0.10028470449636756</v>
      </c>
      <c r="N122" s="2">
        <f t="shared" si="9"/>
        <v>2.0561309640683291E-2</v>
      </c>
      <c r="O122" s="2">
        <v>0.51560465721831639</v>
      </c>
      <c r="P122" s="2">
        <v>59807.706422018346</v>
      </c>
      <c r="Q122" s="2">
        <v>-0.61790077082239137</v>
      </c>
      <c r="R122" s="2">
        <v>-7.334418101469925E-2</v>
      </c>
    </row>
    <row r="123" spans="1:18" x14ac:dyDescent="0.35">
      <c r="A123" s="1" t="s">
        <v>36</v>
      </c>
      <c r="B123" s="2">
        <v>1394</v>
      </c>
      <c r="C123" s="2">
        <v>349584000</v>
      </c>
      <c r="D123" s="2">
        <v>176003000</v>
      </c>
      <c r="E123" s="2">
        <v>110876000</v>
      </c>
      <c r="F123" s="2">
        <v>2921019000</v>
      </c>
      <c r="G123" s="2">
        <v>51073000</v>
      </c>
      <c r="H123" s="2">
        <v>406824000</v>
      </c>
      <c r="I123" s="2">
        <v>13044</v>
      </c>
      <c r="J123" s="2">
        <f t="shared" si="5"/>
        <v>6.0253973014211822E-2</v>
      </c>
      <c r="K123" s="2">
        <f t="shared" si="6"/>
        <v>3.7957986579340977E-2</v>
      </c>
      <c r="L123" s="2">
        <f t="shared" si="7"/>
        <v>1.7484651760224772E-2</v>
      </c>
      <c r="M123" s="2">
        <f t="shared" si="8"/>
        <v>0.13927468462204456</v>
      </c>
      <c r="N123" s="2">
        <f t="shared" si="9"/>
        <v>0.11967878332869454</v>
      </c>
      <c r="O123" s="2">
        <v>16.923000932652659</v>
      </c>
      <c r="P123" s="2">
        <v>223935.83256669733</v>
      </c>
      <c r="Q123" s="2">
        <v>2.7442638409597131</v>
      </c>
      <c r="R123" s="2">
        <v>4.8409259716559599E-2</v>
      </c>
    </row>
    <row r="124" spans="1:18" x14ac:dyDescent="0.35">
      <c r="A124" s="1" t="s">
        <v>32</v>
      </c>
      <c r="B124" s="2">
        <v>1394</v>
      </c>
      <c r="C124" s="2">
        <v>8987000</v>
      </c>
      <c r="D124" s="2">
        <v>3709000</v>
      </c>
      <c r="E124" s="2">
        <v>3418000</v>
      </c>
      <c r="F124" s="2">
        <v>220899000</v>
      </c>
      <c r="G124" s="2">
        <v>26362000</v>
      </c>
      <c r="H124" s="2">
        <v>52472000</v>
      </c>
      <c r="I124" s="2">
        <v>1110</v>
      </c>
      <c r="J124" s="2">
        <f t="shared" si="5"/>
        <v>1.6790478906649645E-2</v>
      </c>
      <c r="K124" s="2">
        <f t="shared" si="6"/>
        <v>1.5473134781053785E-2</v>
      </c>
      <c r="L124" s="2">
        <f t="shared" si="7"/>
        <v>0.11933960769401401</v>
      </c>
      <c r="M124" s="2">
        <f t="shared" si="8"/>
        <v>0.23753842253699656</v>
      </c>
      <c r="N124" s="2">
        <f t="shared" si="9"/>
        <v>4.0683751397697587E-2</v>
      </c>
      <c r="O124" s="2">
        <v>-0.92437604822152819</v>
      </c>
      <c r="P124" s="2">
        <v>199008.10810810811</v>
      </c>
      <c r="Q124" s="2">
        <v>-0.11131637207352564</v>
      </c>
      <c r="R124" s="2">
        <v>-2.7311218403399673E-2</v>
      </c>
    </row>
    <row r="125" spans="1:18" x14ac:dyDescent="0.35">
      <c r="A125" s="1" t="s">
        <v>15</v>
      </c>
      <c r="B125" s="2">
        <v>1394</v>
      </c>
      <c r="C125" s="2">
        <v>5038000</v>
      </c>
      <c r="D125" s="2">
        <v>1391000</v>
      </c>
      <c r="E125" s="2">
        <v>2292000</v>
      </c>
      <c r="F125" s="2">
        <v>138198000</v>
      </c>
      <c r="G125" s="2">
        <v>25451000</v>
      </c>
      <c r="H125" s="2">
        <v>41885000</v>
      </c>
      <c r="I125" s="2">
        <v>1049</v>
      </c>
      <c r="J125" s="2">
        <f t="shared" si="5"/>
        <v>1.0065268672484407E-2</v>
      </c>
      <c r="K125" s="2">
        <f t="shared" si="6"/>
        <v>1.6584899926192855E-2</v>
      </c>
      <c r="L125" s="2">
        <f t="shared" si="7"/>
        <v>0.1841633019291162</v>
      </c>
      <c r="M125" s="2">
        <f t="shared" si="8"/>
        <v>0.30307963935802257</v>
      </c>
      <c r="N125" s="2">
        <f t="shared" si="9"/>
        <v>3.6454941460802616E-2</v>
      </c>
      <c r="O125" s="2">
        <v>-0.3743837681474339</v>
      </c>
      <c r="P125" s="2">
        <v>131742.61201143946</v>
      </c>
      <c r="Q125" s="2">
        <v>-0.33800379660977281</v>
      </c>
      <c r="R125" s="2">
        <v>-1.9131892678699473E-2</v>
      </c>
    </row>
    <row r="126" spans="1:18" x14ac:dyDescent="0.35">
      <c r="A126" s="1" t="s">
        <v>7</v>
      </c>
      <c r="B126" s="2">
        <v>1395</v>
      </c>
      <c r="C126" s="2">
        <v>15879000</v>
      </c>
      <c r="D126" s="2">
        <v>2923000</v>
      </c>
      <c r="E126" s="2">
        <v>8487000</v>
      </c>
      <c r="F126" s="2">
        <v>426339000</v>
      </c>
      <c r="G126" s="2">
        <v>21705000</v>
      </c>
      <c r="H126" s="2">
        <v>94310000</v>
      </c>
      <c r="I126" s="2">
        <v>2712.4</v>
      </c>
      <c r="J126" s="2">
        <f t="shared" si="5"/>
        <v>6.856046479444761E-3</v>
      </c>
      <c r="K126" s="2">
        <f t="shared" si="6"/>
        <v>1.9906693968883917E-2</v>
      </c>
      <c r="L126" s="2">
        <f t="shared" si="7"/>
        <v>5.0910191185887285E-2</v>
      </c>
      <c r="M126" s="2">
        <f t="shared" si="8"/>
        <v>0.22120894405625571</v>
      </c>
      <c r="N126" s="2">
        <f t="shared" si="9"/>
        <v>3.7245009253199915E-2</v>
      </c>
      <c r="O126" s="2">
        <v>2.0849867581296402</v>
      </c>
      <c r="P126" s="2">
        <v>157181.46291107507</v>
      </c>
      <c r="Q126" s="2">
        <v>0.19309508526691962</v>
      </c>
      <c r="R126" s="2">
        <v>0.13886784334941674</v>
      </c>
    </row>
    <row r="127" spans="1:18" x14ac:dyDescent="0.35">
      <c r="A127" s="1" t="s">
        <v>5</v>
      </c>
      <c r="B127" s="2">
        <v>1395</v>
      </c>
      <c r="C127" s="2">
        <v>2854000</v>
      </c>
      <c r="D127" s="2">
        <v>347000</v>
      </c>
      <c r="E127" s="2">
        <v>1115000</v>
      </c>
      <c r="F127" s="2">
        <v>146892000</v>
      </c>
      <c r="G127" s="2">
        <v>31582000</v>
      </c>
      <c r="H127" s="2">
        <v>19581000</v>
      </c>
      <c r="I127" s="2">
        <v>1270.42</v>
      </c>
      <c r="J127" s="2">
        <f t="shared" si="5"/>
        <v>2.3622797701712823E-3</v>
      </c>
      <c r="K127" s="2">
        <f t="shared" si="6"/>
        <v>7.5906107888789043E-3</v>
      </c>
      <c r="L127" s="2">
        <f t="shared" si="7"/>
        <v>0.21500149769898974</v>
      </c>
      <c r="M127" s="2">
        <f t="shared" si="8"/>
        <v>0.13330201780900253</v>
      </c>
      <c r="N127" s="2">
        <f t="shared" si="9"/>
        <v>1.9429240530457751E-2</v>
      </c>
      <c r="O127" s="2">
        <v>-0.65545727695566203</v>
      </c>
      <c r="P127" s="2">
        <v>115624.75401835612</v>
      </c>
      <c r="Q127" s="2">
        <v>-0.26438683113815736</v>
      </c>
      <c r="R127" s="2">
        <v>-3.1192517569362953E-3</v>
      </c>
    </row>
    <row r="128" spans="1:18" x14ac:dyDescent="0.35">
      <c r="A128" s="1" t="s">
        <v>4</v>
      </c>
      <c r="B128" s="2">
        <v>1395</v>
      </c>
      <c r="C128" s="2">
        <v>19299000</v>
      </c>
      <c r="D128" s="2">
        <v>5329000</v>
      </c>
      <c r="E128" s="2">
        <v>7958000</v>
      </c>
      <c r="F128" s="2">
        <v>518971000</v>
      </c>
      <c r="G128" s="2">
        <v>55926000</v>
      </c>
      <c r="H128" s="2">
        <v>158650000</v>
      </c>
      <c r="I128" s="2">
        <v>3909.652</v>
      </c>
      <c r="J128" s="2">
        <f t="shared" si="5"/>
        <v>1.0268396499997111E-2</v>
      </c>
      <c r="K128" s="2">
        <f t="shared" si="6"/>
        <v>1.5334190157060799E-2</v>
      </c>
      <c r="L128" s="2">
        <f t="shared" si="7"/>
        <v>0.10776324688662757</v>
      </c>
      <c r="M128" s="2">
        <f t="shared" si="8"/>
        <v>0.30570108927088413</v>
      </c>
      <c r="N128" s="2">
        <f t="shared" si="9"/>
        <v>3.7187048987322995E-2</v>
      </c>
      <c r="O128" s="2">
        <v>2.5330106472782723</v>
      </c>
      <c r="P128" s="2">
        <v>132740.97029607749</v>
      </c>
      <c r="Q128" s="2">
        <v>0.14803245570584361</v>
      </c>
      <c r="R128" s="2">
        <v>-6.6609262455910784E-2</v>
      </c>
    </row>
    <row r="129" spans="1:18" x14ac:dyDescent="0.35">
      <c r="A129" s="1" t="s">
        <v>3</v>
      </c>
      <c r="B129" s="2">
        <v>1395</v>
      </c>
      <c r="C129" s="2">
        <v>7149000</v>
      </c>
      <c r="D129" s="2">
        <v>1435000</v>
      </c>
      <c r="E129" s="2">
        <v>2443000</v>
      </c>
      <c r="F129" s="2">
        <v>318607000</v>
      </c>
      <c r="G129" s="2">
        <v>51979000</v>
      </c>
      <c r="H129" s="2">
        <v>37054000</v>
      </c>
      <c r="I129" s="2">
        <v>3265.2190000000001</v>
      </c>
      <c r="J129" s="2">
        <f t="shared" si="5"/>
        <v>4.5039813940057818E-3</v>
      </c>
      <c r="K129" s="2">
        <f t="shared" si="6"/>
        <v>7.6677536902830133E-3</v>
      </c>
      <c r="L129" s="2">
        <f t="shared" si="7"/>
        <v>0.16314456367876412</v>
      </c>
      <c r="M129" s="2">
        <f t="shared" si="8"/>
        <v>0.11630001851811166</v>
      </c>
      <c r="N129" s="2">
        <f t="shared" si="9"/>
        <v>2.2438301732228105E-2</v>
      </c>
      <c r="O129" s="2">
        <v>-0.38607937630426364</v>
      </c>
      <c r="P129" s="2">
        <v>97575.997199575286</v>
      </c>
      <c r="Q129" s="2">
        <v>-0.2649142387468395</v>
      </c>
      <c r="R129" s="2">
        <v>7.0127770258928385E-2</v>
      </c>
    </row>
    <row r="130" spans="1:18" x14ac:dyDescent="0.35">
      <c r="A130" s="1" t="s">
        <v>9</v>
      </c>
      <c r="B130" s="2">
        <v>1395</v>
      </c>
      <c r="C130" s="2">
        <v>13937000</v>
      </c>
      <c r="D130" s="2">
        <v>1000000</v>
      </c>
      <c r="E130" s="2">
        <v>9292000</v>
      </c>
      <c r="F130" s="2">
        <v>843977000</v>
      </c>
      <c r="G130" s="2">
        <v>19637000</v>
      </c>
      <c r="H130" s="2">
        <v>155635000</v>
      </c>
      <c r="I130" s="2">
        <v>1163.4000000000001</v>
      </c>
      <c r="J130" s="2">
        <f t="shared" si="5"/>
        <v>1.1848664122363524E-3</v>
      </c>
      <c r="K130" s="2">
        <f t="shared" si="6"/>
        <v>1.1009778702500186E-2</v>
      </c>
      <c r="L130" s="2">
        <f t="shared" si="7"/>
        <v>2.3267221737085252E-2</v>
      </c>
      <c r="M130" s="2">
        <f t="shared" si="8"/>
        <v>0.18440668406840471</v>
      </c>
      <c r="N130" s="2">
        <f t="shared" si="9"/>
        <v>1.6513483187338043E-2</v>
      </c>
      <c r="O130" s="2">
        <v>1.6489593762848902</v>
      </c>
      <c r="P130" s="2">
        <v>725440.08939315798</v>
      </c>
      <c r="Q130" s="2">
        <v>6.4346161987911055</v>
      </c>
      <c r="R130" s="2">
        <v>-4.0434193344842682E-2</v>
      </c>
    </row>
    <row r="131" spans="1:18" x14ac:dyDescent="0.35">
      <c r="A131" s="1" t="s">
        <v>10</v>
      </c>
      <c r="B131" s="2">
        <v>1395</v>
      </c>
      <c r="C131" s="2">
        <v>2125000</v>
      </c>
      <c r="D131" s="2">
        <v>329000</v>
      </c>
      <c r="E131" s="2">
        <v>767000</v>
      </c>
      <c r="F131" s="2">
        <v>96293000</v>
      </c>
      <c r="G131" s="2">
        <v>22572000</v>
      </c>
      <c r="H131" s="2">
        <v>10405000</v>
      </c>
      <c r="I131" s="2">
        <v>947.76300000000003</v>
      </c>
      <c r="J131" s="2">
        <f t="shared" ref="J131:J194" si="10">D131/F131</f>
        <v>3.4166554162815572E-3</v>
      </c>
      <c r="K131" s="2">
        <f t="shared" ref="K131:K194" si="11">E131/F131</f>
        <v>7.9652726574101964E-3</v>
      </c>
      <c r="L131" s="2">
        <f t="shared" ref="L131:L194" si="12">G131/F131</f>
        <v>0.23440956248117725</v>
      </c>
      <c r="M131" s="2">
        <f t="shared" ref="M131:M194" si="13">H131/F131</f>
        <v>0.10805562190398056</v>
      </c>
      <c r="N131" s="2">
        <f t="shared" ref="N131:N194" si="14">C131/F131</f>
        <v>2.2068063099083008E-2</v>
      </c>
      <c r="O131" s="2">
        <v>-0.88590565856652492</v>
      </c>
      <c r="P131" s="2">
        <v>101600.29458841504</v>
      </c>
      <c r="Q131" s="2">
        <v>-0.85994667778368117</v>
      </c>
      <c r="R131" s="2">
        <v>-6.2729330894678317E-2</v>
      </c>
    </row>
    <row r="132" spans="1:18" x14ac:dyDescent="0.35">
      <c r="A132" s="1" t="s">
        <v>6</v>
      </c>
      <c r="B132" s="2">
        <v>1395</v>
      </c>
      <c r="C132" s="2">
        <v>51711000</v>
      </c>
      <c r="D132" s="2">
        <v>14901000</v>
      </c>
      <c r="E132" s="2">
        <v>27171000</v>
      </c>
      <c r="F132" s="2">
        <v>858812000</v>
      </c>
      <c r="G132" s="2">
        <v>54276000</v>
      </c>
      <c r="H132" s="2">
        <v>219918000</v>
      </c>
      <c r="I132" s="2">
        <v>5120.8500000000004</v>
      </c>
      <c r="J132" s="2">
        <f t="shared" si="10"/>
        <v>1.7350712379426463E-2</v>
      </c>
      <c r="K132" s="2">
        <f t="shared" si="11"/>
        <v>3.1637890481269478E-2</v>
      </c>
      <c r="L132" s="2">
        <f t="shared" si="12"/>
        <v>6.3198930615780871E-2</v>
      </c>
      <c r="M132" s="2">
        <f t="shared" si="13"/>
        <v>0.25607234179308158</v>
      </c>
      <c r="N132" s="2">
        <f t="shared" si="14"/>
        <v>6.0212246684955499E-2</v>
      </c>
      <c r="O132" s="2">
        <v>7.9187376029410235</v>
      </c>
      <c r="P132" s="2">
        <v>167708.8764560571</v>
      </c>
      <c r="Q132" s="2">
        <v>0.65067313176058528</v>
      </c>
      <c r="R132" s="2">
        <v>0.14972409338630235</v>
      </c>
    </row>
    <row r="133" spans="1:18" x14ac:dyDescent="0.35">
      <c r="A133" s="1" t="s">
        <v>18</v>
      </c>
      <c r="B133" s="2">
        <v>1395</v>
      </c>
      <c r="C133" s="2">
        <v>20223000</v>
      </c>
      <c r="D133" s="2">
        <v>3505000</v>
      </c>
      <c r="E133" s="2">
        <v>9445000</v>
      </c>
      <c r="F133" s="2">
        <v>723290000</v>
      </c>
      <c r="G133" s="2">
        <v>104016000</v>
      </c>
      <c r="H133" s="2">
        <v>71474000</v>
      </c>
      <c r="I133" s="2">
        <v>4851.2740000000003</v>
      </c>
      <c r="J133" s="2">
        <f t="shared" si="10"/>
        <v>4.8459124279334707E-3</v>
      </c>
      <c r="K133" s="2">
        <f t="shared" si="11"/>
        <v>1.3058385986257241E-2</v>
      </c>
      <c r="L133" s="2">
        <f t="shared" si="12"/>
        <v>0.14380953697686957</v>
      </c>
      <c r="M133" s="2">
        <f t="shared" si="13"/>
        <v>9.8817901533271579E-2</v>
      </c>
      <c r="N133" s="2">
        <f t="shared" si="14"/>
        <v>2.7959739523565928E-2</v>
      </c>
      <c r="O133" s="2">
        <v>-0.15780170747497707</v>
      </c>
      <c r="P133" s="2">
        <v>149092.79500601284</v>
      </c>
      <c r="Q133" s="2">
        <v>-0.11100236220902732</v>
      </c>
      <c r="R133" s="2">
        <v>-3.4403292020172512E-3</v>
      </c>
    </row>
    <row r="134" spans="1:18" x14ac:dyDescent="0.35">
      <c r="A134" s="1" t="s">
        <v>26</v>
      </c>
      <c r="B134" s="2">
        <v>1395</v>
      </c>
      <c r="C134" s="2">
        <v>8795000</v>
      </c>
      <c r="D134" s="2">
        <v>1760000</v>
      </c>
      <c r="E134" s="2">
        <v>4008000</v>
      </c>
      <c r="F134" s="2">
        <v>346297000</v>
      </c>
      <c r="G134" s="2">
        <v>65458000</v>
      </c>
      <c r="H134" s="2">
        <v>43068000</v>
      </c>
      <c r="I134" s="2">
        <v>2530.6959999999999</v>
      </c>
      <c r="J134" s="2">
        <f t="shared" si="10"/>
        <v>5.0823426134214275E-3</v>
      </c>
      <c r="K134" s="2">
        <f t="shared" si="11"/>
        <v>1.1573880224200615E-2</v>
      </c>
      <c r="L134" s="2">
        <f t="shared" si="12"/>
        <v>0.18902271749394306</v>
      </c>
      <c r="M134" s="2">
        <f t="shared" si="13"/>
        <v>0.1243672339061557</v>
      </c>
      <c r="N134" s="2">
        <f t="shared" si="14"/>
        <v>2.5397274593773552E-2</v>
      </c>
      <c r="O134" s="2">
        <v>-0.52121970440625476</v>
      </c>
      <c r="P134" s="2">
        <v>136838.64043725521</v>
      </c>
      <c r="Q134" s="2">
        <v>-8.2191460481128048E-2</v>
      </c>
      <c r="R134" s="2">
        <v>-1.3332928802247167E-2</v>
      </c>
    </row>
    <row r="135" spans="1:18" x14ac:dyDescent="0.35">
      <c r="A135" s="1" t="s">
        <v>25</v>
      </c>
      <c r="B135" s="2">
        <v>1395</v>
      </c>
      <c r="C135" s="2">
        <v>3713000</v>
      </c>
      <c r="D135" s="2">
        <v>873000</v>
      </c>
      <c r="E135" s="2">
        <v>1280000</v>
      </c>
      <c r="F135" s="2">
        <v>194984000</v>
      </c>
      <c r="G135" s="2">
        <v>47845000</v>
      </c>
      <c r="H135" s="2">
        <v>16025000</v>
      </c>
      <c r="I135" s="2">
        <v>1868.819</v>
      </c>
      <c r="J135" s="2">
        <f t="shared" si="10"/>
        <v>4.477290444344151E-3</v>
      </c>
      <c r="K135" s="2">
        <f t="shared" si="11"/>
        <v>6.5646412013293399E-3</v>
      </c>
      <c r="L135" s="2">
        <f t="shared" si="12"/>
        <v>0.24537910802937676</v>
      </c>
      <c r="M135" s="2">
        <f t="shared" si="13"/>
        <v>8.2186230665080212E-2</v>
      </c>
      <c r="N135" s="2">
        <f t="shared" si="14"/>
        <v>1.9042588109793625E-2</v>
      </c>
      <c r="O135" s="2">
        <v>-0.43694574310490708</v>
      </c>
      <c r="P135" s="2">
        <v>104335.41182961004</v>
      </c>
      <c r="Q135" s="2">
        <v>-0.2375296078928007</v>
      </c>
      <c r="R135" s="2">
        <v>-7.2418304149216392E-2</v>
      </c>
    </row>
    <row r="136" spans="1:18" x14ac:dyDescent="0.35">
      <c r="A136" s="1" t="s">
        <v>31</v>
      </c>
      <c r="B136" s="2">
        <v>1395</v>
      </c>
      <c r="C136" s="2">
        <v>4054000</v>
      </c>
      <c r="D136" s="2">
        <v>520000</v>
      </c>
      <c r="E136" s="2">
        <v>1549000</v>
      </c>
      <c r="F136" s="2">
        <v>198262000</v>
      </c>
      <c r="G136" s="2">
        <v>37465000</v>
      </c>
      <c r="H136" s="2">
        <v>16769000</v>
      </c>
      <c r="I136" s="2">
        <v>1738.2339999999999</v>
      </c>
      <c r="J136" s="2">
        <f t="shared" si="10"/>
        <v>2.6227920630277107E-3</v>
      </c>
      <c r="K136" s="2">
        <f t="shared" si="11"/>
        <v>7.8128940492883155E-3</v>
      </c>
      <c r="L136" s="2">
        <f t="shared" si="12"/>
        <v>0.18896712431025611</v>
      </c>
      <c r="M136" s="2">
        <f t="shared" si="13"/>
        <v>8.4580000201753242E-2</v>
      </c>
      <c r="N136" s="2">
        <f t="shared" si="14"/>
        <v>2.0447690429835269E-2</v>
      </c>
      <c r="O136" s="2">
        <v>1.6811635826529357E-2</v>
      </c>
      <c r="P136" s="2">
        <v>114059.44193934764</v>
      </c>
      <c r="Q136" s="2">
        <v>9.3199709851319729E-2</v>
      </c>
      <c r="R136" s="2">
        <v>3.8818158537388521E-2</v>
      </c>
    </row>
    <row r="137" spans="1:18" x14ac:dyDescent="0.35">
      <c r="A137" s="1" t="s">
        <v>30</v>
      </c>
      <c r="B137" s="2">
        <v>1395</v>
      </c>
      <c r="C137" s="2">
        <v>27803000</v>
      </c>
      <c r="D137" s="2">
        <v>9912000</v>
      </c>
      <c r="E137" s="2">
        <v>14874000</v>
      </c>
      <c r="F137" s="2">
        <v>304776000</v>
      </c>
      <c r="G137" s="2">
        <v>41408000</v>
      </c>
      <c r="H137" s="2">
        <v>58591000</v>
      </c>
      <c r="I137" s="2">
        <v>1776.415</v>
      </c>
      <c r="J137" s="2">
        <f t="shared" si="10"/>
        <v>3.2522245846129616E-2</v>
      </c>
      <c r="K137" s="2">
        <f t="shared" si="11"/>
        <v>4.8803055358689659E-2</v>
      </c>
      <c r="L137" s="2">
        <f t="shared" si="12"/>
        <v>0.13586371630312097</v>
      </c>
      <c r="M137" s="2">
        <f t="shared" si="13"/>
        <v>0.19224282751922725</v>
      </c>
      <c r="N137" s="2">
        <f t="shared" si="14"/>
        <v>9.1224374622673701E-2</v>
      </c>
      <c r="O137" s="2">
        <v>0.53723860346410302</v>
      </c>
      <c r="P137" s="2">
        <v>171568.01760849802</v>
      </c>
      <c r="Q137" s="2">
        <v>0.50419829074502387</v>
      </c>
      <c r="R137" s="2">
        <v>-4.9357290520190998E-3</v>
      </c>
    </row>
    <row r="138" spans="1:18" x14ac:dyDescent="0.35">
      <c r="A138" s="1" t="s">
        <v>8</v>
      </c>
      <c r="B138" s="2">
        <v>1395</v>
      </c>
      <c r="C138" s="2">
        <v>1453000</v>
      </c>
      <c r="D138" s="2">
        <v>257000</v>
      </c>
      <c r="E138" s="2">
        <v>474000</v>
      </c>
      <c r="F138" s="2">
        <v>146932000</v>
      </c>
      <c r="G138" s="2">
        <v>11812000</v>
      </c>
      <c r="H138" s="2">
        <v>5794000</v>
      </c>
      <c r="I138" s="2">
        <v>580.15800000000002</v>
      </c>
      <c r="J138" s="2">
        <f t="shared" si="10"/>
        <v>1.7491084311109901E-3</v>
      </c>
      <c r="K138" s="2">
        <f t="shared" si="11"/>
        <v>3.2259820869517874E-3</v>
      </c>
      <c r="L138" s="2">
        <f t="shared" si="12"/>
        <v>8.0390929137288E-2</v>
      </c>
      <c r="M138" s="2">
        <f t="shared" si="13"/>
        <v>3.9433207197887461E-2</v>
      </c>
      <c r="N138" s="2">
        <f t="shared" si="14"/>
        <v>9.8889282116897612E-3</v>
      </c>
      <c r="O138" s="2">
        <v>-0.51790167204766779</v>
      </c>
      <c r="P138" s="2">
        <v>253262.0424091368</v>
      </c>
      <c r="Q138" s="2">
        <v>0.47616115135780618</v>
      </c>
      <c r="R138" s="2">
        <v>-0.12918404766718433</v>
      </c>
    </row>
    <row r="139" spans="1:18" x14ac:dyDescent="0.35">
      <c r="A139" s="1" t="s">
        <v>22</v>
      </c>
      <c r="B139" s="2">
        <v>1395</v>
      </c>
      <c r="C139" s="2">
        <v>22249000</v>
      </c>
      <c r="D139" s="2">
        <v>7521000</v>
      </c>
      <c r="E139" s="2">
        <v>9850000</v>
      </c>
      <c r="F139" s="2">
        <v>437451000</v>
      </c>
      <c r="G139" s="2">
        <v>93315000</v>
      </c>
      <c r="H139" s="2">
        <v>81324000</v>
      </c>
      <c r="I139" s="2">
        <v>3164.7179999999998</v>
      </c>
      <c r="J139" s="2">
        <f t="shared" si="10"/>
        <v>1.7192782734523411E-2</v>
      </c>
      <c r="K139" s="2">
        <f t="shared" si="11"/>
        <v>2.2516807596736549E-2</v>
      </c>
      <c r="L139" s="2">
        <f t="shared" si="12"/>
        <v>0.21331531988725594</v>
      </c>
      <c r="M139" s="2">
        <f t="shared" si="13"/>
        <v>0.18590424984741147</v>
      </c>
      <c r="N139" s="2">
        <f t="shared" si="14"/>
        <v>5.0860553524851929E-2</v>
      </c>
      <c r="O139" s="2">
        <v>1.9772343669180301</v>
      </c>
      <c r="P139" s="2">
        <v>138227.4818799021</v>
      </c>
      <c r="Q139" s="2">
        <v>-0.4542116119532828</v>
      </c>
      <c r="R139" s="2">
        <v>0.19347740289773135</v>
      </c>
    </row>
    <row r="140" spans="1:18" x14ac:dyDescent="0.35">
      <c r="A140" s="1" t="s">
        <v>13</v>
      </c>
      <c r="B140" s="2">
        <v>1395</v>
      </c>
      <c r="C140" s="2">
        <v>2346000</v>
      </c>
      <c r="D140" s="2">
        <v>778000</v>
      </c>
      <c r="E140" s="2">
        <v>684000</v>
      </c>
      <c r="F140" s="2">
        <v>79798000</v>
      </c>
      <c r="G140" s="2">
        <v>15285000</v>
      </c>
      <c r="H140" s="2">
        <v>9666000</v>
      </c>
      <c r="I140" s="2">
        <v>863.09199999999998</v>
      </c>
      <c r="J140" s="2">
        <f t="shared" si="10"/>
        <v>9.7496177849068898E-3</v>
      </c>
      <c r="K140" s="2">
        <f t="shared" si="11"/>
        <v>8.5716433995839496E-3</v>
      </c>
      <c r="L140" s="2">
        <f t="shared" si="12"/>
        <v>0.19154615403894834</v>
      </c>
      <c r="M140" s="2">
        <f t="shared" si="13"/>
        <v>0.12113085540991002</v>
      </c>
      <c r="N140" s="2">
        <f t="shared" si="14"/>
        <v>2.9399233063485301E-2</v>
      </c>
      <c r="O140" s="2">
        <v>-0.81758414085234687</v>
      </c>
      <c r="P140" s="2">
        <v>92455.960662362762</v>
      </c>
      <c r="Q140" s="2">
        <v>-0.33113184581708272</v>
      </c>
      <c r="R140" s="2">
        <v>-0.1123578668751799</v>
      </c>
    </row>
    <row r="141" spans="1:18" x14ac:dyDescent="0.35">
      <c r="A141" s="1" t="s">
        <v>12</v>
      </c>
      <c r="B141" s="2">
        <v>1395</v>
      </c>
      <c r="C141" s="2">
        <v>23326000</v>
      </c>
      <c r="D141" s="2">
        <v>5859000</v>
      </c>
      <c r="E141" s="2">
        <v>8918000</v>
      </c>
      <c r="F141" s="2">
        <v>771737000</v>
      </c>
      <c r="G141" s="2">
        <v>88979000</v>
      </c>
      <c r="H141" s="2">
        <v>88444000</v>
      </c>
      <c r="I141" s="2">
        <v>6434.5010000000002</v>
      </c>
      <c r="J141" s="2">
        <f t="shared" si="10"/>
        <v>7.5919646200713455E-3</v>
      </c>
      <c r="K141" s="2">
        <f t="shared" si="11"/>
        <v>1.1555750210240016E-2</v>
      </c>
      <c r="L141" s="2">
        <f t="shared" si="12"/>
        <v>0.11529705067918215</v>
      </c>
      <c r="M141" s="2">
        <f t="shared" si="13"/>
        <v>0.11460380932882576</v>
      </c>
      <c r="N141" s="2">
        <f t="shared" si="14"/>
        <v>3.0225322875539206E-2</v>
      </c>
      <c r="O141" s="2">
        <v>8.6711321085741488</v>
      </c>
      <c r="P141" s="2">
        <v>119937.35023119897</v>
      </c>
      <c r="Q141" s="2">
        <v>0.29723761855868547</v>
      </c>
      <c r="R141" s="2">
        <v>0.13968785852919863</v>
      </c>
    </row>
    <row r="142" spans="1:18" x14ac:dyDescent="0.35">
      <c r="A142" s="1" t="s">
        <v>11</v>
      </c>
      <c r="B142" s="2">
        <v>1395</v>
      </c>
      <c r="C142" s="2">
        <v>2305000</v>
      </c>
      <c r="D142" s="2">
        <v>721000</v>
      </c>
      <c r="E142" s="2">
        <v>746000</v>
      </c>
      <c r="F142" s="2">
        <v>76902000</v>
      </c>
      <c r="G142" s="2">
        <v>16170000</v>
      </c>
      <c r="H142" s="2">
        <v>8076000</v>
      </c>
      <c r="I142" s="2">
        <v>768.89800000000002</v>
      </c>
      <c r="J142" s="2">
        <f t="shared" si="10"/>
        <v>9.3755689058802119E-3</v>
      </c>
      <c r="K142" s="2">
        <f t="shared" si="11"/>
        <v>9.7006579802865981E-3</v>
      </c>
      <c r="L142" s="2">
        <f t="shared" si="12"/>
        <v>0.21026761332605134</v>
      </c>
      <c r="M142" s="2">
        <f t="shared" si="13"/>
        <v>0.10501677459623937</v>
      </c>
      <c r="N142" s="2">
        <f t="shared" si="14"/>
        <v>2.9973212660268915E-2</v>
      </c>
      <c r="O142" s="2">
        <v>-0.90035206294372305</v>
      </c>
      <c r="P142" s="2">
        <v>100015.86686400537</v>
      </c>
      <c r="Q142" s="2">
        <v>-0.16609907863390069</v>
      </c>
      <c r="R142" s="2">
        <v>-0.10908657310186094</v>
      </c>
    </row>
    <row r="143" spans="1:18" x14ac:dyDescent="0.35">
      <c r="A143" s="1" t="s">
        <v>14</v>
      </c>
      <c r="B143" s="2">
        <v>1395</v>
      </c>
      <c r="C143" s="2">
        <v>45057000</v>
      </c>
      <c r="D143" s="2">
        <v>13395000</v>
      </c>
      <c r="E143" s="2">
        <v>23130000</v>
      </c>
      <c r="F143" s="2">
        <v>1867545000</v>
      </c>
      <c r="G143" s="2">
        <v>80842000</v>
      </c>
      <c r="H143" s="2">
        <v>176915000</v>
      </c>
      <c r="I143" s="2">
        <v>4710.509</v>
      </c>
      <c r="J143" s="2">
        <f t="shared" si="10"/>
        <v>7.1725179312948284E-3</v>
      </c>
      <c r="K143" s="2">
        <f t="shared" si="11"/>
        <v>1.2385243729066769E-2</v>
      </c>
      <c r="L143" s="2">
        <f t="shared" si="12"/>
        <v>4.3287845808267E-2</v>
      </c>
      <c r="M143" s="2">
        <f t="shared" si="13"/>
        <v>9.4731318388579663E-2</v>
      </c>
      <c r="N143" s="2">
        <f t="shared" si="14"/>
        <v>2.4126326273262493E-2</v>
      </c>
      <c r="O143" s="2">
        <v>23.284739018491067</v>
      </c>
      <c r="P143" s="2">
        <v>396463.52443016245</v>
      </c>
      <c r="Q143" s="2">
        <v>2.9640062808158829</v>
      </c>
      <c r="R143" s="2">
        <v>7.9644062113596481E-2</v>
      </c>
    </row>
    <row r="144" spans="1:18" x14ac:dyDescent="0.35">
      <c r="A144" s="1" t="s">
        <v>24</v>
      </c>
      <c r="B144" s="2">
        <v>1395</v>
      </c>
      <c r="C144" s="2">
        <v>2110000</v>
      </c>
      <c r="D144" s="2">
        <v>539000</v>
      </c>
      <c r="E144" s="2">
        <v>635000</v>
      </c>
      <c r="F144" s="2">
        <v>279493000</v>
      </c>
      <c r="G144" s="2">
        <v>13705000</v>
      </c>
      <c r="H144" s="2">
        <v>11856000</v>
      </c>
      <c r="I144" s="2">
        <v>713.05200000000002</v>
      </c>
      <c r="J144" s="2">
        <f t="shared" si="10"/>
        <v>1.9284919479199837E-3</v>
      </c>
      <c r="K144" s="2">
        <f t="shared" si="11"/>
        <v>2.2719710332638025E-3</v>
      </c>
      <c r="L144" s="2">
        <f t="shared" si="12"/>
        <v>4.9035217339969156E-2</v>
      </c>
      <c r="M144" s="2">
        <f t="shared" si="13"/>
        <v>4.2419667039961646E-2</v>
      </c>
      <c r="N144" s="2">
        <f t="shared" si="14"/>
        <v>7.5493840632860215E-3</v>
      </c>
      <c r="O144" s="2">
        <v>-0.85034202656428626</v>
      </c>
      <c r="P144" s="2">
        <v>391967.20575778483</v>
      </c>
      <c r="Q144" s="2">
        <v>-1.1341065180813749E-2</v>
      </c>
      <c r="R144" s="2">
        <v>-5.0564944932768287E-2</v>
      </c>
    </row>
    <row r="145" spans="1:18" x14ac:dyDescent="0.35">
      <c r="A145" s="1" t="s">
        <v>21</v>
      </c>
      <c r="B145" s="2">
        <v>1395</v>
      </c>
      <c r="C145" s="2">
        <v>3184000</v>
      </c>
      <c r="D145" s="2">
        <v>633000</v>
      </c>
      <c r="E145" s="2">
        <v>1125000</v>
      </c>
      <c r="F145" s="2">
        <v>149695000</v>
      </c>
      <c r="G145" s="2">
        <v>27479000</v>
      </c>
      <c r="H145" s="2">
        <v>10029000</v>
      </c>
      <c r="I145" s="2">
        <v>1603.011</v>
      </c>
      <c r="J145" s="2">
        <f t="shared" si="10"/>
        <v>4.2285981495707942E-3</v>
      </c>
      <c r="K145" s="2">
        <f t="shared" si="11"/>
        <v>7.5152810715120744E-3</v>
      </c>
      <c r="L145" s="2">
        <f t="shared" si="12"/>
        <v>0.18356658539029361</v>
      </c>
      <c r="M145" s="2">
        <f t="shared" si="13"/>
        <v>6.6996225658839642E-2</v>
      </c>
      <c r="N145" s="2">
        <f t="shared" si="14"/>
        <v>2.1269915494839507E-2</v>
      </c>
      <c r="O145" s="2">
        <v>-0.46440519082767728</v>
      </c>
      <c r="P145" s="2">
        <v>93383.638664987331</v>
      </c>
      <c r="Q145" s="2">
        <v>-0.76175650081631185</v>
      </c>
      <c r="R145" s="2">
        <v>-1.2128596642704626E-2</v>
      </c>
    </row>
    <row r="146" spans="1:18" x14ac:dyDescent="0.35">
      <c r="A146" s="1" t="s">
        <v>23</v>
      </c>
      <c r="B146" s="2">
        <v>1395</v>
      </c>
      <c r="C146" s="2">
        <v>5629000</v>
      </c>
      <c r="D146" s="2">
        <v>1597000</v>
      </c>
      <c r="E146" s="2">
        <v>1871000</v>
      </c>
      <c r="F146" s="2">
        <v>220459000</v>
      </c>
      <c r="G146" s="2">
        <v>33649000</v>
      </c>
      <c r="H146" s="2">
        <v>20918000</v>
      </c>
      <c r="I146" s="2">
        <v>1952.434</v>
      </c>
      <c r="J146" s="2">
        <f t="shared" si="10"/>
        <v>7.2439773381898671E-3</v>
      </c>
      <c r="K146" s="2">
        <f t="shared" si="11"/>
        <v>8.4868388226382232E-3</v>
      </c>
      <c r="L146" s="2">
        <f t="shared" si="12"/>
        <v>0.15263155507373252</v>
      </c>
      <c r="M146" s="2">
        <f t="shared" si="13"/>
        <v>9.4883855955075549E-2</v>
      </c>
      <c r="N146" s="2">
        <f t="shared" si="14"/>
        <v>2.5533092321021144E-2</v>
      </c>
      <c r="O146" s="2">
        <v>0.47272119977287153</v>
      </c>
      <c r="P146" s="2">
        <v>112914.9564082576</v>
      </c>
      <c r="Q146" s="2">
        <v>0.20915138907082675</v>
      </c>
      <c r="R146" s="2">
        <v>3.2090754265658002E-2</v>
      </c>
    </row>
    <row r="147" spans="1:18" x14ac:dyDescent="0.35">
      <c r="A147" s="1" t="s">
        <v>27</v>
      </c>
      <c r="B147" s="2">
        <v>1395</v>
      </c>
      <c r="C147" s="2">
        <v>3050000</v>
      </c>
      <c r="D147" s="2">
        <v>448000</v>
      </c>
      <c r="E147" s="2">
        <v>980000</v>
      </c>
      <c r="F147" s="2">
        <v>177760000</v>
      </c>
      <c r="G147" s="2">
        <v>32335000</v>
      </c>
      <c r="H147" s="2">
        <v>14771000</v>
      </c>
      <c r="I147" s="2">
        <v>1760.6489999999999</v>
      </c>
      <c r="J147" s="2">
        <f t="shared" si="10"/>
        <v>2.5202520252025204E-3</v>
      </c>
      <c r="K147" s="2">
        <f t="shared" si="11"/>
        <v>5.5130513051305135E-3</v>
      </c>
      <c r="L147" s="2">
        <f t="shared" si="12"/>
        <v>0.18190256525652565</v>
      </c>
      <c r="M147" s="2">
        <f t="shared" si="13"/>
        <v>8.309518451845184E-2</v>
      </c>
      <c r="N147" s="2">
        <f t="shared" si="14"/>
        <v>1.7157965796579657E-2</v>
      </c>
      <c r="O147" s="2">
        <v>-0.19368227198708149</v>
      </c>
      <c r="P147" s="2">
        <v>100962.7699785704</v>
      </c>
      <c r="Q147" s="2">
        <v>-0.10585122476133832</v>
      </c>
      <c r="R147" s="2">
        <v>-8.9180221041779986E-2</v>
      </c>
    </row>
    <row r="148" spans="1:18" x14ac:dyDescent="0.35">
      <c r="A148" s="1" t="s">
        <v>29</v>
      </c>
      <c r="B148" s="2">
        <v>1395</v>
      </c>
      <c r="C148" s="2">
        <v>27912000</v>
      </c>
      <c r="D148" s="2">
        <v>8419000</v>
      </c>
      <c r="E148" s="2">
        <v>16758000</v>
      </c>
      <c r="F148" s="2">
        <v>292793000</v>
      </c>
      <c r="G148" s="2">
        <v>29976000</v>
      </c>
      <c r="H148" s="2">
        <v>104881000</v>
      </c>
      <c r="I148" s="2">
        <v>1429.4749999999999</v>
      </c>
      <c r="J148" s="2">
        <f t="shared" si="10"/>
        <v>2.8754102727865761E-2</v>
      </c>
      <c r="K148" s="2">
        <f t="shared" si="11"/>
        <v>5.7234974879863933E-2</v>
      </c>
      <c r="L148" s="2">
        <f t="shared" si="12"/>
        <v>0.1023794967775869</v>
      </c>
      <c r="M148" s="2">
        <f t="shared" si="13"/>
        <v>0.35820870034461205</v>
      </c>
      <c r="N148" s="2">
        <f t="shared" si="14"/>
        <v>9.5330147920203015E-2</v>
      </c>
      <c r="O148" s="2">
        <v>0.64712533753375334</v>
      </c>
      <c r="P148" s="2">
        <v>204825.54784099059</v>
      </c>
      <c r="Q148" s="2">
        <v>1.0287235372451184</v>
      </c>
      <c r="R148" s="2">
        <v>0.13414164714428919</v>
      </c>
    </row>
    <row r="149" spans="1:18" x14ac:dyDescent="0.35">
      <c r="A149" s="1" t="s">
        <v>28</v>
      </c>
      <c r="B149" s="2">
        <v>1395</v>
      </c>
      <c r="C149" s="2">
        <v>11299000</v>
      </c>
      <c r="D149" s="2">
        <v>2135000</v>
      </c>
      <c r="E149" s="2">
        <v>4615000</v>
      </c>
      <c r="F149" s="2">
        <v>512658000</v>
      </c>
      <c r="G149" s="2">
        <v>108436000</v>
      </c>
      <c r="H149" s="2">
        <v>57617000</v>
      </c>
      <c r="I149" s="2">
        <v>3283.5819999999999</v>
      </c>
      <c r="J149" s="2">
        <f t="shared" si="10"/>
        <v>4.1645697521544576E-3</v>
      </c>
      <c r="K149" s="2">
        <f t="shared" si="11"/>
        <v>9.0021027663666608E-3</v>
      </c>
      <c r="L149" s="2">
        <f t="shared" si="12"/>
        <v>0.21151722981012683</v>
      </c>
      <c r="M149" s="2">
        <f t="shared" si="13"/>
        <v>0.11238876599994538</v>
      </c>
      <c r="N149" s="2">
        <f t="shared" si="14"/>
        <v>2.2040034486928907E-2</v>
      </c>
      <c r="O149" s="2">
        <v>0.75092300703910275</v>
      </c>
      <c r="P149" s="2">
        <v>156127.66789439094</v>
      </c>
      <c r="Q149" s="2">
        <v>-0.23775295835851792</v>
      </c>
      <c r="R149" s="2">
        <v>-6.7565964094488755E-4</v>
      </c>
    </row>
    <row r="150" spans="1:18" x14ac:dyDescent="0.35">
      <c r="A150" s="1" t="s">
        <v>19</v>
      </c>
      <c r="B150" s="2">
        <v>1395</v>
      </c>
      <c r="C150" s="2">
        <v>11269000</v>
      </c>
      <c r="D150" s="2">
        <v>3346000</v>
      </c>
      <c r="E150" s="2">
        <v>5675000</v>
      </c>
      <c r="F150" s="2">
        <v>252539000</v>
      </c>
      <c r="G150" s="2">
        <v>34905000</v>
      </c>
      <c r="H150" s="2">
        <v>101504000</v>
      </c>
      <c r="I150" s="2">
        <v>1273.761</v>
      </c>
      <c r="J150" s="2">
        <f t="shared" si="10"/>
        <v>1.3249438700557142E-2</v>
      </c>
      <c r="K150" s="2">
        <f t="shared" si="11"/>
        <v>2.2471776636479909E-2</v>
      </c>
      <c r="L150" s="2">
        <f t="shared" si="12"/>
        <v>0.13821627550596147</v>
      </c>
      <c r="M150" s="2">
        <f t="shared" si="13"/>
        <v>0.40193395871528753</v>
      </c>
      <c r="N150" s="2">
        <f t="shared" si="14"/>
        <v>4.4622810734183629E-2</v>
      </c>
      <c r="O150" s="2">
        <v>-0.50739284279188079</v>
      </c>
      <c r="P150" s="2">
        <v>198262.46839085198</v>
      </c>
      <c r="Q150" s="2">
        <v>0.26987401441852182</v>
      </c>
      <c r="R150" s="2">
        <v>6.8410215180416678E-3</v>
      </c>
    </row>
    <row r="151" spans="1:18" x14ac:dyDescent="0.35">
      <c r="A151" s="1" t="s">
        <v>20</v>
      </c>
      <c r="B151" s="2">
        <v>1395</v>
      </c>
      <c r="C151" s="2">
        <v>5122000</v>
      </c>
      <c r="D151" s="2">
        <v>1048000</v>
      </c>
      <c r="E151" s="2">
        <v>2265000</v>
      </c>
      <c r="F151" s="2">
        <v>153843000</v>
      </c>
      <c r="G151" s="2">
        <v>11766000</v>
      </c>
      <c r="H151" s="2">
        <v>30967000</v>
      </c>
      <c r="I151" s="2">
        <v>1292.2829999999999</v>
      </c>
      <c r="J151" s="2">
        <f t="shared" si="10"/>
        <v>6.8121396488628021E-3</v>
      </c>
      <c r="K151" s="2">
        <f t="shared" si="11"/>
        <v>1.4722801817437257E-2</v>
      </c>
      <c r="L151" s="2">
        <f t="shared" si="12"/>
        <v>7.6480567851640965E-2</v>
      </c>
      <c r="M151" s="2">
        <f t="shared" si="13"/>
        <v>0.20128962643734197</v>
      </c>
      <c r="N151" s="2">
        <f t="shared" si="14"/>
        <v>3.3293682520491669E-2</v>
      </c>
      <c r="O151" s="2">
        <v>-0.39081488403771297</v>
      </c>
      <c r="P151" s="2">
        <v>119047.45322812418</v>
      </c>
      <c r="Q151" s="2">
        <v>-0.39954619654267781</v>
      </c>
      <c r="R151" s="2">
        <v>9.9320993960511361E-2</v>
      </c>
    </row>
    <row r="152" spans="1:18" x14ac:dyDescent="0.35">
      <c r="A152" s="1" t="s">
        <v>16</v>
      </c>
      <c r="B152" s="2">
        <v>1395</v>
      </c>
      <c r="C152" s="2">
        <v>3837000</v>
      </c>
      <c r="D152" s="2">
        <v>820000</v>
      </c>
      <c r="E152" s="2">
        <v>1777000</v>
      </c>
      <c r="F152" s="2">
        <v>145330000</v>
      </c>
      <c r="G152" s="2">
        <v>18921000</v>
      </c>
      <c r="H152" s="2">
        <v>50219000</v>
      </c>
      <c r="I152" s="2">
        <v>702.36</v>
      </c>
      <c r="J152" s="2">
        <f t="shared" si="10"/>
        <v>5.6423312461294983E-3</v>
      </c>
      <c r="K152" s="2">
        <f t="shared" si="11"/>
        <v>1.2227344663868437E-2</v>
      </c>
      <c r="L152" s="2">
        <f t="shared" si="12"/>
        <v>0.13019335305855639</v>
      </c>
      <c r="M152" s="2">
        <f t="shared" si="13"/>
        <v>0.34555150347485036</v>
      </c>
      <c r="N152" s="2">
        <f t="shared" si="14"/>
        <v>2.6401981696827909E-2</v>
      </c>
      <c r="O152" s="2">
        <v>-5.5335634380504803E-2</v>
      </c>
      <c r="P152" s="2">
        <v>206916.68090437952</v>
      </c>
      <c r="Q152" s="2">
        <v>0.73810254057158453</v>
      </c>
      <c r="R152" s="2">
        <v>-5.2711594266473219E-2</v>
      </c>
    </row>
    <row r="153" spans="1:18" x14ac:dyDescent="0.35">
      <c r="A153" s="1" t="s">
        <v>17</v>
      </c>
      <c r="B153" s="2">
        <v>1395</v>
      </c>
      <c r="C153" s="2">
        <v>3955000</v>
      </c>
      <c r="D153" s="2">
        <v>634000</v>
      </c>
      <c r="E153" s="2">
        <v>1505000</v>
      </c>
      <c r="F153" s="2">
        <v>205610000</v>
      </c>
      <c r="G153" s="2">
        <v>43294000</v>
      </c>
      <c r="H153" s="2">
        <v>25405000</v>
      </c>
      <c r="I153" s="2">
        <v>2775.0140000000001</v>
      </c>
      <c r="J153" s="2">
        <f t="shared" si="10"/>
        <v>3.0835076114974951E-3</v>
      </c>
      <c r="K153" s="2">
        <f t="shared" si="11"/>
        <v>7.3196828948008368E-3</v>
      </c>
      <c r="L153" s="2">
        <f t="shared" si="12"/>
        <v>0.21056368853654978</v>
      </c>
      <c r="M153" s="2">
        <f t="shared" si="13"/>
        <v>0.12355916541024269</v>
      </c>
      <c r="N153" s="2">
        <f t="shared" si="14"/>
        <v>1.9235445746802197E-2</v>
      </c>
      <c r="O153" s="2">
        <v>0.41478015550815384</v>
      </c>
      <c r="P153" s="2">
        <v>74093.319889557315</v>
      </c>
      <c r="Q153" s="2">
        <v>-0.64191712545496815</v>
      </c>
      <c r="R153" s="2">
        <v>-4.4507585834237751E-2</v>
      </c>
    </row>
    <row r="154" spans="1:18" x14ac:dyDescent="0.35">
      <c r="A154" s="1" t="s">
        <v>36</v>
      </c>
      <c r="B154" s="2">
        <v>1395</v>
      </c>
      <c r="C154" s="2">
        <v>445770000</v>
      </c>
      <c r="D154" s="2">
        <v>209595000</v>
      </c>
      <c r="E154" s="2">
        <v>153833000</v>
      </c>
      <c r="F154" s="2">
        <v>3510176000</v>
      </c>
      <c r="G154" s="2">
        <v>59957000</v>
      </c>
      <c r="H154" s="2">
        <v>510495000</v>
      </c>
      <c r="I154" s="2">
        <v>13267.637000000001</v>
      </c>
      <c r="J154" s="2">
        <f t="shared" si="10"/>
        <v>5.9710681173821487E-2</v>
      </c>
      <c r="K154" s="2">
        <f t="shared" si="11"/>
        <v>4.3824868040804793E-2</v>
      </c>
      <c r="L154" s="2">
        <f t="shared" si="12"/>
        <v>1.7080909903093178E-2</v>
      </c>
      <c r="M154" s="2">
        <f t="shared" si="13"/>
        <v>0.1454328785793077</v>
      </c>
      <c r="N154" s="2">
        <f t="shared" si="14"/>
        <v>0.1269936322281276</v>
      </c>
      <c r="O154" s="2">
        <v>16.072010116239483</v>
      </c>
      <c r="P154" s="2">
        <v>264566.78005284589</v>
      </c>
      <c r="Q154" s="2">
        <v>2.5707237905820151</v>
      </c>
      <c r="R154" s="2">
        <v>-2.0793901474676017E-2</v>
      </c>
    </row>
    <row r="155" spans="1:18" x14ac:dyDescent="0.35">
      <c r="A155" s="1" t="s">
        <v>32</v>
      </c>
      <c r="B155" s="2">
        <v>1395</v>
      </c>
      <c r="C155" s="2">
        <v>12265000</v>
      </c>
      <c r="D155" s="2">
        <v>5666000</v>
      </c>
      <c r="E155" s="2">
        <v>4323000</v>
      </c>
      <c r="F155" s="2">
        <v>266796000</v>
      </c>
      <c r="G155" s="2">
        <v>25547000</v>
      </c>
      <c r="H155" s="2">
        <v>75555000</v>
      </c>
      <c r="I155" s="2">
        <v>1138.5329999999999</v>
      </c>
      <c r="J155" s="2">
        <f t="shared" si="10"/>
        <v>2.1237199958020359E-2</v>
      </c>
      <c r="K155" s="2">
        <f t="shared" si="11"/>
        <v>1.620339135519273E-2</v>
      </c>
      <c r="L155" s="2">
        <f t="shared" si="12"/>
        <v>9.5754808917674933E-2</v>
      </c>
      <c r="M155" s="2">
        <f t="shared" si="13"/>
        <v>0.28319390095803537</v>
      </c>
      <c r="N155" s="2">
        <f t="shared" si="14"/>
        <v>4.5971453844885234E-2</v>
      </c>
      <c r="O155" s="2">
        <v>-0.92399355473913558</v>
      </c>
      <c r="P155" s="2">
        <v>234333.12868401708</v>
      </c>
      <c r="Q155" s="2">
        <v>-0.11427606807925693</v>
      </c>
      <c r="R155" s="2">
        <v>2.498808868407091E-2</v>
      </c>
    </row>
    <row r="156" spans="1:18" x14ac:dyDescent="0.35">
      <c r="A156" s="1" t="s">
        <v>15</v>
      </c>
      <c r="B156" s="2">
        <v>1395</v>
      </c>
      <c r="C156" s="2">
        <v>6344000</v>
      </c>
      <c r="D156" s="2">
        <v>1698000</v>
      </c>
      <c r="E156" s="2">
        <v>3101000</v>
      </c>
      <c r="F156" s="2">
        <v>154615000</v>
      </c>
      <c r="G156" s="2">
        <v>25842000</v>
      </c>
      <c r="H156" s="2">
        <v>43721000</v>
      </c>
      <c r="I156" s="2">
        <v>1057.461</v>
      </c>
      <c r="J156" s="2">
        <f t="shared" si="10"/>
        <v>1.0982116870937491E-2</v>
      </c>
      <c r="K156" s="2">
        <f t="shared" si="11"/>
        <v>2.0056268796688551E-2</v>
      </c>
      <c r="L156" s="2">
        <f t="shared" si="12"/>
        <v>0.16713772919833134</v>
      </c>
      <c r="M156" s="2">
        <f t="shared" si="13"/>
        <v>0.28277334023218964</v>
      </c>
      <c r="N156" s="2">
        <f t="shared" si="14"/>
        <v>4.1030947838178705E-2</v>
      </c>
      <c r="O156" s="2">
        <v>-0.42047481971243944</v>
      </c>
      <c r="P156" s="2">
        <v>146213.43009340297</v>
      </c>
      <c r="Q156" s="2">
        <v>-0.37604456137073883</v>
      </c>
      <c r="R156" s="2">
        <v>-2.6814880661322454E-2</v>
      </c>
    </row>
    <row r="157" spans="1:18" x14ac:dyDescent="0.35">
      <c r="A157" s="1" t="s">
        <v>7</v>
      </c>
      <c r="B157" s="2">
        <v>1396</v>
      </c>
      <c r="C157" s="2">
        <v>10030000</v>
      </c>
      <c r="D157" s="2">
        <v>4064000</v>
      </c>
      <c r="E157" s="2">
        <v>1043000</v>
      </c>
      <c r="F157" s="2">
        <v>494578000</v>
      </c>
      <c r="G157" s="2">
        <v>22962000</v>
      </c>
      <c r="H157" s="2">
        <v>110372000</v>
      </c>
      <c r="I157" s="2">
        <v>2766</v>
      </c>
      <c r="J157" s="2">
        <f t="shared" si="10"/>
        <v>8.217106300725063E-3</v>
      </c>
      <c r="K157" s="2">
        <f t="shared" si="11"/>
        <v>2.1088685707815551E-3</v>
      </c>
      <c r="L157" s="2">
        <f t="shared" si="12"/>
        <v>4.6427459369401791E-2</v>
      </c>
      <c r="M157" s="2">
        <f t="shared" si="13"/>
        <v>0.22316399031093173</v>
      </c>
      <c r="N157" s="2">
        <f t="shared" si="14"/>
        <v>2.0279915402626077E-2</v>
      </c>
      <c r="O157" s="2">
        <v>2.1987711412217443</v>
      </c>
      <c r="P157" s="2">
        <v>178806.21836587129</v>
      </c>
      <c r="Q157" s="2">
        <v>0.22291241134037845</v>
      </c>
      <c r="R157" s="2">
        <v>0.10745132764815099</v>
      </c>
    </row>
    <row r="158" spans="1:18" x14ac:dyDescent="0.35">
      <c r="A158" s="1" t="s">
        <v>5</v>
      </c>
      <c r="B158" s="2">
        <v>1396</v>
      </c>
      <c r="C158" s="2">
        <v>1907000</v>
      </c>
      <c r="D158" s="2">
        <v>323000</v>
      </c>
      <c r="E158" s="2">
        <v>137000</v>
      </c>
      <c r="F158" s="2">
        <v>174445000</v>
      </c>
      <c r="G158" s="2">
        <v>37364000</v>
      </c>
      <c r="H158" s="2">
        <v>23635000</v>
      </c>
      <c r="I158" s="2">
        <v>1280</v>
      </c>
      <c r="J158" s="2">
        <f t="shared" si="10"/>
        <v>1.8515864599157328E-3</v>
      </c>
      <c r="K158" s="2">
        <f t="shared" si="11"/>
        <v>7.8534781736363894E-4</v>
      </c>
      <c r="L158" s="2">
        <f t="shared" si="12"/>
        <v>0.21418785290492706</v>
      </c>
      <c r="M158" s="2">
        <f t="shared" si="13"/>
        <v>0.13548682965977815</v>
      </c>
      <c r="N158" s="2">
        <f t="shared" si="14"/>
        <v>1.0931812319069048E-2</v>
      </c>
      <c r="O158" s="2">
        <v>-0.64728516027805527</v>
      </c>
      <c r="P158" s="2">
        <v>136285.15625</v>
      </c>
      <c r="Q158" s="2">
        <v>-0.23780527603835996</v>
      </c>
      <c r="R158" s="2">
        <v>2.6563072891226096E-3</v>
      </c>
    </row>
    <row r="159" spans="1:18" x14ac:dyDescent="0.35">
      <c r="A159" s="1" t="s">
        <v>4</v>
      </c>
      <c r="B159" s="2">
        <v>1396</v>
      </c>
      <c r="C159" s="2">
        <v>12295000</v>
      </c>
      <c r="D159" s="2">
        <v>5110000</v>
      </c>
      <c r="E159" s="2">
        <v>1081000</v>
      </c>
      <c r="F159" s="2">
        <v>609630000</v>
      </c>
      <c r="G159" s="2">
        <v>56073000</v>
      </c>
      <c r="H159" s="2">
        <v>182715000</v>
      </c>
      <c r="I159" s="2">
        <v>3951</v>
      </c>
      <c r="J159" s="2">
        <f t="shared" si="10"/>
        <v>8.3821334251923292E-3</v>
      </c>
      <c r="K159" s="2">
        <f t="shared" si="11"/>
        <v>1.7732066991453833E-3</v>
      </c>
      <c r="L159" s="2">
        <f t="shared" si="12"/>
        <v>9.1978741203680922E-2</v>
      </c>
      <c r="M159" s="2">
        <f t="shared" si="13"/>
        <v>0.2997145809753457</v>
      </c>
      <c r="N159" s="2">
        <f t="shared" si="14"/>
        <v>2.0167970736348278E-2</v>
      </c>
      <c r="O159" s="2">
        <v>2.4946831379517898</v>
      </c>
      <c r="P159" s="2">
        <v>154297.64616552772</v>
      </c>
      <c r="Q159" s="2">
        <v>0.13216765795451568</v>
      </c>
      <c r="R159" s="2">
        <v>-7.642962709458434E-2</v>
      </c>
    </row>
    <row r="160" spans="1:18" x14ac:dyDescent="0.35">
      <c r="A160" s="1" t="s">
        <v>3</v>
      </c>
      <c r="B160" s="2">
        <v>1396</v>
      </c>
      <c r="C160" s="2">
        <v>5466000</v>
      </c>
      <c r="D160" s="2">
        <v>2176000</v>
      </c>
      <c r="E160" s="2">
        <v>344000</v>
      </c>
      <c r="F160" s="2">
        <v>356676000</v>
      </c>
      <c r="G160" s="2">
        <v>61089000</v>
      </c>
      <c r="H160" s="2">
        <v>40878000</v>
      </c>
      <c r="I160" s="2">
        <v>3312</v>
      </c>
      <c r="J160" s="2">
        <f t="shared" si="10"/>
        <v>6.1007749329924079E-3</v>
      </c>
      <c r="K160" s="2">
        <f t="shared" si="11"/>
        <v>9.6446074308335862E-4</v>
      </c>
      <c r="L160" s="2">
        <f t="shared" si="12"/>
        <v>0.17127308818087003</v>
      </c>
      <c r="M160" s="2">
        <f t="shared" si="13"/>
        <v>0.11460821585977189</v>
      </c>
      <c r="N160" s="2">
        <f t="shared" si="14"/>
        <v>1.5324832621202435E-2</v>
      </c>
      <c r="O160" s="2">
        <v>-0.41493036760001967</v>
      </c>
      <c r="P160" s="2">
        <v>107692.02898550725</v>
      </c>
      <c r="Q160" s="2">
        <v>-0.30205008526198002</v>
      </c>
      <c r="R160" s="2">
        <v>8.9494137824847539E-2</v>
      </c>
    </row>
    <row r="161" spans="1:18" x14ac:dyDescent="0.35">
      <c r="A161" s="1" t="s">
        <v>9</v>
      </c>
      <c r="B161" s="2">
        <v>1396</v>
      </c>
      <c r="C161" s="2">
        <v>14313000</v>
      </c>
      <c r="D161" s="2">
        <v>9723000</v>
      </c>
      <c r="E161" s="2">
        <v>1002000</v>
      </c>
      <c r="F161" s="2">
        <v>924638000</v>
      </c>
      <c r="G161" s="2">
        <v>26238000</v>
      </c>
      <c r="H161" s="2">
        <v>198734000</v>
      </c>
      <c r="I161" s="2">
        <v>1184</v>
      </c>
      <c r="J161" s="2">
        <f t="shared" si="10"/>
        <v>1.0515466593412773E-2</v>
      </c>
      <c r="K161" s="2">
        <f t="shared" si="11"/>
        <v>1.0836673379203538E-3</v>
      </c>
      <c r="L161" s="2">
        <f t="shared" si="12"/>
        <v>2.8376510591171897E-2</v>
      </c>
      <c r="M161" s="2">
        <f t="shared" si="13"/>
        <v>0.21493168137152052</v>
      </c>
      <c r="N161" s="2">
        <f t="shared" si="14"/>
        <v>1.5479571464724574E-2</v>
      </c>
      <c r="O161" s="2">
        <v>1.5923751527997398</v>
      </c>
      <c r="P161" s="2">
        <v>780944.2567567568</v>
      </c>
      <c r="Q161" s="2">
        <v>6.2516440085073812</v>
      </c>
      <c r="R161" s="2">
        <v>-5.8900310688277592E-2</v>
      </c>
    </row>
    <row r="162" spans="1:18" x14ac:dyDescent="0.35">
      <c r="A162" s="1" t="s">
        <v>10</v>
      </c>
      <c r="B162" s="2">
        <v>1396</v>
      </c>
      <c r="C162" s="2">
        <v>2548000</v>
      </c>
      <c r="D162" s="2">
        <v>542000</v>
      </c>
      <c r="E162" s="2">
        <v>970000</v>
      </c>
      <c r="F162" s="2">
        <v>116089000</v>
      </c>
      <c r="G162" s="2">
        <v>23922000</v>
      </c>
      <c r="H162" s="2">
        <v>13363000</v>
      </c>
      <c r="I162" s="2">
        <v>959</v>
      </c>
      <c r="J162" s="2">
        <f t="shared" si="10"/>
        <v>4.668831672251462E-3</v>
      </c>
      <c r="K162" s="2">
        <f t="shared" si="11"/>
        <v>8.3556581588264175E-3</v>
      </c>
      <c r="L162" s="2">
        <f t="shared" si="12"/>
        <v>0.20606603554169645</v>
      </c>
      <c r="M162" s="2">
        <f t="shared" si="13"/>
        <v>0.11510995873855404</v>
      </c>
      <c r="N162" s="2">
        <f t="shared" si="14"/>
        <v>2.1948677307927537E-2</v>
      </c>
      <c r="O162" s="2">
        <v>-0.87444924392032342</v>
      </c>
      <c r="P162" s="2">
        <v>121052.13764337852</v>
      </c>
      <c r="Q162" s="2">
        <v>-0.84499260146158794</v>
      </c>
      <c r="R162" s="2">
        <v>-5.0930004352108878E-2</v>
      </c>
    </row>
    <row r="163" spans="1:18" x14ac:dyDescent="0.35">
      <c r="A163" s="1" t="s">
        <v>6</v>
      </c>
      <c r="B163" s="2">
        <v>1396</v>
      </c>
      <c r="C163" s="2">
        <v>30822000</v>
      </c>
      <c r="D163" s="2">
        <v>17655000</v>
      </c>
      <c r="E163" s="2">
        <v>2797000</v>
      </c>
      <c r="F163" s="2">
        <v>1025491000</v>
      </c>
      <c r="G163" s="2">
        <v>67677000</v>
      </c>
      <c r="H163" s="2">
        <v>292570000</v>
      </c>
      <c r="I163" s="2">
        <v>5185</v>
      </c>
      <c r="J163" s="2">
        <f t="shared" si="10"/>
        <v>1.7216143291359943E-2</v>
      </c>
      <c r="K163" s="2">
        <f t="shared" si="11"/>
        <v>2.7274739612536823E-3</v>
      </c>
      <c r="L163" s="2">
        <f t="shared" si="12"/>
        <v>6.5994728378893627E-2</v>
      </c>
      <c r="M163" s="2">
        <f t="shared" si="13"/>
        <v>0.28529748188916332</v>
      </c>
      <c r="N163" s="2">
        <f t="shared" si="14"/>
        <v>3.0055846418934929E-2</v>
      </c>
      <c r="O163" s="2">
        <v>7.8336621040753212</v>
      </c>
      <c r="P163" s="2">
        <v>197780.32786885247</v>
      </c>
      <c r="Q163" s="2">
        <v>0.6338441577257925</v>
      </c>
      <c r="R163" s="2">
        <v>0.13854858321921315</v>
      </c>
    </row>
    <row r="164" spans="1:18" x14ac:dyDescent="0.35">
      <c r="A164" s="1" t="s">
        <v>18</v>
      </c>
      <c r="B164" s="2">
        <v>1396</v>
      </c>
      <c r="C164" s="2">
        <v>21466000</v>
      </c>
      <c r="D164" s="2">
        <v>3842000</v>
      </c>
      <c r="E164" s="2">
        <v>10510000</v>
      </c>
      <c r="F164" s="2">
        <v>828328000</v>
      </c>
      <c r="G164" s="2">
        <v>121562000</v>
      </c>
      <c r="H164" s="2">
        <v>74424000</v>
      </c>
      <c r="I164" s="2">
        <v>4910</v>
      </c>
      <c r="J164" s="2">
        <f t="shared" si="10"/>
        <v>4.6382592403009437E-3</v>
      </c>
      <c r="K164" s="2">
        <f t="shared" si="11"/>
        <v>1.2688210467351097E-2</v>
      </c>
      <c r="L164" s="2">
        <f t="shared" si="12"/>
        <v>0.14675587448450372</v>
      </c>
      <c r="M164" s="2">
        <f t="shared" si="13"/>
        <v>8.9848465825132076E-2</v>
      </c>
      <c r="N164" s="2">
        <f t="shared" si="14"/>
        <v>2.5914854984981795E-2</v>
      </c>
      <c r="O164" s="2">
        <v>-0.19226204813109038</v>
      </c>
      <c r="P164" s="2">
        <v>168702.24032586557</v>
      </c>
      <c r="Q164" s="2">
        <v>-0.14702214247651815</v>
      </c>
      <c r="R164" s="2">
        <v>-1.1922554583518393E-2</v>
      </c>
    </row>
    <row r="165" spans="1:18" x14ac:dyDescent="0.35">
      <c r="A165" s="1" t="s">
        <v>26</v>
      </c>
      <c r="B165" s="2">
        <v>1396</v>
      </c>
      <c r="C165" s="2">
        <v>9669000</v>
      </c>
      <c r="D165" s="2">
        <v>1703000</v>
      </c>
      <c r="E165" s="2">
        <v>5030000</v>
      </c>
      <c r="F165" s="2">
        <v>406807000</v>
      </c>
      <c r="G165" s="2">
        <v>83566000</v>
      </c>
      <c r="H165" s="2">
        <v>48229000</v>
      </c>
      <c r="I165" s="2">
        <v>2543</v>
      </c>
      <c r="J165" s="2">
        <f t="shared" si="10"/>
        <v>4.1862603150879902E-3</v>
      </c>
      <c r="K165" s="2">
        <f t="shared" si="11"/>
        <v>1.2364585663471867E-2</v>
      </c>
      <c r="L165" s="2">
        <f t="shared" si="12"/>
        <v>0.20541927744606164</v>
      </c>
      <c r="M165" s="2">
        <f t="shared" si="13"/>
        <v>0.11855499045001684</v>
      </c>
      <c r="N165" s="2">
        <f t="shared" si="14"/>
        <v>2.3768027590479024E-2</v>
      </c>
      <c r="O165" s="2">
        <v>-0.50888174732714575</v>
      </c>
      <c r="P165" s="2">
        <v>159971.29374754228</v>
      </c>
      <c r="Q165" s="2">
        <v>-5.1753590002471664E-2</v>
      </c>
      <c r="R165" s="2">
        <v>-7.5046931080133116E-3</v>
      </c>
    </row>
    <row r="166" spans="1:18" x14ac:dyDescent="0.35">
      <c r="A166" s="1" t="s">
        <v>25</v>
      </c>
      <c r="B166" s="2">
        <v>1396</v>
      </c>
      <c r="C166" s="2">
        <v>4226000</v>
      </c>
      <c r="D166" s="2">
        <v>714000</v>
      </c>
      <c r="E166" s="2">
        <v>1820000</v>
      </c>
      <c r="F166" s="2">
        <v>212838000</v>
      </c>
      <c r="G166" s="2">
        <v>50258000</v>
      </c>
      <c r="H166" s="2">
        <v>17253000</v>
      </c>
      <c r="I166" s="2">
        <v>1898</v>
      </c>
      <c r="J166" s="2">
        <f t="shared" si="10"/>
        <v>3.354664110732106E-3</v>
      </c>
      <c r="K166" s="2">
        <f t="shared" si="11"/>
        <v>8.5511045959837991E-3</v>
      </c>
      <c r="L166" s="2">
        <f t="shared" si="12"/>
        <v>0.23613264548623836</v>
      </c>
      <c r="M166" s="2">
        <f t="shared" si="13"/>
        <v>8.1061652524455213E-2</v>
      </c>
      <c r="N166" s="2">
        <f t="shared" si="14"/>
        <v>1.9855476935509635E-2</v>
      </c>
      <c r="O166" s="2">
        <v>-0.47680841283458741</v>
      </c>
      <c r="P166" s="2">
        <v>112138.04004214963</v>
      </c>
      <c r="Q166" s="2">
        <v>-0.29901148252811161</v>
      </c>
      <c r="R166" s="2">
        <v>-5.6688656598663997E-2</v>
      </c>
    </row>
    <row r="167" spans="1:18" x14ac:dyDescent="0.35">
      <c r="A167" s="1" t="s">
        <v>31</v>
      </c>
      <c r="B167" s="2">
        <v>1396</v>
      </c>
      <c r="C167" s="2">
        <v>4742000</v>
      </c>
      <c r="D167" s="2">
        <v>794000</v>
      </c>
      <c r="E167" s="2">
        <v>1830000</v>
      </c>
      <c r="F167" s="2">
        <v>228991000</v>
      </c>
      <c r="G167" s="2">
        <v>40787000</v>
      </c>
      <c r="H167" s="2">
        <v>26247000</v>
      </c>
      <c r="I167" s="2">
        <v>1750</v>
      </c>
      <c r="J167" s="2">
        <f t="shared" si="10"/>
        <v>3.4673851810769853E-3</v>
      </c>
      <c r="K167" s="2">
        <f t="shared" si="11"/>
        <v>7.9915804551270574E-3</v>
      </c>
      <c r="L167" s="2">
        <f t="shared" si="12"/>
        <v>0.17811617050451764</v>
      </c>
      <c r="M167" s="2">
        <f t="shared" si="13"/>
        <v>0.11462022524902725</v>
      </c>
      <c r="N167" s="2">
        <f t="shared" si="14"/>
        <v>2.0708237441646179E-2</v>
      </c>
      <c r="O167" s="2">
        <v>7.589340249391556E-2</v>
      </c>
      <c r="P167" s="2">
        <v>130852</v>
      </c>
      <c r="Q167" s="2">
        <v>0.166883244533401</v>
      </c>
      <c r="R167" s="2">
        <v>6.7469007342737447E-2</v>
      </c>
    </row>
    <row r="168" spans="1:18" x14ac:dyDescent="0.35">
      <c r="A168" s="1" t="s">
        <v>30</v>
      </c>
      <c r="B168" s="2">
        <v>1396</v>
      </c>
      <c r="C168" s="2">
        <v>31565000</v>
      </c>
      <c r="D168" s="2">
        <v>10530000</v>
      </c>
      <c r="E168" s="2">
        <v>17960000</v>
      </c>
      <c r="F168" s="2">
        <v>358615000</v>
      </c>
      <c r="G168" s="2">
        <v>53426000</v>
      </c>
      <c r="H168" s="2">
        <v>73730000</v>
      </c>
      <c r="I168" s="2">
        <v>1815</v>
      </c>
      <c r="J168" s="2">
        <f t="shared" si="10"/>
        <v>2.9362965854746733E-2</v>
      </c>
      <c r="K168" s="2">
        <f t="shared" si="11"/>
        <v>5.0081563794040961E-2</v>
      </c>
      <c r="L168" s="2">
        <f t="shared" si="12"/>
        <v>0.14897870975837599</v>
      </c>
      <c r="M168" s="2">
        <f t="shared" si="13"/>
        <v>0.20559653109881071</v>
      </c>
      <c r="N168" s="2">
        <f t="shared" si="14"/>
        <v>8.801918491976074E-2</v>
      </c>
      <c r="O168" s="2">
        <v>0.56606591525431127</v>
      </c>
      <c r="P168" s="2">
        <v>197584.02203856749</v>
      </c>
      <c r="Q168" s="2">
        <v>0.50998091002481805</v>
      </c>
      <c r="R168" s="2">
        <v>-3.5916166059720402E-2</v>
      </c>
    </row>
    <row r="169" spans="1:18" x14ac:dyDescent="0.35">
      <c r="A169" s="1" t="s">
        <v>8</v>
      </c>
      <c r="B169" s="2">
        <v>1396</v>
      </c>
      <c r="C169" s="2">
        <v>1462000</v>
      </c>
      <c r="D169" s="2">
        <v>162000</v>
      </c>
      <c r="E169" s="2">
        <v>620000</v>
      </c>
      <c r="F169" s="2">
        <v>207425000</v>
      </c>
      <c r="G169" s="2">
        <v>14243000</v>
      </c>
      <c r="H169" s="2">
        <v>5631000</v>
      </c>
      <c r="I169" s="2">
        <v>585</v>
      </c>
      <c r="J169" s="2">
        <f t="shared" si="10"/>
        <v>7.8100518259611909E-4</v>
      </c>
      <c r="K169" s="2">
        <f t="shared" si="11"/>
        <v>2.9890321803061346E-3</v>
      </c>
      <c r="L169" s="2">
        <f t="shared" si="12"/>
        <v>6.8665782813064957E-2</v>
      </c>
      <c r="M169" s="2">
        <f t="shared" si="13"/>
        <v>2.714716162468362E-2</v>
      </c>
      <c r="N169" s="2">
        <f t="shared" si="14"/>
        <v>7.048330721947692E-3</v>
      </c>
      <c r="O169" s="2">
        <v>-0.42159418875395621</v>
      </c>
      <c r="P169" s="2">
        <v>354572.64957264956</v>
      </c>
      <c r="Q169" s="2">
        <v>0.79454110668644362</v>
      </c>
      <c r="R169" s="2">
        <v>-0.11967269794597833</v>
      </c>
    </row>
    <row r="170" spans="1:18" x14ac:dyDescent="0.35">
      <c r="A170" s="1" t="s">
        <v>22</v>
      </c>
      <c r="B170" s="2">
        <v>1396</v>
      </c>
      <c r="C170" s="2">
        <v>26984000</v>
      </c>
      <c r="D170" s="2">
        <v>8415000</v>
      </c>
      <c r="E170" s="2">
        <v>14100000</v>
      </c>
      <c r="F170" s="2">
        <v>539325000</v>
      </c>
      <c r="G170" s="2">
        <v>100834000</v>
      </c>
      <c r="H170" s="2">
        <v>97624000</v>
      </c>
      <c r="I170" s="2">
        <v>3209</v>
      </c>
      <c r="J170" s="2">
        <f t="shared" si="10"/>
        <v>1.5602836879432624E-2</v>
      </c>
      <c r="K170" s="2">
        <f t="shared" si="11"/>
        <v>2.6143790849673203E-2</v>
      </c>
      <c r="L170" s="2">
        <f t="shared" si="12"/>
        <v>0.18696333379687571</v>
      </c>
      <c r="M170" s="2">
        <f t="shared" si="13"/>
        <v>0.1810114494970565</v>
      </c>
      <c r="N170" s="2">
        <f t="shared" si="14"/>
        <v>5.0032911509757569E-2</v>
      </c>
      <c r="O170" s="2">
        <v>1.6000964203929131</v>
      </c>
      <c r="P170" s="2">
        <v>168066.37581801185</v>
      </c>
      <c r="Q170" s="2">
        <v>-0.52600298973828163</v>
      </c>
      <c r="R170" s="2">
        <v>0.17491927118037845</v>
      </c>
    </row>
    <row r="171" spans="1:18" x14ac:dyDescent="0.35">
      <c r="A171" s="1" t="s">
        <v>13</v>
      </c>
      <c r="B171" s="2">
        <v>1396</v>
      </c>
      <c r="C171" s="2">
        <v>2413000</v>
      </c>
      <c r="D171" s="2">
        <v>714000</v>
      </c>
      <c r="E171" s="2">
        <v>850000</v>
      </c>
      <c r="F171" s="2">
        <v>95220000</v>
      </c>
      <c r="G171" s="2">
        <v>19462000</v>
      </c>
      <c r="H171" s="2">
        <v>11085000</v>
      </c>
      <c r="I171" s="2">
        <v>870</v>
      </c>
      <c r="J171" s="2">
        <f t="shared" si="10"/>
        <v>7.4984247006931321E-3</v>
      </c>
      <c r="K171" s="2">
        <f t="shared" si="11"/>
        <v>8.9266960722537286E-3</v>
      </c>
      <c r="L171" s="2">
        <f t="shared" si="12"/>
        <v>0.204389834068473</v>
      </c>
      <c r="M171" s="2">
        <f t="shared" si="13"/>
        <v>0.11641461877756774</v>
      </c>
      <c r="N171" s="2">
        <f t="shared" si="14"/>
        <v>2.5341314849821467E-2</v>
      </c>
      <c r="O171" s="2">
        <v>-0.82344597413433462</v>
      </c>
      <c r="P171" s="2">
        <v>109448.27586206897</v>
      </c>
      <c r="Q171" s="2">
        <v>-0.3487794609161835</v>
      </c>
      <c r="R171" s="2">
        <v>-0.11373745072289468</v>
      </c>
    </row>
    <row r="172" spans="1:18" x14ac:dyDescent="0.35">
      <c r="A172" s="1" t="s">
        <v>12</v>
      </c>
      <c r="B172" s="2">
        <v>1396</v>
      </c>
      <c r="C172" s="2">
        <v>26175000</v>
      </c>
      <c r="D172" s="2">
        <v>5884000</v>
      </c>
      <c r="E172" s="2">
        <v>12040000</v>
      </c>
      <c r="F172" s="2">
        <v>897909000</v>
      </c>
      <c r="G172" s="2">
        <v>98750000</v>
      </c>
      <c r="H172" s="2">
        <v>107196000</v>
      </c>
      <c r="I172" s="2">
        <v>6556</v>
      </c>
      <c r="J172" s="2">
        <f t="shared" si="10"/>
        <v>6.5530025871218577E-3</v>
      </c>
      <c r="K172" s="2">
        <f t="shared" si="11"/>
        <v>1.3408931194586533E-2</v>
      </c>
      <c r="L172" s="2">
        <f t="shared" si="12"/>
        <v>0.10997773716490201</v>
      </c>
      <c r="M172" s="2">
        <f t="shared" si="13"/>
        <v>0.11938403557598821</v>
      </c>
      <c r="N172" s="2">
        <f t="shared" si="14"/>
        <v>2.9151060964975294E-2</v>
      </c>
      <c r="O172" s="2">
        <v>8.429836168872086</v>
      </c>
      <c r="P172" s="2">
        <v>136959.88407565589</v>
      </c>
      <c r="Q172" s="2">
        <v>0.25136630062823589</v>
      </c>
      <c r="R172" s="2">
        <v>0.12740419806704353</v>
      </c>
    </row>
    <row r="173" spans="1:18" x14ac:dyDescent="0.35">
      <c r="A173" s="1" t="s">
        <v>11</v>
      </c>
      <c r="B173" s="2">
        <v>1396</v>
      </c>
      <c r="C173" s="2">
        <v>2465000</v>
      </c>
      <c r="D173" s="2">
        <v>716000</v>
      </c>
      <c r="E173" s="2">
        <v>980000</v>
      </c>
      <c r="F173" s="2">
        <v>90325000</v>
      </c>
      <c r="G173" s="2">
        <v>15332000</v>
      </c>
      <c r="H173" s="2">
        <v>9759000</v>
      </c>
      <c r="I173" s="2">
        <v>781</v>
      </c>
      <c r="J173" s="2">
        <f t="shared" si="10"/>
        <v>7.926930528646554E-3</v>
      </c>
      <c r="K173" s="2">
        <f t="shared" si="11"/>
        <v>1.084970938278439E-2</v>
      </c>
      <c r="L173" s="2">
        <f t="shared" si="12"/>
        <v>0.16974259618045945</v>
      </c>
      <c r="M173" s="2">
        <f t="shared" si="13"/>
        <v>0.10804317741489067</v>
      </c>
      <c r="N173" s="2">
        <f t="shared" si="14"/>
        <v>2.7290340437309716E-2</v>
      </c>
      <c r="O173" s="2">
        <v>-0.89940517357549599</v>
      </c>
      <c r="P173" s="2">
        <v>115653.00896286812</v>
      </c>
      <c r="Q173" s="2">
        <v>-0.15557018945064216</v>
      </c>
      <c r="R173" s="2">
        <v>-8.322641425650909E-2</v>
      </c>
    </row>
    <row r="174" spans="1:18" x14ac:dyDescent="0.35">
      <c r="A174" s="1" t="s">
        <v>14</v>
      </c>
      <c r="B174" s="2">
        <v>1396</v>
      </c>
      <c r="C174" s="2">
        <v>52943000</v>
      </c>
      <c r="D174" s="2">
        <v>15012000</v>
      </c>
      <c r="E174" s="2">
        <v>29110000</v>
      </c>
      <c r="F174" s="2">
        <v>2564383000</v>
      </c>
      <c r="G174" s="2">
        <v>90999000</v>
      </c>
      <c r="H174" s="2">
        <v>217137000</v>
      </c>
      <c r="I174" s="2">
        <v>4788</v>
      </c>
      <c r="J174" s="2">
        <f t="shared" si="10"/>
        <v>5.8540397436732342E-3</v>
      </c>
      <c r="K174" s="2">
        <f t="shared" si="11"/>
        <v>1.1351658469113233E-2</v>
      </c>
      <c r="L174" s="2">
        <f t="shared" si="12"/>
        <v>3.5485728925827381E-2</v>
      </c>
      <c r="M174" s="2">
        <f t="shared" si="13"/>
        <v>8.4674169186116116E-2</v>
      </c>
      <c r="N174" s="2">
        <f t="shared" si="14"/>
        <v>2.0645512000352521E-2</v>
      </c>
      <c r="O174" s="2">
        <v>27.390622751176309</v>
      </c>
      <c r="P174" s="2">
        <v>535585.42188805342</v>
      </c>
      <c r="Q174" s="2">
        <v>3.630968330966728</v>
      </c>
      <c r="R174" s="2">
        <v>5.8860485439967393E-2</v>
      </c>
    </row>
    <row r="175" spans="1:18" x14ac:dyDescent="0.35">
      <c r="A175" s="1" t="s">
        <v>24</v>
      </c>
      <c r="B175" s="2">
        <v>1396</v>
      </c>
      <c r="C175" s="2">
        <v>2605000</v>
      </c>
      <c r="D175" s="2">
        <v>425000</v>
      </c>
      <c r="E175" s="2">
        <v>1260000</v>
      </c>
      <c r="F175" s="2">
        <v>378771000</v>
      </c>
      <c r="G175" s="2">
        <v>15207000</v>
      </c>
      <c r="H175" s="2">
        <v>14621000</v>
      </c>
      <c r="I175" s="2">
        <v>723</v>
      </c>
      <c r="J175" s="2">
        <f t="shared" si="10"/>
        <v>1.1220499985479353E-3</v>
      </c>
      <c r="K175" s="2">
        <f t="shared" si="11"/>
        <v>3.326548230989173E-3</v>
      </c>
      <c r="L175" s="2">
        <f t="shared" si="12"/>
        <v>4.0148269006866945E-2</v>
      </c>
      <c r="M175" s="2">
        <f t="shared" si="13"/>
        <v>3.8601160067692618E-2</v>
      </c>
      <c r="N175" s="2">
        <f t="shared" si="14"/>
        <v>6.8775064616879329E-3</v>
      </c>
      <c r="O175" s="2">
        <v>-0.85229546444505366</v>
      </c>
      <c r="P175" s="2">
        <v>523887.96680497925</v>
      </c>
      <c r="Q175" s="2">
        <v>-2.1840503129898735E-2</v>
      </c>
      <c r="R175" s="2">
        <v>-8.7718948068686964E-2</v>
      </c>
    </row>
    <row r="176" spans="1:18" x14ac:dyDescent="0.35">
      <c r="A176" s="1" t="s">
        <v>21</v>
      </c>
      <c r="B176" s="2">
        <v>1396</v>
      </c>
      <c r="C176" s="2">
        <v>3539000</v>
      </c>
      <c r="D176" s="2">
        <v>842000</v>
      </c>
      <c r="E176" s="2">
        <v>1290000</v>
      </c>
      <c r="F176" s="2">
        <v>164221000</v>
      </c>
      <c r="G176" s="2">
        <v>26860000</v>
      </c>
      <c r="H176" s="2">
        <v>9222000</v>
      </c>
      <c r="I176" s="2">
        <v>1622</v>
      </c>
      <c r="J176" s="2">
        <f t="shared" si="10"/>
        <v>5.1272370768659309E-3</v>
      </c>
      <c r="K176" s="2">
        <f t="shared" si="11"/>
        <v>7.8552682056497042E-3</v>
      </c>
      <c r="L176" s="2">
        <f t="shared" si="12"/>
        <v>0.16356008062306282</v>
      </c>
      <c r="M176" s="2">
        <f t="shared" si="13"/>
        <v>5.6156033637598114E-2</v>
      </c>
      <c r="N176" s="2">
        <f t="shared" si="14"/>
        <v>2.1550228046352173E-2</v>
      </c>
      <c r="O176" s="2">
        <v>-0.56643724044343413</v>
      </c>
      <c r="P176" s="2">
        <v>101245.99260172626</v>
      </c>
      <c r="Q176" s="2">
        <v>-0.80674113738631503</v>
      </c>
      <c r="R176" s="2">
        <v>2.6483410404492733E-2</v>
      </c>
    </row>
    <row r="177" spans="1:18" x14ac:dyDescent="0.35">
      <c r="A177" s="1" t="s">
        <v>23</v>
      </c>
      <c r="B177" s="2">
        <v>1396</v>
      </c>
      <c r="C177" s="2">
        <v>5627000</v>
      </c>
      <c r="D177" s="2">
        <v>889000</v>
      </c>
      <c r="E177" s="2">
        <v>2550000</v>
      </c>
      <c r="F177" s="2">
        <v>269754000</v>
      </c>
      <c r="G177" s="2">
        <v>36412000</v>
      </c>
      <c r="H177" s="2">
        <v>23991000</v>
      </c>
      <c r="I177" s="2">
        <v>1967</v>
      </c>
      <c r="J177" s="2">
        <f t="shared" si="10"/>
        <v>3.2955952460389836E-3</v>
      </c>
      <c r="K177" s="2">
        <f t="shared" si="11"/>
        <v>9.4530572299205938E-3</v>
      </c>
      <c r="L177" s="2">
        <f t="shared" si="12"/>
        <v>0.13498224308073281</v>
      </c>
      <c r="M177" s="2">
        <f t="shared" si="13"/>
        <v>8.8936586667852938E-2</v>
      </c>
      <c r="N177" s="2">
        <f t="shared" si="14"/>
        <v>2.0859746287358111E-2</v>
      </c>
      <c r="O177" s="2">
        <v>0.64262792212932573</v>
      </c>
      <c r="P177" s="2">
        <v>137139.80681240468</v>
      </c>
      <c r="Q177" s="2">
        <v>0.35452083868518885</v>
      </c>
      <c r="R177" s="2">
        <v>7.4421402251983765E-2</v>
      </c>
    </row>
    <row r="178" spans="1:18" x14ac:dyDescent="0.35">
      <c r="A178" s="1" t="s">
        <v>27</v>
      </c>
      <c r="B178" s="2">
        <v>1396</v>
      </c>
      <c r="C178" s="2">
        <v>3672000</v>
      </c>
      <c r="D178" s="2">
        <v>712000</v>
      </c>
      <c r="E178" s="2">
        <v>1500000</v>
      </c>
      <c r="F178" s="2">
        <v>206807000</v>
      </c>
      <c r="G178" s="2">
        <v>34335000</v>
      </c>
      <c r="H178" s="2">
        <v>18715000</v>
      </c>
      <c r="I178" s="2">
        <v>1773</v>
      </c>
      <c r="J178" s="2">
        <f t="shared" si="10"/>
        <v>3.4428235021058281E-3</v>
      </c>
      <c r="K178" s="2">
        <f t="shared" si="11"/>
        <v>7.253139400503851E-3</v>
      </c>
      <c r="L178" s="2">
        <f t="shared" si="12"/>
        <v>0.16602436087753317</v>
      </c>
      <c r="M178" s="2">
        <f t="shared" si="13"/>
        <v>9.0495002586953047E-2</v>
      </c>
      <c r="N178" s="2">
        <f t="shared" si="14"/>
        <v>1.7755685252433429E-2</v>
      </c>
      <c r="O178" s="2">
        <v>-0.23334964449090653</v>
      </c>
      <c r="P178" s="2">
        <v>116642.41398759166</v>
      </c>
      <c r="Q178" s="2">
        <v>-0.14946348037992846</v>
      </c>
      <c r="R178" s="2">
        <v>-9.1000882473456404E-2</v>
      </c>
    </row>
    <row r="179" spans="1:18" x14ac:dyDescent="0.35">
      <c r="A179" s="1" t="s">
        <v>29</v>
      </c>
      <c r="B179" s="2">
        <v>1396</v>
      </c>
      <c r="C179" s="2">
        <v>30529000</v>
      </c>
      <c r="D179" s="2">
        <v>12042000</v>
      </c>
      <c r="E179" s="2">
        <v>15740000</v>
      </c>
      <c r="F179" s="2">
        <v>334920000</v>
      </c>
      <c r="G179" s="2">
        <v>31406000</v>
      </c>
      <c r="H179" s="2">
        <v>116240000</v>
      </c>
      <c r="I179" s="2">
        <v>1441</v>
      </c>
      <c r="J179" s="2">
        <f t="shared" si="10"/>
        <v>3.5954854890720173E-2</v>
      </c>
      <c r="K179" s="2">
        <f t="shared" si="11"/>
        <v>4.6996297623313033E-2</v>
      </c>
      <c r="L179" s="2">
        <f t="shared" si="12"/>
        <v>9.3771646960468177E-2</v>
      </c>
      <c r="M179" s="2">
        <f t="shared" si="13"/>
        <v>0.34706795652693179</v>
      </c>
      <c r="N179" s="2">
        <f t="shared" si="14"/>
        <v>9.115311119073212E-2</v>
      </c>
      <c r="O179" s="2">
        <v>0.61948096534449992</v>
      </c>
      <c r="P179" s="2">
        <v>232421.92921582234</v>
      </c>
      <c r="Q179" s="2">
        <v>0.99260218706162262</v>
      </c>
      <c r="R179" s="2">
        <v>8.1738028569427232E-2</v>
      </c>
    </row>
    <row r="180" spans="1:18" x14ac:dyDescent="0.35">
      <c r="A180" s="1" t="s">
        <v>28</v>
      </c>
      <c r="B180" s="2">
        <v>1396</v>
      </c>
      <c r="C180" s="2">
        <v>13804000</v>
      </c>
      <c r="D180" s="2">
        <v>2657000</v>
      </c>
      <c r="E180" s="2">
        <v>6510000</v>
      </c>
      <c r="F180" s="2">
        <v>601836000</v>
      </c>
      <c r="G180" s="2">
        <v>126671000</v>
      </c>
      <c r="H180" s="2">
        <v>70163000</v>
      </c>
      <c r="I180" s="2">
        <v>3312</v>
      </c>
      <c r="J180" s="2">
        <f t="shared" si="10"/>
        <v>4.4148239719790771E-3</v>
      </c>
      <c r="K180" s="2">
        <f t="shared" si="11"/>
        <v>1.0816900285127509E-2</v>
      </c>
      <c r="L180" s="2">
        <f t="shared" si="12"/>
        <v>0.21047428203032056</v>
      </c>
      <c r="M180" s="2">
        <f t="shared" si="13"/>
        <v>0.1165815936567437</v>
      </c>
      <c r="N180" s="2">
        <f t="shared" si="14"/>
        <v>2.2936481034700484E-2</v>
      </c>
      <c r="O180" s="2">
        <v>0.7969544965962021</v>
      </c>
      <c r="P180" s="2">
        <v>181713.76811594202</v>
      </c>
      <c r="Q180" s="2">
        <v>-0.21817287753770317</v>
      </c>
      <c r="R180" s="2">
        <v>1.5961450526809876E-2</v>
      </c>
    </row>
    <row r="181" spans="1:18" x14ac:dyDescent="0.35">
      <c r="A181" s="1" t="s">
        <v>19</v>
      </c>
      <c r="B181" s="2">
        <v>1396</v>
      </c>
      <c r="C181" s="2">
        <v>12888000</v>
      </c>
      <c r="D181" s="2">
        <v>3950000</v>
      </c>
      <c r="E181" s="2">
        <v>6810000</v>
      </c>
      <c r="F181" s="2">
        <v>264608000</v>
      </c>
      <c r="G181" s="2">
        <v>35834000</v>
      </c>
      <c r="H181" s="2">
        <v>98102000</v>
      </c>
      <c r="I181" s="2">
        <v>1289</v>
      </c>
      <c r="J181" s="2">
        <f t="shared" si="10"/>
        <v>1.4927742169548917E-2</v>
      </c>
      <c r="K181" s="2">
        <f t="shared" si="11"/>
        <v>2.5736183335348894E-2</v>
      </c>
      <c r="L181" s="2">
        <f t="shared" si="12"/>
        <v>0.13542296529205466</v>
      </c>
      <c r="M181" s="2">
        <f t="shared" si="13"/>
        <v>0.37074464868787038</v>
      </c>
      <c r="N181" s="2">
        <f t="shared" si="14"/>
        <v>4.8706010400290239E-2</v>
      </c>
      <c r="O181" s="2">
        <v>-0.56033205059185553</v>
      </c>
      <c r="P181" s="2">
        <v>205281.61365399536</v>
      </c>
      <c r="Q181" s="2">
        <v>0.12969763261425482</v>
      </c>
      <c r="R181" s="2">
        <v>-1.4645762221079984E-2</v>
      </c>
    </row>
    <row r="182" spans="1:18" x14ac:dyDescent="0.35">
      <c r="A182" s="1" t="s">
        <v>20</v>
      </c>
      <c r="B182" s="2">
        <v>1396</v>
      </c>
      <c r="C182" s="2">
        <v>5727000</v>
      </c>
      <c r="D182" s="2">
        <v>854000</v>
      </c>
      <c r="E182" s="2">
        <v>2960000</v>
      </c>
      <c r="F182" s="2">
        <v>173006000</v>
      </c>
      <c r="G182" s="2">
        <v>12018000</v>
      </c>
      <c r="H182" s="2">
        <v>33085000</v>
      </c>
      <c r="I182" s="2">
        <v>1320</v>
      </c>
      <c r="J182" s="2">
        <f t="shared" si="10"/>
        <v>4.9362449857230381E-3</v>
      </c>
      <c r="K182" s="2">
        <f t="shared" si="11"/>
        <v>1.7109233205784769E-2</v>
      </c>
      <c r="L182" s="2">
        <f t="shared" si="12"/>
        <v>6.9465798874027485E-2</v>
      </c>
      <c r="M182" s="2">
        <f t="shared" si="13"/>
        <v>0.19123614209911796</v>
      </c>
      <c r="N182" s="2">
        <f t="shared" si="14"/>
        <v>3.3102898165381547E-2</v>
      </c>
      <c r="O182" s="2">
        <v>-0.34618000967468859</v>
      </c>
      <c r="P182" s="2">
        <v>131065.15151515152</v>
      </c>
      <c r="Q182" s="2">
        <v>-0.36153487308384363</v>
      </c>
      <c r="R182" s="2">
        <v>0.12257671645555461</v>
      </c>
    </row>
    <row r="183" spans="1:18" x14ac:dyDescent="0.35">
      <c r="A183" s="1" t="s">
        <v>16</v>
      </c>
      <c r="B183" s="2">
        <v>1396</v>
      </c>
      <c r="C183" s="2">
        <v>4490000</v>
      </c>
      <c r="D183" s="2">
        <v>1053000</v>
      </c>
      <c r="E183" s="2">
        <v>2230000</v>
      </c>
      <c r="F183" s="2">
        <v>157868000</v>
      </c>
      <c r="G183" s="2">
        <v>19327000</v>
      </c>
      <c r="H183" s="2">
        <v>45395000</v>
      </c>
      <c r="I183" s="2">
        <v>716</v>
      </c>
      <c r="J183" s="2">
        <f t="shared" si="10"/>
        <v>6.67012947525781E-3</v>
      </c>
      <c r="K183" s="2">
        <f t="shared" si="11"/>
        <v>1.4125725289482352E-2</v>
      </c>
      <c r="L183" s="2">
        <f t="shared" si="12"/>
        <v>0.12242506397750019</v>
      </c>
      <c r="M183" s="2">
        <f t="shared" si="13"/>
        <v>0.28755035852737731</v>
      </c>
      <c r="N183" s="2">
        <f t="shared" si="14"/>
        <v>2.8441482757746977E-2</v>
      </c>
      <c r="O183" s="2">
        <v>-8.7499855496341164E-2</v>
      </c>
      <c r="P183" s="2">
        <v>220486.03351955308</v>
      </c>
      <c r="Q183" s="2">
        <v>0.68226283623579564</v>
      </c>
      <c r="R183" s="2">
        <v>-5.3645086477610057E-2</v>
      </c>
    </row>
    <row r="184" spans="1:18" x14ac:dyDescent="0.35">
      <c r="A184" s="1" t="s">
        <v>17</v>
      </c>
      <c r="B184" s="2">
        <v>1396</v>
      </c>
      <c r="C184" s="2">
        <v>4941000</v>
      </c>
      <c r="D184" s="2">
        <v>742000</v>
      </c>
      <c r="E184" s="2">
        <v>2390000</v>
      </c>
      <c r="F184" s="2">
        <v>248816000</v>
      </c>
      <c r="G184" s="2">
        <v>47087000</v>
      </c>
      <c r="H184" s="2">
        <v>29719000</v>
      </c>
      <c r="I184" s="2">
        <v>2842</v>
      </c>
      <c r="J184" s="2">
        <f t="shared" si="10"/>
        <v>2.9821233361198639E-3</v>
      </c>
      <c r="K184" s="2">
        <f t="shared" si="11"/>
        <v>9.6054916082567044E-3</v>
      </c>
      <c r="L184" s="2">
        <f t="shared" si="12"/>
        <v>0.18924426081923992</v>
      </c>
      <c r="M184" s="2">
        <f t="shared" si="13"/>
        <v>0.11944167577647739</v>
      </c>
      <c r="N184" s="2">
        <f t="shared" si="14"/>
        <v>1.9858047713973377E-2</v>
      </c>
      <c r="O184" s="2">
        <v>0.57610155319634127</v>
      </c>
      <c r="P184" s="2">
        <v>87549.61294862772</v>
      </c>
      <c r="Q184" s="2">
        <v>-0.60292445035588305</v>
      </c>
      <c r="R184" s="2">
        <v>-6.4455590762641415E-2</v>
      </c>
    </row>
    <row r="185" spans="1:18" x14ac:dyDescent="0.35">
      <c r="A185" s="1" t="s">
        <v>36</v>
      </c>
      <c r="B185" s="2">
        <v>1396</v>
      </c>
      <c r="C185" s="2">
        <v>543632000</v>
      </c>
      <c r="D185" s="2">
        <v>255925000</v>
      </c>
      <c r="E185" s="2">
        <v>197033000</v>
      </c>
      <c r="F185" s="2">
        <v>4039736000</v>
      </c>
      <c r="G185" s="2">
        <v>66224000</v>
      </c>
      <c r="H185" s="2">
        <v>529616000</v>
      </c>
      <c r="I185" s="2">
        <v>13468</v>
      </c>
      <c r="J185" s="2">
        <f t="shared" si="10"/>
        <v>6.335191210514747E-2</v>
      </c>
      <c r="K185" s="2">
        <f t="shared" si="11"/>
        <v>4.877373174880735E-2</v>
      </c>
      <c r="L185" s="2">
        <f t="shared" si="12"/>
        <v>1.6393150443494327E-2</v>
      </c>
      <c r="M185" s="2">
        <f t="shared" si="13"/>
        <v>0.13110163634455321</v>
      </c>
      <c r="N185" s="2">
        <f t="shared" si="14"/>
        <v>0.13457116999724736</v>
      </c>
      <c r="O185" s="2">
        <v>15.235836923670503</v>
      </c>
      <c r="P185" s="2">
        <v>299950.69795069797</v>
      </c>
      <c r="Q185" s="2">
        <v>2.4260653799429446</v>
      </c>
      <c r="R185" s="2">
        <v>2.5517117125721495E-2</v>
      </c>
    </row>
    <row r="186" spans="1:18" x14ac:dyDescent="0.35">
      <c r="A186" s="1" t="s">
        <v>32</v>
      </c>
      <c r="B186" s="2">
        <v>1396</v>
      </c>
      <c r="C186" s="2">
        <v>14731000</v>
      </c>
      <c r="D186" s="2">
        <v>7053000</v>
      </c>
      <c r="E186" s="2">
        <v>5360000</v>
      </c>
      <c r="F186" s="2">
        <v>311549000</v>
      </c>
      <c r="G186" s="2">
        <v>27640000</v>
      </c>
      <c r="H186" s="2">
        <v>80009000</v>
      </c>
      <c r="I186" s="2">
        <v>1167</v>
      </c>
      <c r="J186" s="2">
        <f t="shared" si="10"/>
        <v>2.2638493463307537E-2</v>
      </c>
      <c r="K186" s="2">
        <f t="shared" si="11"/>
        <v>1.7204356297083286E-2</v>
      </c>
      <c r="L186" s="2">
        <f t="shared" si="12"/>
        <v>8.8717986576750368E-2</v>
      </c>
      <c r="M186" s="2">
        <f t="shared" si="13"/>
        <v>0.25681032518159264</v>
      </c>
      <c r="N186" s="2">
        <f t="shared" si="14"/>
        <v>4.7283091905286165E-2</v>
      </c>
      <c r="O186" s="2">
        <v>-0.92287887129257951</v>
      </c>
      <c r="P186" s="2">
        <v>266965.72407883464</v>
      </c>
      <c r="Q186" s="2">
        <v>-0.1099679850629485</v>
      </c>
      <c r="R186" s="2">
        <v>-9.3042661385168857E-3</v>
      </c>
    </row>
    <row r="187" spans="1:18" x14ac:dyDescent="0.35">
      <c r="A187" s="1" t="s">
        <v>15</v>
      </c>
      <c r="B187" s="2">
        <v>1396</v>
      </c>
      <c r="C187" s="2">
        <v>8314000</v>
      </c>
      <c r="D187" s="2">
        <v>1978000</v>
      </c>
      <c r="E187" s="2">
        <v>4800000</v>
      </c>
      <c r="F187" s="2">
        <v>178577000</v>
      </c>
      <c r="G187" s="2">
        <v>27118000</v>
      </c>
      <c r="H187" s="2">
        <v>64387000</v>
      </c>
      <c r="I187" s="2">
        <v>1071</v>
      </c>
      <c r="J187" s="2">
        <f t="shared" si="10"/>
        <v>1.1076454414622263E-2</v>
      </c>
      <c r="K187" s="2">
        <f t="shared" si="11"/>
        <v>2.6879161370165251E-2</v>
      </c>
      <c r="L187" s="2">
        <f t="shared" si="12"/>
        <v>0.15185606209086278</v>
      </c>
      <c r="M187" s="2">
        <f t="shared" si="13"/>
        <v>0.3605559506543396</v>
      </c>
      <c r="N187" s="2">
        <f t="shared" si="14"/>
        <v>4.6556947423240395E-2</v>
      </c>
      <c r="O187" s="2">
        <v>-0.42680926595816387</v>
      </c>
      <c r="P187" s="2">
        <v>166738.56209150326</v>
      </c>
      <c r="Q187" s="2">
        <v>-0.37543082481155682</v>
      </c>
      <c r="R187" s="2">
        <v>-2.0541516659743225E-2</v>
      </c>
    </row>
    <row r="188" spans="1:18" x14ac:dyDescent="0.35">
      <c r="A188" s="1" t="s">
        <v>7</v>
      </c>
      <c r="B188" s="2">
        <v>1397</v>
      </c>
      <c r="C188" s="2">
        <v>20591000</v>
      </c>
      <c r="D188" s="2">
        <v>4246000</v>
      </c>
      <c r="E188" s="2">
        <v>10553000</v>
      </c>
      <c r="F188" s="2">
        <v>691349000</v>
      </c>
      <c r="G188" s="2">
        <v>37380000</v>
      </c>
      <c r="H188" s="2">
        <v>160495000</v>
      </c>
      <c r="I188" s="2">
        <v>2812</v>
      </c>
      <c r="J188" s="2">
        <f t="shared" si="10"/>
        <v>6.1416158843073465E-3</v>
      </c>
      <c r="K188" s="2">
        <f t="shared" si="11"/>
        <v>1.5264359968698878E-2</v>
      </c>
      <c r="L188" s="2">
        <f t="shared" si="12"/>
        <v>5.4068205783186205E-2</v>
      </c>
      <c r="M188" s="2">
        <f t="shared" si="13"/>
        <v>0.23214758392649731</v>
      </c>
      <c r="N188" s="2">
        <f t="shared" si="14"/>
        <v>2.9783799499239892E-2</v>
      </c>
      <c r="O188" s="2">
        <v>2.8714336112713283</v>
      </c>
      <c r="P188" s="2">
        <v>245856.68563300141</v>
      </c>
      <c r="Q188" s="2">
        <v>0.47450405322602868</v>
      </c>
      <c r="R188" s="2">
        <v>0.48928466239620677</v>
      </c>
    </row>
    <row r="189" spans="1:18" x14ac:dyDescent="0.35">
      <c r="A189" s="1" t="s">
        <v>5</v>
      </c>
      <c r="B189" s="2">
        <v>1397</v>
      </c>
      <c r="C189" s="2">
        <v>3690000</v>
      </c>
      <c r="D189" s="2">
        <v>444000</v>
      </c>
      <c r="E189" s="2">
        <v>1564000</v>
      </c>
      <c r="F189" s="2">
        <v>235332000</v>
      </c>
      <c r="G189" s="2">
        <v>45265000</v>
      </c>
      <c r="H189" s="2">
        <v>33704000</v>
      </c>
      <c r="I189" s="2">
        <v>1287</v>
      </c>
      <c r="J189" s="2">
        <f t="shared" si="10"/>
        <v>1.8866962419050533E-3</v>
      </c>
      <c r="K189" s="2">
        <f t="shared" si="11"/>
        <v>6.6459300052691518E-3</v>
      </c>
      <c r="L189" s="2">
        <f t="shared" si="12"/>
        <v>0.19234528240953205</v>
      </c>
      <c r="M189" s="2">
        <f t="shared" si="13"/>
        <v>0.14321894175037819</v>
      </c>
      <c r="N189" s="2">
        <f t="shared" si="14"/>
        <v>1.5679975523940647E-2</v>
      </c>
      <c r="O189" s="2">
        <v>-0.6596046280532698</v>
      </c>
      <c r="P189" s="2">
        <v>182853.14685314684</v>
      </c>
      <c r="Q189" s="2">
        <v>-0.256261238605901</v>
      </c>
      <c r="R189" s="2">
        <v>2.3776564367312702E-3</v>
      </c>
    </row>
    <row r="190" spans="1:18" x14ac:dyDescent="0.35">
      <c r="A190" s="1" t="s">
        <v>4</v>
      </c>
      <c r="B190" s="2">
        <v>1397</v>
      </c>
      <c r="C190" s="2">
        <v>24986000</v>
      </c>
      <c r="D190" s="2">
        <v>6945000</v>
      </c>
      <c r="E190" s="2">
        <v>11244000</v>
      </c>
      <c r="F190" s="2">
        <v>874263000</v>
      </c>
      <c r="G190" s="2">
        <v>85997000</v>
      </c>
      <c r="H190" s="2">
        <v>280016000</v>
      </c>
      <c r="I190" s="2">
        <v>3981</v>
      </c>
      <c r="J190" s="2">
        <f t="shared" si="10"/>
        <v>7.9438338348986511E-3</v>
      </c>
      <c r="K190" s="2">
        <f t="shared" si="11"/>
        <v>1.2861118450626414E-2</v>
      </c>
      <c r="L190" s="2">
        <f t="shared" si="12"/>
        <v>9.8365137264187094E-2</v>
      </c>
      <c r="M190" s="2">
        <f t="shared" si="13"/>
        <v>0.32028805977148755</v>
      </c>
      <c r="N190" s="2">
        <f t="shared" si="14"/>
        <v>2.8579500676569867E-2</v>
      </c>
      <c r="O190" s="2">
        <v>2.7150196318392741</v>
      </c>
      <c r="P190" s="2">
        <v>219608.89223813111</v>
      </c>
      <c r="Q190" s="2">
        <v>0.20101237532709007</v>
      </c>
      <c r="R190" s="2">
        <v>-1.1704228725030498E-2</v>
      </c>
    </row>
    <row r="191" spans="1:18" x14ac:dyDescent="0.35">
      <c r="A191" s="1" t="s">
        <v>3</v>
      </c>
      <c r="B191" s="2">
        <v>1397</v>
      </c>
      <c r="C191" s="2">
        <v>8786000</v>
      </c>
      <c r="D191" s="2">
        <v>1579000</v>
      </c>
      <c r="E191" s="2">
        <v>3727000</v>
      </c>
      <c r="F191" s="2">
        <v>517814000</v>
      </c>
      <c r="G191" s="2">
        <v>106300000</v>
      </c>
      <c r="H191" s="2">
        <v>70631000</v>
      </c>
      <c r="I191" s="2">
        <v>3351</v>
      </c>
      <c r="J191" s="2">
        <f t="shared" si="10"/>
        <v>3.0493574912999651E-3</v>
      </c>
      <c r="K191" s="2">
        <f t="shared" si="11"/>
        <v>7.1975651488758513E-3</v>
      </c>
      <c r="L191" s="2">
        <f t="shared" si="12"/>
        <v>0.20528606797035229</v>
      </c>
      <c r="M191" s="2">
        <f t="shared" si="13"/>
        <v>0.13640226027106259</v>
      </c>
      <c r="N191" s="2">
        <f t="shared" si="14"/>
        <v>1.6967482532337867E-2</v>
      </c>
      <c r="O191" s="2">
        <v>-0.40771369713690275</v>
      </c>
      <c r="P191" s="2">
        <v>154525.21635332736</v>
      </c>
      <c r="Q191" s="2">
        <v>-0.29636175120919422</v>
      </c>
      <c r="R191" s="2">
        <v>3.8456137262019734E-2</v>
      </c>
    </row>
    <row r="192" spans="1:18" x14ac:dyDescent="0.35">
      <c r="A192" s="1" t="s">
        <v>9</v>
      </c>
      <c r="B192" s="2">
        <v>1397</v>
      </c>
      <c r="C192" s="2">
        <v>26601000</v>
      </c>
      <c r="D192" s="2">
        <v>10153000</v>
      </c>
      <c r="E192" s="2">
        <v>11960000</v>
      </c>
      <c r="F192" s="2">
        <v>1492515000</v>
      </c>
      <c r="G192" s="2">
        <v>36946000</v>
      </c>
      <c r="H192" s="2">
        <v>288812000</v>
      </c>
      <c r="I192" s="2">
        <v>1201</v>
      </c>
      <c r="J192" s="2">
        <f t="shared" si="10"/>
        <v>6.802611699044901E-3</v>
      </c>
      <c r="K192" s="2">
        <f t="shared" si="11"/>
        <v>8.0133197991309971E-3</v>
      </c>
      <c r="L192" s="2">
        <f t="shared" si="12"/>
        <v>2.4754190075141624E-2</v>
      </c>
      <c r="M192" s="2">
        <f t="shared" si="13"/>
        <v>0.19350693292864729</v>
      </c>
      <c r="N192" s="2">
        <f t="shared" si="14"/>
        <v>1.7822936452899972E-2</v>
      </c>
      <c r="O192" s="2">
        <v>1.8823380596121386</v>
      </c>
      <c r="P192" s="2">
        <v>1242726.8942547876</v>
      </c>
      <c r="Q192" s="2">
        <v>7.0422271754873247</v>
      </c>
      <c r="R192" s="2">
        <v>-1.3786597116520803E-3</v>
      </c>
    </row>
    <row r="193" spans="1:18" x14ac:dyDescent="0.35">
      <c r="A193" s="1" t="s">
        <v>10</v>
      </c>
      <c r="B193" s="2">
        <v>1397</v>
      </c>
      <c r="C193" s="2">
        <v>3101000</v>
      </c>
      <c r="D193" s="2">
        <v>579000</v>
      </c>
      <c r="E193" s="2">
        <v>1258000</v>
      </c>
      <c r="F193" s="2">
        <v>159556000</v>
      </c>
      <c r="G193" s="2">
        <v>33617000</v>
      </c>
      <c r="H193" s="2">
        <v>24177000</v>
      </c>
      <c r="I193" s="2">
        <v>968</v>
      </c>
      <c r="J193" s="2">
        <f t="shared" si="10"/>
        <v>3.6288199754318231E-3</v>
      </c>
      <c r="K193" s="2">
        <f t="shared" si="11"/>
        <v>7.8843791521472084E-3</v>
      </c>
      <c r="L193" s="2">
        <f t="shared" si="12"/>
        <v>0.21069091729549499</v>
      </c>
      <c r="M193" s="2">
        <f t="shared" si="13"/>
        <v>0.15152673669432676</v>
      </c>
      <c r="N193" s="2">
        <f t="shared" si="14"/>
        <v>1.9435182631803254E-2</v>
      </c>
      <c r="O193" s="2">
        <v>-0.89309588178343269</v>
      </c>
      <c r="P193" s="2">
        <v>164830.57851239669</v>
      </c>
      <c r="Q193" s="2">
        <v>-0.86736379547717213</v>
      </c>
      <c r="R193" s="2">
        <v>-3.836211056917338E-2</v>
      </c>
    </row>
    <row r="194" spans="1:18" x14ac:dyDescent="0.35">
      <c r="A194" s="1" t="s">
        <v>6</v>
      </c>
      <c r="B194" s="2">
        <v>1397</v>
      </c>
      <c r="C194" s="2">
        <v>67145000</v>
      </c>
      <c r="D194" s="2">
        <v>23994000</v>
      </c>
      <c r="E194" s="2">
        <v>32042000</v>
      </c>
      <c r="F194" s="2">
        <v>1437163000</v>
      </c>
      <c r="G194" s="2">
        <v>91986000</v>
      </c>
      <c r="H194" s="2">
        <v>448499000</v>
      </c>
      <c r="I194" s="2">
        <v>5236</v>
      </c>
      <c r="J194" s="2">
        <f t="shared" si="10"/>
        <v>1.6695392241520272E-2</v>
      </c>
      <c r="K194" s="2">
        <f t="shared" si="11"/>
        <v>2.2295313753554747E-2</v>
      </c>
      <c r="L194" s="2">
        <f t="shared" si="12"/>
        <v>6.4005265930169364E-2</v>
      </c>
      <c r="M194" s="2">
        <f t="shared" si="13"/>
        <v>0.31207246498831376</v>
      </c>
      <c r="N194" s="2">
        <f t="shared" si="14"/>
        <v>4.6720518131902922E-2</v>
      </c>
      <c r="O194" s="2">
        <v>8.0072639073428764</v>
      </c>
      <c r="P194" s="2">
        <v>274477.27272727271</v>
      </c>
      <c r="Q194" s="2">
        <v>0.66520845345834678</v>
      </c>
      <c r="R194" s="2">
        <v>3.9075763494204926E-2</v>
      </c>
    </row>
    <row r="195" spans="1:18" x14ac:dyDescent="0.35">
      <c r="A195" s="1" t="s">
        <v>18</v>
      </c>
      <c r="B195" s="2">
        <v>1397</v>
      </c>
      <c r="C195" s="2">
        <v>23387000</v>
      </c>
      <c r="D195" s="2">
        <v>4706000</v>
      </c>
      <c r="E195" s="2">
        <v>10970000</v>
      </c>
      <c r="F195" s="2">
        <v>1110456000</v>
      </c>
      <c r="G195" s="2">
        <v>167879000</v>
      </c>
      <c r="H195" s="2">
        <v>128014000</v>
      </c>
      <c r="I195" s="2">
        <v>4954</v>
      </c>
      <c r="J195" s="2">
        <f t="shared" ref="J195:J249" si="15">D195/F195</f>
        <v>4.237898665052915E-3</v>
      </c>
      <c r="K195" s="2">
        <f t="shared" ref="K195:K249" si="16">E195/F195</f>
        <v>9.8788245549576038E-3</v>
      </c>
      <c r="L195" s="2">
        <f t="shared" ref="L195:L249" si="17">G195/F195</f>
        <v>0.15118023586706722</v>
      </c>
      <c r="M195" s="2">
        <f t="shared" ref="M195:M249" si="18">H195/F195</f>
        <v>0.11528056942373223</v>
      </c>
      <c r="N195" s="2">
        <f t="shared" ref="N195:N249" si="19">C195/F195</f>
        <v>2.1060717398978437E-2</v>
      </c>
      <c r="O195" s="2">
        <v>-0.22732772830917578</v>
      </c>
      <c r="P195" s="2">
        <v>224153.41138473959</v>
      </c>
      <c r="Q195" s="2">
        <v>-0.18334436524562864</v>
      </c>
      <c r="R195" s="2">
        <v>-1.0204799701244676E-2</v>
      </c>
    </row>
    <row r="196" spans="1:18" x14ac:dyDescent="0.35">
      <c r="A196" s="1" t="s">
        <v>26</v>
      </c>
      <c r="B196" s="2">
        <v>1397</v>
      </c>
      <c r="C196" s="2">
        <v>10208000</v>
      </c>
      <c r="D196" s="2">
        <v>2019000</v>
      </c>
      <c r="E196" s="2">
        <v>4664000</v>
      </c>
      <c r="F196" s="2">
        <v>539122000</v>
      </c>
      <c r="G196" s="2">
        <v>105233000</v>
      </c>
      <c r="H196" s="2">
        <v>72042000</v>
      </c>
      <c r="I196" s="2">
        <v>2552</v>
      </c>
      <c r="J196" s="2">
        <f t="shared" si="15"/>
        <v>3.7449779456226978E-3</v>
      </c>
      <c r="K196" s="2">
        <f t="shared" si="16"/>
        <v>8.6511030898386628E-3</v>
      </c>
      <c r="L196" s="2">
        <f t="shared" si="17"/>
        <v>0.19519329576607891</v>
      </c>
      <c r="M196" s="2">
        <f t="shared" si="18"/>
        <v>0.13362838096015373</v>
      </c>
      <c r="N196" s="2">
        <f t="shared" si="19"/>
        <v>1.893448978153368E-2</v>
      </c>
      <c r="O196" s="2">
        <v>-0.51450395152982198</v>
      </c>
      <c r="P196" s="2">
        <v>211254.70219435738</v>
      </c>
      <c r="Q196" s="2">
        <v>-5.7544112805148061E-2</v>
      </c>
      <c r="R196" s="2">
        <v>6.1268421748842958E-3</v>
      </c>
    </row>
    <row r="197" spans="1:18" x14ac:dyDescent="0.35">
      <c r="A197" s="1" t="s">
        <v>25</v>
      </c>
      <c r="B197" s="2">
        <v>1397</v>
      </c>
      <c r="C197" s="2">
        <v>4285000</v>
      </c>
      <c r="D197" s="2">
        <v>689000</v>
      </c>
      <c r="E197" s="2">
        <v>1739000</v>
      </c>
      <c r="F197" s="2">
        <v>287111000</v>
      </c>
      <c r="G197" s="2">
        <v>66755000</v>
      </c>
      <c r="H197" s="2">
        <v>26135000</v>
      </c>
      <c r="I197" s="2">
        <v>1921</v>
      </c>
      <c r="J197" s="2">
        <f t="shared" si="15"/>
        <v>2.3997687305606541E-3</v>
      </c>
      <c r="K197" s="2">
        <f t="shared" si="16"/>
        <v>6.0568908888896629E-3</v>
      </c>
      <c r="L197" s="2">
        <f t="shared" si="17"/>
        <v>0.23250589493262189</v>
      </c>
      <c r="M197" s="2">
        <f t="shared" si="18"/>
        <v>9.102751200755109E-2</v>
      </c>
      <c r="N197" s="2">
        <f t="shared" si="19"/>
        <v>1.4924541379466479E-2</v>
      </c>
      <c r="O197" s="2">
        <v>-0.4674470713493421</v>
      </c>
      <c r="P197" s="2">
        <v>149459.13586673606</v>
      </c>
      <c r="Q197" s="2">
        <v>-0.29251687979360813</v>
      </c>
      <c r="R197" s="2">
        <v>-3.6714888775097591E-2</v>
      </c>
    </row>
    <row r="198" spans="1:18" x14ac:dyDescent="0.35">
      <c r="A198" s="1" t="s">
        <v>31</v>
      </c>
      <c r="B198" s="2">
        <v>1397</v>
      </c>
      <c r="C198" s="2">
        <v>5523000</v>
      </c>
      <c r="D198" s="2">
        <v>967000</v>
      </c>
      <c r="E198" s="2">
        <v>2132000</v>
      </c>
      <c r="F198" s="2">
        <v>345829000</v>
      </c>
      <c r="G198" s="2">
        <v>70138000</v>
      </c>
      <c r="H198" s="2">
        <v>50820000</v>
      </c>
      <c r="I198" s="2">
        <v>1757</v>
      </c>
      <c r="J198" s="2">
        <f t="shared" si="15"/>
        <v>2.7961796147807153E-3</v>
      </c>
      <c r="K198" s="2">
        <f t="shared" si="16"/>
        <v>6.1648965240046379E-3</v>
      </c>
      <c r="L198" s="2">
        <f t="shared" si="17"/>
        <v>0.2028112159477661</v>
      </c>
      <c r="M198" s="2">
        <f t="shared" si="18"/>
        <v>0.14695123890708991</v>
      </c>
      <c r="N198" s="2">
        <f t="shared" si="19"/>
        <v>1.5970320591968862E-2</v>
      </c>
      <c r="O198" s="2">
        <v>0.20451323704072641</v>
      </c>
      <c r="P198" s="2">
        <v>196829.25441092771</v>
      </c>
      <c r="Q198" s="2">
        <v>0.31694361317884778</v>
      </c>
      <c r="R198" s="2">
        <v>5.3170385526118566E-2</v>
      </c>
    </row>
    <row r="199" spans="1:18" x14ac:dyDescent="0.35">
      <c r="A199" s="1" t="s">
        <v>30</v>
      </c>
      <c r="B199" s="2">
        <v>1397</v>
      </c>
      <c r="C199" s="2">
        <v>37452000</v>
      </c>
      <c r="D199" s="2">
        <v>12832000</v>
      </c>
      <c r="E199" s="2">
        <v>20612000</v>
      </c>
      <c r="F199" s="2">
        <v>546112000</v>
      </c>
      <c r="G199" s="2">
        <v>82956000</v>
      </c>
      <c r="H199" s="2">
        <v>119606000</v>
      </c>
      <c r="I199" s="2">
        <v>1848</v>
      </c>
      <c r="J199" s="2">
        <f t="shared" si="15"/>
        <v>2.3497011602015703E-2</v>
      </c>
      <c r="K199" s="2">
        <f t="shared" si="16"/>
        <v>3.7743173561467246E-2</v>
      </c>
      <c r="L199" s="2">
        <f t="shared" si="17"/>
        <v>0.15190290636352982</v>
      </c>
      <c r="M199" s="2">
        <f t="shared" si="18"/>
        <v>0.21901368217508496</v>
      </c>
      <c r="N199" s="2">
        <f t="shared" si="19"/>
        <v>6.857933903668112E-2</v>
      </c>
      <c r="O199" s="2">
        <v>0.57913882294428753</v>
      </c>
      <c r="P199" s="2">
        <v>295515.15151515149</v>
      </c>
      <c r="Q199" s="2">
        <v>0.5013781990871824</v>
      </c>
      <c r="R199" s="2">
        <v>-8.0936105539745257E-2</v>
      </c>
    </row>
    <row r="200" spans="1:18" x14ac:dyDescent="0.35">
      <c r="A200" s="1" t="s">
        <v>8</v>
      </c>
      <c r="B200" s="2">
        <v>1397</v>
      </c>
      <c r="C200" s="2">
        <v>1949000</v>
      </c>
      <c r="D200" s="2">
        <v>429000</v>
      </c>
      <c r="E200" s="2">
        <v>736000</v>
      </c>
      <c r="F200" s="2">
        <v>351066000</v>
      </c>
      <c r="G200" s="2">
        <v>19698000</v>
      </c>
      <c r="H200" s="2">
        <v>10490000</v>
      </c>
      <c r="I200" s="2">
        <v>589</v>
      </c>
      <c r="J200" s="2">
        <f t="shared" si="15"/>
        <v>1.22199244586488E-3</v>
      </c>
      <c r="K200" s="2">
        <f t="shared" si="16"/>
        <v>2.0964718884768107E-3</v>
      </c>
      <c r="L200" s="2">
        <f t="shared" si="17"/>
        <v>5.610910768915247E-2</v>
      </c>
      <c r="M200" s="2">
        <f t="shared" si="18"/>
        <v>2.9880421345274109E-2</v>
      </c>
      <c r="N200" s="2">
        <f t="shared" si="19"/>
        <v>5.5516626503278581E-3</v>
      </c>
      <c r="O200" s="2">
        <v>-0.35715384390015237</v>
      </c>
      <c r="P200" s="2">
        <v>596037.35144312389</v>
      </c>
      <c r="Q200" s="2">
        <v>1.0169434575085203</v>
      </c>
      <c r="R200" s="2">
        <v>-2.6932244678821181E-2</v>
      </c>
    </row>
    <row r="201" spans="1:18" x14ac:dyDescent="0.35">
      <c r="A201" s="1" t="s">
        <v>22</v>
      </c>
      <c r="B201" s="2">
        <v>1397</v>
      </c>
      <c r="C201" s="2">
        <v>30415000</v>
      </c>
      <c r="D201" s="2">
        <v>9257000</v>
      </c>
      <c r="E201" s="2">
        <v>15603000</v>
      </c>
      <c r="F201" s="2">
        <v>761416000</v>
      </c>
      <c r="G201" s="2">
        <v>121555000</v>
      </c>
      <c r="H201" s="2">
        <v>155915000</v>
      </c>
      <c r="I201" s="2">
        <v>3245</v>
      </c>
      <c r="J201" s="2">
        <f t="shared" si="15"/>
        <v>1.2157611607846433E-2</v>
      </c>
      <c r="K201" s="2">
        <f t="shared" si="16"/>
        <v>2.0492083171354425E-2</v>
      </c>
      <c r="L201" s="2">
        <f t="shared" si="17"/>
        <v>0.1596433487081963</v>
      </c>
      <c r="M201" s="2">
        <f t="shared" si="18"/>
        <v>0.20476979732498399</v>
      </c>
      <c r="N201" s="2">
        <f t="shared" si="19"/>
        <v>3.9945312417916094E-2</v>
      </c>
      <c r="O201" s="2">
        <v>1.1688685318430152</v>
      </c>
      <c r="P201" s="2">
        <v>234642.83513097072</v>
      </c>
      <c r="Q201" s="2">
        <v>-0.6063286393665529</v>
      </c>
      <c r="R201" s="2">
        <v>7.4570804363006782E-2</v>
      </c>
    </row>
    <row r="202" spans="1:18" x14ac:dyDescent="0.35">
      <c r="A202" s="1" t="s">
        <v>13</v>
      </c>
      <c r="B202" s="2">
        <v>1397</v>
      </c>
      <c r="C202" s="2">
        <v>2820000</v>
      </c>
      <c r="D202" s="2">
        <v>791000</v>
      </c>
      <c r="E202" s="2">
        <v>1055000</v>
      </c>
      <c r="F202" s="2">
        <v>141478000</v>
      </c>
      <c r="G202" s="2">
        <v>35872000</v>
      </c>
      <c r="H202" s="2">
        <v>19517000</v>
      </c>
      <c r="I202" s="2">
        <v>874</v>
      </c>
      <c r="J202" s="2">
        <f t="shared" si="15"/>
        <v>5.5909752753078214E-3</v>
      </c>
      <c r="K202" s="2">
        <f t="shared" si="16"/>
        <v>7.4569897793296484E-3</v>
      </c>
      <c r="L202" s="2">
        <f t="shared" si="17"/>
        <v>0.25355178897072339</v>
      </c>
      <c r="M202" s="2">
        <f t="shared" si="18"/>
        <v>0.13795077679921966</v>
      </c>
      <c r="N202" s="2">
        <f t="shared" si="19"/>
        <v>1.9932427656596786E-2</v>
      </c>
      <c r="O202" s="2">
        <v>-0.81419092848062036</v>
      </c>
      <c r="P202" s="2">
        <v>161874.14187643019</v>
      </c>
      <c r="Q202" s="2">
        <v>-0.3101253580315938</v>
      </c>
      <c r="R202" s="2">
        <v>-1.263659248632344E-2</v>
      </c>
    </row>
    <row r="203" spans="1:18" x14ac:dyDescent="0.35">
      <c r="A203" s="1" t="s">
        <v>12</v>
      </c>
      <c r="B203" s="2">
        <v>1397</v>
      </c>
      <c r="C203" s="2">
        <v>28323000</v>
      </c>
      <c r="D203" s="2">
        <v>7193000</v>
      </c>
      <c r="E203" s="2">
        <v>11363000</v>
      </c>
      <c r="F203" s="2">
        <v>1243070000</v>
      </c>
      <c r="G203" s="2">
        <v>163066000</v>
      </c>
      <c r="H203" s="2">
        <v>156351000</v>
      </c>
      <c r="I203" s="2">
        <v>6656</v>
      </c>
      <c r="J203" s="2">
        <f t="shared" si="15"/>
        <v>5.7864802464865214E-3</v>
      </c>
      <c r="K203" s="2">
        <f t="shared" si="16"/>
        <v>9.1410781371925962E-3</v>
      </c>
      <c r="L203" s="2">
        <f t="shared" si="17"/>
        <v>0.13118006226519827</v>
      </c>
      <c r="M203" s="2">
        <f t="shared" si="18"/>
        <v>0.12577811386325791</v>
      </c>
      <c r="N203" s="2">
        <f t="shared" si="19"/>
        <v>2.2784718479248955E-2</v>
      </c>
      <c r="O203" s="2">
        <v>7.78631306634247</v>
      </c>
      <c r="P203" s="2">
        <v>186759.31490384616</v>
      </c>
      <c r="Q203" s="2">
        <v>0.15373161357922471</v>
      </c>
      <c r="R203" s="2">
        <v>5.9176992295629421E-2</v>
      </c>
    </row>
    <row r="204" spans="1:18" x14ac:dyDescent="0.35">
      <c r="A204" s="1" t="s">
        <v>11</v>
      </c>
      <c r="B204" s="2">
        <v>1397</v>
      </c>
      <c r="C204" s="2">
        <v>2595000</v>
      </c>
      <c r="D204" s="2">
        <v>553000</v>
      </c>
      <c r="E204" s="2">
        <v>1128000</v>
      </c>
      <c r="F204" s="2">
        <v>117514000</v>
      </c>
      <c r="G204" s="2">
        <v>22812000</v>
      </c>
      <c r="H204" s="2">
        <v>11386000</v>
      </c>
      <c r="I204" s="2">
        <v>792</v>
      </c>
      <c r="J204" s="2">
        <f t="shared" si="15"/>
        <v>4.7058222850043397E-3</v>
      </c>
      <c r="K204" s="2">
        <f t="shared" si="16"/>
        <v>9.598856306482632E-3</v>
      </c>
      <c r="L204" s="2">
        <f t="shared" si="17"/>
        <v>0.19412155147471791</v>
      </c>
      <c r="M204" s="2">
        <f t="shared" si="18"/>
        <v>9.6890583249655354E-2</v>
      </c>
      <c r="N204" s="2">
        <f t="shared" si="19"/>
        <v>2.2082475279541162E-2</v>
      </c>
      <c r="O204" s="2">
        <v>-0.905464696276155</v>
      </c>
      <c r="P204" s="2">
        <v>148376.26262626261</v>
      </c>
      <c r="Q204" s="2">
        <v>-0.20552148789657546</v>
      </c>
      <c r="R204" s="2">
        <v>-3.8118304424590382E-2</v>
      </c>
    </row>
    <row r="205" spans="1:18" x14ac:dyDescent="0.35">
      <c r="A205" s="1" t="s">
        <v>14</v>
      </c>
      <c r="B205" s="2">
        <v>1397</v>
      </c>
      <c r="C205" s="2">
        <v>59527000</v>
      </c>
      <c r="D205" s="2">
        <v>14857000</v>
      </c>
      <c r="E205" s="2">
        <v>35566000</v>
      </c>
      <c r="F205" s="2">
        <v>4357784000</v>
      </c>
      <c r="G205" s="2">
        <v>134916000</v>
      </c>
      <c r="H205" s="2">
        <v>314927000</v>
      </c>
      <c r="I205" s="2">
        <v>4854</v>
      </c>
      <c r="J205" s="2">
        <f t="shared" si="15"/>
        <v>3.4093016083403859E-3</v>
      </c>
      <c r="K205" s="2">
        <f t="shared" si="16"/>
        <v>8.1614875817617397E-3</v>
      </c>
      <c r="L205" s="2">
        <f t="shared" si="17"/>
        <v>3.0959772214501684E-2</v>
      </c>
      <c r="M205" s="2">
        <f t="shared" si="18"/>
        <v>7.2267693855409085E-2</v>
      </c>
      <c r="N205" s="2">
        <f t="shared" si="19"/>
        <v>1.3659924401943741E-2</v>
      </c>
      <c r="O205" s="2">
        <v>36.083104991745664</v>
      </c>
      <c r="P205" s="2">
        <v>897771.73465183354</v>
      </c>
      <c r="Q205" s="2">
        <v>5.0506425944504674</v>
      </c>
      <c r="R205" s="2">
        <v>3.423561392505655E-2</v>
      </c>
    </row>
    <row r="206" spans="1:18" x14ac:dyDescent="0.35">
      <c r="A206" s="1" t="s">
        <v>24</v>
      </c>
      <c r="B206" s="2">
        <v>1397</v>
      </c>
      <c r="C206" s="2">
        <v>2793000</v>
      </c>
      <c r="D206" s="2">
        <v>365000</v>
      </c>
      <c r="E206" s="2">
        <v>1408000</v>
      </c>
      <c r="F206" s="2">
        <v>552725000</v>
      </c>
      <c r="G206" s="2">
        <v>21390000</v>
      </c>
      <c r="H206" s="2">
        <v>20821000</v>
      </c>
      <c r="I206" s="2">
        <v>730</v>
      </c>
      <c r="J206" s="2">
        <f t="shared" si="15"/>
        <v>6.6036455742005519E-4</v>
      </c>
      <c r="K206" s="2">
        <f t="shared" si="16"/>
        <v>2.5473788954724322E-3</v>
      </c>
      <c r="L206" s="2">
        <f t="shared" si="17"/>
        <v>3.8699172282780768E-2</v>
      </c>
      <c r="M206" s="2">
        <f t="shared" si="18"/>
        <v>3.7669727260391694E-2</v>
      </c>
      <c r="N206" s="2">
        <f t="shared" si="19"/>
        <v>5.0531457777375733E-3</v>
      </c>
      <c r="O206" s="2">
        <v>-0.8731637456101542</v>
      </c>
      <c r="P206" s="2">
        <v>757157.53424657532</v>
      </c>
      <c r="Q206" s="2">
        <v>-0.15662578245436751</v>
      </c>
      <c r="R206" s="2">
        <v>-6.2909191478108362E-2</v>
      </c>
    </row>
    <row r="207" spans="1:18" x14ac:dyDescent="0.35">
      <c r="A207" s="1" t="s">
        <v>21</v>
      </c>
      <c r="B207" s="2">
        <v>1397</v>
      </c>
      <c r="C207" s="2">
        <v>3791000</v>
      </c>
      <c r="D207" s="2">
        <v>599000</v>
      </c>
      <c r="E207" s="2">
        <v>1669000</v>
      </c>
      <c r="F207" s="2">
        <v>232889000</v>
      </c>
      <c r="G207" s="2">
        <v>43081000</v>
      </c>
      <c r="H207" s="2">
        <v>12929000</v>
      </c>
      <c r="I207" s="2">
        <v>1636</v>
      </c>
      <c r="J207" s="2">
        <f t="shared" si="15"/>
        <v>2.5720407576141423E-3</v>
      </c>
      <c r="K207" s="2">
        <f t="shared" si="16"/>
        <v>7.1665042144540957E-3</v>
      </c>
      <c r="L207" s="2">
        <f t="shared" si="17"/>
        <v>0.18498512166740377</v>
      </c>
      <c r="M207" s="2">
        <f t="shared" si="18"/>
        <v>5.5515717788302582E-2</v>
      </c>
      <c r="N207" s="2">
        <f t="shared" si="19"/>
        <v>1.6278141088673145E-2</v>
      </c>
      <c r="O207" s="2">
        <v>-0.57865303722465966</v>
      </c>
      <c r="P207" s="2">
        <v>142352.68948655255</v>
      </c>
      <c r="Q207" s="2">
        <v>-0.81199065841931639</v>
      </c>
      <c r="R207" s="2">
        <v>4.5825784806790636E-2</v>
      </c>
    </row>
    <row r="208" spans="1:18" x14ac:dyDescent="0.35">
      <c r="A208" s="1" t="s">
        <v>23</v>
      </c>
      <c r="B208" s="2">
        <v>1397</v>
      </c>
      <c r="C208" s="2">
        <v>6446000</v>
      </c>
      <c r="D208" s="2">
        <v>814000</v>
      </c>
      <c r="E208" s="2">
        <v>3231000</v>
      </c>
      <c r="F208" s="2">
        <v>410280000</v>
      </c>
      <c r="G208" s="2">
        <v>70133000</v>
      </c>
      <c r="H208" s="2">
        <v>43480000</v>
      </c>
      <c r="I208" s="2">
        <v>1977</v>
      </c>
      <c r="J208" s="2">
        <f t="shared" si="15"/>
        <v>1.9840109193721362E-3</v>
      </c>
      <c r="K208" s="2">
        <f t="shared" si="16"/>
        <v>7.8751096811933308E-3</v>
      </c>
      <c r="L208" s="2">
        <f t="shared" si="17"/>
        <v>0.17093935848688702</v>
      </c>
      <c r="M208" s="2">
        <f t="shared" si="18"/>
        <v>0.10597640635663449</v>
      </c>
      <c r="N208" s="2">
        <f t="shared" si="19"/>
        <v>1.5711221604757727E-2</v>
      </c>
      <c r="O208" s="2">
        <v>0.76169763277784697</v>
      </c>
      <c r="P208" s="2">
        <v>207526.55538694991</v>
      </c>
      <c r="Q208" s="2">
        <v>0.45783375175749003</v>
      </c>
      <c r="R208" s="2">
        <v>-9.6047746357750593E-3</v>
      </c>
    </row>
    <row r="209" spans="1:18" x14ac:dyDescent="0.35">
      <c r="A209" s="1" t="s">
        <v>27</v>
      </c>
      <c r="B209" s="2">
        <v>1397</v>
      </c>
      <c r="C209" s="2">
        <v>3666000</v>
      </c>
      <c r="D209" s="2">
        <v>705000</v>
      </c>
      <c r="E209" s="2">
        <v>1394000</v>
      </c>
      <c r="F209" s="2">
        <v>292271000</v>
      </c>
      <c r="G209" s="2">
        <v>58985000</v>
      </c>
      <c r="H209" s="2">
        <v>24560000</v>
      </c>
      <c r="I209" s="2">
        <v>1781</v>
      </c>
      <c r="J209" s="2">
        <f t="shared" si="15"/>
        <v>2.412144892924717E-3</v>
      </c>
      <c r="K209" s="2">
        <f t="shared" si="16"/>
        <v>4.7695460719674549E-3</v>
      </c>
      <c r="L209" s="2">
        <f t="shared" si="17"/>
        <v>0.20181612270803467</v>
      </c>
      <c r="M209" s="2">
        <f t="shared" si="18"/>
        <v>8.4031600808838369E-2</v>
      </c>
      <c r="N209" s="2">
        <f t="shared" si="19"/>
        <v>1.2543153443208528E-2</v>
      </c>
      <c r="O209" s="2">
        <v>-0.28763039875207175</v>
      </c>
      <c r="P209" s="2">
        <v>164104.99719258843</v>
      </c>
      <c r="Q209" s="2">
        <v>-0.20923374415095217</v>
      </c>
      <c r="R209" s="2">
        <v>-3.9689761553719845E-2</v>
      </c>
    </row>
    <row r="210" spans="1:18" x14ac:dyDescent="0.35">
      <c r="A210" s="1" t="s">
        <v>29</v>
      </c>
      <c r="B210" s="2">
        <v>1397</v>
      </c>
      <c r="C210" s="2">
        <v>32000000</v>
      </c>
      <c r="D210" s="2">
        <v>12589000</v>
      </c>
      <c r="E210" s="2">
        <v>16094000</v>
      </c>
      <c r="F210" s="2">
        <v>523350000</v>
      </c>
      <c r="G210" s="2">
        <v>62846000</v>
      </c>
      <c r="H210" s="2">
        <v>202425000</v>
      </c>
      <c r="I210" s="2">
        <v>1449</v>
      </c>
      <c r="J210" s="2">
        <f t="shared" si="15"/>
        <v>2.4054647941148369E-2</v>
      </c>
      <c r="K210" s="2">
        <f t="shared" si="16"/>
        <v>3.0751886882583356E-2</v>
      </c>
      <c r="L210" s="2">
        <f t="shared" si="17"/>
        <v>0.12008407375561288</v>
      </c>
      <c r="M210" s="2">
        <f t="shared" si="18"/>
        <v>0.38678704499856692</v>
      </c>
      <c r="N210" s="2">
        <f t="shared" si="19"/>
        <v>6.1144549536638962E-2</v>
      </c>
      <c r="O210" s="2">
        <v>0.79063266625836981</v>
      </c>
      <c r="P210" s="2">
        <v>361180.12422360247</v>
      </c>
      <c r="Q210" s="2">
        <v>1.2009087499007292</v>
      </c>
      <c r="R210" s="2">
        <v>6.5424973866928318E-2</v>
      </c>
    </row>
    <row r="211" spans="1:18" x14ac:dyDescent="0.35">
      <c r="A211" s="1" t="s">
        <v>28</v>
      </c>
      <c r="B211" s="2">
        <v>1397</v>
      </c>
      <c r="C211" s="2">
        <v>13959000</v>
      </c>
      <c r="D211" s="2">
        <v>2441000</v>
      </c>
      <c r="E211" s="2">
        <v>6096000</v>
      </c>
      <c r="F211" s="2">
        <v>807785000</v>
      </c>
      <c r="G211" s="2">
        <v>176713000</v>
      </c>
      <c r="H211" s="2">
        <v>98991000</v>
      </c>
      <c r="I211" s="2">
        <v>3333</v>
      </c>
      <c r="J211" s="2">
        <f t="shared" si="15"/>
        <v>3.0218436836534474E-3</v>
      </c>
      <c r="K211" s="2">
        <f t="shared" si="16"/>
        <v>7.5465625135401129E-3</v>
      </c>
      <c r="L211" s="2">
        <f t="shared" si="17"/>
        <v>0.21876241821771883</v>
      </c>
      <c r="M211" s="2">
        <f t="shared" si="18"/>
        <v>0.12254622207641885</v>
      </c>
      <c r="N211" s="2">
        <f t="shared" si="19"/>
        <v>1.7280588275345544E-2</v>
      </c>
      <c r="O211" s="2">
        <v>0.54348906085793447</v>
      </c>
      <c r="P211" s="2">
        <v>242359.73597359736</v>
      </c>
      <c r="Q211" s="2">
        <v>-0.32897820306536241</v>
      </c>
      <c r="R211" s="2">
        <v>-2.5249747271950014E-2</v>
      </c>
    </row>
    <row r="212" spans="1:18" x14ac:dyDescent="0.35">
      <c r="A212" s="1" t="s">
        <v>19</v>
      </c>
      <c r="B212" s="2">
        <v>1397</v>
      </c>
      <c r="C212" s="2">
        <v>12882000</v>
      </c>
      <c r="D212" s="2">
        <v>3856000</v>
      </c>
      <c r="E212" s="2">
        <v>6484000</v>
      </c>
      <c r="F212" s="2">
        <v>378609000</v>
      </c>
      <c r="G212" s="2">
        <v>60060000</v>
      </c>
      <c r="H212" s="2">
        <v>134585000</v>
      </c>
      <c r="I212" s="2">
        <v>1301</v>
      </c>
      <c r="J212" s="2">
        <f t="shared" si="15"/>
        <v>1.0184649598926596E-2</v>
      </c>
      <c r="K212" s="2">
        <f t="shared" si="16"/>
        <v>1.7125847510228231E-2</v>
      </c>
      <c r="L212" s="2">
        <f t="shared" si="17"/>
        <v>0.15863331299572911</v>
      </c>
      <c r="M212" s="2">
        <f t="shared" si="18"/>
        <v>0.35547226822394606</v>
      </c>
      <c r="N212" s="2">
        <f t="shared" si="19"/>
        <v>3.4024547752430606E-2</v>
      </c>
      <c r="O212" s="2">
        <v>-0.53129978892898477</v>
      </c>
      <c r="P212" s="2">
        <v>291013.8355111453</v>
      </c>
      <c r="Q212" s="2">
        <v>0.20075157840099442</v>
      </c>
      <c r="R212" s="2">
        <v>7.2765819972304205E-3</v>
      </c>
    </row>
    <row r="213" spans="1:18" x14ac:dyDescent="0.35">
      <c r="A213" s="1" t="s">
        <v>20</v>
      </c>
      <c r="B213" s="2">
        <v>1397</v>
      </c>
      <c r="C213" s="2">
        <v>6362000</v>
      </c>
      <c r="D213" s="2">
        <v>971000</v>
      </c>
      <c r="E213" s="2">
        <v>3143000</v>
      </c>
      <c r="F213" s="2">
        <v>239372000</v>
      </c>
      <c r="G213" s="2">
        <v>16691000</v>
      </c>
      <c r="H213" s="2">
        <v>50137000</v>
      </c>
      <c r="I213" s="2">
        <v>1343</v>
      </c>
      <c r="J213" s="2">
        <f t="shared" si="15"/>
        <v>4.0564477048276324E-3</v>
      </c>
      <c r="K213" s="2">
        <f t="shared" si="16"/>
        <v>1.3130190665574921E-2</v>
      </c>
      <c r="L213" s="2">
        <f t="shared" si="17"/>
        <v>6.9728289022943368E-2</v>
      </c>
      <c r="M213" s="2">
        <f t="shared" si="18"/>
        <v>0.20945223334391658</v>
      </c>
      <c r="N213" s="2">
        <f t="shared" si="19"/>
        <v>2.6577878782815034E-2</v>
      </c>
      <c r="O213" s="2">
        <v>-0.3677593506757631</v>
      </c>
      <c r="P213" s="2">
        <v>178236.78332092331</v>
      </c>
      <c r="Q213" s="2">
        <v>-0.38753158244911978</v>
      </c>
      <c r="R213" s="2">
        <v>5.6213915196701818E-2</v>
      </c>
    </row>
    <row r="214" spans="1:18" x14ac:dyDescent="0.35">
      <c r="A214" s="1" t="s">
        <v>16</v>
      </c>
      <c r="B214" s="2">
        <v>1397</v>
      </c>
      <c r="C214" s="2">
        <v>4955000</v>
      </c>
      <c r="D214" s="2">
        <v>1061000</v>
      </c>
      <c r="E214" s="2">
        <v>2459000</v>
      </c>
      <c r="F214" s="2">
        <v>211615000</v>
      </c>
      <c r="G214" s="2">
        <v>31420000</v>
      </c>
      <c r="H214" s="2">
        <v>56498000</v>
      </c>
      <c r="I214" s="2">
        <v>727</v>
      </c>
      <c r="J214" s="2">
        <f t="shared" si="15"/>
        <v>5.0138222715781014E-3</v>
      </c>
      <c r="K214" s="2">
        <f t="shared" si="16"/>
        <v>1.1620159251470832E-2</v>
      </c>
      <c r="L214" s="2">
        <f t="shared" si="17"/>
        <v>0.14847718734494247</v>
      </c>
      <c r="M214" s="2">
        <f t="shared" si="18"/>
        <v>0.26698485457080073</v>
      </c>
      <c r="N214" s="2">
        <f t="shared" si="19"/>
        <v>2.3415164331450983E-2</v>
      </c>
      <c r="O214" s="2">
        <v>-0.11595758902461441</v>
      </c>
      <c r="P214" s="2">
        <v>291079.77991746907</v>
      </c>
      <c r="Q214" s="2">
        <v>0.6331072323795639</v>
      </c>
      <c r="R214" s="2">
        <v>-7.0702222379500634E-3</v>
      </c>
    </row>
    <row r="215" spans="1:18" x14ac:dyDescent="0.35">
      <c r="A215" s="1" t="s">
        <v>17</v>
      </c>
      <c r="B215" s="2">
        <v>1397</v>
      </c>
      <c r="C215" s="2">
        <v>4981000</v>
      </c>
      <c r="D215" s="2">
        <v>663000</v>
      </c>
      <c r="E215" s="2">
        <v>2274000</v>
      </c>
      <c r="F215" s="2">
        <v>359219000</v>
      </c>
      <c r="G215" s="2">
        <v>62741000</v>
      </c>
      <c r="H215" s="2">
        <v>43877000</v>
      </c>
      <c r="I215" s="2">
        <v>2901</v>
      </c>
      <c r="J215" s="2">
        <f t="shared" si="15"/>
        <v>1.8456707468146173E-3</v>
      </c>
      <c r="K215" s="2">
        <f t="shared" si="16"/>
        <v>6.3304001180338456E-3</v>
      </c>
      <c r="L215" s="2">
        <f t="shared" si="17"/>
        <v>0.17465946957148704</v>
      </c>
      <c r="M215" s="2">
        <f t="shared" si="18"/>
        <v>0.1221455435263725</v>
      </c>
      <c r="N215" s="2">
        <f t="shared" si="19"/>
        <v>1.3866193046581612E-2</v>
      </c>
      <c r="O215" s="2">
        <v>0.69751199111594164</v>
      </c>
      <c r="P215" s="2">
        <v>123825.92209582902</v>
      </c>
      <c r="Q215" s="2">
        <v>-0.57459799464278194</v>
      </c>
      <c r="R215" s="2">
        <v>-2.1525213493901296E-2</v>
      </c>
    </row>
    <row r="216" spans="1:18" x14ac:dyDescent="0.35">
      <c r="A216" s="1" t="s">
        <v>36</v>
      </c>
      <c r="B216" s="2">
        <v>1397</v>
      </c>
      <c r="C216" s="2">
        <v>639701000</v>
      </c>
      <c r="D216" s="2">
        <v>282691000</v>
      </c>
      <c r="E216" s="2">
        <v>236241000</v>
      </c>
      <c r="F216" s="2">
        <v>5406773000</v>
      </c>
      <c r="G216" s="2">
        <v>92247000</v>
      </c>
      <c r="H216" s="2">
        <v>607317000</v>
      </c>
      <c r="I216" s="2">
        <v>13637</v>
      </c>
      <c r="J216" s="2">
        <f t="shared" si="15"/>
        <v>5.2284606733073502E-2</v>
      </c>
      <c r="K216" s="2">
        <f t="shared" si="16"/>
        <v>4.3693530318361803E-2</v>
      </c>
      <c r="L216" s="2">
        <f t="shared" si="17"/>
        <v>1.7061378385961459E-2</v>
      </c>
      <c r="M216" s="2">
        <f t="shared" si="18"/>
        <v>0.11232522615615637</v>
      </c>
      <c r="N216" s="2">
        <f t="shared" si="19"/>
        <v>0.11831475077647979</v>
      </c>
      <c r="O216" s="2">
        <v>14.051467210810118</v>
      </c>
      <c r="P216" s="2">
        <v>396478.18435139692</v>
      </c>
      <c r="Q216" s="2">
        <v>2.2018997124411639</v>
      </c>
      <c r="R216" s="2">
        <v>-1.4217503794233182E-2</v>
      </c>
    </row>
    <row r="217" spans="1:18" x14ac:dyDescent="0.35">
      <c r="A217" s="1" t="s">
        <v>32</v>
      </c>
      <c r="B217" s="2">
        <v>1397</v>
      </c>
      <c r="C217" s="2">
        <v>15615000</v>
      </c>
      <c r="D217" s="2">
        <v>6004000</v>
      </c>
      <c r="E217" s="2">
        <v>6829000</v>
      </c>
      <c r="F217" s="2">
        <v>476556000</v>
      </c>
      <c r="G217" s="2">
        <v>35856000</v>
      </c>
      <c r="H217" s="2">
        <v>136258000</v>
      </c>
      <c r="I217" s="2">
        <v>1191</v>
      </c>
      <c r="J217" s="2">
        <f t="shared" si="15"/>
        <v>1.2598729215454218E-2</v>
      </c>
      <c r="K217" s="2">
        <f t="shared" si="16"/>
        <v>1.4329900368477156E-2</v>
      </c>
      <c r="L217" s="2">
        <f t="shared" si="17"/>
        <v>7.5239845894291543E-2</v>
      </c>
      <c r="M217" s="2">
        <f t="shared" si="18"/>
        <v>0.28592232602254508</v>
      </c>
      <c r="N217" s="2">
        <f t="shared" si="19"/>
        <v>3.2766348550852364E-2</v>
      </c>
      <c r="O217" s="2">
        <v>-0.91185944000238217</v>
      </c>
      <c r="P217" s="2">
        <v>400130.98236775817</v>
      </c>
      <c r="Q217" s="2">
        <v>9.2131122481225666E-3</v>
      </c>
      <c r="R217" s="2">
        <v>4.8530141760382431E-3</v>
      </c>
    </row>
    <row r="218" spans="1:18" x14ac:dyDescent="0.35">
      <c r="A218" s="1" t="s">
        <v>15</v>
      </c>
      <c r="B218" s="2">
        <v>1397</v>
      </c>
      <c r="C218" s="2">
        <v>11365000</v>
      </c>
      <c r="D218" s="2">
        <v>2272000</v>
      </c>
      <c r="E218" s="2">
        <v>7248000</v>
      </c>
      <c r="F218" s="2">
        <v>239255000</v>
      </c>
      <c r="G218" s="2">
        <v>35852000</v>
      </c>
      <c r="H218" s="2">
        <v>80561000</v>
      </c>
      <c r="I218" s="2">
        <v>1081</v>
      </c>
      <c r="J218" s="2">
        <f t="shared" si="15"/>
        <v>9.4961442812062438E-3</v>
      </c>
      <c r="K218" s="2">
        <f t="shared" si="16"/>
        <v>3.0294037742157949E-2</v>
      </c>
      <c r="L218" s="2">
        <f t="shared" si="17"/>
        <v>0.14984848801487952</v>
      </c>
      <c r="M218" s="2">
        <f t="shared" si="18"/>
        <v>0.33671605609078181</v>
      </c>
      <c r="N218" s="2">
        <f t="shared" si="19"/>
        <v>4.7501619610875429E-2</v>
      </c>
      <c r="O218" s="2">
        <v>-0.49794987367696558</v>
      </c>
      <c r="P218" s="2">
        <v>221327.47456059203</v>
      </c>
      <c r="Q218" s="2">
        <v>-0.44686244176620349</v>
      </c>
      <c r="R218" s="2">
        <v>-4.0603270456954839E-2</v>
      </c>
    </row>
    <row r="219" spans="1:18" x14ac:dyDescent="0.35">
      <c r="A219" s="1" t="s">
        <v>7</v>
      </c>
      <c r="B219" s="2">
        <v>1398</v>
      </c>
      <c r="C219" s="2">
        <v>25506000</v>
      </c>
      <c r="D219" s="2">
        <v>5714000</v>
      </c>
      <c r="E219" s="2">
        <v>11767000</v>
      </c>
      <c r="F219" s="2">
        <v>1060092000</v>
      </c>
      <c r="G219" s="2">
        <v>48194000</v>
      </c>
      <c r="H219" s="2">
        <v>316234000</v>
      </c>
      <c r="I219" s="2">
        <v>2852</v>
      </c>
      <c r="J219" s="2">
        <f t="shared" si="15"/>
        <v>5.3900982178905227E-3</v>
      </c>
      <c r="K219" s="2">
        <f t="shared" si="16"/>
        <v>1.1099980001735699E-2</v>
      </c>
      <c r="L219" s="2">
        <f t="shared" si="17"/>
        <v>4.5462091969376242E-2</v>
      </c>
      <c r="M219" s="2">
        <f t="shared" si="18"/>
        <v>0.29830807137493726</v>
      </c>
      <c r="N219" s="2">
        <f t="shared" si="19"/>
        <v>2.4060175909260705E-2</v>
      </c>
      <c r="O219" s="2">
        <v>3.4308039539403565</v>
      </c>
      <c r="P219" s="2">
        <v>371701.26227208978</v>
      </c>
      <c r="Q219" s="2">
        <v>0.6794176277031998</v>
      </c>
      <c r="R219" s="2">
        <v>0.26595056762244712</v>
      </c>
    </row>
    <row r="220" spans="1:18" x14ac:dyDescent="0.35">
      <c r="A220" s="1" t="s">
        <v>5</v>
      </c>
      <c r="B220" s="2">
        <v>1398</v>
      </c>
      <c r="C220" s="2">
        <v>4692000</v>
      </c>
      <c r="D220" s="2">
        <v>487000</v>
      </c>
      <c r="E220" s="2">
        <v>1748000</v>
      </c>
      <c r="F220" s="2">
        <v>380744000</v>
      </c>
      <c r="G220" s="2">
        <v>73946000</v>
      </c>
      <c r="H220" s="2">
        <v>75185000</v>
      </c>
      <c r="I220" s="2">
        <v>1291</v>
      </c>
      <c r="J220" s="2">
        <f t="shared" si="15"/>
        <v>1.279074653835648E-3</v>
      </c>
      <c r="K220" s="2">
        <f t="shared" si="16"/>
        <v>4.5910112831718947E-3</v>
      </c>
      <c r="L220" s="2">
        <f t="shared" si="17"/>
        <v>0.19421448532347194</v>
      </c>
      <c r="M220" s="2">
        <f t="shared" si="18"/>
        <v>0.1974686403462694</v>
      </c>
      <c r="N220" s="2">
        <f t="shared" si="19"/>
        <v>1.232324081272456E-2</v>
      </c>
      <c r="O220" s="2">
        <v>-0.64083871965829375</v>
      </c>
      <c r="P220" s="2">
        <v>294921.76607281179</v>
      </c>
      <c r="Q220" s="2">
        <v>-0.20656237681290002</v>
      </c>
      <c r="R220" s="2">
        <v>-2.7962663966994233E-2</v>
      </c>
    </row>
    <row r="221" spans="1:18" x14ac:dyDescent="0.35">
      <c r="A221" s="1" t="s">
        <v>4</v>
      </c>
      <c r="B221" s="2">
        <v>1398</v>
      </c>
      <c r="C221" s="2">
        <v>33944000</v>
      </c>
      <c r="D221" s="2">
        <v>9743000</v>
      </c>
      <c r="E221" s="2">
        <v>13576000</v>
      </c>
      <c r="F221" s="2">
        <v>1195955000</v>
      </c>
      <c r="G221" s="2">
        <v>112669000</v>
      </c>
      <c r="H221" s="2">
        <v>401549000</v>
      </c>
      <c r="I221" s="2">
        <v>4003</v>
      </c>
      <c r="J221" s="2">
        <f t="shared" si="15"/>
        <v>8.1466275905029868E-3</v>
      </c>
      <c r="K221" s="2">
        <f t="shared" si="16"/>
        <v>1.1351597677170127E-2</v>
      </c>
      <c r="L221" s="2">
        <f t="shared" si="17"/>
        <v>9.4208394128541623E-2</v>
      </c>
      <c r="M221" s="2">
        <f t="shared" si="18"/>
        <v>0.33575594399454828</v>
      </c>
      <c r="N221" s="2">
        <f t="shared" si="19"/>
        <v>2.8382338800372924E-2</v>
      </c>
      <c r="O221" s="2">
        <v>2.1411000567310317</v>
      </c>
      <c r="P221" s="2">
        <v>298764.6764926305</v>
      </c>
      <c r="Q221" s="2">
        <v>1.3030270606985158E-2</v>
      </c>
      <c r="R221" s="2">
        <v>-2.5934739377992642E-2</v>
      </c>
    </row>
    <row r="222" spans="1:18" x14ac:dyDescent="0.35">
      <c r="A222" s="1" t="s">
        <v>3</v>
      </c>
      <c r="B222" s="2">
        <v>1398</v>
      </c>
      <c r="C222" s="2">
        <v>11902000</v>
      </c>
      <c r="D222" s="2">
        <v>2528000</v>
      </c>
      <c r="E222" s="2">
        <v>4272000</v>
      </c>
      <c r="F222" s="2">
        <v>670429000</v>
      </c>
      <c r="G222" s="2">
        <v>127479000</v>
      </c>
      <c r="H222" s="2">
        <v>86852000</v>
      </c>
      <c r="I222" s="2">
        <v>3384</v>
      </c>
      <c r="J222" s="2">
        <f t="shared" si="15"/>
        <v>3.7707199420072817E-3</v>
      </c>
      <c r="K222" s="2">
        <f t="shared" si="16"/>
        <v>6.3720393956705331E-3</v>
      </c>
      <c r="L222" s="2">
        <f t="shared" si="17"/>
        <v>0.19014541435409268</v>
      </c>
      <c r="M222" s="2">
        <f t="shared" si="18"/>
        <v>0.12954690205823435</v>
      </c>
      <c r="N222" s="2">
        <f t="shared" si="19"/>
        <v>1.7752812005447257E-2</v>
      </c>
      <c r="O222" s="2">
        <v>-0.43941954337746819</v>
      </c>
      <c r="P222" s="2">
        <v>198117.31678486997</v>
      </c>
      <c r="Q222" s="2">
        <v>-0.33687837829196371</v>
      </c>
      <c r="R222" s="2">
        <v>4.7388623008898956E-2</v>
      </c>
    </row>
    <row r="223" spans="1:18" x14ac:dyDescent="0.35">
      <c r="A223" s="1" t="s">
        <v>9</v>
      </c>
      <c r="B223" s="2">
        <v>1398</v>
      </c>
      <c r="C223" s="2">
        <v>37823000</v>
      </c>
      <c r="D223" s="2">
        <v>8592000</v>
      </c>
      <c r="E223" s="2">
        <v>22363000</v>
      </c>
      <c r="F223" s="2">
        <v>2013946000</v>
      </c>
      <c r="G223" s="2">
        <v>54338000</v>
      </c>
      <c r="H223" s="2">
        <v>490153000</v>
      </c>
      <c r="I223" s="2">
        <v>1215</v>
      </c>
      <c r="J223" s="2">
        <f t="shared" si="15"/>
        <v>4.2662514287870679E-3</v>
      </c>
      <c r="K223" s="2">
        <f t="shared" si="16"/>
        <v>1.1104071310750139E-2</v>
      </c>
      <c r="L223" s="2">
        <f t="shared" si="17"/>
        <v>2.6980862446162907E-2</v>
      </c>
      <c r="M223" s="2">
        <f t="shared" si="18"/>
        <v>0.24337941533685611</v>
      </c>
      <c r="N223" s="2">
        <f t="shared" si="19"/>
        <v>1.8780543271765975E-2</v>
      </c>
      <c r="O223" s="2">
        <v>2.003966117217483</v>
      </c>
      <c r="P223" s="2">
        <v>1657568.7242798354</v>
      </c>
      <c r="Q223" s="2">
        <v>7.3666019264723985</v>
      </c>
      <c r="R223" s="2">
        <v>-6.7481101811032052E-3</v>
      </c>
    </row>
    <row r="224" spans="1:18" x14ac:dyDescent="0.35">
      <c r="A224" s="1" t="s">
        <v>10</v>
      </c>
      <c r="B224" s="2">
        <v>1398</v>
      </c>
      <c r="C224" s="2">
        <v>4496000</v>
      </c>
      <c r="D224" s="2">
        <v>892000</v>
      </c>
      <c r="E224" s="2">
        <v>2093000</v>
      </c>
      <c r="F224" s="2">
        <v>230770000</v>
      </c>
      <c r="G224" s="2">
        <v>47540000</v>
      </c>
      <c r="H224" s="2">
        <v>41315000</v>
      </c>
      <c r="I224" s="2">
        <v>974</v>
      </c>
      <c r="J224" s="2">
        <f t="shared" si="15"/>
        <v>3.8653204489318368E-3</v>
      </c>
      <c r="K224" s="2">
        <f t="shared" si="16"/>
        <v>9.0696364345452182E-3</v>
      </c>
      <c r="L224" s="2">
        <f t="shared" si="17"/>
        <v>0.20600597998006673</v>
      </c>
      <c r="M224" s="2">
        <f t="shared" si="18"/>
        <v>0.17903106989643369</v>
      </c>
      <c r="N224" s="2">
        <f t="shared" si="19"/>
        <v>1.9482601724660917E-2</v>
      </c>
      <c r="O224" s="2">
        <v>-0.88541400812136972</v>
      </c>
      <c r="P224" s="2">
        <v>236930.18480492814</v>
      </c>
      <c r="Q224" s="2">
        <v>-0.85706162204051772</v>
      </c>
      <c r="R224" s="2">
        <v>-4.4940187468354188E-2</v>
      </c>
    </row>
    <row r="225" spans="1:18" x14ac:dyDescent="0.35">
      <c r="A225" s="1" t="s">
        <v>6</v>
      </c>
      <c r="B225" s="2">
        <v>1398</v>
      </c>
      <c r="C225" s="2">
        <v>86109000</v>
      </c>
      <c r="D225" s="2">
        <v>27919000</v>
      </c>
      <c r="E225" s="2">
        <v>42685000</v>
      </c>
      <c r="F225" s="2">
        <v>1995959000</v>
      </c>
      <c r="G225" s="2">
        <v>156337000</v>
      </c>
      <c r="H225" s="2">
        <v>576015000</v>
      </c>
      <c r="I225" s="2">
        <v>5275</v>
      </c>
      <c r="J225" s="2">
        <f t="shared" si="15"/>
        <v>1.3987762273673958E-2</v>
      </c>
      <c r="K225" s="2">
        <f t="shared" si="16"/>
        <v>2.1385709826704857E-2</v>
      </c>
      <c r="L225" s="2">
        <f t="shared" si="17"/>
        <v>7.8326759216997943E-2</v>
      </c>
      <c r="M225" s="2">
        <f t="shared" si="18"/>
        <v>0.28859059730184838</v>
      </c>
      <c r="N225" s="2">
        <f t="shared" si="19"/>
        <v>4.3141667739668002E-2</v>
      </c>
      <c r="O225" s="2">
        <v>7.6491268362438793</v>
      </c>
      <c r="P225" s="2">
        <v>378380.85308056872</v>
      </c>
      <c r="Q225" s="2">
        <v>0.59701413052161856</v>
      </c>
      <c r="R225" s="2">
        <v>6.5479187312013701E-2</v>
      </c>
    </row>
    <row r="226" spans="1:18" x14ac:dyDescent="0.35">
      <c r="A226" s="1" t="s">
        <v>18</v>
      </c>
      <c r="B226" s="2">
        <v>1398</v>
      </c>
      <c r="C226" s="2">
        <v>31950000</v>
      </c>
      <c r="D226" s="2">
        <v>7259000</v>
      </c>
      <c r="E226" s="2">
        <v>13625000</v>
      </c>
      <c r="F226" s="2">
        <v>1540407000</v>
      </c>
      <c r="G226" s="2">
        <v>220714000</v>
      </c>
      <c r="H226" s="2">
        <v>166652000</v>
      </c>
      <c r="I226" s="2">
        <v>4989</v>
      </c>
      <c r="J226" s="2">
        <f t="shared" si="15"/>
        <v>4.7123909460291989E-3</v>
      </c>
      <c r="K226" s="2">
        <f t="shared" si="16"/>
        <v>8.8450649730882815E-3</v>
      </c>
      <c r="L226" s="2">
        <f t="shared" si="17"/>
        <v>0.14328291159414364</v>
      </c>
      <c r="M226" s="2">
        <f t="shared" si="18"/>
        <v>0.10818699213909051</v>
      </c>
      <c r="N226" s="2">
        <f t="shared" si="19"/>
        <v>2.074127162496665E-2</v>
      </c>
      <c r="O226" s="2">
        <v>-0.22823715316797591</v>
      </c>
      <c r="P226" s="2">
        <v>308760.67348165967</v>
      </c>
      <c r="Q226" s="2">
        <v>-0.18399498556044749</v>
      </c>
      <c r="R226" s="2">
        <v>-3.5113949867128715E-2</v>
      </c>
    </row>
    <row r="227" spans="1:18" x14ac:dyDescent="0.35">
      <c r="A227" s="1" t="s">
        <v>26</v>
      </c>
      <c r="B227" s="2">
        <v>1398</v>
      </c>
      <c r="C227" s="2">
        <v>13277000</v>
      </c>
      <c r="D227" s="2">
        <v>2225000</v>
      </c>
      <c r="E227" s="2">
        <v>6037000</v>
      </c>
      <c r="F227" s="2">
        <v>765767000</v>
      </c>
      <c r="G227" s="2">
        <v>144475000</v>
      </c>
      <c r="H227" s="2">
        <v>128794000</v>
      </c>
      <c r="I227" s="2">
        <v>2556</v>
      </c>
      <c r="J227" s="2">
        <f t="shared" si="15"/>
        <v>2.9055835521770981E-3</v>
      </c>
      <c r="K227" s="2">
        <f t="shared" si="16"/>
        <v>7.8835990581991658E-3</v>
      </c>
      <c r="L227" s="2">
        <f t="shared" si="17"/>
        <v>0.18866704885428595</v>
      </c>
      <c r="M227" s="2">
        <f t="shared" si="18"/>
        <v>0.16818954068274031</v>
      </c>
      <c r="N227" s="2">
        <f t="shared" si="19"/>
        <v>1.7338172054946217E-2</v>
      </c>
      <c r="O227" s="2">
        <v>-0.50288008299105369</v>
      </c>
      <c r="P227" s="2">
        <v>299595.85289514868</v>
      </c>
      <c r="Q227" s="2">
        <v>-2.9682603302960409E-2</v>
      </c>
      <c r="R227" s="2">
        <v>1.8707293479491103E-2</v>
      </c>
    </row>
    <row r="228" spans="1:18" x14ac:dyDescent="0.35">
      <c r="A228" s="1" t="s">
        <v>25</v>
      </c>
      <c r="B228" s="2">
        <v>1398</v>
      </c>
      <c r="C228" s="2">
        <v>5537000</v>
      </c>
      <c r="D228" s="2">
        <v>963000</v>
      </c>
      <c r="E228" s="2">
        <v>1996000</v>
      </c>
      <c r="F228" s="2">
        <v>449222000</v>
      </c>
      <c r="G228" s="2">
        <v>121333000</v>
      </c>
      <c r="H228" s="2">
        <v>49927000</v>
      </c>
      <c r="I228" s="2">
        <v>1939</v>
      </c>
      <c r="J228" s="2">
        <f t="shared" si="15"/>
        <v>2.1437062298818848E-3</v>
      </c>
      <c r="K228" s="2">
        <f t="shared" si="16"/>
        <v>4.4432374193605836E-3</v>
      </c>
      <c r="L228" s="2">
        <f t="shared" si="17"/>
        <v>0.27009585461086055</v>
      </c>
      <c r="M228" s="2">
        <f t="shared" si="18"/>
        <v>0.11114103939700193</v>
      </c>
      <c r="N228" s="2">
        <f t="shared" si="19"/>
        <v>1.2325754304107992E-2</v>
      </c>
      <c r="O228" s="2">
        <v>-0.41336986315680879</v>
      </c>
      <c r="P228" s="2">
        <v>231677.153171738</v>
      </c>
      <c r="Q228" s="2">
        <v>-0.22670106767859896</v>
      </c>
      <c r="R228" s="2">
        <v>-1.5850730080136887E-2</v>
      </c>
    </row>
    <row r="229" spans="1:18" x14ac:dyDescent="0.35">
      <c r="A229" s="1" t="s">
        <v>31</v>
      </c>
      <c r="B229" s="2">
        <v>1398</v>
      </c>
      <c r="C229" s="2">
        <v>7448000</v>
      </c>
      <c r="D229" s="2">
        <v>1083000</v>
      </c>
      <c r="E229" s="2">
        <v>2825000</v>
      </c>
      <c r="F229" s="2">
        <v>458540000</v>
      </c>
      <c r="G229" s="2">
        <v>98218000</v>
      </c>
      <c r="H229" s="2">
        <v>49003000</v>
      </c>
      <c r="I229" s="2">
        <v>1761</v>
      </c>
      <c r="J229" s="2">
        <f t="shared" si="15"/>
        <v>2.3618441139268112E-3</v>
      </c>
      <c r="K229" s="2">
        <f t="shared" si="16"/>
        <v>6.160858376586557E-3</v>
      </c>
      <c r="L229" s="2">
        <f t="shared" si="17"/>
        <v>0.21419723470144372</v>
      </c>
      <c r="M229" s="2">
        <f t="shared" si="18"/>
        <v>0.10686744885942338</v>
      </c>
      <c r="N229" s="2">
        <f t="shared" si="19"/>
        <v>1.6242857765952808E-2</v>
      </c>
      <c r="O229" s="2">
        <v>2.0742528193187334E-2</v>
      </c>
      <c r="P229" s="2">
        <v>260386.14423622942</v>
      </c>
      <c r="Q229" s="2">
        <v>0.12391809322350389</v>
      </c>
      <c r="R229" s="2">
        <v>3.6193305513357421E-2</v>
      </c>
    </row>
    <row r="230" spans="1:18" x14ac:dyDescent="0.35">
      <c r="A230" s="1" t="s">
        <v>30</v>
      </c>
      <c r="B230" s="2">
        <v>1398</v>
      </c>
      <c r="C230" s="2">
        <v>55206000</v>
      </c>
      <c r="D230" s="2">
        <v>10875000</v>
      </c>
      <c r="E230" s="2">
        <v>34163000</v>
      </c>
      <c r="F230" s="2">
        <v>809141000</v>
      </c>
      <c r="G230" s="2">
        <v>119567000</v>
      </c>
      <c r="H230" s="2">
        <v>187569000</v>
      </c>
      <c r="I230" s="2">
        <v>1878</v>
      </c>
      <c r="J230" s="2">
        <f t="shared" si="15"/>
        <v>1.3440179152953565E-2</v>
      </c>
      <c r="K230" s="2">
        <f t="shared" si="16"/>
        <v>4.22213186576876E-2</v>
      </c>
      <c r="L230" s="2">
        <f t="shared" si="17"/>
        <v>0.14777028972700679</v>
      </c>
      <c r="M230" s="2">
        <f t="shared" si="18"/>
        <v>0.23181250239451467</v>
      </c>
      <c r="N230" s="2">
        <f t="shared" si="19"/>
        <v>6.8227910833834893E-2</v>
      </c>
      <c r="O230" s="2">
        <v>0.76460286997862781</v>
      </c>
      <c r="P230" s="2">
        <v>430852.50266240683</v>
      </c>
      <c r="Q230" s="2">
        <v>0.65466754740807431</v>
      </c>
      <c r="R230" s="2">
        <v>-1.3485062673035913E-2</v>
      </c>
    </row>
    <row r="231" spans="1:18" x14ac:dyDescent="0.35">
      <c r="A231" s="1" t="s">
        <v>8</v>
      </c>
      <c r="B231" s="2">
        <v>1398</v>
      </c>
      <c r="C231" s="2">
        <v>2307000</v>
      </c>
      <c r="D231" s="2">
        <v>483000</v>
      </c>
      <c r="E231" s="2">
        <v>599000</v>
      </c>
      <c r="F231" s="2">
        <v>401063000</v>
      </c>
      <c r="G231" s="2">
        <v>28569000</v>
      </c>
      <c r="H231" s="2">
        <v>10755000</v>
      </c>
      <c r="I231" s="2">
        <v>591</v>
      </c>
      <c r="J231" s="2">
        <f t="shared" si="15"/>
        <v>1.2042995738824076E-3</v>
      </c>
      <c r="K231" s="2">
        <f t="shared" si="16"/>
        <v>1.4935309415229029E-3</v>
      </c>
      <c r="L231" s="2">
        <f t="shared" si="17"/>
        <v>7.1233197776907869E-2</v>
      </c>
      <c r="M231" s="2">
        <f t="shared" si="18"/>
        <v>2.6816235853220068E-2</v>
      </c>
      <c r="N231" s="2">
        <f t="shared" si="19"/>
        <v>5.7522134926433002E-3</v>
      </c>
      <c r="O231" s="2">
        <v>-0.50433484398887218</v>
      </c>
      <c r="P231" s="2">
        <v>678617.59729272418</v>
      </c>
      <c r="Q231" s="2">
        <v>0.57505780539576656</v>
      </c>
      <c r="R231" s="2">
        <v>-6.2283150100108695E-2</v>
      </c>
    </row>
    <row r="232" spans="1:18" x14ac:dyDescent="0.35">
      <c r="A232" s="1" t="s">
        <v>22</v>
      </c>
      <c r="B232" s="2">
        <v>1398</v>
      </c>
      <c r="C232" s="2">
        <v>45147000</v>
      </c>
      <c r="D232" s="2">
        <v>17210000</v>
      </c>
      <c r="E232" s="2">
        <v>21200000</v>
      </c>
      <c r="F232" s="2">
        <v>1227898000</v>
      </c>
      <c r="G232" s="2">
        <v>262356000</v>
      </c>
      <c r="H232" s="2">
        <v>222350000</v>
      </c>
      <c r="I232" s="2">
        <v>3275</v>
      </c>
      <c r="J232" s="2">
        <f t="shared" si="15"/>
        <v>1.4015822161124132E-2</v>
      </c>
      <c r="K232" s="2">
        <f t="shared" si="16"/>
        <v>1.726527773479556E-2</v>
      </c>
      <c r="L232" s="2">
        <f t="shared" si="17"/>
        <v>0.21366269836745397</v>
      </c>
      <c r="M232" s="2">
        <f t="shared" si="18"/>
        <v>0.18108181624206571</v>
      </c>
      <c r="N232" s="2">
        <f t="shared" si="19"/>
        <v>3.6767711976076187E-2</v>
      </c>
      <c r="O232" s="2">
        <v>2.0616087746812846</v>
      </c>
      <c r="P232" s="2">
        <v>374930.68702290079</v>
      </c>
      <c r="Q232" s="2">
        <v>-0.44750815699644603</v>
      </c>
      <c r="R232" s="2">
        <v>5.3117231485734717E-2</v>
      </c>
    </row>
    <row r="233" spans="1:18" x14ac:dyDescent="0.35">
      <c r="A233" s="1" t="s">
        <v>13</v>
      </c>
      <c r="B233" s="2">
        <v>1398</v>
      </c>
      <c r="C233" s="2">
        <v>3368000</v>
      </c>
      <c r="D233" s="2">
        <v>951000</v>
      </c>
      <c r="E233" s="2">
        <v>1109000</v>
      </c>
      <c r="F233" s="2">
        <v>206184000</v>
      </c>
      <c r="G233" s="2">
        <v>55174000</v>
      </c>
      <c r="H233" s="2">
        <v>38350000</v>
      </c>
      <c r="I233" s="2">
        <v>876</v>
      </c>
      <c r="J233" s="2">
        <f t="shared" si="15"/>
        <v>4.6123850541264118E-3</v>
      </c>
      <c r="K233" s="2">
        <f t="shared" si="16"/>
        <v>5.3786908780506732E-3</v>
      </c>
      <c r="L233" s="2">
        <f t="shared" si="17"/>
        <v>0.26759593372909635</v>
      </c>
      <c r="M233" s="2">
        <f t="shared" si="18"/>
        <v>0.18599891359174331</v>
      </c>
      <c r="N233" s="2">
        <f t="shared" si="19"/>
        <v>1.6334924145423504E-2</v>
      </c>
      <c r="O233" s="2">
        <v>-0.83208377243060905</v>
      </c>
      <c r="P233" s="2">
        <v>235369.86301369863</v>
      </c>
      <c r="Q233" s="2">
        <v>-0.3722309985276766</v>
      </c>
      <c r="R233" s="2">
        <v>-1.1557293506215555E-2</v>
      </c>
    </row>
    <row r="234" spans="1:18" x14ac:dyDescent="0.35">
      <c r="A234" s="1" t="s">
        <v>12</v>
      </c>
      <c r="B234" s="2">
        <v>1398</v>
      </c>
      <c r="C234" s="2">
        <v>39918000</v>
      </c>
      <c r="D234" s="2">
        <v>9143000</v>
      </c>
      <c r="E234" s="2">
        <v>17758000</v>
      </c>
      <c r="F234" s="2">
        <v>1739318000</v>
      </c>
      <c r="G234" s="2">
        <v>219351000</v>
      </c>
      <c r="H234" s="2">
        <v>236232000</v>
      </c>
      <c r="I234" s="2">
        <v>6739</v>
      </c>
      <c r="J234" s="2">
        <f t="shared" si="15"/>
        <v>5.2566580694272122E-3</v>
      </c>
      <c r="K234" s="2">
        <f t="shared" si="16"/>
        <v>1.0209748878583445E-2</v>
      </c>
      <c r="L234" s="2">
        <f t="shared" si="17"/>
        <v>0.12611322368882516</v>
      </c>
      <c r="M234" s="2">
        <f t="shared" si="18"/>
        <v>0.13581875194760246</v>
      </c>
      <c r="N234" s="2">
        <f t="shared" si="19"/>
        <v>2.2950374802077594E-2</v>
      </c>
      <c r="O234" s="2">
        <v>7.4357564117487289</v>
      </c>
      <c r="P234" s="2">
        <v>258097.34381955781</v>
      </c>
      <c r="Q234" s="2">
        <v>9.6560708813160256E-2</v>
      </c>
      <c r="R234" s="2">
        <v>2.8923757896169116E-2</v>
      </c>
    </row>
    <row r="235" spans="1:18" x14ac:dyDescent="0.35">
      <c r="A235" s="1" t="s">
        <v>11</v>
      </c>
      <c r="B235" s="2">
        <v>1398</v>
      </c>
      <c r="C235" s="2">
        <v>3170000</v>
      </c>
      <c r="D235" s="2">
        <v>516000</v>
      </c>
      <c r="E235" s="2">
        <v>1533000</v>
      </c>
      <c r="F235" s="2">
        <v>188528000</v>
      </c>
      <c r="G235" s="2">
        <v>40841000</v>
      </c>
      <c r="H235" s="2">
        <v>19618000</v>
      </c>
      <c r="I235" s="2">
        <v>801</v>
      </c>
      <c r="J235" s="2">
        <f t="shared" si="15"/>
        <v>2.7369939743698548E-3</v>
      </c>
      <c r="K235" s="2">
        <f t="shared" si="16"/>
        <v>8.1314181447848591E-3</v>
      </c>
      <c r="L235" s="2">
        <f t="shared" si="17"/>
        <v>0.21663095137061869</v>
      </c>
      <c r="M235" s="2">
        <f t="shared" si="18"/>
        <v>0.10405881354493762</v>
      </c>
      <c r="N235" s="2">
        <f t="shared" si="19"/>
        <v>1.681447848595434E-2</v>
      </c>
      <c r="O235" s="2">
        <v>-0.8916080900674862</v>
      </c>
      <c r="P235" s="2">
        <v>235365.7927590512</v>
      </c>
      <c r="Q235" s="2">
        <v>-8.8073556760037003E-2</v>
      </c>
      <c r="R235" s="2">
        <v>-2.1214500287518156E-2</v>
      </c>
    </row>
    <row r="236" spans="1:18" x14ac:dyDescent="0.35">
      <c r="A236" s="1" t="s">
        <v>14</v>
      </c>
      <c r="B236" s="2">
        <v>1398</v>
      </c>
      <c r="C236" s="2">
        <v>77796000</v>
      </c>
      <c r="D236" s="2">
        <v>19732000</v>
      </c>
      <c r="E236" s="2">
        <v>44305000</v>
      </c>
      <c r="F236" s="2">
        <v>5314666000</v>
      </c>
      <c r="G236" s="2">
        <v>213475000</v>
      </c>
      <c r="H236" s="2">
        <v>392189000</v>
      </c>
      <c r="I236" s="2">
        <v>4906</v>
      </c>
      <c r="J236" s="2">
        <f t="shared" si="15"/>
        <v>3.7127450718445901E-3</v>
      </c>
      <c r="K236" s="2">
        <f t="shared" si="16"/>
        <v>8.3363658224242122E-3</v>
      </c>
      <c r="L236" s="2">
        <f t="shared" si="17"/>
        <v>4.0167152554835994E-2</v>
      </c>
      <c r="M236" s="2">
        <f t="shared" si="18"/>
        <v>7.3793724760878671E-2</v>
      </c>
      <c r="N236" s="2">
        <f t="shared" si="19"/>
        <v>1.4637984776465727E-2</v>
      </c>
      <c r="O236" s="2">
        <v>27.19032716625647</v>
      </c>
      <c r="P236" s="2">
        <v>1083299.2254382388</v>
      </c>
      <c r="Q236" s="2">
        <v>3.6026196616737529</v>
      </c>
      <c r="R236" s="2">
        <v>9.0967538069855816E-3</v>
      </c>
    </row>
    <row r="237" spans="1:18" x14ac:dyDescent="0.35">
      <c r="A237" s="1" t="s">
        <v>24</v>
      </c>
      <c r="B237" s="2">
        <v>1398</v>
      </c>
      <c r="C237" s="2">
        <v>3901000</v>
      </c>
      <c r="D237" s="2">
        <v>394000</v>
      </c>
      <c r="E237" s="2">
        <v>2120000</v>
      </c>
      <c r="F237" s="2">
        <v>428518000</v>
      </c>
      <c r="G237" s="2">
        <v>31690000</v>
      </c>
      <c r="H237" s="2">
        <v>28474000</v>
      </c>
      <c r="I237" s="2">
        <v>736</v>
      </c>
      <c r="J237" s="2">
        <f t="shared" si="15"/>
        <v>9.1944795784541138E-4</v>
      </c>
      <c r="K237" s="2">
        <f t="shared" si="16"/>
        <v>4.9472834280006907E-3</v>
      </c>
      <c r="L237" s="2">
        <f t="shared" si="17"/>
        <v>7.3952552751576361E-2</v>
      </c>
      <c r="M237" s="2">
        <f t="shared" si="18"/>
        <v>6.6447617136269649E-2</v>
      </c>
      <c r="N237" s="2">
        <f t="shared" si="19"/>
        <v>9.1034682323729698E-3</v>
      </c>
      <c r="O237" s="2">
        <v>-0.91937066223916986</v>
      </c>
      <c r="P237" s="2">
        <v>582225.54347826086</v>
      </c>
      <c r="Q237" s="2">
        <v>-0.46254411541490131</v>
      </c>
      <c r="R237" s="2">
        <v>-5.3254162589272791E-2</v>
      </c>
    </row>
    <row r="238" spans="1:18" x14ac:dyDescent="0.35">
      <c r="A238" s="1" t="s">
        <v>21</v>
      </c>
      <c r="B238" s="2">
        <v>1398</v>
      </c>
      <c r="C238" s="2">
        <v>4865000</v>
      </c>
      <c r="D238" s="2">
        <v>693000</v>
      </c>
      <c r="E238" s="2">
        <v>2012000</v>
      </c>
      <c r="F238" s="2">
        <v>329460000</v>
      </c>
      <c r="G238" s="2">
        <v>57008000</v>
      </c>
      <c r="H238" s="2">
        <v>30585000</v>
      </c>
      <c r="I238" s="2">
        <v>1647</v>
      </c>
      <c r="J238" s="2">
        <f t="shared" si="15"/>
        <v>2.1034419959934437E-3</v>
      </c>
      <c r="K238" s="2">
        <f t="shared" si="16"/>
        <v>6.1069629090026107E-3</v>
      </c>
      <c r="L238" s="2">
        <f t="shared" si="17"/>
        <v>0.17303466278152127</v>
      </c>
      <c r="M238" s="2">
        <f t="shared" si="18"/>
        <v>9.2833727918411948E-2</v>
      </c>
      <c r="N238" s="2">
        <f t="shared" si="19"/>
        <v>1.4766587749650943E-2</v>
      </c>
      <c r="O238" s="2">
        <v>-0.23116415179759076</v>
      </c>
      <c r="P238" s="2">
        <v>200036.42987249544</v>
      </c>
      <c r="Q238" s="2">
        <v>-0.65642793911537745</v>
      </c>
      <c r="R238" s="2">
        <v>6.3112344842927845E-3</v>
      </c>
    </row>
    <row r="239" spans="1:18" x14ac:dyDescent="0.35">
      <c r="A239" s="1" t="s">
        <v>23</v>
      </c>
      <c r="B239" s="2">
        <v>1398</v>
      </c>
      <c r="C239" s="2">
        <v>8667000</v>
      </c>
      <c r="D239" s="2">
        <v>1506000</v>
      </c>
      <c r="E239" s="2">
        <v>3807000</v>
      </c>
      <c r="F239" s="2">
        <v>578311000</v>
      </c>
      <c r="G239" s="2">
        <v>73312000</v>
      </c>
      <c r="H239" s="2">
        <v>90659000</v>
      </c>
      <c r="I239" s="2">
        <v>1983</v>
      </c>
      <c r="J239" s="2">
        <f t="shared" si="15"/>
        <v>2.6041351452765035E-3</v>
      </c>
      <c r="K239" s="2">
        <f t="shared" si="16"/>
        <v>6.5829631461272568E-3</v>
      </c>
      <c r="L239" s="2">
        <f t="shared" si="17"/>
        <v>0.12676916053818793</v>
      </c>
      <c r="M239" s="2">
        <f t="shared" si="18"/>
        <v>0.15676513156415839</v>
      </c>
      <c r="N239" s="2">
        <f t="shared" si="19"/>
        <v>1.498674588586418E-2</v>
      </c>
      <c r="O239" s="2">
        <v>0.75532993383111757</v>
      </c>
      <c r="P239" s="2">
        <v>291634.3923348462</v>
      </c>
      <c r="Q239" s="2">
        <v>0.45790640495201751</v>
      </c>
      <c r="R239" s="2">
        <v>3.1308617278667357E-2</v>
      </c>
    </row>
    <row r="240" spans="1:18" x14ac:dyDescent="0.35">
      <c r="A240" s="1" t="s">
        <v>27</v>
      </c>
      <c r="B240" s="2">
        <v>1398</v>
      </c>
      <c r="C240" s="2">
        <v>4752000</v>
      </c>
      <c r="D240" s="2">
        <v>1035000</v>
      </c>
      <c r="E240" s="2">
        <v>1648000</v>
      </c>
      <c r="F240" s="2">
        <v>435541000</v>
      </c>
      <c r="G240" s="2">
        <v>85765000</v>
      </c>
      <c r="H240" s="2">
        <v>44558000</v>
      </c>
      <c r="I240" s="2">
        <v>1785</v>
      </c>
      <c r="J240" s="2">
        <f t="shared" si="15"/>
        <v>2.3763549241058823E-3</v>
      </c>
      <c r="K240" s="2">
        <f t="shared" si="16"/>
        <v>3.7837999178033754E-3</v>
      </c>
      <c r="L240" s="2">
        <f t="shared" si="17"/>
        <v>0.1969160193873826</v>
      </c>
      <c r="M240" s="2">
        <f t="shared" si="18"/>
        <v>0.10230494947662792</v>
      </c>
      <c r="N240" s="2">
        <f t="shared" si="19"/>
        <v>1.0910568695025267E-2</v>
      </c>
      <c r="O240" s="2">
        <v>-0.2468740867802964</v>
      </c>
      <c r="P240" s="2">
        <v>244000.56022408963</v>
      </c>
      <c r="Q240" s="2">
        <v>-0.16333406951558985</v>
      </c>
      <c r="R240" s="2">
        <v>-8.5794729133357034E-3</v>
      </c>
    </row>
    <row r="241" spans="1:18" x14ac:dyDescent="0.35">
      <c r="A241" s="1" t="s">
        <v>29</v>
      </c>
      <c r="B241" s="2">
        <v>1398</v>
      </c>
      <c r="C241" s="2">
        <v>41128000</v>
      </c>
      <c r="D241" s="2">
        <v>12262000</v>
      </c>
      <c r="E241" s="2">
        <v>23168000</v>
      </c>
      <c r="F241" s="2">
        <v>691682000</v>
      </c>
      <c r="G241" s="2">
        <v>81929000</v>
      </c>
      <c r="H241" s="2">
        <v>245761000</v>
      </c>
      <c r="I241" s="2">
        <v>1454</v>
      </c>
      <c r="J241" s="2">
        <f t="shared" si="15"/>
        <v>1.7727799769258128E-2</v>
      </c>
      <c r="K241" s="2">
        <f t="shared" si="16"/>
        <v>3.3495161071128064E-2</v>
      </c>
      <c r="L241" s="2">
        <f t="shared" si="17"/>
        <v>0.11844894040903189</v>
      </c>
      <c r="M241" s="2">
        <f t="shared" si="18"/>
        <v>0.35530923169895995</v>
      </c>
      <c r="N241" s="2">
        <f t="shared" si="19"/>
        <v>5.9460850506446603E-2</v>
      </c>
      <c r="O241" s="2">
        <v>0.58809847982164709</v>
      </c>
      <c r="P241" s="2">
        <v>475709.76616231084</v>
      </c>
      <c r="Q241" s="2">
        <v>0.94962571284844566</v>
      </c>
      <c r="R241" s="2">
        <v>2.5131835816571451E-2</v>
      </c>
    </row>
    <row r="242" spans="1:18" x14ac:dyDescent="0.35">
      <c r="A242" s="1" t="s">
        <v>28</v>
      </c>
      <c r="B242" s="2">
        <v>1398</v>
      </c>
      <c r="C242" s="2">
        <v>17080000</v>
      </c>
      <c r="D242" s="2">
        <v>2874000</v>
      </c>
      <c r="E242" s="2">
        <v>7091000</v>
      </c>
      <c r="F242" s="2">
        <v>1123510000</v>
      </c>
      <c r="G242" s="2">
        <v>254965000</v>
      </c>
      <c r="H242" s="2">
        <v>125576000</v>
      </c>
      <c r="I242" s="2">
        <v>3349</v>
      </c>
      <c r="J242" s="2">
        <f t="shared" si="15"/>
        <v>2.558054667960232E-3</v>
      </c>
      <c r="K242" s="2">
        <f t="shared" si="16"/>
        <v>6.3114703028900503E-3</v>
      </c>
      <c r="L242" s="2">
        <f t="shared" si="17"/>
        <v>0.22693611983871972</v>
      </c>
      <c r="M242" s="2">
        <f t="shared" si="18"/>
        <v>0.11177114578419417</v>
      </c>
      <c r="N242" s="2">
        <f t="shared" si="19"/>
        <v>1.5202356899360042E-2</v>
      </c>
      <c r="O242" s="2">
        <v>0.62431579830037498</v>
      </c>
      <c r="P242" s="2">
        <v>335476.26157061808</v>
      </c>
      <c r="Q242" s="2">
        <v>-0.29478794543781867</v>
      </c>
      <c r="R242" s="2">
        <v>-6.4596803597098979E-3</v>
      </c>
    </row>
    <row r="243" spans="1:18" x14ac:dyDescent="0.35">
      <c r="A243" s="1" t="s">
        <v>19</v>
      </c>
      <c r="B243" s="2">
        <v>1398</v>
      </c>
      <c r="C243" s="2">
        <v>18053000</v>
      </c>
      <c r="D243" s="2">
        <v>4998000</v>
      </c>
      <c r="E243" s="2">
        <v>9081000</v>
      </c>
      <c r="F243" s="2">
        <v>545604000</v>
      </c>
      <c r="G243" s="2">
        <v>79870000</v>
      </c>
      <c r="H243" s="2">
        <v>225710000</v>
      </c>
      <c r="I243" s="2">
        <v>1310</v>
      </c>
      <c r="J243" s="2">
        <f t="shared" si="15"/>
        <v>9.1604900257329491E-3</v>
      </c>
      <c r="K243" s="2">
        <f t="shared" si="16"/>
        <v>1.6643939560560407E-2</v>
      </c>
      <c r="L243" s="2">
        <f t="shared" si="17"/>
        <v>0.14638822296024223</v>
      </c>
      <c r="M243" s="2">
        <f t="shared" si="18"/>
        <v>0.413688316068064</v>
      </c>
      <c r="N243" s="2">
        <f t="shared" si="19"/>
        <v>3.3088100527122237E-2</v>
      </c>
      <c r="O243" s="2">
        <v>-0.51437548397433042</v>
      </c>
      <c r="P243" s="2">
        <v>416491.6030534351</v>
      </c>
      <c r="Q243" s="2">
        <v>0.24149351463356286</v>
      </c>
      <c r="R243" s="2">
        <v>-4.1500763516664173E-3</v>
      </c>
    </row>
    <row r="244" spans="1:18" x14ac:dyDescent="0.35">
      <c r="A244" s="1" t="s">
        <v>20</v>
      </c>
      <c r="B244" s="2">
        <v>1398</v>
      </c>
      <c r="C244" s="2">
        <v>7863000</v>
      </c>
      <c r="D244" s="2">
        <v>1369000</v>
      </c>
      <c r="E244" s="2">
        <v>3639000</v>
      </c>
      <c r="F244" s="2">
        <v>355704000</v>
      </c>
      <c r="G244" s="2">
        <v>28770000</v>
      </c>
      <c r="H244" s="2">
        <v>86978000</v>
      </c>
      <c r="I244" s="2">
        <v>1364</v>
      </c>
      <c r="J244" s="2">
        <f t="shared" si="15"/>
        <v>3.8487056653847018E-3</v>
      </c>
      <c r="K244" s="2">
        <f t="shared" si="16"/>
        <v>1.0230416301194251E-2</v>
      </c>
      <c r="L244" s="2">
        <f t="shared" si="17"/>
        <v>8.0881856824775653E-2</v>
      </c>
      <c r="M244" s="2">
        <f t="shared" si="18"/>
        <v>0.24452353642354316</v>
      </c>
      <c r="N244" s="2">
        <f t="shared" si="19"/>
        <v>2.2105458471088319E-2</v>
      </c>
      <c r="O244" s="2">
        <v>-0.34805463303054962</v>
      </c>
      <c r="P244" s="2">
        <v>260780.0586510264</v>
      </c>
      <c r="Q244" s="2">
        <v>-0.37386478685485336</v>
      </c>
      <c r="R244" s="2">
        <v>7.3059044526056244E-2</v>
      </c>
    </row>
    <row r="245" spans="1:18" x14ac:dyDescent="0.35">
      <c r="A245" s="1" t="s">
        <v>16</v>
      </c>
      <c r="B245" s="2">
        <v>1398</v>
      </c>
      <c r="C245" s="2">
        <v>6881000</v>
      </c>
      <c r="D245" s="2">
        <v>1637000</v>
      </c>
      <c r="E245" s="2">
        <v>3380000</v>
      </c>
      <c r="F245" s="2">
        <v>371959000</v>
      </c>
      <c r="G245" s="2">
        <v>65656000</v>
      </c>
      <c r="H245" s="2">
        <v>131113000</v>
      </c>
      <c r="I245" s="2">
        <v>738</v>
      </c>
      <c r="J245" s="2">
        <f t="shared" si="15"/>
        <v>4.4010226933613649E-3</v>
      </c>
      <c r="K245" s="2">
        <f t="shared" si="16"/>
        <v>9.0870230321083781E-3</v>
      </c>
      <c r="L245" s="2">
        <f t="shared" si="17"/>
        <v>0.17651407816452888</v>
      </c>
      <c r="M245" s="2">
        <f t="shared" si="18"/>
        <v>0.35249315112687152</v>
      </c>
      <c r="N245" s="2">
        <f t="shared" si="19"/>
        <v>1.8499350734892825E-2</v>
      </c>
      <c r="O245" s="2">
        <v>4.569810853968468E-2</v>
      </c>
      <c r="P245" s="2">
        <v>504009.48509485094</v>
      </c>
      <c r="Q245" s="2">
        <v>0.93269948516006762</v>
      </c>
      <c r="R245" s="2">
        <v>-1.9145085059925519E-2</v>
      </c>
    </row>
    <row r="246" spans="1:18" x14ac:dyDescent="0.35">
      <c r="A246" s="1" t="s">
        <v>17</v>
      </c>
      <c r="B246" s="2">
        <v>1398</v>
      </c>
      <c r="C246" s="2">
        <v>5854000</v>
      </c>
      <c r="D246" s="2">
        <v>787000</v>
      </c>
      <c r="E246" s="2">
        <v>2414000</v>
      </c>
      <c r="F246" s="2">
        <v>484276000</v>
      </c>
      <c r="G246" s="2">
        <v>99865000</v>
      </c>
      <c r="H246" s="2">
        <v>56998000</v>
      </c>
      <c r="I246" s="2">
        <v>2957</v>
      </c>
      <c r="J246" s="2">
        <f t="shared" si="15"/>
        <v>1.6251063443160512E-3</v>
      </c>
      <c r="K246" s="2">
        <f t="shared" si="16"/>
        <v>4.9847607562629572E-3</v>
      </c>
      <c r="L246" s="2">
        <f t="shared" si="17"/>
        <v>0.2062150509213754</v>
      </c>
      <c r="M246" s="2">
        <f t="shared" si="18"/>
        <v>0.11769734614145652</v>
      </c>
      <c r="N246" s="2">
        <f t="shared" si="19"/>
        <v>1.208814808084646E-2</v>
      </c>
      <c r="O246" s="2">
        <v>0.30196069996962033</v>
      </c>
      <c r="P246" s="2">
        <v>163772.74264457219</v>
      </c>
      <c r="Q246" s="2">
        <v>-0.67506019730213729</v>
      </c>
      <c r="R246" s="2">
        <v>5.8770673163290026E-3</v>
      </c>
    </row>
    <row r="247" spans="1:18" x14ac:dyDescent="0.35">
      <c r="A247" s="1" t="s">
        <v>36</v>
      </c>
      <c r="B247" s="2">
        <v>1398</v>
      </c>
      <c r="C247" s="2">
        <v>751468000</v>
      </c>
      <c r="D247" s="2">
        <v>282119000</v>
      </c>
      <c r="E247" s="2">
        <v>254931000</v>
      </c>
      <c r="F247" s="2">
        <v>7812719000</v>
      </c>
      <c r="G247" s="2">
        <v>151068000</v>
      </c>
      <c r="H247" s="2">
        <v>879126000</v>
      </c>
      <c r="I247" s="2">
        <v>13782</v>
      </c>
      <c r="J247" s="2">
        <f t="shared" si="15"/>
        <v>3.6110219758319732E-2</v>
      </c>
      <c r="K247" s="2">
        <f t="shared" si="16"/>
        <v>3.2630253308739247E-2</v>
      </c>
      <c r="L247" s="2">
        <f t="shared" si="17"/>
        <v>1.9336161968707691E-2</v>
      </c>
      <c r="M247" s="2">
        <f t="shared" si="18"/>
        <v>0.11252497369993725</v>
      </c>
      <c r="N247" s="2">
        <f t="shared" si="19"/>
        <v>9.6185207736256731E-2</v>
      </c>
      <c r="O247" s="2">
        <v>15.132781719515318</v>
      </c>
      <c r="P247" s="2">
        <v>566878.46466405457</v>
      </c>
      <c r="Q247" s="2">
        <v>2.4613724818318676</v>
      </c>
      <c r="R247" s="2">
        <v>-3.2392310218369155E-3</v>
      </c>
    </row>
    <row r="248" spans="1:18" x14ac:dyDescent="0.35">
      <c r="A248" s="1" t="s">
        <v>32</v>
      </c>
      <c r="B248" s="2">
        <v>1398</v>
      </c>
      <c r="C248" s="2">
        <v>24480000</v>
      </c>
      <c r="D248" s="2">
        <v>10704000</v>
      </c>
      <c r="E248" s="2">
        <v>10017000</v>
      </c>
      <c r="F248" s="2">
        <v>718435000</v>
      </c>
      <c r="G248" s="2">
        <v>78761000</v>
      </c>
      <c r="H248" s="2">
        <v>213791000</v>
      </c>
      <c r="I248" s="2">
        <v>1212</v>
      </c>
      <c r="J248" s="2">
        <f t="shared" si="15"/>
        <v>1.4899051410357234E-2</v>
      </c>
      <c r="K248" s="2">
        <f t="shared" si="16"/>
        <v>1.3942806238560203E-2</v>
      </c>
      <c r="L248" s="2">
        <f t="shared" si="17"/>
        <v>0.10962856765051814</v>
      </c>
      <c r="M248" s="2">
        <f t="shared" si="18"/>
        <v>0.29757876495438002</v>
      </c>
      <c r="N248" s="2">
        <f t="shared" si="19"/>
        <v>3.4074063763597263E-2</v>
      </c>
      <c r="O248" s="2">
        <v>-0.9080428977414905</v>
      </c>
      <c r="P248" s="2">
        <v>592768.15181518148</v>
      </c>
      <c r="Q248" s="2">
        <v>4.5670613305922189E-2</v>
      </c>
      <c r="R248" s="2">
        <v>-4.4528691875367246E-2</v>
      </c>
    </row>
    <row r="249" spans="1:18" x14ac:dyDescent="0.35">
      <c r="A249" s="1" t="s">
        <v>15</v>
      </c>
      <c r="B249" s="2">
        <v>1398</v>
      </c>
      <c r="C249" s="2">
        <v>16530000</v>
      </c>
      <c r="D249" s="2">
        <v>2987000</v>
      </c>
      <c r="E249" s="2">
        <v>10608000</v>
      </c>
      <c r="F249" s="2">
        <v>348319000</v>
      </c>
      <c r="G249" s="2">
        <v>51887000</v>
      </c>
      <c r="H249" s="2">
        <v>125594000</v>
      </c>
      <c r="I249" s="2">
        <v>1089</v>
      </c>
      <c r="J249" s="2">
        <f t="shared" si="15"/>
        <v>8.5754724835567404E-3</v>
      </c>
      <c r="K249" s="2">
        <f t="shared" si="16"/>
        <v>3.0454841682480714E-2</v>
      </c>
      <c r="L249" s="2">
        <f t="shared" si="17"/>
        <v>0.14896402435698311</v>
      </c>
      <c r="M249" s="2">
        <f t="shared" si="18"/>
        <v>0.36057177472374463</v>
      </c>
      <c r="N249" s="2">
        <f t="shared" si="19"/>
        <v>4.7456498209974191E-2</v>
      </c>
      <c r="O249" s="2">
        <v>-0.51516977875521097</v>
      </c>
      <c r="P249" s="2">
        <v>319852.15794306702</v>
      </c>
      <c r="Q249" s="2">
        <v>-0.4604093405429896</v>
      </c>
      <c r="R249" s="2">
        <v>-3.2677083963509559E-2</v>
      </c>
    </row>
  </sheetData>
  <sortState xmlns:xlrd2="http://schemas.microsoft.com/office/spreadsheetml/2017/richdata2" ref="A2:H249">
    <sortCondition ref="B1:B249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FAEBB-7A04-4B36-9324-2BDA1B4B2CB0}">
  <dimension ref="A1:I280"/>
  <sheetViews>
    <sheetView rightToLeft="1" tabSelected="1" workbookViewId="0">
      <selection activeCell="J1" sqref="J1"/>
    </sheetView>
  </sheetViews>
  <sheetFormatPr defaultRowHeight="14.5" x14ac:dyDescent="0.35"/>
  <cols>
    <col min="3" max="3" width="12.90625" bestFit="1" customWidth="1"/>
    <col min="4" max="4" width="11.81640625" customWidth="1"/>
    <col min="7" max="7" width="14.453125" bestFit="1" customWidth="1"/>
  </cols>
  <sheetData>
    <row r="1" spans="1:9" x14ac:dyDescent="0.35">
      <c r="A1" t="s">
        <v>33</v>
      </c>
      <c r="B1" t="s">
        <v>0</v>
      </c>
      <c r="C1" t="s">
        <v>34</v>
      </c>
      <c r="D1" t="s">
        <v>44</v>
      </c>
      <c r="E1" t="s">
        <v>45</v>
      </c>
      <c r="F1" t="s">
        <v>46</v>
      </c>
      <c r="G1" s="2" t="s">
        <v>47</v>
      </c>
      <c r="H1" t="s">
        <v>49</v>
      </c>
      <c r="I1" t="s">
        <v>48</v>
      </c>
    </row>
    <row r="2" spans="1:9" x14ac:dyDescent="0.35">
      <c r="A2" t="s">
        <v>7</v>
      </c>
      <c r="B2">
        <v>1390</v>
      </c>
      <c r="C2">
        <v>159857969.88999999</v>
      </c>
      <c r="E2">
        <v>2413.0410000000002</v>
      </c>
      <c r="F2">
        <f t="shared" ref="F2:F65" si="0">C2/E2</f>
        <v>66247.515019429833</v>
      </c>
      <c r="H2">
        <v>13.965881571581832</v>
      </c>
    </row>
    <row r="3" spans="1:9" x14ac:dyDescent="0.35">
      <c r="A3" t="s">
        <v>5</v>
      </c>
      <c r="B3">
        <v>1390</v>
      </c>
      <c r="C3">
        <v>58740577.450000003</v>
      </c>
      <c r="E3">
        <v>1248.4880000000001</v>
      </c>
      <c r="F3">
        <f t="shared" si="0"/>
        <v>47049.37288143739</v>
      </c>
      <c r="H3">
        <v>13.424624196973436</v>
      </c>
    </row>
    <row r="4" spans="1:9" x14ac:dyDescent="0.35">
      <c r="A4" t="s">
        <v>4</v>
      </c>
      <c r="B4">
        <v>1390</v>
      </c>
      <c r="C4">
        <v>188109072.78999999</v>
      </c>
      <c r="E4">
        <v>3724.62</v>
      </c>
      <c r="F4">
        <f t="shared" si="0"/>
        <v>50504.232053202744</v>
      </c>
      <c r="H4">
        <v>11.487171603340345</v>
      </c>
    </row>
    <row r="5" spans="1:9" x14ac:dyDescent="0.35">
      <c r="A5" t="s">
        <v>3</v>
      </c>
      <c r="B5">
        <v>1390</v>
      </c>
      <c r="C5">
        <v>121757339.53</v>
      </c>
      <c r="E5">
        <v>3080.576</v>
      </c>
      <c r="F5">
        <f t="shared" si="0"/>
        <v>39524.212202523166</v>
      </c>
      <c r="H5">
        <v>12.350726362523677</v>
      </c>
    </row>
    <row r="6" spans="1:9" x14ac:dyDescent="0.35">
      <c r="A6" t="s">
        <v>9</v>
      </c>
      <c r="B6">
        <v>1390</v>
      </c>
      <c r="C6">
        <v>260226028.06999999</v>
      </c>
      <c r="E6">
        <v>1032.9490000000001</v>
      </c>
      <c r="F6">
        <f t="shared" si="0"/>
        <v>251925.34004098942</v>
      </c>
      <c r="H6">
        <v>12.823569282487517</v>
      </c>
    </row>
    <row r="7" spans="1:9" x14ac:dyDescent="0.35">
      <c r="A7" t="s">
        <v>10</v>
      </c>
      <c r="B7">
        <v>1390</v>
      </c>
      <c r="C7">
        <v>43645032.460000001</v>
      </c>
      <c r="E7">
        <v>891.04499999999996</v>
      </c>
      <c r="F7">
        <f t="shared" si="0"/>
        <v>48981.849917793159</v>
      </c>
      <c r="H7">
        <v>10.625648060644565</v>
      </c>
    </row>
    <row r="8" spans="1:9" x14ac:dyDescent="0.35">
      <c r="A8" t="s">
        <v>6</v>
      </c>
      <c r="B8">
        <v>1390</v>
      </c>
      <c r="C8">
        <v>344329394.31</v>
      </c>
      <c r="E8">
        <v>4883.53</v>
      </c>
      <c r="F8">
        <f t="shared" si="0"/>
        <v>70508.299183172829</v>
      </c>
      <c r="H8">
        <v>13.354593036027936</v>
      </c>
    </row>
    <row r="9" spans="1:9" x14ac:dyDescent="0.35">
      <c r="A9" t="s">
        <v>18</v>
      </c>
      <c r="B9">
        <v>1390</v>
      </c>
      <c r="C9">
        <v>310623421.11000001</v>
      </c>
      <c r="E9">
        <v>4596.6580000000004</v>
      </c>
      <c r="F9">
        <f t="shared" si="0"/>
        <v>67575.926055408083</v>
      </c>
      <c r="H9">
        <v>13.641521796947206</v>
      </c>
    </row>
    <row r="10" spans="1:9" x14ac:dyDescent="0.35">
      <c r="A10" t="s">
        <v>26</v>
      </c>
      <c r="B10">
        <v>1390</v>
      </c>
      <c r="C10">
        <v>120985565.85999998</v>
      </c>
      <c r="E10">
        <v>2480.8739999999998</v>
      </c>
      <c r="F10">
        <f t="shared" si="0"/>
        <v>48767.315816925809</v>
      </c>
      <c r="H10">
        <v>13.518168060259786</v>
      </c>
    </row>
    <row r="11" spans="1:9" x14ac:dyDescent="0.35">
      <c r="A11" t="s">
        <v>25</v>
      </c>
      <c r="B11">
        <v>1390</v>
      </c>
      <c r="C11">
        <v>69000720.870000005</v>
      </c>
      <c r="E11">
        <v>1777.0139999999999</v>
      </c>
      <c r="F11">
        <f t="shared" si="0"/>
        <v>38829.587650969552</v>
      </c>
      <c r="H11">
        <v>12.132155508850465</v>
      </c>
    </row>
    <row r="12" spans="1:9" x14ac:dyDescent="0.35">
      <c r="A12" t="s">
        <v>31</v>
      </c>
      <c r="B12">
        <v>1390</v>
      </c>
      <c r="C12">
        <v>80906878.620000005</v>
      </c>
      <c r="E12">
        <v>1758.268</v>
      </c>
      <c r="F12">
        <f t="shared" si="0"/>
        <v>46015.100439750939</v>
      </c>
      <c r="H12">
        <v>13.331739803729473</v>
      </c>
    </row>
    <row r="13" spans="1:9" x14ac:dyDescent="0.35">
      <c r="A13" t="s">
        <v>30</v>
      </c>
      <c r="B13">
        <v>1390</v>
      </c>
      <c r="C13">
        <v>120355434.40000001</v>
      </c>
      <c r="E13">
        <v>1578.183</v>
      </c>
      <c r="F13">
        <f t="shared" si="0"/>
        <v>76262.026900555895</v>
      </c>
      <c r="H13">
        <v>11.385867783296106</v>
      </c>
    </row>
    <row r="14" spans="1:9" x14ac:dyDescent="0.35">
      <c r="A14" t="s">
        <v>8</v>
      </c>
      <c r="B14">
        <v>1390</v>
      </c>
      <c r="C14">
        <v>74228978.829999998</v>
      </c>
      <c r="E14">
        <v>557.59900000000005</v>
      </c>
      <c r="F14">
        <f t="shared" si="0"/>
        <v>133122.51067523434</v>
      </c>
      <c r="H14">
        <v>12.289962584998165</v>
      </c>
    </row>
    <row r="15" spans="1:9" x14ac:dyDescent="0.35">
      <c r="A15" t="s">
        <v>22</v>
      </c>
      <c r="B15">
        <v>1390</v>
      </c>
      <c r="C15">
        <v>148492963.49000001</v>
      </c>
      <c r="E15">
        <v>2938.9879999999998</v>
      </c>
      <c r="F15">
        <f t="shared" si="0"/>
        <v>50525.20237918631</v>
      </c>
      <c r="H15">
        <v>14.457025724683083</v>
      </c>
    </row>
    <row r="16" spans="1:9" x14ac:dyDescent="0.35">
      <c r="A16" t="s">
        <v>13</v>
      </c>
      <c r="B16">
        <v>1390</v>
      </c>
      <c r="C16">
        <v>31584848.18</v>
      </c>
      <c r="E16">
        <v>867.72699999999998</v>
      </c>
      <c r="F16">
        <f t="shared" si="0"/>
        <v>36399.52217690587</v>
      </c>
      <c r="H16">
        <v>11.479341585048099</v>
      </c>
    </row>
    <row r="17" spans="1:8" x14ac:dyDescent="0.35">
      <c r="A17" t="s">
        <v>12</v>
      </c>
      <c r="B17">
        <v>1390</v>
      </c>
      <c r="C17">
        <v>314868210.91000003</v>
      </c>
      <c r="E17">
        <v>5994.402</v>
      </c>
      <c r="F17">
        <f t="shared" si="0"/>
        <v>52527.042882676207</v>
      </c>
      <c r="H17">
        <v>14.281333609361422</v>
      </c>
    </row>
    <row r="18" spans="1:8" x14ac:dyDescent="0.35">
      <c r="A18" t="s">
        <v>11</v>
      </c>
      <c r="B18">
        <v>1390</v>
      </c>
      <c r="C18">
        <v>29077483.789999999</v>
      </c>
      <c r="E18">
        <v>732.19200000000001</v>
      </c>
      <c r="F18">
        <f t="shared" si="0"/>
        <v>39712.922006796027</v>
      </c>
      <c r="H18">
        <v>12.422286332958986</v>
      </c>
    </row>
    <row r="19" spans="1:8" x14ac:dyDescent="0.35">
      <c r="A19" t="s">
        <v>14</v>
      </c>
      <c r="B19">
        <v>1390</v>
      </c>
      <c r="C19">
        <v>1423820698.99</v>
      </c>
      <c r="E19">
        <v>4531.72</v>
      </c>
      <c r="F19">
        <f t="shared" si="0"/>
        <v>314189.91000988585</v>
      </c>
      <c r="H19">
        <v>14.33396644348136</v>
      </c>
    </row>
    <row r="20" spans="1:8" x14ac:dyDescent="0.35">
      <c r="A20" t="s">
        <v>24</v>
      </c>
      <c r="B20">
        <v>1390</v>
      </c>
      <c r="C20">
        <v>166423944.25</v>
      </c>
      <c r="E20">
        <v>658.62900000000002</v>
      </c>
      <c r="F20">
        <f t="shared" si="0"/>
        <v>252682.38150764693</v>
      </c>
      <c r="H20">
        <v>11.709881183914819</v>
      </c>
    </row>
    <row r="21" spans="1:8" x14ac:dyDescent="0.35">
      <c r="A21" t="s">
        <v>21</v>
      </c>
      <c r="B21">
        <v>1390</v>
      </c>
      <c r="C21">
        <v>57946698.989999995</v>
      </c>
      <c r="E21">
        <v>1493.645</v>
      </c>
      <c r="F21">
        <f t="shared" si="0"/>
        <v>38795.496245761206</v>
      </c>
      <c r="H21">
        <v>12.950055743813031</v>
      </c>
    </row>
    <row r="22" spans="1:8" x14ac:dyDescent="0.35">
      <c r="A22" t="s">
        <v>23</v>
      </c>
      <c r="B22">
        <v>1390</v>
      </c>
      <c r="C22">
        <v>99161405.969999999</v>
      </c>
      <c r="E22">
        <v>1945.2270000000001</v>
      </c>
      <c r="F22">
        <f t="shared" si="0"/>
        <v>50976.778530217809</v>
      </c>
      <c r="H22">
        <v>13.008698561137368</v>
      </c>
    </row>
    <row r="23" spans="1:8" x14ac:dyDescent="0.35">
      <c r="A23" t="s">
        <v>27</v>
      </c>
      <c r="B23">
        <v>1390</v>
      </c>
      <c r="C23">
        <v>71770825.620000005</v>
      </c>
      <c r="E23">
        <v>1754.2429999999999</v>
      </c>
      <c r="F23">
        <f t="shared" si="0"/>
        <v>40912.704579696205</v>
      </c>
      <c r="H23">
        <v>10.996375048197869</v>
      </c>
    </row>
    <row r="24" spans="1:8" x14ac:dyDescent="0.35">
      <c r="A24" t="s">
        <v>29</v>
      </c>
      <c r="B24">
        <v>1390</v>
      </c>
      <c r="C24">
        <v>108789610.56999998</v>
      </c>
      <c r="E24">
        <v>1413.9590000000001</v>
      </c>
      <c r="F24">
        <f t="shared" si="0"/>
        <v>76939.720720332043</v>
      </c>
      <c r="H24">
        <v>13.101546963473034</v>
      </c>
    </row>
    <row r="25" spans="1:8" x14ac:dyDescent="0.35">
      <c r="A25" t="s">
        <v>28</v>
      </c>
      <c r="B25">
        <v>1390</v>
      </c>
      <c r="C25">
        <v>188908331.15000001</v>
      </c>
      <c r="E25">
        <v>3073.9430000000002</v>
      </c>
      <c r="F25">
        <f t="shared" si="0"/>
        <v>61454.728064248426</v>
      </c>
      <c r="H25">
        <v>13.416978869645337</v>
      </c>
    </row>
    <row r="26" spans="1:8" x14ac:dyDescent="0.35">
      <c r="A26" t="s">
        <v>19</v>
      </c>
      <c r="B26">
        <v>1390</v>
      </c>
      <c r="C26">
        <v>85102586.290000007</v>
      </c>
      <c r="E26">
        <v>1201.5650000000001</v>
      </c>
      <c r="F26">
        <f t="shared" si="0"/>
        <v>70826.452409981983</v>
      </c>
      <c r="H26">
        <v>14.067701669381735</v>
      </c>
    </row>
    <row r="27" spans="1:8" x14ac:dyDescent="0.35">
      <c r="A27" t="s">
        <v>20</v>
      </c>
      <c r="B27">
        <v>1390</v>
      </c>
      <c r="C27">
        <v>58073655.520000003</v>
      </c>
      <c r="E27">
        <v>1151.672</v>
      </c>
      <c r="F27">
        <f t="shared" si="0"/>
        <v>50425.51657069027</v>
      </c>
      <c r="H27">
        <v>14.56048902441451</v>
      </c>
    </row>
    <row r="28" spans="1:8" x14ac:dyDescent="0.35">
      <c r="A28" t="s">
        <v>16</v>
      </c>
      <c r="B28">
        <v>1390</v>
      </c>
      <c r="C28">
        <v>57084194.510000005</v>
      </c>
      <c r="E28">
        <v>630.596</v>
      </c>
      <c r="F28">
        <f t="shared" si="0"/>
        <v>90524.193794442093</v>
      </c>
      <c r="H28">
        <v>14.496564480943499</v>
      </c>
    </row>
    <row r="29" spans="1:8" x14ac:dyDescent="0.35">
      <c r="A29" t="s">
        <v>17</v>
      </c>
      <c r="B29">
        <v>1390</v>
      </c>
      <c r="C29">
        <v>75824808.040000007</v>
      </c>
      <c r="E29">
        <v>2534.3270000000002</v>
      </c>
      <c r="F29">
        <f t="shared" si="0"/>
        <v>29919.109901760901</v>
      </c>
      <c r="H29">
        <v>11.761187660341911</v>
      </c>
    </row>
    <row r="30" spans="1:8" x14ac:dyDescent="0.35">
      <c r="A30" t="s">
        <v>36</v>
      </c>
      <c r="B30">
        <v>1390</v>
      </c>
      <c r="C30">
        <v>1371184620.5699999</v>
      </c>
      <c r="E30">
        <v>12183.485000000001</v>
      </c>
      <c r="F30">
        <f t="shared" si="0"/>
        <v>112544.5322557544</v>
      </c>
      <c r="H30">
        <v>13.77682122724074</v>
      </c>
    </row>
    <row r="31" spans="1:8" x14ac:dyDescent="0.35">
      <c r="A31" t="s">
        <v>32</v>
      </c>
      <c r="B31">
        <v>1390</v>
      </c>
      <c r="C31">
        <v>102940196.97</v>
      </c>
      <c r="E31">
        <v>1004.77</v>
      </c>
      <c r="F31">
        <f t="shared" si="0"/>
        <v>102451.50329926252</v>
      </c>
      <c r="H31">
        <v>13.024814287940837</v>
      </c>
    </row>
    <row r="32" spans="1:8" x14ac:dyDescent="0.35">
      <c r="A32" t="s">
        <v>15</v>
      </c>
      <c r="B32">
        <v>1390</v>
      </c>
      <c r="C32">
        <v>51828476.600000001</v>
      </c>
      <c r="E32">
        <v>1015.734</v>
      </c>
      <c r="F32">
        <f t="shared" si="0"/>
        <v>51025.63919293831</v>
      </c>
      <c r="H32">
        <v>13.605915242729486</v>
      </c>
    </row>
    <row r="33" spans="1:9" x14ac:dyDescent="0.35">
      <c r="A33" t="s">
        <v>7</v>
      </c>
      <c r="B33">
        <v>1391</v>
      </c>
      <c r="C33">
        <v>246729000</v>
      </c>
      <c r="D33">
        <v>3.7604910694982689</v>
      </c>
      <c r="E33">
        <v>2470</v>
      </c>
      <c r="F33">
        <f t="shared" si="0"/>
        <v>99890.283400809712</v>
      </c>
      <c r="G33">
        <f t="shared" ref="G33:G96" si="1">(F33-F32)/F32</f>
        <v>0.95764884048006249</v>
      </c>
      <c r="H33">
        <v>18.230259558324544</v>
      </c>
      <c r="I33">
        <f t="shared" ref="I33:I96" si="2">(H33-H32)/H32</f>
        <v>0.33987748954015734</v>
      </c>
    </row>
    <row r="34" spans="1:9" x14ac:dyDescent="0.35">
      <c r="A34" t="s">
        <v>5</v>
      </c>
      <c r="B34">
        <v>1391</v>
      </c>
      <c r="C34">
        <v>77453000</v>
      </c>
      <c r="D34">
        <v>-0.686080679612044</v>
      </c>
      <c r="E34">
        <v>1252</v>
      </c>
      <c r="F34">
        <f t="shared" si="0"/>
        <v>61863.418530351439</v>
      </c>
      <c r="G34">
        <f t="shared" si="1"/>
        <v>-0.38068632479372894</v>
      </c>
      <c r="H34">
        <v>19.170686691606736</v>
      </c>
      <c r="I34">
        <f t="shared" si="2"/>
        <v>5.1586052863013772E-2</v>
      </c>
    </row>
    <row r="35" spans="1:9" x14ac:dyDescent="0.35">
      <c r="A35" t="s">
        <v>4</v>
      </c>
      <c r="B35">
        <v>1391</v>
      </c>
      <c r="C35">
        <v>267083534</v>
      </c>
      <c r="D35">
        <v>2.4483303939163106</v>
      </c>
      <c r="E35">
        <v>3761</v>
      </c>
      <c r="F35">
        <f t="shared" si="0"/>
        <v>71013.968093592135</v>
      </c>
      <c r="G35">
        <f t="shared" si="1"/>
        <v>0.1479153558051638</v>
      </c>
      <c r="H35">
        <v>16.45735955950871</v>
      </c>
      <c r="I35">
        <f t="shared" si="2"/>
        <v>-0.14153520819293181</v>
      </c>
    </row>
    <row r="36" spans="1:9" x14ac:dyDescent="0.35">
      <c r="A36" t="s">
        <v>3</v>
      </c>
      <c r="B36">
        <v>1391</v>
      </c>
      <c r="C36">
        <v>269705783</v>
      </c>
      <c r="D36">
        <v>9.8180856031356845E-3</v>
      </c>
      <c r="E36">
        <v>3117</v>
      </c>
      <c r="F36">
        <f t="shared" si="0"/>
        <v>86527.360603144043</v>
      </c>
      <c r="G36">
        <f t="shared" si="1"/>
        <v>0.21845550848681192</v>
      </c>
      <c r="H36">
        <v>17.521846711051133</v>
      </c>
      <c r="I36">
        <f t="shared" si="2"/>
        <v>6.4681527294418562E-2</v>
      </c>
    </row>
    <row r="37" spans="1:9" x14ac:dyDescent="0.35">
      <c r="A37" t="s">
        <v>9</v>
      </c>
      <c r="B37">
        <v>1391</v>
      </c>
      <c r="C37">
        <v>472394130</v>
      </c>
      <c r="D37">
        <v>0.75151650344850041</v>
      </c>
      <c r="E37">
        <v>1058</v>
      </c>
      <c r="F37">
        <f t="shared" si="0"/>
        <v>446497.2873345936</v>
      </c>
      <c r="G37">
        <f t="shared" si="1"/>
        <v>4.1601861448478035</v>
      </c>
      <c r="H37">
        <v>17.624514734971946</v>
      </c>
      <c r="I37">
        <f t="shared" si="2"/>
        <v>5.8594294091193011E-3</v>
      </c>
    </row>
    <row r="38" spans="1:9" x14ac:dyDescent="0.35">
      <c r="A38" t="s">
        <v>10</v>
      </c>
      <c r="B38">
        <v>1391</v>
      </c>
      <c r="C38">
        <v>56279620</v>
      </c>
      <c r="D38">
        <v>-0.88086299886918573</v>
      </c>
      <c r="E38">
        <v>902</v>
      </c>
      <c r="F38">
        <f t="shared" si="0"/>
        <v>62394.257206208429</v>
      </c>
      <c r="G38">
        <f t="shared" si="1"/>
        <v>-0.86025837339645073</v>
      </c>
      <c r="H38">
        <v>15.809076928725792</v>
      </c>
      <c r="I38">
        <f t="shared" si="2"/>
        <v>-0.10300639952621329</v>
      </c>
    </row>
    <row r="39" spans="1:9" x14ac:dyDescent="0.35">
      <c r="A39" t="s">
        <v>6</v>
      </c>
      <c r="B39">
        <v>1391</v>
      </c>
      <c r="C39">
        <v>519635350</v>
      </c>
      <c r="D39">
        <v>8.2330998325859337</v>
      </c>
      <c r="E39">
        <v>4930</v>
      </c>
      <c r="F39">
        <f t="shared" si="0"/>
        <v>105402.70791075051</v>
      </c>
      <c r="G39">
        <f t="shared" si="1"/>
        <v>0.68930142981592546</v>
      </c>
      <c r="H39">
        <v>18.827011151441486</v>
      </c>
      <c r="I39">
        <f t="shared" si="2"/>
        <v>0.19089882580253456</v>
      </c>
    </row>
    <row r="40" spans="1:9" x14ac:dyDescent="0.35">
      <c r="A40" t="s">
        <v>18</v>
      </c>
      <c r="B40">
        <v>1391</v>
      </c>
      <c r="C40">
        <v>351686347</v>
      </c>
      <c r="D40">
        <v>-0.32320549977979751</v>
      </c>
      <c r="E40">
        <v>4647</v>
      </c>
      <c r="F40">
        <f t="shared" si="0"/>
        <v>75680.298472132563</v>
      </c>
      <c r="G40">
        <f t="shared" si="1"/>
        <v>-0.28198904969106986</v>
      </c>
      <c r="H40">
        <v>19.140327531413131</v>
      </c>
      <c r="I40">
        <f t="shared" si="2"/>
        <v>1.6641854485100076E-2</v>
      </c>
    </row>
    <row r="41" spans="1:9" x14ac:dyDescent="0.35">
      <c r="A41" t="s">
        <v>26</v>
      </c>
      <c r="B41">
        <v>1391</v>
      </c>
      <c r="C41">
        <v>163099032</v>
      </c>
      <c r="D41">
        <v>-0.53623723698321446</v>
      </c>
      <c r="E41">
        <v>2490</v>
      </c>
      <c r="F41">
        <f t="shared" si="0"/>
        <v>65501.619277108432</v>
      </c>
      <c r="G41">
        <f t="shared" si="1"/>
        <v>-0.13449575914096301</v>
      </c>
      <c r="H41">
        <v>18.900678486342283</v>
      </c>
      <c r="I41">
        <f t="shared" si="2"/>
        <v>-1.2520634491626962E-2</v>
      </c>
    </row>
    <row r="42" spans="1:9" x14ac:dyDescent="0.35">
      <c r="A42" t="s">
        <v>25</v>
      </c>
      <c r="B42">
        <v>1391</v>
      </c>
      <c r="C42">
        <v>91738000</v>
      </c>
      <c r="D42">
        <v>-0.43753191619187537</v>
      </c>
      <c r="E42">
        <v>1795</v>
      </c>
      <c r="F42">
        <f t="shared" si="0"/>
        <v>51107.520891364904</v>
      </c>
      <c r="G42">
        <f t="shared" si="1"/>
        <v>-0.21975179460599978</v>
      </c>
      <c r="H42">
        <v>17.151795036524</v>
      </c>
      <c r="I42">
        <f t="shared" si="2"/>
        <v>-9.2530194145254333E-2</v>
      </c>
    </row>
    <row r="43" spans="1:9" x14ac:dyDescent="0.35">
      <c r="A43" t="s">
        <v>31</v>
      </c>
      <c r="B43">
        <v>1391</v>
      </c>
      <c r="C43">
        <v>111347000</v>
      </c>
      <c r="D43">
        <v>0.21375002725152065</v>
      </c>
      <c r="E43">
        <v>1754</v>
      </c>
      <c r="F43">
        <f t="shared" si="0"/>
        <v>63481.755986316988</v>
      </c>
      <c r="G43">
        <f t="shared" si="1"/>
        <v>0.24212160713596317</v>
      </c>
      <c r="H43">
        <v>18.874527922074204</v>
      </c>
      <c r="I43">
        <f t="shared" si="2"/>
        <v>0.10044038433771625</v>
      </c>
    </row>
    <row r="44" spans="1:9" x14ac:dyDescent="0.35">
      <c r="A44" t="s">
        <v>30</v>
      </c>
      <c r="B44">
        <v>1391</v>
      </c>
      <c r="C44">
        <v>162681174</v>
      </c>
      <c r="D44">
        <v>0.46102880185366468</v>
      </c>
      <c r="E44">
        <v>1616</v>
      </c>
      <c r="F44">
        <f t="shared" si="0"/>
        <v>100669.04331683168</v>
      </c>
      <c r="G44">
        <f t="shared" si="1"/>
        <v>0.58579487527928709</v>
      </c>
      <c r="H44">
        <v>16.612412562063106</v>
      </c>
      <c r="I44">
        <f t="shared" si="2"/>
        <v>-0.11985016893405322</v>
      </c>
    </row>
    <row r="45" spans="1:9" x14ac:dyDescent="0.35">
      <c r="A45" t="s">
        <v>8</v>
      </c>
      <c r="B45">
        <v>1391</v>
      </c>
      <c r="C45">
        <v>54949433</v>
      </c>
      <c r="D45">
        <v>-0.66222623276618353</v>
      </c>
      <c r="E45">
        <v>562</v>
      </c>
      <c r="F45">
        <f t="shared" si="0"/>
        <v>97774.791814946613</v>
      </c>
      <c r="G45">
        <f t="shared" si="1"/>
        <v>-2.8750163968243002E-2</v>
      </c>
      <c r="H45">
        <v>16.944315932122674</v>
      </c>
      <c r="I45">
        <f t="shared" si="2"/>
        <v>1.9979239548716589E-2</v>
      </c>
    </row>
    <row r="46" spans="1:9" x14ac:dyDescent="0.35">
      <c r="A46" t="s">
        <v>22</v>
      </c>
      <c r="B46">
        <v>1391</v>
      </c>
      <c r="C46">
        <v>218273000</v>
      </c>
      <c r="D46">
        <v>2.9722520885702313</v>
      </c>
      <c r="E46">
        <v>2983</v>
      </c>
      <c r="F46">
        <f t="shared" si="0"/>
        <v>73172.309755279915</v>
      </c>
      <c r="G46">
        <f t="shared" si="1"/>
        <v>-0.25162397794955749</v>
      </c>
      <c r="H46">
        <v>20.179277050430819</v>
      </c>
      <c r="I46">
        <f t="shared" si="2"/>
        <v>0.19091718610931796</v>
      </c>
    </row>
    <row r="47" spans="1:9" x14ac:dyDescent="0.35">
      <c r="A47" t="s">
        <v>13</v>
      </c>
      <c r="B47">
        <v>1391</v>
      </c>
      <c r="C47">
        <v>44558152</v>
      </c>
      <c r="D47">
        <v>-0.79586044998694294</v>
      </c>
      <c r="E47">
        <v>867</v>
      </c>
      <c r="F47">
        <f t="shared" si="0"/>
        <v>51393.485582468282</v>
      </c>
      <c r="G47">
        <f t="shared" si="1"/>
        <v>-0.2976375113160909</v>
      </c>
      <c r="H47">
        <v>16.57440228570551</v>
      </c>
      <c r="I47">
        <f t="shared" si="2"/>
        <v>-0.17864241398322775</v>
      </c>
    </row>
    <row r="48" spans="1:9" x14ac:dyDescent="0.35">
      <c r="A48" t="s">
        <v>12</v>
      </c>
      <c r="B48">
        <v>1391</v>
      </c>
      <c r="C48">
        <v>398439766</v>
      </c>
      <c r="D48">
        <v>7.9420172991016322</v>
      </c>
      <c r="E48">
        <v>6080</v>
      </c>
      <c r="F48">
        <f t="shared" si="0"/>
        <v>65532.856249999997</v>
      </c>
      <c r="G48">
        <f t="shared" si="1"/>
        <v>0.27511990103965706</v>
      </c>
      <c r="H48">
        <v>20.370171123029237</v>
      </c>
      <c r="I48">
        <f t="shared" si="2"/>
        <v>0.22901391989244552</v>
      </c>
    </row>
    <row r="49" spans="1:9" x14ac:dyDescent="0.35">
      <c r="A49" t="s">
        <v>11</v>
      </c>
      <c r="B49">
        <v>1391</v>
      </c>
      <c r="C49">
        <v>36095104</v>
      </c>
      <c r="D49">
        <v>-0.90940888164260192</v>
      </c>
      <c r="E49">
        <v>739</v>
      </c>
      <c r="F49">
        <f t="shared" si="0"/>
        <v>48843.171853856562</v>
      </c>
      <c r="G49">
        <f t="shared" si="1"/>
        <v>-0.25467659051017538</v>
      </c>
      <c r="H49">
        <v>17.722600617409594</v>
      </c>
      <c r="I49">
        <f t="shared" si="2"/>
        <v>-0.12997291429851893</v>
      </c>
    </row>
    <row r="50" spans="1:9" x14ac:dyDescent="0.35">
      <c r="A50" t="s">
        <v>14</v>
      </c>
      <c r="B50">
        <v>1391</v>
      </c>
      <c r="C50">
        <v>772651000</v>
      </c>
      <c r="D50">
        <v>20.405977940941796</v>
      </c>
      <c r="E50">
        <v>4567</v>
      </c>
      <c r="F50">
        <f t="shared" si="0"/>
        <v>169181.30063499016</v>
      </c>
      <c r="G50">
        <f t="shared" si="1"/>
        <v>2.4637656444834657</v>
      </c>
      <c r="H50">
        <v>20.191562352112001</v>
      </c>
      <c r="I50">
        <f t="shared" si="2"/>
        <v>0.13931148074719074</v>
      </c>
    </row>
    <row r="51" spans="1:9" x14ac:dyDescent="0.35">
      <c r="A51" t="s">
        <v>24</v>
      </c>
      <c r="B51">
        <v>1391</v>
      </c>
      <c r="C51">
        <v>109520388</v>
      </c>
      <c r="D51">
        <v>-0.85825374198700322</v>
      </c>
      <c r="E51">
        <v>669</v>
      </c>
      <c r="F51">
        <f t="shared" si="0"/>
        <v>163707.60538116592</v>
      </c>
      <c r="G51">
        <f t="shared" si="1"/>
        <v>-3.2354020410528518E-2</v>
      </c>
      <c r="H51">
        <v>16.553267907615965</v>
      </c>
      <c r="I51">
        <f t="shared" si="2"/>
        <v>-0.18018885220714373</v>
      </c>
    </row>
    <row r="52" spans="1:9" x14ac:dyDescent="0.35">
      <c r="A52" t="s">
        <v>21</v>
      </c>
      <c r="B52">
        <v>1391</v>
      </c>
      <c r="C52">
        <v>75924000</v>
      </c>
      <c r="D52">
        <v>-0.30675921272302287</v>
      </c>
      <c r="E52">
        <v>1514</v>
      </c>
      <c r="F52">
        <f t="shared" si="0"/>
        <v>50147.952443857328</v>
      </c>
      <c r="G52">
        <f t="shared" si="1"/>
        <v>-0.69367365476334364</v>
      </c>
      <c r="H52">
        <v>18.318329688761786</v>
      </c>
      <c r="I52">
        <f t="shared" si="2"/>
        <v>0.10662920403370847</v>
      </c>
    </row>
    <row r="53" spans="1:9" x14ac:dyDescent="0.35">
      <c r="A53" t="s">
        <v>23</v>
      </c>
      <c r="B53">
        <v>1391</v>
      </c>
      <c r="C53">
        <v>135010000</v>
      </c>
      <c r="D53">
        <v>0.77822559401506775</v>
      </c>
      <c r="E53">
        <v>1946</v>
      </c>
      <c r="F53">
        <f t="shared" si="0"/>
        <v>69378.211716341219</v>
      </c>
      <c r="G53">
        <f t="shared" si="1"/>
        <v>0.38347047756362429</v>
      </c>
      <c r="H53">
        <v>17.962924609020337</v>
      </c>
      <c r="I53">
        <f t="shared" si="2"/>
        <v>-1.9401609523355602E-2</v>
      </c>
    </row>
    <row r="54" spans="1:9" x14ac:dyDescent="0.35">
      <c r="A54" t="s">
        <v>27</v>
      </c>
      <c r="B54">
        <v>1391</v>
      </c>
      <c r="C54">
        <v>92992112</v>
      </c>
      <c r="D54">
        <v>-0.31122056143989335</v>
      </c>
      <c r="E54">
        <v>1756</v>
      </c>
      <c r="F54">
        <f t="shared" si="0"/>
        <v>52956.783599088842</v>
      </c>
      <c r="G54">
        <f t="shared" si="1"/>
        <v>-0.23669431239295699</v>
      </c>
      <c r="H54">
        <v>15.754032263389755</v>
      </c>
      <c r="I54">
        <f t="shared" si="2"/>
        <v>-0.1229695271627069</v>
      </c>
    </row>
    <row r="55" spans="1:9" x14ac:dyDescent="0.35">
      <c r="A55" t="s">
        <v>29</v>
      </c>
      <c r="B55">
        <v>1391</v>
      </c>
      <c r="C55">
        <v>166945114</v>
      </c>
      <c r="D55">
        <v>0.79526102170902413</v>
      </c>
      <c r="E55">
        <v>1417</v>
      </c>
      <c r="F55">
        <f t="shared" si="0"/>
        <v>117815.88849682428</v>
      </c>
      <c r="G55">
        <f t="shared" si="1"/>
        <v>1.2247553663521851</v>
      </c>
      <c r="H55">
        <v>18.739885992331359</v>
      </c>
      <c r="I55">
        <f t="shared" si="2"/>
        <v>0.18952949181653803</v>
      </c>
    </row>
    <row r="56" spans="1:9" x14ac:dyDescent="0.35">
      <c r="A56" t="s">
        <v>28</v>
      </c>
      <c r="B56">
        <v>1391</v>
      </c>
      <c r="C56">
        <v>258089000</v>
      </c>
      <c r="D56">
        <v>0.54595120405859854</v>
      </c>
      <c r="E56">
        <v>3115</v>
      </c>
      <c r="F56">
        <f t="shared" si="0"/>
        <v>82853.611556982345</v>
      </c>
      <c r="G56">
        <f t="shared" si="1"/>
        <v>-0.29675349722278199</v>
      </c>
      <c r="H56">
        <v>18.401802963131551</v>
      </c>
      <c r="I56">
        <f t="shared" si="2"/>
        <v>-1.8040826360318129E-2</v>
      </c>
    </row>
    <row r="57" spans="1:9" x14ac:dyDescent="0.35">
      <c r="A57" t="s">
        <v>19</v>
      </c>
      <c r="B57">
        <v>1391</v>
      </c>
      <c r="C57">
        <v>111419000</v>
      </c>
      <c r="D57">
        <v>-0.56829233326488149</v>
      </c>
      <c r="E57">
        <v>1216</v>
      </c>
      <c r="F57">
        <f t="shared" si="0"/>
        <v>91627.46710526316</v>
      </c>
      <c r="G57">
        <f t="shared" si="1"/>
        <v>0.1058958732564919</v>
      </c>
      <c r="H57">
        <v>18.907752761185165</v>
      </c>
      <c r="I57">
        <f t="shared" si="2"/>
        <v>2.7494577518697272E-2</v>
      </c>
    </row>
    <row r="58" spans="1:9" x14ac:dyDescent="0.35">
      <c r="A58" t="s">
        <v>20</v>
      </c>
      <c r="B58">
        <v>1391</v>
      </c>
      <c r="C58">
        <v>77551317</v>
      </c>
      <c r="D58">
        <v>-0.3039668548452239</v>
      </c>
      <c r="E58">
        <v>1179</v>
      </c>
      <c r="F58">
        <f t="shared" si="0"/>
        <v>65777.198473282449</v>
      </c>
      <c r="G58">
        <f t="shared" si="1"/>
        <v>-0.28212357548073974</v>
      </c>
      <c r="H58">
        <v>19.633216027423867</v>
      </c>
      <c r="I58">
        <f t="shared" si="2"/>
        <v>3.8368561055440238E-2</v>
      </c>
    </row>
    <row r="59" spans="1:9" x14ac:dyDescent="0.35">
      <c r="A59" t="s">
        <v>16</v>
      </c>
      <c r="B59">
        <v>1391</v>
      </c>
      <c r="C59">
        <v>7372182000</v>
      </c>
      <c r="D59">
        <v>94.061983280051834</v>
      </c>
      <c r="E59">
        <v>644</v>
      </c>
      <c r="F59">
        <f t="shared" si="0"/>
        <v>11447487.577639751</v>
      </c>
      <c r="G59">
        <f t="shared" si="1"/>
        <v>173.03428305462904</v>
      </c>
      <c r="H59">
        <v>19.574844446179171</v>
      </c>
      <c r="I59">
        <f t="shared" si="2"/>
        <v>-2.9731033959572448E-3</v>
      </c>
    </row>
    <row r="60" spans="1:9" x14ac:dyDescent="0.35">
      <c r="A60" t="s">
        <v>17</v>
      </c>
      <c r="B60">
        <v>1391</v>
      </c>
      <c r="C60">
        <v>100985000</v>
      </c>
      <c r="D60">
        <v>-0.98630188457094525</v>
      </c>
      <c r="E60">
        <v>2581</v>
      </c>
      <c r="F60">
        <f t="shared" si="0"/>
        <v>39126.307632700504</v>
      </c>
      <c r="G60">
        <f t="shared" si="1"/>
        <v>-0.99658210525520685</v>
      </c>
      <c r="H60">
        <v>16.990852839914851</v>
      </c>
      <c r="I60">
        <f t="shared" si="2"/>
        <v>-0.13200572874890412</v>
      </c>
    </row>
    <row r="61" spans="1:9" x14ac:dyDescent="0.35">
      <c r="A61" t="s">
        <v>36</v>
      </c>
      <c r="B61">
        <v>1391</v>
      </c>
      <c r="C61">
        <v>1781167000</v>
      </c>
      <c r="D61">
        <v>16.637936327177304</v>
      </c>
      <c r="E61">
        <v>12394</v>
      </c>
      <c r="F61">
        <f t="shared" si="0"/>
        <v>143712.03808294336</v>
      </c>
      <c r="G61">
        <f t="shared" si="1"/>
        <v>2.6730283734423606</v>
      </c>
      <c r="H61">
        <v>18.071534387656932</v>
      </c>
      <c r="I61">
        <f t="shared" si="2"/>
        <v>6.3603725953258097E-2</v>
      </c>
    </row>
    <row r="62" spans="1:9" x14ac:dyDescent="0.35">
      <c r="A62" t="s">
        <v>32</v>
      </c>
      <c r="B62">
        <v>1391</v>
      </c>
      <c r="C62">
        <v>148918118</v>
      </c>
      <c r="D62">
        <v>-0.91639295023992695</v>
      </c>
      <c r="E62">
        <v>1030</v>
      </c>
      <c r="F62">
        <f t="shared" si="0"/>
        <v>144580.69708737865</v>
      </c>
      <c r="G62">
        <f t="shared" si="1"/>
        <v>6.0444414818885683E-3</v>
      </c>
      <c r="H62">
        <v>17.744394423113171</v>
      </c>
      <c r="I62">
        <f t="shared" si="2"/>
        <v>-1.8102500735477201E-2</v>
      </c>
    </row>
    <row r="63" spans="1:9" x14ac:dyDescent="0.35">
      <c r="A63" t="s">
        <v>15</v>
      </c>
      <c r="B63">
        <v>1391</v>
      </c>
      <c r="C63">
        <v>69148000</v>
      </c>
      <c r="D63">
        <v>-0.53566429035854457</v>
      </c>
      <c r="E63">
        <v>1024</v>
      </c>
      <c r="F63">
        <f t="shared" si="0"/>
        <v>67527.34375</v>
      </c>
      <c r="G63">
        <f t="shared" si="1"/>
        <v>-0.53294357330986419</v>
      </c>
      <c r="H63">
        <v>18.977667840510993</v>
      </c>
      <c r="I63">
        <f t="shared" si="2"/>
        <v>6.9502141802675832E-2</v>
      </c>
    </row>
    <row r="64" spans="1:9" x14ac:dyDescent="0.35">
      <c r="A64" t="s">
        <v>7</v>
      </c>
      <c r="B64">
        <v>1392</v>
      </c>
      <c r="C64">
        <v>323244000</v>
      </c>
      <c r="D64">
        <v>3.6746688262856484</v>
      </c>
      <c r="E64">
        <v>2529</v>
      </c>
      <c r="F64">
        <f t="shared" si="0"/>
        <v>127814.94661921708</v>
      </c>
      <c r="G64">
        <f t="shared" si="1"/>
        <v>0.89278801032681043</v>
      </c>
      <c r="H64">
        <v>22.309210967229479</v>
      </c>
      <c r="I64">
        <f t="shared" si="2"/>
        <v>0.17555071332878705</v>
      </c>
    </row>
    <row r="65" spans="1:9" x14ac:dyDescent="0.35">
      <c r="A65" t="s">
        <v>5</v>
      </c>
      <c r="B65">
        <v>1392</v>
      </c>
      <c r="C65">
        <v>113755000</v>
      </c>
      <c r="D65">
        <v>-0.64808318174505941</v>
      </c>
      <c r="E65">
        <v>1257</v>
      </c>
      <c r="F65">
        <f t="shared" si="0"/>
        <v>90497.215592680994</v>
      </c>
      <c r="G65">
        <f t="shared" si="1"/>
        <v>-0.29196687878540595</v>
      </c>
      <c r="H65">
        <v>22.782382590735597</v>
      </c>
      <c r="I65">
        <f t="shared" si="2"/>
        <v>2.120969783293418E-2</v>
      </c>
    </row>
    <row r="66" spans="1:9" x14ac:dyDescent="0.35">
      <c r="A66" t="s">
        <v>4</v>
      </c>
      <c r="B66">
        <v>1392</v>
      </c>
      <c r="C66">
        <v>353017713</v>
      </c>
      <c r="D66">
        <v>2.103316012482968</v>
      </c>
      <c r="E66">
        <v>3797</v>
      </c>
      <c r="F66">
        <f t="shared" ref="F66:F129" si="3">C66/E66</f>
        <v>92972.797735053988</v>
      </c>
      <c r="G66">
        <f t="shared" si="1"/>
        <v>2.7355340450642637E-2</v>
      </c>
      <c r="H66">
        <v>19.848629869005368</v>
      </c>
      <c r="I66">
        <f t="shared" si="2"/>
        <v>-0.1287728669311011</v>
      </c>
    </row>
    <row r="67" spans="1:9" x14ac:dyDescent="0.35">
      <c r="A67" t="s">
        <v>3</v>
      </c>
      <c r="B67">
        <v>1392</v>
      </c>
      <c r="C67">
        <v>226243910</v>
      </c>
      <c r="D67">
        <v>-0.35911456658266888</v>
      </c>
      <c r="E67">
        <v>3153</v>
      </c>
      <c r="F67">
        <f t="shared" si="3"/>
        <v>71755.125277513478</v>
      </c>
      <c r="G67">
        <f t="shared" si="1"/>
        <v>-0.22821376762270656</v>
      </c>
      <c r="H67">
        <v>21.577197654240774</v>
      </c>
      <c r="I67">
        <f t="shared" si="2"/>
        <v>8.7087511664200604E-2</v>
      </c>
    </row>
    <row r="68" spans="1:9" x14ac:dyDescent="0.35">
      <c r="A68" t="s">
        <v>9</v>
      </c>
      <c r="B68">
        <v>1392</v>
      </c>
      <c r="C68">
        <v>410570000</v>
      </c>
      <c r="D68">
        <v>0.81472288027553974</v>
      </c>
      <c r="E68">
        <v>1083</v>
      </c>
      <c r="F68">
        <f t="shared" si="3"/>
        <v>379104.33979686059</v>
      </c>
      <c r="G68">
        <f t="shared" si="1"/>
        <v>4.2833067788631372</v>
      </c>
      <c r="H68">
        <v>20.898594460134483</v>
      </c>
      <c r="I68">
        <f t="shared" si="2"/>
        <v>-3.1450015195690552E-2</v>
      </c>
    </row>
    <row r="69" spans="1:9" x14ac:dyDescent="0.35">
      <c r="A69" t="s">
        <v>10</v>
      </c>
      <c r="B69">
        <v>1392</v>
      </c>
      <c r="C69">
        <v>68952000</v>
      </c>
      <c r="D69">
        <v>-0.83205787076503401</v>
      </c>
      <c r="E69">
        <v>913</v>
      </c>
      <c r="F69">
        <f t="shared" si="3"/>
        <v>75522.453450164292</v>
      </c>
      <c r="G69">
        <f t="shared" si="1"/>
        <v>-0.80078715666870959</v>
      </c>
      <c r="H69">
        <v>18.793450482733984</v>
      </c>
      <c r="I69">
        <f t="shared" si="2"/>
        <v>-0.10073136647616214</v>
      </c>
    </row>
    <row r="70" spans="1:9" x14ac:dyDescent="0.35">
      <c r="A70" t="s">
        <v>6</v>
      </c>
      <c r="B70">
        <v>1392</v>
      </c>
      <c r="C70">
        <v>679619000</v>
      </c>
      <c r="D70">
        <v>8.8564073558417444</v>
      </c>
      <c r="E70">
        <v>4977</v>
      </c>
      <c r="F70">
        <f t="shared" si="3"/>
        <v>136551.93891902754</v>
      </c>
      <c r="G70">
        <f t="shared" si="1"/>
        <v>0.80809723043671167</v>
      </c>
      <c r="H70">
        <v>22.239890378759124</v>
      </c>
      <c r="I70">
        <f t="shared" si="2"/>
        <v>0.18338515852591683</v>
      </c>
    </row>
    <row r="71" spans="1:9" x14ac:dyDescent="0.35">
      <c r="A71" t="s">
        <v>18</v>
      </c>
      <c r="B71">
        <v>1392</v>
      </c>
      <c r="C71">
        <v>483022000</v>
      </c>
      <c r="D71">
        <v>-0.28927531455124122</v>
      </c>
      <c r="E71">
        <v>4697</v>
      </c>
      <c r="F71">
        <f t="shared" si="3"/>
        <v>102836.27847562273</v>
      </c>
      <c r="G71">
        <f t="shared" si="1"/>
        <v>-0.2469072259998995</v>
      </c>
      <c r="H71">
        <v>22.464697216493239</v>
      </c>
      <c r="I71">
        <f t="shared" si="2"/>
        <v>1.0108270944933374E-2</v>
      </c>
    </row>
    <row r="72" spans="1:9" x14ac:dyDescent="0.35">
      <c r="A72" t="s">
        <v>26</v>
      </c>
      <c r="B72">
        <v>1392</v>
      </c>
      <c r="C72">
        <v>230962000</v>
      </c>
      <c r="D72">
        <v>-0.52183958494644134</v>
      </c>
      <c r="E72">
        <v>2500</v>
      </c>
      <c r="F72">
        <f t="shared" si="3"/>
        <v>92384.8</v>
      </c>
      <c r="G72">
        <f t="shared" si="1"/>
        <v>-0.10163221219737396</v>
      </c>
      <c r="H72">
        <v>22.054617190948612</v>
      </c>
      <c r="I72">
        <f t="shared" si="2"/>
        <v>-1.8254420328601275E-2</v>
      </c>
    </row>
    <row r="73" spans="1:9" x14ac:dyDescent="0.35">
      <c r="A73" t="s">
        <v>25</v>
      </c>
      <c r="B73">
        <v>1392</v>
      </c>
      <c r="C73">
        <v>128991000</v>
      </c>
      <c r="D73">
        <v>-0.4415055290480685</v>
      </c>
      <c r="E73">
        <v>1814</v>
      </c>
      <c r="F73">
        <f t="shared" si="3"/>
        <v>71108.599779492841</v>
      </c>
      <c r="G73">
        <f t="shared" si="1"/>
        <v>-0.23029979196260816</v>
      </c>
      <c r="H73">
        <v>20.400702477119236</v>
      </c>
      <c r="I73">
        <f t="shared" si="2"/>
        <v>-7.4991767007779028E-2</v>
      </c>
    </row>
    <row r="74" spans="1:9" x14ac:dyDescent="0.35">
      <c r="A74" t="s">
        <v>31</v>
      </c>
      <c r="B74">
        <v>1392</v>
      </c>
      <c r="C74">
        <v>157836000</v>
      </c>
      <c r="D74">
        <v>0.2236202525757611</v>
      </c>
      <c r="E74">
        <v>1750</v>
      </c>
      <c r="F74">
        <f t="shared" si="3"/>
        <v>90192</v>
      </c>
      <c r="G74">
        <f t="shared" si="1"/>
        <v>0.26836979324138882</v>
      </c>
      <c r="H74">
        <v>22.335601363619649</v>
      </c>
      <c r="I74">
        <f t="shared" si="2"/>
        <v>9.4844718639984713E-2</v>
      </c>
    </row>
    <row r="75" spans="1:9" x14ac:dyDescent="0.35">
      <c r="A75" t="s">
        <v>30</v>
      </c>
      <c r="B75">
        <v>1392</v>
      </c>
      <c r="C75">
        <v>254134000</v>
      </c>
      <c r="D75">
        <v>0.6101142958513901</v>
      </c>
      <c r="E75">
        <v>1654</v>
      </c>
      <c r="F75">
        <f t="shared" si="3"/>
        <v>153648.12575574365</v>
      </c>
      <c r="G75">
        <f t="shared" si="1"/>
        <v>0.70356712076174877</v>
      </c>
      <c r="H75">
        <v>20.815851078855239</v>
      </c>
      <c r="I75">
        <f t="shared" si="2"/>
        <v>-6.8041610343197972E-2</v>
      </c>
    </row>
    <row r="76" spans="1:9" x14ac:dyDescent="0.35">
      <c r="A76" t="s">
        <v>8</v>
      </c>
      <c r="B76">
        <v>1392</v>
      </c>
      <c r="C76">
        <v>80823000</v>
      </c>
      <c r="D76">
        <v>-0.68196699379067738</v>
      </c>
      <c r="E76">
        <v>566</v>
      </c>
      <c r="F76">
        <f t="shared" si="3"/>
        <v>142796.81978798588</v>
      </c>
      <c r="G76">
        <f t="shared" si="1"/>
        <v>-7.0624395282297331E-2</v>
      </c>
      <c r="H76">
        <v>19.594455517934552</v>
      </c>
      <c r="I76">
        <f t="shared" si="2"/>
        <v>-5.8676224973639522E-2</v>
      </c>
    </row>
    <row r="77" spans="1:9" x14ac:dyDescent="0.35">
      <c r="A77" t="s">
        <v>22</v>
      </c>
      <c r="B77">
        <v>1392</v>
      </c>
      <c r="C77">
        <v>309683000</v>
      </c>
      <c r="D77">
        <v>2.831619712210633</v>
      </c>
      <c r="E77">
        <v>3028</v>
      </c>
      <c r="F77">
        <f t="shared" si="3"/>
        <v>102273.1175693527</v>
      </c>
      <c r="G77">
        <f t="shared" si="1"/>
        <v>-0.28378574732126222</v>
      </c>
      <c r="H77">
        <v>23.717232925768226</v>
      </c>
      <c r="I77">
        <f t="shared" si="2"/>
        <v>0.21040530593259654</v>
      </c>
    </row>
    <row r="78" spans="1:9" x14ac:dyDescent="0.35">
      <c r="A78" t="s">
        <v>13</v>
      </c>
      <c r="B78">
        <v>1392</v>
      </c>
      <c r="C78">
        <v>60880000</v>
      </c>
      <c r="D78">
        <v>-0.80341187601515096</v>
      </c>
      <c r="E78">
        <v>866</v>
      </c>
      <c r="F78">
        <f t="shared" si="3"/>
        <v>70300.23094688222</v>
      </c>
      <c r="G78">
        <f t="shared" si="1"/>
        <v>-0.31262258726775649</v>
      </c>
      <c r="H78">
        <v>19.85355317371253</v>
      </c>
      <c r="I78">
        <f t="shared" si="2"/>
        <v>-0.1629060086456332</v>
      </c>
    </row>
    <row r="79" spans="1:9" x14ac:dyDescent="0.35">
      <c r="A79" t="s">
        <v>12</v>
      </c>
      <c r="B79">
        <v>1392</v>
      </c>
      <c r="C79">
        <v>562789000</v>
      </c>
      <c r="D79">
        <v>8.2442345597897511</v>
      </c>
      <c r="E79">
        <v>6167</v>
      </c>
      <c r="F79">
        <f t="shared" si="3"/>
        <v>91258.148208204962</v>
      </c>
      <c r="G79">
        <f t="shared" si="1"/>
        <v>0.298120176549039</v>
      </c>
      <c r="H79">
        <v>23.57767221615515</v>
      </c>
      <c r="I79">
        <f t="shared" si="2"/>
        <v>0.18757947304735406</v>
      </c>
    </row>
    <row r="80" spans="1:9" x14ac:dyDescent="0.35">
      <c r="A80" t="s">
        <v>11</v>
      </c>
      <c r="B80">
        <v>1392</v>
      </c>
      <c r="C80">
        <v>52103000</v>
      </c>
      <c r="D80">
        <v>-0.90742000998598049</v>
      </c>
      <c r="E80">
        <v>747</v>
      </c>
      <c r="F80">
        <f t="shared" si="3"/>
        <v>69749.665327978582</v>
      </c>
      <c r="G80">
        <f t="shared" si="1"/>
        <v>-0.23568835553352338</v>
      </c>
      <c r="H80">
        <v>22.680640621171786</v>
      </c>
      <c r="I80">
        <f t="shared" si="2"/>
        <v>-3.8045808201910974E-2</v>
      </c>
    </row>
    <row r="81" spans="1:9" x14ac:dyDescent="0.35">
      <c r="A81" t="s">
        <v>14</v>
      </c>
      <c r="B81">
        <v>1392</v>
      </c>
      <c r="C81">
        <v>1068431000</v>
      </c>
      <c r="D81">
        <v>19.506132084524882</v>
      </c>
      <c r="E81">
        <v>4603</v>
      </c>
      <c r="F81">
        <f t="shared" si="3"/>
        <v>232116.22854660003</v>
      </c>
      <c r="G81">
        <f t="shared" si="1"/>
        <v>2.3278472012035816</v>
      </c>
      <c r="H81">
        <v>23.439328667521529</v>
      </c>
      <c r="I81">
        <f t="shared" si="2"/>
        <v>3.3450909038324407E-2</v>
      </c>
    </row>
    <row r="82" spans="1:9" x14ac:dyDescent="0.35">
      <c r="A82" t="s">
        <v>24</v>
      </c>
      <c r="B82">
        <v>1392</v>
      </c>
      <c r="C82">
        <v>162195000</v>
      </c>
      <c r="D82">
        <v>-0.84819328529404336</v>
      </c>
      <c r="E82">
        <v>680</v>
      </c>
      <c r="F82">
        <f t="shared" si="3"/>
        <v>238522.0588235294</v>
      </c>
      <c r="G82">
        <f t="shared" si="1"/>
        <v>2.7597511458115568E-2</v>
      </c>
      <c r="H82">
        <v>20.322369990437728</v>
      </c>
      <c r="I82">
        <f t="shared" si="2"/>
        <v>-0.1329798613815584</v>
      </c>
    </row>
    <row r="83" spans="1:9" x14ac:dyDescent="0.35">
      <c r="A83" t="s">
        <v>21</v>
      </c>
      <c r="B83">
        <v>1392</v>
      </c>
      <c r="C83">
        <v>104927000</v>
      </c>
      <c r="D83">
        <v>-0.35308116773020132</v>
      </c>
      <c r="E83">
        <v>1535</v>
      </c>
      <c r="F83">
        <f t="shared" si="3"/>
        <v>68356.351791530949</v>
      </c>
      <c r="G83">
        <f t="shared" si="1"/>
        <v>-0.71341706453194575</v>
      </c>
      <c r="H83">
        <v>21.574209128126448</v>
      </c>
      <c r="I83">
        <f t="shared" si="2"/>
        <v>6.1599072267542937E-2</v>
      </c>
    </row>
    <row r="84" spans="1:9" x14ac:dyDescent="0.35">
      <c r="A84" t="s">
        <v>23</v>
      </c>
      <c r="B84">
        <v>1392</v>
      </c>
      <c r="C84">
        <v>170539000</v>
      </c>
      <c r="D84">
        <v>0.62531093045641251</v>
      </c>
      <c r="E84">
        <v>1948</v>
      </c>
      <c r="F84">
        <f t="shared" si="3"/>
        <v>87545.687885010266</v>
      </c>
      <c r="G84">
        <f t="shared" si="1"/>
        <v>0.28072498883500668</v>
      </c>
      <c r="H84">
        <v>20.867591988037635</v>
      </c>
      <c r="I84">
        <f t="shared" si="2"/>
        <v>-3.2752864120872513E-2</v>
      </c>
    </row>
    <row r="85" spans="1:9" x14ac:dyDescent="0.35">
      <c r="A85" t="s">
        <v>27</v>
      </c>
      <c r="B85">
        <v>1392</v>
      </c>
      <c r="C85">
        <v>129640000</v>
      </c>
      <c r="D85">
        <v>-0.23982197620485637</v>
      </c>
      <c r="E85">
        <v>1757</v>
      </c>
      <c r="F85">
        <f t="shared" si="3"/>
        <v>73784.86055776893</v>
      </c>
      <c r="G85">
        <f t="shared" si="1"/>
        <v>-0.15718452455723395</v>
      </c>
      <c r="H85">
        <v>19.42786953252461</v>
      </c>
      <c r="I85">
        <f t="shared" si="2"/>
        <v>-6.8993224342240658E-2</v>
      </c>
    </row>
    <row r="86" spans="1:9" x14ac:dyDescent="0.35">
      <c r="A86" t="s">
        <v>29</v>
      </c>
      <c r="B86">
        <v>1392</v>
      </c>
      <c r="C86">
        <v>213163000</v>
      </c>
      <c r="D86">
        <v>0.64426874421474856</v>
      </c>
      <c r="E86">
        <v>1420</v>
      </c>
      <c r="F86">
        <f t="shared" si="3"/>
        <v>150114.78873239437</v>
      </c>
      <c r="G86">
        <f t="shared" si="1"/>
        <v>1.0344930870319107</v>
      </c>
      <c r="H86">
        <v>22.018757428284772</v>
      </c>
      <c r="I86">
        <f t="shared" si="2"/>
        <v>0.1333593419197458</v>
      </c>
    </row>
    <row r="87" spans="1:9" x14ac:dyDescent="0.35">
      <c r="A87" t="s">
        <v>28</v>
      </c>
      <c r="B87">
        <v>1392</v>
      </c>
      <c r="C87">
        <v>362173000</v>
      </c>
      <c r="D87">
        <v>0.69904251675947515</v>
      </c>
      <c r="E87">
        <v>3157</v>
      </c>
      <c r="F87">
        <f t="shared" si="3"/>
        <v>114720.62084257207</v>
      </c>
      <c r="G87">
        <f t="shared" si="1"/>
        <v>-0.23578068615823417</v>
      </c>
      <c r="H87">
        <v>21.798158985436242</v>
      </c>
      <c r="I87">
        <f t="shared" si="2"/>
        <v>-1.0018659934241095E-2</v>
      </c>
    </row>
    <row r="88" spans="1:9" x14ac:dyDescent="0.35">
      <c r="A88" t="s">
        <v>19</v>
      </c>
      <c r="B88">
        <v>1392</v>
      </c>
      <c r="C88">
        <v>157324000</v>
      </c>
      <c r="D88">
        <v>-0.5656109097033738</v>
      </c>
      <c r="E88">
        <v>1230</v>
      </c>
      <c r="F88">
        <f t="shared" si="3"/>
        <v>127905.69105691057</v>
      </c>
      <c r="G88">
        <f t="shared" si="1"/>
        <v>0.11493199842800716</v>
      </c>
      <c r="H88">
        <v>22.119541994941226</v>
      </c>
      <c r="I88">
        <f t="shared" si="2"/>
        <v>1.4743584984388193E-2</v>
      </c>
    </row>
    <row r="89" spans="1:9" x14ac:dyDescent="0.35">
      <c r="A89" t="s">
        <v>20</v>
      </c>
      <c r="B89">
        <v>1392</v>
      </c>
      <c r="C89">
        <v>104271000</v>
      </c>
      <c r="D89">
        <v>-0.33722127583839717</v>
      </c>
      <c r="E89">
        <v>1206</v>
      </c>
      <c r="F89">
        <f t="shared" si="3"/>
        <v>86460.199004975118</v>
      </c>
      <c r="G89">
        <f t="shared" si="1"/>
        <v>-0.32403164948692253</v>
      </c>
      <c r="H89">
        <v>24.01793386746483</v>
      </c>
      <c r="I89">
        <f t="shared" si="2"/>
        <v>8.5824194414051105E-2</v>
      </c>
    </row>
    <row r="90" spans="1:9" x14ac:dyDescent="0.35">
      <c r="A90" t="s">
        <v>16</v>
      </c>
      <c r="B90">
        <v>1392</v>
      </c>
      <c r="C90">
        <v>95484000</v>
      </c>
      <c r="D90">
        <v>-8.4270794372356642E-2</v>
      </c>
      <c r="E90">
        <v>658</v>
      </c>
      <c r="F90">
        <f t="shared" si="3"/>
        <v>145112.46200607903</v>
      </c>
      <c r="G90">
        <f t="shared" si="1"/>
        <v>0.67837298174306693</v>
      </c>
      <c r="H90">
        <v>23.095976344930698</v>
      </c>
      <c r="I90">
        <f t="shared" si="2"/>
        <v>-3.8386212886656099E-2</v>
      </c>
    </row>
    <row r="91" spans="1:9" x14ac:dyDescent="0.35">
      <c r="A91" t="s">
        <v>17</v>
      </c>
      <c r="B91">
        <v>1392</v>
      </c>
      <c r="C91">
        <v>132848000</v>
      </c>
      <c r="D91">
        <v>0.39131163336265762</v>
      </c>
      <c r="E91">
        <v>2629</v>
      </c>
      <c r="F91">
        <f t="shared" si="3"/>
        <v>50531.761125903387</v>
      </c>
      <c r="G91">
        <f t="shared" si="1"/>
        <v>-0.65177517886929304</v>
      </c>
      <c r="H91">
        <v>21.708643681651864</v>
      </c>
      <c r="I91">
        <f t="shared" si="2"/>
        <v>-6.0068153974505482E-2</v>
      </c>
    </row>
    <row r="92" spans="1:9" x14ac:dyDescent="0.35">
      <c r="A92" t="s">
        <v>36</v>
      </c>
      <c r="B92">
        <v>1392</v>
      </c>
      <c r="C92">
        <v>2268047000</v>
      </c>
      <c r="D92">
        <v>16.072496386848126</v>
      </c>
      <c r="E92">
        <v>12607</v>
      </c>
      <c r="F92">
        <f t="shared" si="3"/>
        <v>179903.7836122789</v>
      </c>
      <c r="G92">
        <f t="shared" si="1"/>
        <v>2.5602120251466429</v>
      </c>
      <c r="H92">
        <v>22.116741511364587</v>
      </c>
      <c r="I92">
        <f t="shared" si="2"/>
        <v>1.8798863517099744E-2</v>
      </c>
    </row>
    <row r="93" spans="1:9" x14ac:dyDescent="0.35">
      <c r="A93" t="s">
        <v>32</v>
      </c>
      <c r="B93">
        <v>1392</v>
      </c>
      <c r="C93">
        <v>191254000</v>
      </c>
      <c r="D93">
        <v>-0.91567458699048121</v>
      </c>
      <c r="E93">
        <v>1056</v>
      </c>
      <c r="F93">
        <f t="shared" si="3"/>
        <v>181111.74242424243</v>
      </c>
      <c r="G93">
        <f t="shared" si="1"/>
        <v>6.714471411934683E-3</v>
      </c>
      <c r="H93">
        <v>21.306573322720286</v>
      </c>
      <c r="I93">
        <f t="shared" si="2"/>
        <v>-3.6631444475127575E-2</v>
      </c>
    </row>
    <row r="94" spans="1:9" x14ac:dyDescent="0.35">
      <c r="A94" t="s">
        <v>15</v>
      </c>
      <c r="B94">
        <v>1392</v>
      </c>
      <c r="C94">
        <v>95008000</v>
      </c>
      <c r="D94">
        <v>-0.50323653361498322</v>
      </c>
      <c r="E94">
        <v>1032</v>
      </c>
      <c r="F94">
        <f t="shared" si="3"/>
        <v>92062.015503875969</v>
      </c>
      <c r="G94">
        <f t="shared" si="1"/>
        <v>-0.49168389486184333</v>
      </c>
      <c r="H94">
        <v>21.837337669321236</v>
      </c>
      <c r="I94">
        <f t="shared" si="2"/>
        <v>2.4910826277023582E-2</v>
      </c>
    </row>
    <row r="95" spans="1:9" x14ac:dyDescent="0.35">
      <c r="A95" t="s">
        <v>7</v>
      </c>
      <c r="B95">
        <v>1393</v>
      </c>
      <c r="C95">
        <v>392274720</v>
      </c>
      <c r="D95">
        <v>3.1288598854833278</v>
      </c>
      <c r="E95">
        <v>2589</v>
      </c>
      <c r="F95">
        <f t="shared" si="3"/>
        <v>151515.92120509851</v>
      </c>
      <c r="G95">
        <f t="shared" si="1"/>
        <v>0.64580278169903227</v>
      </c>
      <c r="H95">
        <v>25.187207207330644</v>
      </c>
      <c r="I95">
        <f t="shared" si="2"/>
        <v>0.15340100467995971</v>
      </c>
    </row>
    <row r="96" spans="1:9" x14ac:dyDescent="0.35">
      <c r="A96" t="s">
        <v>5</v>
      </c>
      <c r="B96">
        <v>1393</v>
      </c>
      <c r="C96">
        <v>130351884</v>
      </c>
      <c r="D96">
        <v>-0.66770256314248344</v>
      </c>
      <c r="E96">
        <v>1261</v>
      </c>
      <c r="F96">
        <f t="shared" si="3"/>
        <v>103371.8350515464</v>
      </c>
      <c r="G96">
        <f t="shared" si="1"/>
        <v>-0.31774935446145092</v>
      </c>
      <c r="H96">
        <v>25.671366590480002</v>
      </c>
      <c r="I96">
        <f t="shared" si="2"/>
        <v>1.9222432211874797E-2</v>
      </c>
    </row>
    <row r="97" spans="1:9" x14ac:dyDescent="0.35">
      <c r="A97" t="s">
        <v>4</v>
      </c>
      <c r="B97">
        <v>1393</v>
      </c>
      <c r="C97">
        <v>396979177</v>
      </c>
      <c r="D97">
        <v>2.0454425729665711</v>
      </c>
      <c r="E97">
        <v>3834</v>
      </c>
      <c r="F97">
        <f t="shared" si="3"/>
        <v>103541.77803860199</v>
      </c>
      <c r="G97">
        <f t="shared" ref="G97:G160" si="4">(F97-F96)/F96</f>
        <v>1.6439970033505585E-3</v>
      </c>
      <c r="H97">
        <v>23.462141578315208</v>
      </c>
      <c r="I97">
        <f t="shared" ref="I97:I160" si="5">(H97-H96)/H96</f>
        <v>-8.6057943365744502E-2</v>
      </c>
    </row>
    <row r="98" spans="1:9" x14ac:dyDescent="0.35">
      <c r="A98" t="s">
        <v>3</v>
      </c>
      <c r="B98">
        <v>1393</v>
      </c>
      <c r="C98">
        <v>255105804</v>
      </c>
      <c r="D98">
        <v>-0.3573824049718356</v>
      </c>
      <c r="E98">
        <v>3190</v>
      </c>
      <c r="F98">
        <f t="shared" si="3"/>
        <v>79970.471473354235</v>
      </c>
      <c r="G98">
        <f t="shared" si="4"/>
        <v>-0.22765020083448831</v>
      </c>
      <c r="H98">
        <v>24.699690336149761</v>
      </c>
      <c r="I98">
        <f t="shared" si="5"/>
        <v>5.2746623904884812E-2</v>
      </c>
    </row>
    <row r="99" spans="1:9" x14ac:dyDescent="0.35">
      <c r="A99" t="s">
        <v>9</v>
      </c>
      <c r="B99">
        <v>1393</v>
      </c>
      <c r="C99">
        <v>348715080</v>
      </c>
      <c r="D99">
        <v>0.36694294889503964</v>
      </c>
      <c r="E99">
        <v>1109</v>
      </c>
      <c r="F99">
        <f t="shared" si="3"/>
        <v>314441.00991884578</v>
      </c>
      <c r="G99">
        <f t="shared" si="4"/>
        <v>2.9319639377594013</v>
      </c>
      <c r="H99">
        <v>23.89174541538322</v>
      </c>
      <c r="I99">
        <f t="shared" si="5"/>
        <v>-3.2710730773173144E-2</v>
      </c>
    </row>
    <row r="100" spans="1:9" x14ac:dyDescent="0.35">
      <c r="A100" t="s">
        <v>10</v>
      </c>
      <c r="B100">
        <v>1393</v>
      </c>
      <c r="C100">
        <v>78755973</v>
      </c>
      <c r="D100">
        <v>-0.77415380774470666</v>
      </c>
      <c r="E100">
        <v>925</v>
      </c>
      <c r="F100">
        <f t="shared" si="3"/>
        <v>85141.59243243243</v>
      </c>
      <c r="G100">
        <f t="shared" si="4"/>
        <v>-0.72922872733932942</v>
      </c>
      <c r="H100">
        <v>21.770955190514254</v>
      </c>
      <c r="I100">
        <f t="shared" si="5"/>
        <v>-8.8766650907951189E-2</v>
      </c>
    </row>
    <row r="101" spans="1:9" x14ac:dyDescent="0.35">
      <c r="A101" t="s">
        <v>6</v>
      </c>
      <c r="B101">
        <v>1393</v>
      </c>
      <c r="C101">
        <v>767130253</v>
      </c>
      <c r="D101">
        <v>8.7405977448846954</v>
      </c>
      <c r="E101">
        <v>5025</v>
      </c>
      <c r="F101">
        <f t="shared" si="3"/>
        <v>152662.73691542289</v>
      </c>
      <c r="G101">
        <f t="shared" si="4"/>
        <v>0.7930453560235512</v>
      </c>
      <c r="H101">
        <v>26.240306837198325</v>
      </c>
      <c r="I101">
        <f t="shared" si="5"/>
        <v>0.20528964427942953</v>
      </c>
    </row>
    <row r="102" spans="1:9" x14ac:dyDescent="0.35">
      <c r="A102" t="s">
        <v>18</v>
      </c>
      <c r="B102">
        <v>1393</v>
      </c>
      <c r="C102">
        <v>564516709</v>
      </c>
      <c r="D102">
        <v>-0.26411882885291449</v>
      </c>
      <c r="E102">
        <v>4748</v>
      </c>
      <c r="F102">
        <f t="shared" si="3"/>
        <v>118895.68428812131</v>
      </c>
      <c r="G102">
        <f t="shared" si="4"/>
        <v>-0.2211872609490092</v>
      </c>
      <c r="H102">
        <v>25.616902622050169</v>
      </c>
      <c r="I102">
        <f t="shared" si="5"/>
        <v>-2.3757504781324303E-2</v>
      </c>
    </row>
    <row r="103" spans="1:9" x14ac:dyDescent="0.35">
      <c r="A103" t="s">
        <v>26</v>
      </c>
      <c r="B103">
        <v>1393</v>
      </c>
      <c r="C103">
        <v>258559502</v>
      </c>
      <c r="D103">
        <v>-0.54198078129871619</v>
      </c>
      <c r="E103">
        <v>2510</v>
      </c>
      <c r="F103">
        <f t="shared" si="3"/>
        <v>103011.75378486056</v>
      </c>
      <c r="G103">
        <f t="shared" si="4"/>
        <v>-0.13359551777143597</v>
      </c>
      <c r="H103">
        <v>24.954968946715468</v>
      </c>
      <c r="I103">
        <f t="shared" si="5"/>
        <v>-2.5839723291329181E-2</v>
      </c>
    </row>
    <row r="104" spans="1:9" x14ac:dyDescent="0.35">
      <c r="A104" t="s">
        <v>25</v>
      </c>
      <c r="B104">
        <v>1393</v>
      </c>
      <c r="C104">
        <v>147807000</v>
      </c>
      <c r="D104">
        <v>-0.42834435069417792</v>
      </c>
      <c r="E104">
        <v>1832</v>
      </c>
      <c r="F104">
        <f t="shared" si="3"/>
        <v>80680.676855895203</v>
      </c>
      <c r="G104">
        <f t="shared" si="4"/>
        <v>-0.21678183419344241</v>
      </c>
      <c r="H104">
        <v>22.959374137369142</v>
      </c>
      <c r="I104">
        <f t="shared" si="5"/>
        <v>-7.9967833805258348E-2</v>
      </c>
    </row>
    <row r="105" spans="1:9" x14ac:dyDescent="0.35">
      <c r="A105" t="s">
        <v>31</v>
      </c>
      <c r="B105">
        <v>1393</v>
      </c>
      <c r="C105">
        <v>181857000</v>
      </c>
      <c r="D105">
        <v>0.23036797986563559</v>
      </c>
      <c r="E105">
        <v>1746</v>
      </c>
      <c r="F105">
        <f t="shared" si="3"/>
        <v>104156.35738831614</v>
      </c>
      <c r="G105">
        <f t="shared" si="4"/>
        <v>0.29097029731606189</v>
      </c>
      <c r="H105">
        <v>25.388409229161898</v>
      </c>
      <c r="I105">
        <f t="shared" si="5"/>
        <v>0.10579709521956039</v>
      </c>
    </row>
    <row r="106" spans="1:9" x14ac:dyDescent="0.35">
      <c r="A106" t="s">
        <v>30</v>
      </c>
      <c r="B106">
        <v>1393</v>
      </c>
      <c r="C106">
        <v>298586000</v>
      </c>
      <c r="D106">
        <v>0.64187246022974098</v>
      </c>
      <c r="E106">
        <v>1694</v>
      </c>
      <c r="F106">
        <f t="shared" si="3"/>
        <v>176260.92089728452</v>
      </c>
      <c r="G106">
        <f t="shared" si="4"/>
        <v>0.69227232323561261</v>
      </c>
      <c r="H106">
        <v>24.593334553913234</v>
      </c>
      <c r="I106">
        <f t="shared" si="5"/>
        <v>-3.1316443187602981E-2</v>
      </c>
    </row>
    <row r="107" spans="1:9" x14ac:dyDescent="0.35">
      <c r="A107" t="s">
        <v>8</v>
      </c>
      <c r="B107">
        <v>1393</v>
      </c>
      <c r="C107">
        <v>87585819</v>
      </c>
      <c r="D107">
        <v>-0.7066646828719364</v>
      </c>
      <c r="E107">
        <v>571</v>
      </c>
      <c r="F107">
        <f t="shared" si="3"/>
        <v>153390.22591943957</v>
      </c>
      <c r="G107">
        <f t="shared" si="4"/>
        <v>-0.12975476845019307</v>
      </c>
      <c r="H107">
        <v>21.820677243281949</v>
      </c>
      <c r="I107">
        <f t="shared" si="5"/>
        <v>-0.11274019407791556</v>
      </c>
    </row>
    <row r="108" spans="1:9" x14ac:dyDescent="0.35">
      <c r="A108" t="s">
        <v>22</v>
      </c>
      <c r="B108">
        <v>1393</v>
      </c>
      <c r="C108">
        <v>389871000</v>
      </c>
      <c r="D108">
        <v>3.4513027845295365</v>
      </c>
      <c r="E108">
        <v>3073</v>
      </c>
      <c r="F108">
        <f t="shared" si="3"/>
        <v>126869.83403839896</v>
      </c>
      <c r="G108">
        <f t="shared" si="4"/>
        <v>-0.17289492679259177</v>
      </c>
      <c r="H108">
        <v>26.741981366535143</v>
      </c>
      <c r="I108">
        <f t="shared" si="5"/>
        <v>0.22553397717150792</v>
      </c>
    </row>
    <row r="109" spans="1:9" x14ac:dyDescent="0.35">
      <c r="A109" t="s">
        <v>13</v>
      </c>
      <c r="B109">
        <v>1393</v>
      </c>
      <c r="C109">
        <v>74309885</v>
      </c>
      <c r="D109">
        <v>-0.80939878831716128</v>
      </c>
      <c r="E109">
        <v>865</v>
      </c>
      <c r="F109">
        <f t="shared" si="3"/>
        <v>85907.381502890174</v>
      </c>
      <c r="G109">
        <f t="shared" si="4"/>
        <v>-0.3228699150273257</v>
      </c>
      <c r="H109">
        <v>22.771736632377738</v>
      </c>
      <c r="I109">
        <f t="shared" si="5"/>
        <v>-0.14846486801930689</v>
      </c>
    </row>
    <row r="110" spans="1:9" x14ac:dyDescent="0.35">
      <c r="A110" t="s">
        <v>12</v>
      </c>
      <c r="B110">
        <v>1393</v>
      </c>
      <c r="C110">
        <v>649479642</v>
      </c>
      <c r="D110">
        <v>7.7401513540224158</v>
      </c>
      <c r="E110">
        <v>6255</v>
      </c>
      <c r="F110">
        <f t="shared" si="3"/>
        <v>103833.6757793765</v>
      </c>
      <c r="G110">
        <f t="shared" si="4"/>
        <v>0.20867001138759225</v>
      </c>
      <c r="H110">
        <v>26.253744828705742</v>
      </c>
      <c r="I110">
        <f t="shared" si="5"/>
        <v>0.15290920725726068</v>
      </c>
    </row>
    <row r="111" spans="1:9" x14ac:dyDescent="0.35">
      <c r="A111" t="s">
        <v>11</v>
      </c>
      <c r="B111">
        <v>1393</v>
      </c>
      <c r="C111">
        <v>59244235</v>
      </c>
      <c r="D111">
        <v>-0.90878199843560303</v>
      </c>
      <c r="E111">
        <v>754</v>
      </c>
      <c r="F111">
        <f t="shared" si="3"/>
        <v>78573.25596816976</v>
      </c>
      <c r="G111">
        <f t="shared" si="4"/>
        <v>-0.24327771911763502</v>
      </c>
      <c r="H111">
        <v>24.51028389989759</v>
      </c>
      <c r="I111">
        <f t="shared" si="5"/>
        <v>-6.6408085405852565E-2</v>
      </c>
    </row>
    <row r="112" spans="1:9" x14ac:dyDescent="0.35">
      <c r="A112" t="s">
        <v>14</v>
      </c>
      <c r="B112">
        <v>1393</v>
      </c>
      <c r="C112">
        <v>1111782000</v>
      </c>
      <c r="D112">
        <v>17.766079096134838</v>
      </c>
      <c r="E112">
        <v>4639</v>
      </c>
      <c r="F112">
        <f t="shared" si="3"/>
        <v>239659.8404828627</v>
      </c>
      <c r="G112">
        <f t="shared" si="4"/>
        <v>2.0501452120038093</v>
      </c>
      <c r="H112">
        <v>25.783056958571922</v>
      </c>
      <c r="I112">
        <f t="shared" si="5"/>
        <v>5.192812387944841E-2</v>
      </c>
    </row>
    <row r="113" spans="1:9" x14ac:dyDescent="0.35">
      <c r="A113" t="s">
        <v>24</v>
      </c>
      <c r="B113">
        <v>1393</v>
      </c>
      <c r="C113">
        <v>153806833</v>
      </c>
      <c r="D113">
        <v>-0.8616573815730062</v>
      </c>
      <c r="E113">
        <v>691</v>
      </c>
      <c r="F113">
        <f t="shared" si="3"/>
        <v>222585.86541244574</v>
      </c>
      <c r="G113">
        <f t="shared" si="4"/>
        <v>-7.1242537072613382E-2</v>
      </c>
      <c r="H113">
        <v>22.983083818675563</v>
      </c>
      <c r="I113">
        <f t="shared" si="5"/>
        <v>-0.10859740737474773</v>
      </c>
    </row>
    <row r="114" spans="1:9" x14ac:dyDescent="0.35">
      <c r="A114" t="s">
        <v>21</v>
      </c>
      <c r="B114">
        <v>1393</v>
      </c>
      <c r="C114">
        <v>109104000</v>
      </c>
      <c r="D114">
        <v>-0.29064269855943264</v>
      </c>
      <c r="E114">
        <v>1557</v>
      </c>
      <c r="F114">
        <f t="shared" si="3"/>
        <v>70073.217726396921</v>
      </c>
      <c r="G114">
        <f t="shared" si="4"/>
        <v>-0.68518568060665896</v>
      </c>
      <c r="H114">
        <v>24.209977568328437</v>
      </c>
      <c r="I114">
        <f t="shared" si="5"/>
        <v>5.3382468572643234E-2</v>
      </c>
    </row>
    <row r="115" spans="1:9" x14ac:dyDescent="0.35">
      <c r="A115" t="s">
        <v>23</v>
      </c>
      <c r="B115">
        <v>1393</v>
      </c>
      <c r="C115">
        <v>214080000</v>
      </c>
      <c r="D115">
        <v>0.9621645402551694</v>
      </c>
      <c r="E115">
        <v>1949</v>
      </c>
      <c r="F115">
        <f t="shared" si="3"/>
        <v>109840.94407388405</v>
      </c>
      <c r="G115">
        <f t="shared" si="4"/>
        <v>0.56751677228183617</v>
      </c>
      <c r="H115">
        <v>23.91638182528602</v>
      </c>
      <c r="I115">
        <f t="shared" si="5"/>
        <v>-1.2127055558552006E-2</v>
      </c>
    </row>
    <row r="116" spans="1:9" x14ac:dyDescent="0.35">
      <c r="A116" t="s">
        <v>27</v>
      </c>
      <c r="B116">
        <v>1393</v>
      </c>
      <c r="C116">
        <v>146822400</v>
      </c>
      <c r="D116">
        <v>-0.31417040358744397</v>
      </c>
      <c r="E116">
        <v>1758</v>
      </c>
      <c r="F116">
        <f t="shared" si="3"/>
        <v>83516.723549488059</v>
      </c>
      <c r="G116">
        <f t="shared" si="4"/>
        <v>-0.23965763173602289</v>
      </c>
      <c r="H116">
        <v>22.075815285123596</v>
      </c>
      <c r="I116">
        <f t="shared" si="5"/>
        <v>-7.6958402554706345E-2</v>
      </c>
    </row>
    <row r="117" spans="1:9" x14ac:dyDescent="0.35">
      <c r="A117" t="s">
        <v>29</v>
      </c>
      <c r="B117">
        <v>1393</v>
      </c>
      <c r="C117">
        <v>264758623</v>
      </c>
      <c r="D117">
        <v>0.80325769773549538</v>
      </c>
      <c r="E117">
        <v>1423</v>
      </c>
      <c r="F117">
        <f t="shared" si="3"/>
        <v>186056.65706254393</v>
      </c>
      <c r="G117">
        <f t="shared" si="4"/>
        <v>1.2277772541243859</v>
      </c>
      <c r="H117">
        <v>24.649845014405468</v>
      </c>
      <c r="I117">
        <f t="shared" si="5"/>
        <v>0.11659953193286833</v>
      </c>
    </row>
    <row r="118" spans="1:9" x14ac:dyDescent="0.35">
      <c r="A118" t="s">
        <v>28</v>
      </c>
      <c r="B118">
        <v>1393</v>
      </c>
      <c r="C118">
        <v>400507000</v>
      </c>
      <c r="D118">
        <v>0.51272504540862485</v>
      </c>
      <c r="E118">
        <v>3198</v>
      </c>
      <c r="F118">
        <f t="shared" si="3"/>
        <v>125236.71044402751</v>
      </c>
      <c r="G118">
        <f t="shared" si="4"/>
        <v>-0.32688938723687522</v>
      </c>
      <c r="H118">
        <v>24.948166995113809</v>
      </c>
      <c r="I118">
        <f t="shared" si="5"/>
        <v>1.2102387683735952E-2</v>
      </c>
    </row>
    <row r="119" spans="1:9" x14ac:dyDescent="0.35">
      <c r="A119" t="s">
        <v>19</v>
      </c>
      <c r="B119">
        <v>1393</v>
      </c>
      <c r="C119">
        <v>182080000</v>
      </c>
      <c r="D119">
        <v>-0.54537623562134996</v>
      </c>
      <c r="E119">
        <v>1244</v>
      </c>
      <c r="F119">
        <f t="shared" si="3"/>
        <v>146366.55948553054</v>
      </c>
      <c r="G119">
        <f t="shared" si="4"/>
        <v>0.1687192913849862</v>
      </c>
      <c r="H119">
        <v>24.609628202566679</v>
      </c>
      <c r="I119">
        <f t="shared" si="5"/>
        <v>-1.3569686005927169E-2</v>
      </c>
    </row>
    <row r="120" spans="1:9" x14ac:dyDescent="0.35">
      <c r="A120" t="s">
        <v>20</v>
      </c>
      <c r="B120">
        <v>1393</v>
      </c>
      <c r="C120">
        <v>11512022</v>
      </c>
      <c r="D120">
        <v>-0.93677492311072053</v>
      </c>
      <c r="E120">
        <v>1234</v>
      </c>
      <c r="F120">
        <f t="shared" si="3"/>
        <v>9329.0291734197726</v>
      </c>
      <c r="G120">
        <f t="shared" si="4"/>
        <v>-0.9362625643028657</v>
      </c>
      <c r="H120">
        <v>27.609386214735679</v>
      </c>
      <c r="I120">
        <f t="shared" si="5"/>
        <v>0.12189367460074582</v>
      </c>
    </row>
    <row r="121" spans="1:9" x14ac:dyDescent="0.35">
      <c r="A121" t="s">
        <v>16</v>
      </c>
      <c r="B121">
        <v>1393</v>
      </c>
      <c r="C121">
        <v>11487170</v>
      </c>
      <c r="D121">
        <v>-2.1587867014152685E-3</v>
      </c>
      <c r="E121">
        <v>673</v>
      </c>
      <c r="F121">
        <f t="shared" si="3"/>
        <v>17068.603268945022</v>
      </c>
      <c r="G121">
        <f t="shared" si="4"/>
        <v>0.82962267044643923</v>
      </c>
      <c r="H121">
        <v>27.753931376234142</v>
      </c>
      <c r="I121">
        <f t="shared" si="5"/>
        <v>5.2353630889960456E-3</v>
      </c>
    </row>
    <row r="122" spans="1:9" x14ac:dyDescent="0.35">
      <c r="A122" t="s">
        <v>17</v>
      </c>
      <c r="B122">
        <v>1393</v>
      </c>
      <c r="C122">
        <v>161951800</v>
      </c>
      <c r="D122">
        <v>13.098494233131397</v>
      </c>
      <c r="E122">
        <v>2677</v>
      </c>
      <c r="F122">
        <f t="shared" si="3"/>
        <v>60497.497198356366</v>
      </c>
      <c r="G122">
        <f t="shared" si="4"/>
        <v>2.5443730365698283</v>
      </c>
      <c r="H122">
        <v>23.718111472269658</v>
      </c>
      <c r="I122">
        <f t="shared" si="5"/>
        <v>-0.14541435046641285</v>
      </c>
    </row>
    <row r="123" spans="1:9" x14ac:dyDescent="0.35">
      <c r="A123" t="s">
        <v>36</v>
      </c>
      <c r="B123">
        <v>1393</v>
      </c>
      <c r="C123">
        <v>2716987000</v>
      </c>
      <c r="D123">
        <v>15.776516222727997</v>
      </c>
      <c r="E123">
        <v>12824</v>
      </c>
      <c r="F123">
        <f t="shared" si="3"/>
        <v>211867.35807860261</v>
      </c>
      <c r="G123">
        <f t="shared" si="4"/>
        <v>2.5020846793701534</v>
      </c>
      <c r="H123">
        <v>25.305810018283843</v>
      </c>
      <c r="I123">
        <f t="shared" si="5"/>
        <v>6.6940344212078742E-2</v>
      </c>
    </row>
    <row r="124" spans="1:9" x14ac:dyDescent="0.35">
      <c r="A124" t="s">
        <v>32</v>
      </c>
      <c r="B124">
        <v>1393</v>
      </c>
      <c r="C124">
        <v>235834733</v>
      </c>
      <c r="D124">
        <v>-0.91319990379048555</v>
      </c>
      <c r="E124">
        <v>1083</v>
      </c>
      <c r="F124">
        <f t="shared" si="3"/>
        <v>217760.6029547553</v>
      </c>
      <c r="G124">
        <f t="shared" si="4"/>
        <v>2.7815728338700958E-2</v>
      </c>
      <c r="H124">
        <v>24.270481432897867</v>
      </c>
      <c r="I124">
        <f t="shared" si="5"/>
        <v>-4.0912683080997402E-2</v>
      </c>
    </row>
    <row r="125" spans="1:9" x14ac:dyDescent="0.35">
      <c r="A125" t="s">
        <v>15</v>
      </c>
      <c r="B125">
        <v>1393</v>
      </c>
      <c r="C125">
        <v>112575874</v>
      </c>
      <c r="D125">
        <v>-0.52264930373932661</v>
      </c>
      <c r="E125">
        <v>1040</v>
      </c>
      <c r="F125">
        <f t="shared" si="3"/>
        <v>108246.03269230769</v>
      </c>
      <c r="G125">
        <f t="shared" si="4"/>
        <v>-0.50291268841316417</v>
      </c>
      <c r="H125">
        <v>25.112599509083982</v>
      </c>
      <c r="I125">
        <f t="shared" si="5"/>
        <v>3.4697213506636508E-2</v>
      </c>
    </row>
    <row r="126" spans="1:9" x14ac:dyDescent="0.35">
      <c r="A126" t="s">
        <v>7</v>
      </c>
      <c r="B126">
        <v>1394</v>
      </c>
      <c r="C126">
        <v>412131000</v>
      </c>
      <c r="D126">
        <v>2.6609176136620536</v>
      </c>
      <c r="E126">
        <v>2650</v>
      </c>
      <c r="F126">
        <f t="shared" si="3"/>
        <v>155521.13207547169</v>
      </c>
      <c r="G126">
        <f t="shared" si="4"/>
        <v>0.43673747856925854</v>
      </c>
      <c r="H126">
        <v>28.114810369766317</v>
      </c>
      <c r="I126">
        <f t="shared" si="5"/>
        <v>0.11954998364850067</v>
      </c>
    </row>
    <row r="127" spans="1:9" x14ac:dyDescent="0.35">
      <c r="A127" t="s">
        <v>5</v>
      </c>
      <c r="B127">
        <v>1394</v>
      </c>
      <c r="C127">
        <v>127917000</v>
      </c>
      <c r="D127">
        <v>-0.68962053327704054</v>
      </c>
      <c r="E127">
        <v>1266</v>
      </c>
      <c r="F127">
        <f t="shared" si="3"/>
        <v>101040.28436018957</v>
      </c>
      <c r="G127">
        <f t="shared" si="4"/>
        <v>-0.35031154279949245</v>
      </c>
      <c r="H127">
        <v>27.609890561970204</v>
      </c>
      <c r="I127">
        <f t="shared" si="5"/>
        <v>-1.7959210862723327E-2</v>
      </c>
    </row>
    <row r="128" spans="1:9" x14ac:dyDescent="0.35">
      <c r="A128" t="s">
        <v>4</v>
      </c>
      <c r="B128">
        <v>1394</v>
      </c>
      <c r="C128">
        <v>403833000</v>
      </c>
      <c r="D128">
        <v>2.1569924247754404</v>
      </c>
      <c r="E128">
        <v>3872</v>
      </c>
      <c r="F128">
        <f t="shared" si="3"/>
        <v>104295.71280991736</v>
      </c>
      <c r="G128">
        <f t="shared" si="4"/>
        <v>3.2219114092383143E-2</v>
      </c>
      <c r="H128">
        <v>25.375174473122815</v>
      </c>
      <c r="I128">
        <f t="shared" si="5"/>
        <v>-8.0938969454861995E-2</v>
      </c>
    </row>
    <row r="129" spans="1:9" x14ac:dyDescent="0.35">
      <c r="A129" t="s">
        <v>3</v>
      </c>
      <c r="B129">
        <v>1394</v>
      </c>
      <c r="C129">
        <v>254966000</v>
      </c>
      <c r="D129">
        <v>-0.3686350545893971</v>
      </c>
      <c r="E129">
        <v>3227</v>
      </c>
      <c r="F129">
        <f t="shared" si="3"/>
        <v>79010.226216299969</v>
      </c>
      <c r="G129">
        <f t="shared" si="4"/>
        <v>-0.24244032580419758</v>
      </c>
      <c r="H129">
        <v>27.383247848222766</v>
      </c>
      <c r="I129">
        <f t="shared" si="5"/>
        <v>7.913535243774919E-2</v>
      </c>
    </row>
    <row r="130" spans="1:9" x14ac:dyDescent="0.35">
      <c r="A130" t="s">
        <v>9</v>
      </c>
      <c r="B130">
        <v>1394</v>
      </c>
      <c r="C130">
        <v>526407000</v>
      </c>
      <c r="D130">
        <v>1.0646164586650768</v>
      </c>
      <c r="E130">
        <v>1136</v>
      </c>
      <c r="F130">
        <f t="shared" ref="F130:F193" si="6">C130/E130</f>
        <v>463386.44366197183</v>
      </c>
      <c r="G130">
        <f t="shared" si="4"/>
        <v>4.8648920000987701</v>
      </c>
      <c r="H130">
        <v>27.00694917836331</v>
      </c>
      <c r="I130">
        <f t="shared" si="5"/>
        <v>-1.3741929808515314E-2</v>
      </c>
    </row>
    <row r="131" spans="1:9" x14ac:dyDescent="0.35">
      <c r="A131" t="s">
        <v>10</v>
      </c>
      <c r="B131">
        <v>1394</v>
      </c>
      <c r="C131">
        <v>86989000</v>
      </c>
      <c r="D131">
        <v>-0.834749537905081</v>
      </c>
      <c r="E131">
        <v>936</v>
      </c>
      <c r="F131">
        <f t="shared" si="6"/>
        <v>92936.965811965812</v>
      </c>
      <c r="G131">
        <f t="shared" si="4"/>
        <v>-0.79943961010702147</v>
      </c>
      <c r="H131">
        <v>23.732536501086468</v>
      </c>
      <c r="I131">
        <f t="shared" si="5"/>
        <v>-0.12124333835900825</v>
      </c>
    </row>
    <row r="132" spans="1:9" x14ac:dyDescent="0.35">
      <c r="A132" t="s">
        <v>6</v>
      </c>
      <c r="B132">
        <v>1394</v>
      </c>
      <c r="C132">
        <v>702814000</v>
      </c>
      <c r="D132">
        <v>7.0793433652530782</v>
      </c>
      <c r="E132">
        <v>5073</v>
      </c>
      <c r="F132">
        <f t="shared" si="6"/>
        <v>138540.11433077074</v>
      </c>
      <c r="G132">
        <f t="shared" si="4"/>
        <v>0.49068901830807815</v>
      </c>
      <c r="H132">
        <v>28.241396391500324</v>
      </c>
      <c r="I132">
        <f t="shared" si="5"/>
        <v>0.18998643024134573</v>
      </c>
    </row>
    <row r="133" spans="1:9" x14ac:dyDescent="0.35">
      <c r="A133" t="s">
        <v>18</v>
      </c>
      <c r="B133">
        <v>1394</v>
      </c>
      <c r="C133">
        <v>589059000</v>
      </c>
      <c r="D133">
        <v>-0.16185647980831344</v>
      </c>
      <c r="E133">
        <v>4799</v>
      </c>
      <c r="F133">
        <f t="shared" si="6"/>
        <v>122746.19712440092</v>
      </c>
      <c r="G133">
        <f t="shared" si="4"/>
        <v>-0.11400248428163655</v>
      </c>
      <c r="H133">
        <v>28.127030050307013</v>
      </c>
      <c r="I133">
        <f t="shared" si="5"/>
        <v>-4.049599375607742E-3</v>
      </c>
    </row>
    <row r="134" spans="1:9" x14ac:dyDescent="0.35">
      <c r="A134" t="s">
        <v>26</v>
      </c>
      <c r="B134">
        <v>1394</v>
      </c>
      <c r="C134">
        <v>268581000</v>
      </c>
      <c r="D134">
        <v>-0.54405076571277244</v>
      </c>
      <c r="E134">
        <v>2520</v>
      </c>
      <c r="F134">
        <f t="shared" si="6"/>
        <v>106579.76190476191</v>
      </c>
      <c r="G134">
        <f t="shared" si="4"/>
        <v>-0.13170620026015664</v>
      </c>
      <c r="H134">
        <v>27.53627038343889</v>
      </c>
      <c r="I134">
        <f t="shared" si="5"/>
        <v>-2.1003272148232919E-2</v>
      </c>
    </row>
    <row r="135" spans="1:9" x14ac:dyDescent="0.35">
      <c r="A135" t="s">
        <v>25</v>
      </c>
      <c r="B135">
        <v>1394</v>
      </c>
      <c r="C135">
        <v>147560000</v>
      </c>
      <c r="D135">
        <v>-0.45059404797807739</v>
      </c>
      <c r="E135">
        <v>1850</v>
      </c>
      <c r="F135">
        <f t="shared" si="6"/>
        <v>79762.16216216216</v>
      </c>
      <c r="G135">
        <f t="shared" si="4"/>
        <v>-0.25162000048905681</v>
      </c>
      <c r="H135">
        <v>25.250579221586548</v>
      </c>
      <c r="I135">
        <f t="shared" si="5"/>
        <v>-8.3006562981275123E-2</v>
      </c>
    </row>
    <row r="136" spans="1:9" x14ac:dyDescent="0.35">
      <c r="A136" t="s">
        <v>31</v>
      </c>
      <c r="B136">
        <v>1394</v>
      </c>
      <c r="C136">
        <v>165611000</v>
      </c>
      <c r="D136">
        <v>0.12232989970181621</v>
      </c>
      <c r="E136">
        <v>1742</v>
      </c>
      <c r="F136">
        <f t="shared" si="6"/>
        <v>95069.460390355918</v>
      </c>
      <c r="G136">
        <f t="shared" si="4"/>
        <v>0.19191177637678541</v>
      </c>
      <c r="H136">
        <v>26.778107994787568</v>
      </c>
      <c r="I136">
        <f t="shared" si="5"/>
        <v>6.0494801319058294E-2</v>
      </c>
    </row>
    <row r="137" spans="1:9" x14ac:dyDescent="0.35">
      <c r="A137" t="s">
        <v>30</v>
      </c>
      <c r="B137">
        <v>1394</v>
      </c>
      <c r="C137">
        <v>254760000</v>
      </c>
      <c r="D137">
        <v>0.53830361509803093</v>
      </c>
      <c r="E137">
        <v>1735</v>
      </c>
      <c r="F137">
        <f t="shared" si="6"/>
        <v>146835.73487031701</v>
      </c>
      <c r="G137">
        <f t="shared" si="4"/>
        <v>0.54451002737796539</v>
      </c>
      <c r="H137">
        <v>26.933063128307879</v>
      </c>
      <c r="I137">
        <f t="shared" si="5"/>
        <v>5.786634871682233E-3</v>
      </c>
    </row>
    <row r="138" spans="1:9" x14ac:dyDescent="0.35">
      <c r="A138" t="s">
        <v>8</v>
      </c>
      <c r="B138">
        <v>1394</v>
      </c>
      <c r="C138">
        <v>83098000</v>
      </c>
      <c r="D138">
        <v>-0.67381849583922127</v>
      </c>
      <c r="E138">
        <v>575</v>
      </c>
      <c r="F138">
        <f t="shared" si="6"/>
        <v>144518.26086956522</v>
      </c>
      <c r="G138">
        <f t="shared" si="4"/>
        <v>-1.5782765706171958E-2</v>
      </c>
      <c r="H138">
        <v>22.934883784808434</v>
      </c>
      <c r="I138">
        <f t="shared" si="5"/>
        <v>-0.14844874214463841</v>
      </c>
    </row>
    <row r="139" spans="1:9" x14ac:dyDescent="0.35">
      <c r="A139" t="s">
        <v>22</v>
      </c>
      <c r="B139">
        <v>1394</v>
      </c>
      <c r="C139">
        <v>358640000</v>
      </c>
      <c r="D139">
        <v>3.315868011263809</v>
      </c>
      <c r="E139">
        <v>3119</v>
      </c>
      <c r="F139">
        <f t="shared" si="6"/>
        <v>114985.57229881373</v>
      </c>
      <c r="G139">
        <f t="shared" si="4"/>
        <v>-0.20435264300202299</v>
      </c>
      <c r="H139">
        <v>28.127819875029207</v>
      </c>
      <c r="I139">
        <f t="shared" si="5"/>
        <v>0.22642085911333285</v>
      </c>
    </row>
    <row r="140" spans="1:9" x14ac:dyDescent="0.35">
      <c r="A140" t="s">
        <v>13</v>
      </c>
      <c r="B140">
        <v>1394</v>
      </c>
      <c r="C140">
        <v>69936000</v>
      </c>
      <c r="D140">
        <v>-0.8049966540263217</v>
      </c>
      <c r="E140">
        <v>864</v>
      </c>
      <c r="F140">
        <f t="shared" si="6"/>
        <v>80944.444444444438</v>
      </c>
      <c r="G140">
        <f t="shared" si="4"/>
        <v>-0.29604694896770523</v>
      </c>
      <c r="H140">
        <v>24.023763634655669</v>
      </c>
      <c r="I140">
        <f t="shared" si="5"/>
        <v>-0.14590737066035325</v>
      </c>
    </row>
    <row r="141" spans="1:9" x14ac:dyDescent="0.35">
      <c r="A141" t="s">
        <v>12</v>
      </c>
      <c r="B141">
        <v>1394</v>
      </c>
      <c r="C141">
        <v>659701000</v>
      </c>
      <c r="D141">
        <v>8.4329243880118963</v>
      </c>
      <c r="E141">
        <v>6344</v>
      </c>
      <c r="F141">
        <f t="shared" si="6"/>
        <v>103988.17780580076</v>
      </c>
      <c r="G141">
        <f t="shared" si="4"/>
        <v>0.28468579307097724</v>
      </c>
      <c r="H141">
        <v>27.946210389287504</v>
      </c>
      <c r="I141">
        <f t="shared" si="5"/>
        <v>0.16327361583650776</v>
      </c>
    </row>
    <row r="142" spans="1:9" x14ac:dyDescent="0.35">
      <c r="A142" t="s">
        <v>11</v>
      </c>
      <c r="B142">
        <v>1394</v>
      </c>
      <c r="C142">
        <v>67546000</v>
      </c>
      <c r="D142">
        <v>-0.89761119052419203</v>
      </c>
      <c r="E142">
        <v>761</v>
      </c>
      <c r="F142">
        <f t="shared" si="6"/>
        <v>88759.526938239156</v>
      </c>
      <c r="G142">
        <f t="shared" si="4"/>
        <v>-0.14644598250390833</v>
      </c>
      <c r="H142">
        <v>25.653849302171146</v>
      </c>
      <c r="I142">
        <f t="shared" si="5"/>
        <v>-8.2027618599589402E-2</v>
      </c>
    </row>
    <row r="143" spans="1:9" x14ac:dyDescent="0.35">
      <c r="A143" t="s">
        <v>14</v>
      </c>
      <c r="B143">
        <v>1394</v>
      </c>
      <c r="C143">
        <v>1760704000</v>
      </c>
      <c r="D143">
        <v>25.066739703313299</v>
      </c>
      <c r="E143">
        <v>4675</v>
      </c>
      <c r="F143">
        <f t="shared" si="6"/>
        <v>376621.17647058825</v>
      </c>
      <c r="G143">
        <f t="shared" si="4"/>
        <v>3.2431634041115336</v>
      </c>
      <c r="H143">
        <v>27.005845147877071</v>
      </c>
      <c r="I143">
        <f t="shared" si="5"/>
        <v>5.2701480771211312E-2</v>
      </c>
    </row>
    <row r="144" spans="1:9" x14ac:dyDescent="0.35">
      <c r="A144" t="s">
        <v>24</v>
      </c>
      <c r="B144">
        <v>1394</v>
      </c>
      <c r="C144">
        <v>147142000</v>
      </c>
      <c r="D144">
        <v>-0.91643001890153031</v>
      </c>
      <c r="E144">
        <v>702</v>
      </c>
      <c r="F144">
        <f t="shared" si="6"/>
        <v>209603.9886039886</v>
      </c>
      <c r="G144">
        <f t="shared" si="4"/>
        <v>-0.4434620204624703</v>
      </c>
      <c r="H144">
        <v>24.875350236521435</v>
      </c>
      <c r="I144">
        <f t="shared" si="5"/>
        <v>-7.8890140252585839E-2</v>
      </c>
    </row>
    <row r="145" spans="1:9" x14ac:dyDescent="0.35">
      <c r="A145" t="s">
        <v>21</v>
      </c>
      <c r="B145">
        <v>1394</v>
      </c>
      <c r="C145">
        <v>116360000</v>
      </c>
      <c r="D145">
        <v>-0.20919927688899159</v>
      </c>
      <c r="E145">
        <v>1580</v>
      </c>
      <c r="F145">
        <f t="shared" si="6"/>
        <v>73645.569620253169</v>
      </c>
      <c r="G145">
        <f t="shared" si="4"/>
        <v>-0.64864423568105822</v>
      </c>
      <c r="H145">
        <v>25.711589719440234</v>
      </c>
      <c r="I145">
        <f t="shared" si="5"/>
        <v>3.3617194329632026E-2</v>
      </c>
    </row>
    <row r="146" spans="1:9" x14ac:dyDescent="0.35">
      <c r="A146" t="s">
        <v>23</v>
      </c>
      <c r="B146">
        <v>1394</v>
      </c>
      <c r="C146">
        <v>200351000</v>
      </c>
      <c r="D146">
        <v>0.72182021313166034</v>
      </c>
      <c r="E146">
        <v>1951</v>
      </c>
      <c r="F146">
        <f t="shared" si="6"/>
        <v>102691.4402870323</v>
      </c>
      <c r="G146">
        <f t="shared" si="4"/>
        <v>0.39440078767197506</v>
      </c>
      <c r="H146">
        <v>25.786091146786763</v>
      </c>
      <c r="I146">
        <f t="shared" si="5"/>
        <v>2.8975815248871899E-3</v>
      </c>
    </row>
    <row r="147" spans="1:9" x14ac:dyDescent="0.35">
      <c r="A147" t="s">
        <v>27</v>
      </c>
      <c r="B147">
        <v>1394</v>
      </c>
      <c r="C147">
        <v>144778000</v>
      </c>
      <c r="D147">
        <v>-0.2773782012567943</v>
      </c>
      <c r="E147">
        <v>1759</v>
      </c>
      <c r="F147">
        <f t="shared" si="6"/>
        <v>82306.992609437177</v>
      </c>
      <c r="G147">
        <f t="shared" si="4"/>
        <v>-0.19850191623195329</v>
      </c>
      <c r="H147">
        <v>24.178515877428573</v>
      </c>
      <c r="I147">
        <f t="shared" si="5"/>
        <v>-6.2342728109006616E-2</v>
      </c>
    </row>
    <row r="148" spans="1:9" x14ac:dyDescent="0.35">
      <c r="A148" t="s">
        <v>29</v>
      </c>
      <c r="B148">
        <v>1394</v>
      </c>
      <c r="C148">
        <v>271206000</v>
      </c>
      <c r="D148">
        <v>0.87325422370802197</v>
      </c>
      <c r="E148">
        <v>1426</v>
      </c>
      <c r="F148">
        <f t="shared" si="6"/>
        <v>190186.53576437588</v>
      </c>
      <c r="G148">
        <f t="shared" si="4"/>
        <v>1.3106971805767256</v>
      </c>
      <c r="H148">
        <v>26.751487030343348</v>
      </c>
      <c r="I148">
        <f t="shared" si="5"/>
        <v>0.10641559498350876</v>
      </c>
    </row>
    <row r="149" spans="1:9" x14ac:dyDescent="0.35">
      <c r="A149" t="s">
        <v>28</v>
      </c>
      <c r="B149">
        <v>1394</v>
      </c>
      <c r="C149">
        <v>416677000</v>
      </c>
      <c r="D149">
        <v>0.5363856256867473</v>
      </c>
      <c r="E149">
        <v>3241</v>
      </c>
      <c r="F149">
        <f t="shared" si="6"/>
        <v>128564.33199629743</v>
      </c>
      <c r="G149">
        <f t="shared" si="4"/>
        <v>-0.32400928656917566</v>
      </c>
      <c r="H149">
        <v>26.798223906277332</v>
      </c>
      <c r="I149">
        <f t="shared" si="5"/>
        <v>1.7470758123080035E-3</v>
      </c>
    </row>
    <row r="150" spans="1:9" x14ac:dyDescent="0.35">
      <c r="A150" t="s">
        <v>19</v>
      </c>
      <c r="B150">
        <v>1394</v>
      </c>
      <c r="C150">
        <v>209570000</v>
      </c>
      <c r="D150">
        <v>-0.49704447329706225</v>
      </c>
      <c r="E150">
        <v>1259</v>
      </c>
      <c r="F150">
        <f t="shared" si="6"/>
        <v>166457.50595710881</v>
      </c>
      <c r="G150">
        <f t="shared" si="4"/>
        <v>0.29474095476109713</v>
      </c>
      <c r="H150">
        <v>26.721247949789248</v>
      </c>
      <c r="I150">
        <f t="shared" si="5"/>
        <v>-2.8724275443512927E-3</v>
      </c>
    </row>
    <row r="151" spans="1:9" x14ac:dyDescent="0.35">
      <c r="A151" t="s">
        <v>20</v>
      </c>
      <c r="B151">
        <v>1394</v>
      </c>
      <c r="C151">
        <v>138347000</v>
      </c>
      <c r="D151">
        <v>-0.33985303239967551</v>
      </c>
      <c r="E151">
        <v>1263</v>
      </c>
      <c r="F151">
        <f t="shared" si="6"/>
        <v>109538.40063341252</v>
      </c>
      <c r="G151">
        <f t="shared" si="4"/>
        <v>-0.34194375913791875</v>
      </c>
      <c r="H151">
        <v>30.172652359452901</v>
      </c>
      <c r="I151">
        <f t="shared" si="5"/>
        <v>0.12916329417507141</v>
      </c>
    </row>
    <row r="152" spans="1:9" x14ac:dyDescent="0.35">
      <c r="A152" t="s">
        <v>16</v>
      </c>
      <c r="B152">
        <v>1394</v>
      </c>
      <c r="C152">
        <v>107532000</v>
      </c>
      <c r="D152">
        <v>-0.2227370307993668</v>
      </c>
      <c r="E152">
        <v>687</v>
      </c>
      <c r="F152">
        <f t="shared" si="6"/>
        <v>156524.01746724889</v>
      </c>
      <c r="G152">
        <f t="shared" si="4"/>
        <v>0.42894196521164424</v>
      </c>
      <c r="H152">
        <v>28.449338409713427</v>
      </c>
      <c r="I152">
        <f t="shared" si="5"/>
        <v>-5.7115096452552028E-2</v>
      </c>
    </row>
    <row r="153" spans="1:9" x14ac:dyDescent="0.35">
      <c r="A153" t="s">
        <v>17</v>
      </c>
      <c r="B153">
        <v>1394</v>
      </c>
      <c r="C153">
        <v>162976000</v>
      </c>
      <c r="D153">
        <v>0.51560465721831639</v>
      </c>
      <c r="E153">
        <v>2725</v>
      </c>
      <c r="F153">
        <f t="shared" si="6"/>
        <v>59807.706422018346</v>
      </c>
      <c r="G153">
        <f t="shared" si="4"/>
        <v>-0.61790077082239137</v>
      </c>
      <c r="H153">
        <v>26.362744983642969</v>
      </c>
      <c r="I153">
        <f t="shared" si="5"/>
        <v>-7.334418101469925E-2</v>
      </c>
    </row>
    <row r="154" spans="1:9" x14ac:dyDescent="0.35">
      <c r="A154" t="s">
        <v>36</v>
      </c>
      <c r="B154">
        <v>1394</v>
      </c>
      <c r="C154">
        <v>2921019000</v>
      </c>
      <c r="D154">
        <v>16.923000932652659</v>
      </c>
      <c r="E154">
        <v>13044</v>
      </c>
      <c r="F154">
        <f t="shared" si="6"/>
        <v>223935.83256669733</v>
      </c>
      <c r="G154">
        <f t="shared" si="4"/>
        <v>2.7442638409597131</v>
      </c>
      <c r="H154">
        <v>27.63894595239757</v>
      </c>
      <c r="I154">
        <f t="shared" si="5"/>
        <v>4.8409259716559599E-2</v>
      </c>
    </row>
    <row r="155" spans="1:9" x14ac:dyDescent="0.35">
      <c r="A155" t="s">
        <v>32</v>
      </c>
      <c r="B155">
        <v>1394</v>
      </c>
      <c r="C155">
        <v>220899000</v>
      </c>
      <c r="D155">
        <v>-0.92437604822152819</v>
      </c>
      <c r="E155">
        <v>1110</v>
      </c>
      <c r="F155">
        <f t="shared" si="6"/>
        <v>199008.10810810811</v>
      </c>
      <c r="G155">
        <f t="shared" si="4"/>
        <v>-0.11131637207352564</v>
      </c>
      <c r="H155">
        <v>26.884092663051881</v>
      </c>
      <c r="I155">
        <f t="shared" si="5"/>
        <v>-2.7311218403399673E-2</v>
      </c>
    </row>
    <row r="156" spans="1:9" x14ac:dyDescent="0.35">
      <c r="A156" t="s">
        <v>15</v>
      </c>
      <c r="B156">
        <v>1394</v>
      </c>
      <c r="C156">
        <v>138198000</v>
      </c>
      <c r="D156">
        <v>-0.3743837681474339</v>
      </c>
      <c r="E156">
        <v>1049</v>
      </c>
      <c r="F156">
        <f t="shared" si="6"/>
        <v>131742.61201143946</v>
      </c>
      <c r="G156">
        <f t="shared" si="4"/>
        <v>-0.33800379660977281</v>
      </c>
      <c r="H156">
        <v>26.36974908745816</v>
      </c>
      <c r="I156">
        <f t="shared" si="5"/>
        <v>-1.9131892678699473E-2</v>
      </c>
    </row>
    <row r="157" spans="1:9" x14ac:dyDescent="0.35">
      <c r="A157" t="s">
        <v>7</v>
      </c>
      <c r="B157">
        <v>1395</v>
      </c>
      <c r="C157">
        <v>426339000</v>
      </c>
      <c r="D157">
        <v>2.0849867581296402</v>
      </c>
      <c r="E157">
        <v>2712.4</v>
      </c>
      <c r="F157">
        <f t="shared" si="6"/>
        <v>157181.46291107507</v>
      </c>
      <c r="G157">
        <f t="shared" si="4"/>
        <v>0.19309508526691962</v>
      </c>
      <c r="H157">
        <v>30.031659272898725</v>
      </c>
      <c r="I157">
        <f t="shared" si="5"/>
        <v>0.13886784334941674</v>
      </c>
    </row>
    <row r="158" spans="1:9" x14ac:dyDescent="0.35">
      <c r="A158" t="s">
        <v>5</v>
      </c>
      <c r="B158">
        <v>1395</v>
      </c>
      <c r="C158">
        <v>146892000</v>
      </c>
      <c r="D158">
        <v>-0.65545727695566203</v>
      </c>
      <c r="E158">
        <v>1270.42</v>
      </c>
      <c r="F158">
        <f t="shared" si="6"/>
        <v>115624.75401835612</v>
      </c>
      <c r="G158">
        <f t="shared" si="4"/>
        <v>-0.26438683113815736</v>
      </c>
      <c r="H158">
        <v>29.937982966948024</v>
      </c>
      <c r="I158">
        <f t="shared" si="5"/>
        <v>-3.1192517569362953E-3</v>
      </c>
    </row>
    <row r="159" spans="1:9" x14ac:dyDescent="0.35">
      <c r="A159" t="s">
        <v>4</v>
      </c>
      <c r="B159">
        <v>1395</v>
      </c>
      <c r="C159">
        <v>518971000</v>
      </c>
      <c r="D159">
        <v>2.5330106472782723</v>
      </c>
      <c r="E159">
        <v>3909.652</v>
      </c>
      <c r="F159">
        <f t="shared" si="6"/>
        <v>132740.97029607749</v>
      </c>
      <c r="G159">
        <f t="shared" si="4"/>
        <v>0.14803245570584361</v>
      </c>
      <c r="H159">
        <v>27.943836002101996</v>
      </c>
      <c r="I159">
        <f t="shared" si="5"/>
        <v>-6.6609262455910784E-2</v>
      </c>
    </row>
    <row r="160" spans="1:9" x14ac:dyDescent="0.35">
      <c r="A160" t="s">
        <v>3</v>
      </c>
      <c r="B160">
        <v>1395</v>
      </c>
      <c r="C160">
        <v>318607000</v>
      </c>
      <c r="D160">
        <v>-0.38607937630426364</v>
      </c>
      <c r="E160">
        <v>3265.2190000000001</v>
      </c>
      <c r="F160">
        <f t="shared" si="6"/>
        <v>97575.997199575286</v>
      </c>
      <c r="G160">
        <f t="shared" si="4"/>
        <v>-0.2649142387468395</v>
      </c>
      <c r="H160">
        <v>29.903474913410577</v>
      </c>
      <c r="I160">
        <f t="shared" si="5"/>
        <v>7.0127770258928385E-2</v>
      </c>
    </row>
    <row r="161" spans="1:9" x14ac:dyDescent="0.35">
      <c r="A161" t="s">
        <v>9</v>
      </c>
      <c r="B161">
        <v>1395</v>
      </c>
      <c r="C161">
        <v>843977000</v>
      </c>
      <c r="D161">
        <v>1.6489593762848902</v>
      </c>
      <c r="E161">
        <v>1163.4000000000001</v>
      </c>
      <c r="F161">
        <f t="shared" si="6"/>
        <v>725440.08939315798</v>
      </c>
      <c r="G161">
        <f t="shared" ref="G161:G224" si="7">(F161-F160)/F160</f>
        <v>6.4346161987911055</v>
      </c>
      <c r="H161">
        <v>28.694352027079081</v>
      </c>
      <c r="I161">
        <f t="shared" ref="I161:I224" si="8">(H161-H160)/H160</f>
        <v>-4.0434193344842682E-2</v>
      </c>
    </row>
    <row r="162" spans="1:9" x14ac:dyDescent="0.35">
      <c r="A162" t="s">
        <v>10</v>
      </c>
      <c r="B162">
        <v>1395</v>
      </c>
      <c r="C162">
        <v>96293000</v>
      </c>
      <c r="D162">
        <v>-0.88590565856652492</v>
      </c>
      <c r="E162">
        <v>947.76300000000003</v>
      </c>
      <c r="F162">
        <f t="shared" si="6"/>
        <v>101600.29458841504</v>
      </c>
      <c r="G162">
        <f t="shared" si="7"/>
        <v>-0.85994667778368117</v>
      </c>
      <c r="H162">
        <v>26.894374523964053</v>
      </c>
      <c r="I162">
        <f t="shared" si="8"/>
        <v>-6.2729330894678317E-2</v>
      </c>
    </row>
    <row r="163" spans="1:9" x14ac:dyDescent="0.35">
      <c r="A163" t="s">
        <v>6</v>
      </c>
      <c r="B163">
        <v>1395</v>
      </c>
      <c r="C163">
        <v>858812000</v>
      </c>
      <c r="D163">
        <v>7.9187376029410235</v>
      </c>
      <c r="E163">
        <v>5120.8500000000004</v>
      </c>
      <c r="F163">
        <f t="shared" si="6"/>
        <v>167708.8764560571</v>
      </c>
      <c r="G163">
        <f t="shared" si="7"/>
        <v>0.65067313176058528</v>
      </c>
      <c r="H163">
        <v>30.921110366756238</v>
      </c>
      <c r="I163">
        <f t="shared" si="8"/>
        <v>0.14972409338630235</v>
      </c>
    </row>
    <row r="164" spans="1:9" x14ac:dyDescent="0.35">
      <c r="A164" t="s">
        <v>18</v>
      </c>
      <c r="B164">
        <v>1395</v>
      </c>
      <c r="C164">
        <v>723290000</v>
      </c>
      <c r="D164">
        <v>-0.15780170747497707</v>
      </c>
      <c r="E164">
        <v>4851.2740000000003</v>
      </c>
      <c r="F164">
        <f t="shared" si="6"/>
        <v>149092.79500601284</v>
      </c>
      <c r="G164">
        <f t="shared" si="7"/>
        <v>-0.11100236220902732</v>
      </c>
      <c r="H164">
        <v>30.814731567802689</v>
      </c>
      <c r="I164">
        <f t="shared" si="8"/>
        <v>-3.4403292020172512E-3</v>
      </c>
    </row>
    <row r="165" spans="1:9" x14ac:dyDescent="0.35">
      <c r="A165" t="s">
        <v>26</v>
      </c>
      <c r="B165">
        <v>1395</v>
      </c>
      <c r="C165">
        <v>346297000</v>
      </c>
      <c r="D165">
        <v>-0.52121970440625476</v>
      </c>
      <c r="E165">
        <v>2530.6959999999999</v>
      </c>
      <c r="F165">
        <f t="shared" si="6"/>
        <v>136838.64043725521</v>
      </c>
      <c r="G165">
        <f t="shared" si="7"/>
        <v>-8.2191460481128048E-2</v>
      </c>
      <c r="H165">
        <v>30.403880945748817</v>
      </c>
      <c r="I165">
        <f t="shared" si="8"/>
        <v>-1.3332928802247167E-2</v>
      </c>
    </row>
    <row r="166" spans="1:9" x14ac:dyDescent="0.35">
      <c r="A166" t="s">
        <v>25</v>
      </c>
      <c r="B166">
        <v>1395</v>
      </c>
      <c r="C166">
        <v>194984000</v>
      </c>
      <c r="D166">
        <v>-0.43694574310490708</v>
      </c>
      <c r="E166">
        <v>1868.819</v>
      </c>
      <c r="F166">
        <f t="shared" si="6"/>
        <v>104335.41182961004</v>
      </c>
      <c r="G166">
        <f t="shared" si="7"/>
        <v>-0.2375296078928007</v>
      </c>
      <c r="H166">
        <v>28.202083448103014</v>
      </c>
      <c r="I166">
        <f t="shared" si="8"/>
        <v>-7.2418304149216392E-2</v>
      </c>
    </row>
    <row r="167" spans="1:9" x14ac:dyDescent="0.35">
      <c r="A167" t="s">
        <v>31</v>
      </c>
      <c r="B167">
        <v>1395</v>
      </c>
      <c r="C167">
        <v>198262000</v>
      </c>
      <c r="D167">
        <v>1.6811635826529357E-2</v>
      </c>
      <c r="E167">
        <v>1738.2339999999999</v>
      </c>
      <c r="F167">
        <f t="shared" si="6"/>
        <v>114059.44193934764</v>
      </c>
      <c r="G167">
        <f t="shared" si="7"/>
        <v>9.3199709851319729E-2</v>
      </c>
      <c r="H167">
        <v>29.296836394476138</v>
      </c>
      <c r="I167">
        <f t="shared" si="8"/>
        <v>3.8818158537388521E-2</v>
      </c>
    </row>
    <row r="168" spans="1:9" x14ac:dyDescent="0.35">
      <c r="A168" t="s">
        <v>30</v>
      </c>
      <c r="B168">
        <v>1395</v>
      </c>
      <c r="C168">
        <v>304776000</v>
      </c>
      <c r="D168">
        <v>0.53723860346410302</v>
      </c>
      <c r="E168">
        <v>1776.415</v>
      </c>
      <c r="F168">
        <f t="shared" si="6"/>
        <v>171568.01760849802</v>
      </c>
      <c r="G168">
        <f t="shared" si="7"/>
        <v>0.50419829074502387</v>
      </c>
      <c r="H168">
        <v>29.152235147951671</v>
      </c>
      <c r="I168">
        <f t="shared" si="8"/>
        <v>-4.9357290520190998E-3</v>
      </c>
    </row>
    <row r="169" spans="1:9" x14ac:dyDescent="0.35">
      <c r="A169" t="s">
        <v>8</v>
      </c>
      <c r="B169">
        <v>1395</v>
      </c>
      <c r="C169">
        <v>146932000</v>
      </c>
      <c r="D169">
        <v>-0.51790167204766779</v>
      </c>
      <c r="E169">
        <v>580.15800000000002</v>
      </c>
      <c r="F169">
        <f t="shared" si="6"/>
        <v>253262.0424091368</v>
      </c>
      <c r="G169">
        <f t="shared" si="7"/>
        <v>0.47616115135780618</v>
      </c>
      <c r="H169">
        <v>25.386231412993716</v>
      </c>
      <c r="I169">
        <f t="shared" si="8"/>
        <v>-0.12918404766718433</v>
      </c>
    </row>
    <row r="170" spans="1:9" x14ac:dyDescent="0.35">
      <c r="A170" t="s">
        <v>22</v>
      </c>
      <c r="B170">
        <v>1395</v>
      </c>
      <c r="C170">
        <v>437451000</v>
      </c>
      <c r="D170">
        <v>1.9772343669180301</v>
      </c>
      <c r="E170">
        <v>3164.7179999999998</v>
      </c>
      <c r="F170">
        <f t="shared" si="6"/>
        <v>138227.4818799021</v>
      </c>
      <c r="G170">
        <f t="shared" si="7"/>
        <v>-0.4542116119532828</v>
      </c>
      <c r="H170">
        <v>30.297893536140545</v>
      </c>
      <c r="I170">
        <f t="shared" si="8"/>
        <v>0.19347740289773135</v>
      </c>
    </row>
    <row r="171" spans="1:9" x14ac:dyDescent="0.35">
      <c r="A171" t="s">
        <v>13</v>
      </c>
      <c r="B171">
        <v>1395</v>
      </c>
      <c r="C171">
        <v>79798000</v>
      </c>
      <c r="D171">
        <v>-0.81758414085234687</v>
      </c>
      <c r="E171">
        <v>863.09199999999998</v>
      </c>
      <c r="F171">
        <f t="shared" si="6"/>
        <v>92455.960662362762</v>
      </c>
      <c r="G171">
        <f t="shared" si="7"/>
        <v>-0.33113184581708272</v>
      </c>
      <c r="H171">
        <v>26.893686847608492</v>
      </c>
      <c r="I171">
        <f t="shared" si="8"/>
        <v>-0.1123578668751799</v>
      </c>
    </row>
    <row r="172" spans="1:9" x14ac:dyDescent="0.35">
      <c r="A172" t="s">
        <v>12</v>
      </c>
      <c r="B172">
        <v>1395</v>
      </c>
      <c r="C172">
        <v>771737000</v>
      </c>
      <c r="D172">
        <v>8.6711321085741488</v>
      </c>
      <c r="E172">
        <v>6434.5010000000002</v>
      </c>
      <c r="F172">
        <f t="shared" si="6"/>
        <v>119937.35023119897</v>
      </c>
      <c r="G172">
        <f t="shared" si="7"/>
        <v>0.29723761855868547</v>
      </c>
      <c r="H172">
        <v>30.650408371305797</v>
      </c>
      <c r="I172">
        <f t="shared" si="8"/>
        <v>0.13968785852919863</v>
      </c>
    </row>
    <row r="173" spans="1:9" x14ac:dyDescent="0.35">
      <c r="A173" t="s">
        <v>11</v>
      </c>
      <c r="B173">
        <v>1395</v>
      </c>
      <c r="C173">
        <v>76902000</v>
      </c>
      <c r="D173">
        <v>-0.90035206294372305</v>
      </c>
      <c r="E173">
        <v>768.89800000000002</v>
      </c>
      <c r="F173">
        <f t="shared" si="6"/>
        <v>100015.86686400537</v>
      </c>
      <c r="G173">
        <f t="shared" si="7"/>
        <v>-0.16609907863390069</v>
      </c>
      <c r="H173">
        <v>27.306860357907457</v>
      </c>
      <c r="I173">
        <f t="shared" si="8"/>
        <v>-0.10908657310186094</v>
      </c>
    </row>
    <row r="174" spans="1:9" x14ac:dyDescent="0.35">
      <c r="A174" t="s">
        <v>14</v>
      </c>
      <c r="B174">
        <v>1395</v>
      </c>
      <c r="C174">
        <v>1867545000</v>
      </c>
      <c r="D174">
        <v>23.284739018491067</v>
      </c>
      <c r="E174">
        <v>4710.509</v>
      </c>
      <c r="F174">
        <f t="shared" si="6"/>
        <v>396463.52443016245</v>
      </c>
      <c r="G174">
        <f t="shared" si="7"/>
        <v>2.9640062808158829</v>
      </c>
      <c r="H174">
        <v>29.481689640379944</v>
      </c>
      <c r="I174">
        <f t="shared" si="8"/>
        <v>7.9644062113596481E-2</v>
      </c>
    </row>
    <row r="175" spans="1:9" x14ac:dyDescent="0.35">
      <c r="A175" t="s">
        <v>24</v>
      </c>
      <c r="B175">
        <v>1395</v>
      </c>
      <c r="C175">
        <v>279493000</v>
      </c>
      <c r="D175">
        <v>-0.85034202656428626</v>
      </c>
      <c r="E175">
        <v>713.05200000000002</v>
      </c>
      <c r="F175">
        <f t="shared" si="6"/>
        <v>391967.20575778483</v>
      </c>
      <c r="G175">
        <f t="shared" si="7"/>
        <v>-1.1341065180813749E-2</v>
      </c>
      <c r="H175">
        <v>27.990949627189167</v>
      </c>
      <c r="I175">
        <f t="shared" si="8"/>
        <v>-5.0564944932768287E-2</v>
      </c>
    </row>
    <row r="176" spans="1:9" x14ac:dyDescent="0.35">
      <c r="A176" t="s">
        <v>21</v>
      </c>
      <c r="B176">
        <v>1395</v>
      </c>
      <c r="C176">
        <v>149695000</v>
      </c>
      <c r="D176">
        <v>-0.46440519082767728</v>
      </c>
      <c r="E176">
        <v>1603.011</v>
      </c>
      <c r="F176">
        <f t="shared" si="6"/>
        <v>93383.638664987331</v>
      </c>
      <c r="G176">
        <f t="shared" si="7"/>
        <v>-0.76175650081631185</v>
      </c>
      <c r="H176">
        <v>27.651458689514726</v>
      </c>
      <c r="I176">
        <f t="shared" si="8"/>
        <v>-1.2128596642704626E-2</v>
      </c>
    </row>
    <row r="177" spans="1:9" x14ac:dyDescent="0.35">
      <c r="A177" t="s">
        <v>23</v>
      </c>
      <c r="B177">
        <v>1395</v>
      </c>
      <c r="C177">
        <v>220459000</v>
      </c>
      <c r="D177">
        <v>0.47272119977287153</v>
      </c>
      <c r="E177">
        <v>1952.434</v>
      </c>
      <c r="F177">
        <f t="shared" si="6"/>
        <v>112914.9564082576</v>
      </c>
      <c r="G177">
        <f t="shared" si="7"/>
        <v>0.20915138907082675</v>
      </c>
      <c r="H177">
        <v>28.538814855406937</v>
      </c>
      <c r="I177">
        <f t="shared" si="8"/>
        <v>3.2090754265658002E-2</v>
      </c>
    </row>
    <row r="178" spans="1:9" x14ac:dyDescent="0.35">
      <c r="A178" t="s">
        <v>27</v>
      </c>
      <c r="B178">
        <v>1395</v>
      </c>
      <c r="C178">
        <v>177760000</v>
      </c>
      <c r="D178">
        <v>-0.19368227198708149</v>
      </c>
      <c r="E178">
        <v>1760.6489999999999</v>
      </c>
      <c r="F178">
        <f t="shared" si="6"/>
        <v>100962.7699785704</v>
      </c>
      <c r="G178">
        <f t="shared" si="7"/>
        <v>-0.10585122476133832</v>
      </c>
      <c r="H178">
        <v>25.993717038331312</v>
      </c>
      <c r="I178">
        <f t="shared" si="8"/>
        <v>-8.9180221041779986E-2</v>
      </c>
    </row>
    <row r="179" spans="1:9" x14ac:dyDescent="0.35">
      <c r="A179" t="s">
        <v>29</v>
      </c>
      <c r="B179">
        <v>1395</v>
      </c>
      <c r="C179">
        <v>292793000</v>
      </c>
      <c r="D179">
        <v>0.64712533753375334</v>
      </c>
      <c r="E179">
        <v>1429.4749999999999</v>
      </c>
      <c r="F179">
        <f t="shared" si="6"/>
        <v>204825.54784099059</v>
      </c>
      <c r="G179">
        <f t="shared" si="7"/>
        <v>1.0287235372451184</v>
      </c>
      <c r="H179">
        <v>29.480557057255648</v>
      </c>
      <c r="I179">
        <f t="shared" si="8"/>
        <v>0.13414164714428919</v>
      </c>
    </row>
    <row r="180" spans="1:9" x14ac:dyDescent="0.35">
      <c r="A180" t="s">
        <v>28</v>
      </c>
      <c r="B180">
        <v>1395</v>
      </c>
      <c r="C180">
        <v>512658000</v>
      </c>
      <c r="D180">
        <v>0.75092300703910275</v>
      </c>
      <c r="E180">
        <v>3283.5819999999999</v>
      </c>
      <c r="F180">
        <f t="shared" si="6"/>
        <v>156127.66789439094</v>
      </c>
      <c r="G180">
        <f t="shared" si="7"/>
        <v>-0.23775295835851792</v>
      </c>
      <c r="H180">
        <v>29.460638234659488</v>
      </c>
      <c r="I180">
        <f t="shared" si="8"/>
        <v>-6.7565964094488755E-4</v>
      </c>
    </row>
    <row r="181" spans="1:9" x14ac:dyDescent="0.35">
      <c r="A181" t="s">
        <v>19</v>
      </c>
      <c r="B181">
        <v>1395</v>
      </c>
      <c r="C181">
        <v>252539000</v>
      </c>
      <c r="D181">
        <v>-0.50739284279188079</v>
      </c>
      <c r="E181">
        <v>1273.761</v>
      </c>
      <c r="F181">
        <f t="shared" si="6"/>
        <v>198262.46839085198</v>
      </c>
      <c r="G181">
        <f t="shared" si="7"/>
        <v>0.26987401441852182</v>
      </c>
      <c r="H181">
        <v>29.662179094758034</v>
      </c>
      <c r="I181">
        <f t="shared" si="8"/>
        <v>6.8410215180416678E-3</v>
      </c>
    </row>
    <row r="182" spans="1:9" x14ac:dyDescent="0.35">
      <c r="A182" t="s">
        <v>20</v>
      </c>
      <c r="B182">
        <v>1395</v>
      </c>
      <c r="C182">
        <v>153843000</v>
      </c>
      <c r="D182">
        <v>-0.39081488403771297</v>
      </c>
      <c r="E182">
        <v>1292.2829999999999</v>
      </c>
      <c r="F182">
        <f t="shared" si="6"/>
        <v>119047.45322812418</v>
      </c>
      <c r="G182">
        <f t="shared" si="7"/>
        <v>-0.39954619654267781</v>
      </c>
      <c r="H182">
        <v>32.608256205484103</v>
      </c>
      <c r="I182">
        <f t="shared" si="8"/>
        <v>9.9320993960511361E-2</v>
      </c>
    </row>
    <row r="183" spans="1:9" x14ac:dyDescent="0.35">
      <c r="A183" t="s">
        <v>16</v>
      </c>
      <c r="B183">
        <v>1395</v>
      </c>
      <c r="C183">
        <v>145330000</v>
      </c>
      <c r="D183">
        <v>-5.5335634380504803E-2</v>
      </c>
      <c r="E183">
        <v>702.36</v>
      </c>
      <c r="F183">
        <f t="shared" si="6"/>
        <v>206916.68090437952</v>
      </c>
      <c r="G183">
        <f t="shared" si="7"/>
        <v>0.73810254057158453</v>
      </c>
      <c r="H183">
        <v>30.889423034643418</v>
      </c>
      <c r="I183">
        <f t="shared" si="8"/>
        <v>-5.2711594266473219E-2</v>
      </c>
    </row>
    <row r="184" spans="1:9" x14ac:dyDescent="0.35">
      <c r="A184" t="s">
        <v>17</v>
      </c>
      <c r="B184">
        <v>1395</v>
      </c>
      <c r="C184">
        <v>205610000</v>
      </c>
      <c r="D184">
        <v>0.41478015550815384</v>
      </c>
      <c r="E184">
        <v>2775.0140000000001</v>
      </c>
      <c r="F184">
        <f t="shared" si="6"/>
        <v>74093.319889557315</v>
      </c>
      <c r="G184">
        <f t="shared" si="7"/>
        <v>-0.64191712545496815</v>
      </c>
      <c r="H184">
        <v>29.514609387558945</v>
      </c>
      <c r="I184">
        <f t="shared" si="8"/>
        <v>-4.4507585834237751E-2</v>
      </c>
    </row>
    <row r="185" spans="1:9" x14ac:dyDescent="0.35">
      <c r="A185" t="s">
        <v>36</v>
      </c>
      <c r="B185">
        <v>1395</v>
      </c>
      <c r="C185">
        <v>3510176000</v>
      </c>
      <c r="D185">
        <v>16.072010116239483</v>
      </c>
      <c r="E185">
        <v>13267.637000000001</v>
      </c>
      <c r="F185">
        <f t="shared" si="6"/>
        <v>264566.78005284589</v>
      </c>
      <c r="G185">
        <f t="shared" si="7"/>
        <v>2.5707237905820151</v>
      </c>
      <c r="H185">
        <v>28.900885507890496</v>
      </c>
      <c r="I185">
        <f t="shared" si="8"/>
        <v>-2.0793901474676017E-2</v>
      </c>
    </row>
    <row r="186" spans="1:9" x14ac:dyDescent="0.35">
      <c r="A186" t="s">
        <v>32</v>
      </c>
      <c r="B186">
        <v>1395</v>
      </c>
      <c r="C186">
        <v>266796000</v>
      </c>
      <c r="D186">
        <v>-0.92399355473913558</v>
      </c>
      <c r="E186">
        <v>1138.5329999999999</v>
      </c>
      <c r="F186">
        <f t="shared" si="6"/>
        <v>234333.12868401708</v>
      </c>
      <c r="G186">
        <f t="shared" si="7"/>
        <v>-0.11427606807925693</v>
      </c>
      <c r="H186">
        <v>29.623063398009844</v>
      </c>
      <c r="I186">
        <f t="shared" si="8"/>
        <v>2.498808868407091E-2</v>
      </c>
    </row>
    <row r="187" spans="1:9" x14ac:dyDescent="0.35">
      <c r="A187" t="s">
        <v>15</v>
      </c>
      <c r="B187">
        <v>1395</v>
      </c>
      <c r="C187">
        <v>154615000</v>
      </c>
      <c r="D187">
        <v>-0.42047481971243944</v>
      </c>
      <c r="E187">
        <v>1057.461</v>
      </c>
      <c r="F187">
        <f t="shared" si="6"/>
        <v>146213.43009340297</v>
      </c>
      <c r="G187">
        <f t="shared" si="7"/>
        <v>-0.37604456137073883</v>
      </c>
      <c r="H187">
        <v>28.828724488169421</v>
      </c>
      <c r="I187">
        <f t="shared" si="8"/>
        <v>-2.6814880661322454E-2</v>
      </c>
    </row>
    <row r="188" spans="1:9" x14ac:dyDescent="0.35">
      <c r="A188" t="s">
        <v>7</v>
      </c>
      <c r="B188">
        <v>1396</v>
      </c>
      <c r="C188">
        <v>494578000</v>
      </c>
      <c r="D188">
        <v>2.1987711412217443</v>
      </c>
      <c r="E188">
        <v>2766</v>
      </c>
      <c r="F188">
        <f t="shared" si="6"/>
        <v>178806.21836587129</v>
      </c>
      <c r="G188">
        <f t="shared" si="7"/>
        <v>0.22291241134037845</v>
      </c>
      <c r="H188">
        <v>31.926409208825987</v>
      </c>
      <c r="I188">
        <f t="shared" si="8"/>
        <v>0.10745132764815099</v>
      </c>
    </row>
    <row r="189" spans="1:9" x14ac:dyDescent="0.35">
      <c r="A189" t="s">
        <v>5</v>
      </c>
      <c r="B189">
        <v>1396</v>
      </c>
      <c r="C189">
        <v>174445000</v>
      </c>
      <c r="D189">
        <v>-0.64728516027805527</v>
      </c>
      <c r="E189">
        <v>1280</v>
      </c>
      <c r="F189">
        <f t="shared" si="6"/>
        <v>136285.15625</v>
      </c>
      <c r="G189">
        <f t="shared" si="7"/>
        <v>-0.23780527603835996</v>
      </c>
      <c r="H189">
        <v>32.011215562322903</v>
      </c>
      <c r="I189">
        <f t="shared" si="8"/>
        <v>2.6563072891226096E-3</v>
      </c>
    </row>
    <row r="190" spans="1:9" x14ac:dyDescent="0.35">
      <c r="A190" t="s">
        <v>4</v>
      </c>
      <c r="B190">
        <v>1396</v>
      </c>
      <c r="C190">
        <v>609630000</v>
      </c>
      <c r="D190">
        <v>2.4946831379517898</v>
      </c>
      <c r="E190">
        <v>3951</v>
      </c>
      <c r="F190">
        <f t="shared" si="6"/>
        <v>154297.64616552772</v>
      </c>
      <c r="G190">
        <f t="shared" si="7"/>
        <v>0.13216765795451568</v>
      </c>
      <c r="H190">
        <v>29.564610294050208</v>
      </c>
      <c r="I190">
        <f t="shared" si="8"/>
        <v>-7.642962709458434E-2</v>
      </c>
    </row>
    <row r="191" spans="1:9" x14ac:dyDescent="0.35">
      <c r="A191" t="s">
        <v>3</v>
      </c>
      <c r="B191">
        <v>1396</v>
      </c>
      <c r="C191">
        <v>356676000</v>
      </c>
      <c r="D191">
        <v>-0.41493036760001967</v>
      </c>
      <c r="E191">
        <v>3312</v>
      </c>
      <c r="F191">
        <f t="shared" si="6"/>
        <v>107692.02898550725</v>
      </c>
      <c r="G191">
        <f t="shared" si="7"/>
        <v>-0.30205008526198002</v>
      </c>
      <c r="H191">
        <v>32.210469602443844</v>
      </c>
      <c r="I191">
        <f t="shared" si="8"/>
        <v>8.9494137824847539E-2</v>
      </c>
    </row>
    <row r="192" spans="1:9" x14ac:dyDescent="0.35">
      <c r="A192" t="s">
        <v>9</v>
      </c>
      <c r="B192">
        <v>1396</v>
      </c>
      <c r="C192">
        <v>924638000</v>
      </c>
      <c r="D192">
        <v>1.5923751527997398</v>
      </c>
      <c r="E192">
        <v>1184</v>
      </c>
      <c r="F192">
        <f t="shared" si="6"/>
        <v>780944.2567567568</v>
      </c>
      <c r="G192">
        <f t="shared" si="7"/>
        <v>6.2516440085073812</v>
      </c>
      <c r="H192">
        <v>30.31326293544458</v>
      </c>
      <c r="I192">
        <f t="shared" si="8"/>
        <v>-5.8900310688277592E-2</v>
      </c>
    </row>
    <row r="193" spans="1:9" x14ac:dyDescent="0.35">
      <c r="A193" t="s">
        <v>10</v>
      </c>
      <c r="B193">
        <v>1396</v>
      </c>
      <c r="C193">
        <v>116089000</v>
      </c>
      <c r="D193">
        <v>-0.87444924392032342</v>
      </c>
      <c r="E193">
        <v>959</v>
      </c>
      <c r="F193">
        <f t="shared" si="6"/>
        <v>121052.13764337852</v>
      </c>
      <c r="G193">
        <f t="shared" si="7"/>
        <v>-0.84499260146158794</v>
      </c>
      <c r="H193">
        <v>28.769408322215767</v>
      </c>
      <c r="I193">
        <f t="shared" si="8"/>
        <v>-5.0930004352108878E-2</v>
      </c>
    </row>
    <row r="194" spans="1:9" x14ac:dyDescent="0.35">
      <c r="A194" t="s">
        <v>6</v>
      </c>
      <c r="B194">
        <v>1396</v>
      </c>
      <c r="C194">
        <v>1025491000</v>
      </c>
      <c r="D194">
        <v>7.8336621040753212</v>
      </c>
      <c r="E194">
        <v>5185</v>
      </c>
      <c r="F194">
        <f t="shared" ref="F194:F257" si="9">C194/E194</f>
        <v>197780.32786885247</v>
      </c>
      <c r="G194">
        <f t="shared" si="7"/>
        <v>0.6338441577257925</v>
      </c>
      <c r="H194">
        <v>32.755369085313802</v>
      </c>
      <c r="I194">
        <f t="shared" si="8"/>
        <v>0.13854858321921315</v>
      </c>
    </row>
    <row r="195" spans="1:9" x14ac:dyDescent="0.35">
      <c r="A195" t="s">
        <v>18</v>
      </c>
      <c r="B195">
        <v>1396</v>
      </c>
      <c r="C195">
        <v>828328000</v>
      </c>
      <c r="D195">
        <v>-0.19226204813109038</v>
      </c>
      <c r="E195">
        <v>4910</v>
      </c>
      <c r="F195">
        <f t="shared" si="9"/>
        <v>168702.24032586557</v>
      </c>
      <c r="G195">
        <f t="shared" si="7"/>
        <v>-0.14702214247651815</v>
      </c>
      <c r="H195">
        <v>32.364841409490857</v>
      </c>
      <c r="I195">
        <f t="shared" si="8"/>
        <v>-1.1922554583518393E-2</v>
      </c>
    </row>
    <row r="196" spans="1:9" x14ac:dyDescent="0.35">
      <c r="A196" t="s">
        <v>26</v>
      </c>
      <c r="B196">
        <v>1396</v>
      </c>
      <c r="C196">
        <v>406807000</v>
      </c>
      <c r="D196">
        <v>-0.50888174732714575</v>
      </c>
      <c r="E196">
        <v>2543</v>
      </c>
      <c r="F196">
        <f t="shared" si="9"/>
        <v>159971.29374754228</v>
      </c>
      <c r="G196">
        <f t="shared" si="7"/>
        <v>-5.1753590002471664E-2</v>
      </c>
      <c r="H196">
        <v>32.121953207223108</v>
      </c>
      <c r="I196">
        <f t="shared" si="8"/>
        <v>-7.5046931080133116E-3</v>
      </c>
    </row>
    <row r="197" spans="1:9" x14ac:dyDescent="0.35">
      <c r="A197" t="s">
        <v>25</v>
      </c>
      <c r="B197">
        <v>1396</v>
      </c>
      <c r="C197">
        <v>212838000</v>
      </c>
      <c r="D197">
        <v>-0.47680841283458741</v>
      </c>
      <c r="E197">
        <v>1898</v>
      </c>
      <c r="F197">
        <f t="shared" si="9"/>
        <v>112138.04004214963</v>
      </c>
      <c r="G197">
        <f t="shared" si="7"/>
        <v>-0.29901148252811161</v>
      </c>
      <c r="H197">
        <v>30.301002832580483</v>
      </c>
      <c r="I197">
        <f t="shared" si="8"/>
        <v>-5.6688656598663997E-2</v>
      </c>
    </row>
    <row r="198" spans="1:9" x14ac:dyDescent="0.35">
      <c r="A198" t="s">
        <v>31</v>
      </c>
      <c r="B198">
        <v>1396</v>
      </c>
      <c r="C198">
        <v>228991000</v>
      </c>
      <c r="D198">
        <v>7.589340249391556E-2</v>
      </c>
      <c r="E198">
        <v>1750</v>
      </c>
      <c r="F198">
        <f t="shared" si="9"/>
        <v>130852</v>
      </c>
      <c r="G198">
        <f t="shared" si="7"/>
        <v>0.166883244533401</v>
      </c>
      <c r="H198">
        <v>32.345381415184164</v>
      </c>
      <c r="I198">
        <f t="shared" si="8"/>
        <v>6.7469007342737447E-2</v>
      </c>
    </row>
    <row r="199" spans="1:9" x14ac:dyDescent="0.35">
      <c r="A199" t="s">
        <v>30</v>
      </c>
      <c r="B199">
        <v>1396</v>
      </c>
      <c r="C199">
        <v>358615000</v>
      </c>
      <c r="D199">
        <v>0.56606591525431127</v>
      </c>
      <c r="E199">
        <v>1815</v>
      </c>
      <c r="F199">
        <f t="shared" si="9"/>
        <v>197584.02203856749</v>
      </c>
      <c r="G199">
        <f t="shared" si="7"/>
        <v>0.50998091002481805</v>
      </c>
      <c r="H199">
        <v>31.183659325011416</v>
      </c>
      <c r="I199">
        <f t="shared" si="8"/>
        <v>-3.5916166059720402E-2</v>
      </c>
    </row>
    <row r="200" spans="1:9" x14ac:dyDescent="0.35">
      <c r="A200" t="s">
        <v>8</v>
      </c>
      <c r="B200">
        <v>1396</v>
      </c>
      <c r="C200">
        <v>207425000</v>
      </c>
      <c r="D200">
        <v>-0.42159418875395621</v>
      </c>
      <c r="E200">
        <v>585</v>
      </c>
      <c r="F200">
        <f t="shared" si="9"/>
        <v>354572.64957264956</v>
      </c>
      <c r="G200">
        <f t="shared" si="7"/>
        <v>0.79454110668644362</v>
      </c>
      <c r="H200">
        <v>27.451826681759034</v>
      </c>
      <c r="I200">
        <f t="shared" si="8"/>
        <v>-0.11967269794597833</v>
      </c>
    </row>
    <row r="201" spans="1:9" x14ac:dyDescent="0.35">
      <c r="A201" t="s">
        <v>22</v>
      </c>
      <c r="B201">
        <v>1396</v>
      </c>
      <c r="C201">
        <v>539325000</v>
      </c>
      <c r="D201">
        <v>1.6000964203929131</v>
      </c>
      <c r="E201">
        <v>3209</v>
      </c>
      <c r="F201">
        <f t="shared" si="9"/>
        <v>168066.37581801185</v>
      </c>
      <c r="G201">
        <f t="shared" si="7"/>
        <v>-0.52600298973828163</v>
      </c>
      <c r="H201">
        <v>32.253680197502391</v>
      </c>
      <c r="I201">
        <f t="shared" si="8"/>
        <v>0.17491927118037845</v>
      </c>
    </row>
    <row r="202" spans="1:9" x14ac:dyDescent="0.35">
      <c r="A202" t="s">
        <v>13</v>
      </c>
      <c r="B202">
        <v>1396</v>
      </c>
      <c r="C202">
        <v>95220000</v>
      </c>
      <c r="D202">
        <v>-0.82344597413433462</v>
      </c>
      <c r="E202">
        <v>870</v>
      </c>
      <c r="F202">
        <f t="shared" si="9"/>
        <v>109448.27586206897</v>
      </c>
      <c r="G202">
        <f t="shared" si="7"/>
        <v>-0.3487794609161835</v>
      </c>
      <c r="H202">
        <v>28.585228835406959</v>
      </c>
      <c r="I202">
        <f t="shared" si="8"/>
        <v>-0.11373745072289468</v>
      </c>
    </row>
    <row r="203" spans="1:9" x14ac:dyDescent="0.35">
      <c r="A203" t="s">
        <v>12</v>
      </c>
      <c r="B203">
        <v>1396</v>
      </c>
      <c r="C203">
        <v>897909000</v>
      </c>
      <c r="D203">
        <v>8.429836168872086</v>
      </c>
      <c r="E203">
        <v>6556</v>
      </c>
      <c r="F203">
        <f t="shared" si="9"/>
        <v>136959.88407565589</v>
      </c>
      <c r="G203">
        <f t="shared" si="7"/>
        <v>0.25136630062823589</v>
      </c>
      <c r="H203">
        <v>32.227106991744911</v>
      </c>
      <c r="I203">
        <f t="shared" si="8"/>
        <v>0.12740419806704353</v>
      </c>
    </row>
    <row r="204" spans="1:9" x14ac:dyDescent="0.35">
      <c r="A204" t="s">
        <v>11</v>
      </c>
      <c r="B204">
        <v>1396</v>
      </c>
      <c r="C204">
        <v>90325000</v>
      </c>
      <c r="D204">
        <v>-0.89940517357549599</v>
      </c>
      <c r="E204">
        <v>781</v>
      </c>
      <c r="F204">
        <f t="shared" si="9"/>
        <v>115653.00896286812</v>
      </c>
      <c r="G204">
        <f t="shared" si="7"/>
        <v>-0.15557018945064216</v>
      </c>
      <c r="H204">
        <v>29.544960434961109</v>
      </c>
      <c r="I204">
        <f t="shared" si="8"/>
        <v>-8.322641425650909E-2</v>
      </c>
    </row>
    <row r="205" spans="1:9" x14ac:dyDescent="0.35">
      <c r="A205" t="s">
        <v>14</v>
      </c>
      <c r="B205">
        <v>1396</v>
      </c>
      <c r="C205">
        <v>2564383000</v>
      </c>
      <c r="D205">
        <v>27.390622751176309</v>
      </c>
      <c r="E205">
        <v>4788</v>
      </c>
      <c r="F205">
        <f t="shared" si="9"/>
        <v>535585.42188805342</v>
      </c>
      <c r="G205">
        <f t="shared" si="7"/>
        <v>3.630968330966728</v>
      </c>
      <c r="H205">
        <v>31.28399114846755</v>
      </c>
      <c r="I205">
        <f t="shared" si="8"/>
        <v>5.8860485439967393E-2</v>
      </c>
    </row>
    <row r="206" spans="1:9" x14ac:dyDescent="0.35">
      <c r="A206" t="s">
        <v>24</v>
      </c>
      <c r="B206">
        <v>1396</v>
      </c>
      <c r="C206">
        <v>378771000</v>
      </c>
      <c r="D206">
        <v>-0.85229546444505366</v>
      </c>
      <c r="E206">
        <v>723</v>
      </c>
      <c r="F206">
        <f t="shared" si="9"/>
        <v>523887.96680497925</v>
      </c>
      <c r="G206">
        <f t="shared" si="7"/>
        <v>-2.1840503129898735E-2</v>
      </c>
      <c r="H206">
        <v>28.539792353533862</v>
      </c>
      <c r="I206">
        <f t="shared" si="8"/>
        <v>-8.7718948068686964E-2</v>
      </c>
    </row>
    <row r="207" spans="1:9" x14ac:dyDescent="0.35">
      <c r="A207" t="s">
        <v>21</v>
      </c>
      <c r="B207">
        <v>1396</v>
      </c>
      <c r="C207">
        <v>164221000</v>
      </c>
      <c r="D207">
        <v>-0.56643724044343413</v>
      </c>
      <c r="E207">
        <v>1622</v>
      </c>
      <c r="F207">
        <f t="shared" si="9"/>
        <v>101245.99260172626</v>
      </c>
      <c r="G207">
        <f t="shared" si="7"/>
        <v>-0.80674113738631503</v>
      </c>
      <c r="H207">
        <v>29.295623387291503</v>
      </c>
      <c r="I207">
        <f t="shared" si="8"/>
        <v>2.6483410404492733E-2</v>
      </c>
    </row>
    <row r="208" spans="1:9" x14ac:dyDescent="0.35">
      <c r="A208" t="s">
        <v>23</v>
      </c>
      <c r="B208">
        <v>1396</v>
      </c>
      <c r="C208">
        <v>269754000</v>
      </c>
      <c r="D208">
        <v>0.64262792212932573</v>
      </c>
      <c r="E208">
        <v>1967</v>
      </c>
      <c r="F208">
        <f t="shared" si="9"/>
        <v>137139.80681240468</v>
      </c>
      <c r="G208">
        <f t="shared" si="7"/>
        <v>0.35452083868518885</v>
      </c>
      <c r="H208">
        <v>31.475844759619747</v>
      </c>
      <c r="I208">
        <f t="shared" si="8"/>
        <v>7.4421402251983765E-2</v>
      </c>
    </row>
    <row r="209" spans="1:9" x14ac:dyDescent="0.35">
      <c r="A209" t="s">
        <v>27</v>
      </c>
      <c r="B209">
        <v>1396</v>
      </c>
      <c r="C209">
        <v>206807000</v>
      </c>
      <c r="D209">
        <v>-0.23334964449090653</v>
      </c>
      <c r="E209">
        <v>1773</v>
      </c>
      <c r="F209">
        <f t="shared" si="9"/>
        <v>116642.41398759166</v>
      </c>
      <c r="G209">
        <f t="shared" si="7"/>
        <v>-0.14946348037992846</v>
      </c>
      <c r="H209">
        <v>28.611515109896832</v>
      </c>
      <c r="I209">
        <f t="shared" si="8"/>
        <v>-9.1000882473456404E-2</v>
      </c>
    </row>
    <row r="210" spans="1:9" x14ac:dyDescent="0.35">
      <c r="A210" t="s">
        <v>29</v>
      </c>
      <c r="B210">
        <v>1396</v>
      </c>
      <c r="C210">
        <v>334920000</v>
      </c>
      <c r="D210">
        <v>0.61948096534449992</v>
      </c>
      <c r="E210">
        <v>1441</v>
      </c>
      <c r="F210">
        <f t="shared" si="9"/>
        <v>232421.92921582234</v>
      </c>
      <c r="G210">
        <f t="shared" si="7"/>
        <v>0.99260218706162262</v>
      </c>
      <c r="H210">
        <v>30.950163949364178</v>
      </c>
      <c r="I210">
        <f t="shared" si="8"/>
        <v>8.1738028569427232E-2</v>
      </c>
    </row>
    <row r="211" spans="1:9" x14ac:dyDescent="0.35">
      <c r="A211" t="s">
        <v>28</v>
      </c>
      <c r="B211">
        <v>1396</v>
      </c>
      <c r="C211">
        <v>601836000</v>
      </c>
      <c r="D211">
        <v>0.7969544965962021</v>
      </c>
      <c r="E211">
        <v>3312</v>
      </c>
      <c r="F211">
        <f t="shared" si="9"/>
        <v>181713.76811594202</v>
      </c>
      <c r="G211">
        <f t="shared" si="7"/>
        <v>-0.21817287753770317</v>
      </c>
      <c r="H211">
        <v>31.444173460038609</v>
      </c>
      <c r="I211">
        <f t="shared" si="8"/>
        <v>1.5961450526809876E-2</v>
      </c>
    </row>
    <row r="212" spans="1:9" x14ac:dyDescent="0.35">
      <c r="A212" t="s">
        <v>19</v>
      </c>
      <c r="B212">
        <v>1396</v>
      </c>
      <c r="C212">
        <v>264608000</v>
      </c>
      <c r="D212">
        <v>-0.56033205059185553</v>
      </c>
      <c r="E212">
        <v>1289</v>
      </c>
      <c r="F212">
        <f t="shared" si="9"/>
        <v>205281.61365399536</v>
      </c>
      <c r="G212">
        <f t="shared" si="7"/>
        <v>0.12969763261425482</v>
      </c>
      <c r="H212">
        <v>30.98364957230449</v>
      </c>
      <c r="I212">
        <f t="shared" si="8"/>
        <v>-1.4645762221079984E-2</v>
      </c>
    </row>
    <row r="213" spans="1:9" x14ac:dyDescent="0.35">
      <c r="A213" t="s">
        <v>20</v>
      </c>
      <c r="B213">
        <v>1396</v>
      </c>
      <c r="C213">
        <v>173006000</v>
      </c>
      <c r="D213">
        <v>-0.34618000967468859</v>
      </c>
      <c r="E213">
        <v>1320</v>
      </c>
      <c r="F213">
        <f t="shared" si="9"/>
        <v>131065.15151515152</v>
      </c>
      <c r="G213">
        <f t="shared" si="7"/>
        <v>-0.36153487308384363</v>
      </c>
      <c r="H213">
        <v>34.781523600687123</v>
      </c>
      <c r="I213">
        <f t="shared" si="8"/>
        <v>0.12257671645555461</v>
      </c>
    </row>
    <row r="214" spans="1:9" x14ac:dyDescent="0.35">
      <c r="A214" t="s">
        <v>16</v>
      </c>
      <c r="B214">
        <v>1396</v>
      </c>
      <c r="C214">
        <v>157868000</v>
      </c>
      <c r="D214">
        <v>-8.7499855496341164E-2</v>
      </c>
      <c r="E214">
        <v>716</v>
      </c>
      <c r="F214">
        <f t="shared" si="9"/>
        <v>220486.03351955308</v>
      </c>
      <c r="G214">
        <f t="shared" si="7"/>
        <v>0.68226283623579564</v>
      </c>
      <c r="H214">
        <v>32.915665759305227</v>
      </c>
      <c r="I214">
        <f t="shared" si="8"/>
        <v>-5.3645086477610057E-2</v>
      </c>
    </row>
    <row r="215" spans="1:9" x14ac:dyDescent="0.35">
      <c r="A215" t="s">
        <v>17</v>
      </c>
      <c r="B215">
        <v>1396</v>
      </c>
      <c r="C215">
        <v>248816000</v>
      </c>
      <c r="D215">
        <v>0.57610155319634127</v>
      </c>
      <c r="E215">
        <v>2842</v>
      </c>
      <c r="F215">
        <f t="shared" si="9"/>
        <v>87549.61294862772</v>
      </c>
      <c r="G215">
        <f t="shared" si="7"/>
        <v>-0.60292445035588305</v>
      </c>
      <c r="H215">
        <v>30.794067077443561</v>
      </c>
      <c r="I215">
        <f t="shared" si="8"/>
        <v>-6.4455590762641415E-2</v>
      </c>
    </row>
    <row r="216" spans="1:9" x14ac:dyDescent="0.35">
      <c r="A216" t="s">
        <v>36</v>
      </c>
      <c r="B216">
        <v>1396</v>
      </c>
      <c r="C216">
        <v>4039736000</v>
      </c>
      <c r="D216">
        <v>15.235836923670503</v>
      </c>
      <c r="E216">
        <v>13468</v>
      </c>
      <c r="F216">
        <f t="shared" si="9"/>
        <v>299950.69795069797</v>
      </c>
      <c r="G216">
        <f t="shared" si="7"/>
        <v>2.4260653799429446</v>
      </c>
      <c r="H216">
        <v>31.579842893836013</v>
      </c>
      <c r="I216">
        <f t="shared" si="8"/>
        <v>2.5517117125721495E-2</v>
      </c>
    </row>
    <row r="217" spans="1:9" x14ac:dyDescent="0.35">
      <c r="A217" t="s">
        <v>32</v>
      </c>
      <c r="B217">
        <v>1396</v>
      </c>
      <c r="C217">
        <v>311549000</v>
      </c>
      <c r="D217">
        <v>-0.92287887129257951</v>
      </c>
      <c r="E217">
        <v>1167</v>
      </c>
      <c r="F217">
        <f t="shared" si="9"/>
        <v>266965.72407883464</v>
      </c>
      <c r="G217">
        <f t="shared" si="7"/>
        <v>-0.1099679850629485</v>
      </c>
      <c r="H217">
        <v>31.286015630939211</v>
      </c>
      <c r="I217">
        <f t="shared" si="8"/>
        <v>-9.3042661385168857E-3</v>
      </c>
    </row>
    <row r="218" spans="1:9" x14ac:dyDescent="0.35">
      <c r="A218" t="s">
        <v>15</v>
      </c>
      <c r="B218">
        <v>1396</v>
      </c>
      <c r="C218">
        <v>178577000</v>
      </c>
      <c r="D218">
        <v>-0.42680926595816387</v>
      </c>
      <c r="E218">
        <v>1071</v>
      </c>
      <c r="F218">
        <f t="shared" si="9"/>
        <v>166738.56209150326</v>
      </c>
      <c r="G218">
        <f t="shared" si="7"/>
        <v>-0.37543082481155682</v>
      </c>
      <c r="H218">
        <v>30.643353419639286</v>
      </c>
      <c r="I218">
        <f t="shared" si="8"/>
        <v>-2.0541516659743225E-2</v>
      </c>
    </row>
    <row r="219" spans="1:9" x14ac:dyDescent="0.35">
      <c r="A219" t="s">
        <v>7</v>
      </c>
      <c r="B219">
        <v>1397</v>
      </c>
      <c r="C219">
        <v>691349000</v>
      </c>
      <c r="D219">
        <v>2.8714336112713283</v>
      </c>
      <c r="E219">
        <v>2812</v>
      </c>
      <c r="F219">
        <f t="shared" si="9"/>
        <v>245856.68563300141</v>
      </c>
      <c r="G219">
        <f t="shared" si="7"/>
        <v>0.47450405322602868</v>
      </c>
      <c r="H219">
        <v>45.636676252255143</v>
      </c>
      <c r="I219">
        <f t="shared" si="8"/>
        <v>0.48928466239620677</v>
      </c>
    </row>
    <row r="220" spans="1:9" x14ac:dyDescent="0.35">
      <c r="A220" t="s">
        <v>5</v>
      </c>
      <c r="B220">
        <v>1397</v>
      </c>
      <c r="C220">
        <v>235332000</v>
      </c>
      <c r="D220">
        <v>-0.6596046280532698</v>
      </c>
      <c r="E220">
        <v>1287</v>
      </c>
      <c r="F220">
        <f t="shared" si="9"/>
        <v>182853.14685314684</v>
      </c>
      <c r="G220">
        <f t="shared" si="7"/>
        <v>-0.256261238605901</v>
      </c>
      <c r="H220">
        <v>45.745184589297338</v>
      </c>
      <c r="I220">
        <f t="shared" si="8"/>
        <v>2.3776564367312702E-3</v>
      </c>
    </row>
    <row r="221" spans="1:9" x14ac:dyDescent="0.35">
      <c r="A221" t="s">
        <v>4</v>
      </c>
      <c r="B221">
        <v>1397</v>
      </c>
      <c r="C221">
        <v>874263000</v>
      </c>
      <c r="D221">
        <v>2.7150196318392741</v>
      </c>
      <c r="E221">
        <v>3981</v>
      </c>
      <c r="F221">
        <f t="shared" si="9"/>
        <v>219608.89223813111</v>
      </c>
      <c r="G221">
        <f t="shared" si="7"/>
        <v>0.20101237532709007</v>
      </c>
      <c r="H221">
        <v>45.209772485795462</v>
      </c>
      <c r="I221">
        <f t="shared" si="8"/>
        <v>-1.1704228725030498E-2</v>
      </c>
    </row>
    <row r="222" spans="1:9" x14ac:dyDescent="0.35">
      <c r="A222" t="s">
        <v>3</v>
      </c>
      <c r="B222">
        <v>1397</v>
      </c>
      <c r="C222">
        <v>517814000</v>
      </c>
      <c r="D222">
        <v>-0.40771369713690275</v>
      </c>
      <c r="E222">
        <v>3351</v>
      </c>
      <c r="F222">
        <f t="shared" si="9"/>
        <v>154525.21635332736</v>
      </c>
      <c r="G222">
        <f t="shared" si="7"/>
        <v>-0.29636175120919422</v>
      </c>
      <c r="H222">
        <v>46.948365702093895</v>
      </c>
      <c r="I222">
        <f t="shared" si="8"/>
        <v>3.8456137262019734E-2</v>
      </c>
    </row>
    <row r="223" spans="1:9" x14ac:dyDescent="0.35">
      <c r="A223" t="s">
        <v>9</v>
      </c>
      <c r="B223">
        <v>1397</v>
      </c>
      <c r="C223">
        <v>1492515000</v>
      </c>
      <c r="D223">
        <v>1.8823380596121386</v>
      </c>
      <c r="E223">
        <v>1201</v>
      </c>
      <c r="F223">
        <f t="shared" si="9"/>
        <v>1242726.8942547876</v>
      </c>
      <c r="G223">
        <f t="shared" si="7"/>
        <v>7.0422271754873247</v>
      </c>
      <c r="H223">
        <v>46.88363988177251</v>
      </c>
      <c r="I223">
        <f t="shared" si="8"/>
        <v>-1.3786597116520803E-3</v>
      </c>
    </row>
    <row r="224" spans="1:9" x14ac:dyDescent="0.35">
      <c r="A224" t="s">
        <v>10</v>
      </c>
      <c r="B224">
        <v>1397</v>
      </c>
      <c r="C224">
        <v>159556000</v>
      </c>
      <c r="D224">
        <v>-0.89309588178343269</v>
      </c>
      <c r="E224">
        <v>968</v>
      </c>
      <c r="F224">
        <f t="shared" si="9"/>
        <v>164830.57851239669</v>
      </c>
      <c r="G224">
        <f t="shared" si="7"/>
        <v>-0.86736379547717213</v>
      </c>
      <c r="H224">
        <v>45.085084504742646</v>
      </c>
      <c r="I224">
        <f t="shared" si="8"/>
        <v>-3.836211056917338E-2</v>
      </c>
    </row>
    <row r="225" spans="1:9" x14ac:dyDescent="0.35">
      <c r="A225" t="s">
        <v>6</v>
      </c>
      <c r="B225">
        <v>1397</v>
      </c>
      <c r="C225">
        <v>1437163000</v>
      </c>
      <c r="D225">
        <v>8.0072639073428764</v>
      </c>
      <c r="E225">
        <v>5236</v>
      </c>
      <c r="F225">
        <f t="shared" si="9"/>
        <v>274477.27272727271</v>
      </c>
      <c r="G225">
        <f t="shared" ref="G225:G288" si="10">(F225-F224)/F224</f>
        <v>0.66520845345834678</v>
      </c>
      <c r="H225">
        <v>46.846818603966213</v>
      </c>
      <c r="I225">
        <f t="shared" ref="I225:I288" si="11">(H225-H224)/H224</f>
        <v>3.9075763494204926E-2</v>
      </c>
    </row>
    <row r="226" spans="1:9" x14ac:dyDescent="0.35">
      <c r="A226" t="s">
        <v>18</v>
      </c>
      <c r="B226">
        <v>1397</v>
      </c>
      <c r="C226">
        <v>1110456000</v>
      </c>
      <c r="D226">
        <v>-0.22732772830917578</v>
      </c>
      <c r="E226">
        <v>4954</v>
      </c>
      <c r="F226">
        <f t="shared" si="9"/>
        <v>224153.41138473959</v>
      </c>
      <c r="G226">
        <f t="shared" si="10"/>
        <v>-0.18334436524562864</v>
      </c>
      <c r="H226">
        <v>46.368756203472195</v>
      </c>
      <c r="I226">
        <f t="shared" si="11"/>
        <v>-1.0204799701244676E-2</v>
      </c>
    </row>
    <row r="227" spans="1:9" x14ac:dyDescent="0.35">
      <c r="A227" t="s">
        <v>26</v>
      </c>
      <c r="B227">
        <v>1397</v>
      </c>
      <c r="C227">
        <v>539122000</v>
      </c>
      <c r="D227">
        <v>-0.51450395152982198</v>
      </c>
      <c r="E227">
        <v>2552</v>
      </c>
      <c r="F227">
        <f t="shared" si="9"/>
        <v>211254.70219435738</v>
      </c>
      <c r="G227">
        <f t="shared" si="10"/>
        <v>-5.7544112805148061E-2</v>
      </c>
      <c r="H227">
        <v>46.652850254576556</v>
      </c>
      <c r="I227">
        <f t="shared" si="11"/>
        <v>6.1268421748842958E-3</v>
      </c>
    </row>
    <row r="228" spans="1:9" x14ac:dyDescent="0.35">
      <c r="A228" t="s">
        <v>25</v>
      </c>
      <c r="B228">
        <v>1397</v>
      </c>
      <c r="C228">
        <v>287111000</v>
      </c>
      <c r="D228">
        <v>-0.4674470713493421</v>
      </c>
      <c r="E228">
        <v>1921</v>
      </c>
      <c r="F228">
        <f t="shared" si="9"/>
        <v>149459.13586673606</v>
      </c>
      <c r="G228">
        <f t="shared" si="10"/>
        <v>-0.29251687979360813</v>
      </c>
      <c r="H228">
        <v>44.939996046438495</v>
      </c>
      <c r="I228">
        <f t="shared" si="11"/>
        <v>-3.6714888775097591E-2</v>
      </c>
    </row>
    <row r="229" spans="1:9" x14ac:dyDescent="0.35">
      <c r="A229" t="s">
        <v>31</v>
      </c>
      <c r="B229">
        <v>1397</v>
      </c>
      <c r="C229">
        <v>345829000</v>
      </c>
      <c r="D229">
        <v>0.20451323704072641</v>
      </c>
      <c r="E229">
        <v>1757</v>
      </c>
      <c r="F229">
        <f t="shared" si="9"/>
        <v>196829.25441092771</v>
      </c>
      <c r="G229">
        <f t="shared" si="10"/>
        <v>0.31694361317884778</v>
      </c>
      <c r="H229">
        <v>47.329472961769874</v>
      </c>
      <c r="I229">
        <f t="shared" si="11"/>
        <v>5.3170385526118566E-2</v>
      </c>
    </row>
    <row r="230" spans="1:9" x14ac:dyDescent="0.35">
      <c r="A230" t="s">
        <v>30</v>
      </c>
      <c r="B230">
        <v>1397</v>
      </c>
      <c r="C230">
        <v>546112000</v>
      </c>
      <c r="D230">
        <v>0.57913882294428753</v>
      </c>
      <c r="E230">
        <v>1848</v>
      </c>
      <c r="F230">
        <f t="shared" si="9"/>
        <v>295515.15151515149</v>
      </c>
      <c r="G230">
        <f t="shared" si="10"/>
        <v>0.5013781990871824</v>
      </c>
      <c r="H230">
        <v>43.498809742995547</v>
      </c>
      <c r="I230">
        <f t="shared" si="11"/>
        <v>-8.0936105539745257E-2</v>
      </c>
    </row>
    <row r="231" spans="1:9" x14ac:dyDescent="0.35">
      <c r="A231" t="s">
        <v>8</v>
      </c>
      <c r="B231">
        <v>1397</v>
      </c>
      <c r="C231">
        <v>351066000</v>
      </c>
      <c r="D231">
        <v>-0.35715384390015237</v>
      </c>
      <c r="E231">
        <v>589</v>
      </c>
      <c r="F231">
        <f t="shared" si="9"/>
        <v>596037.35144312389</v>
      </c>
      <c r="G231">
        <f t="shared" si="10"/>
        <v>1.0169434575085203</v>
      </c>
      <c r="H231">
        <v>42.327289155759701</v>
      </c>
      <c r="I231">
        <f t="shared" si="11"/>
        <v>-2.6932244678821181E-2</v>
      </c>
    </row>
    <row r="232" spans="1:9" x14ac:dyDescent="0.35">
      <c r="A232" t="s">
        <v>22</v>
      </c>
      <c r="B232">
        <v>1397</v>
      </c>
      <c r="C232">
        <v>761416000</v>
      </c>
      <c r="D232">
        <v>1.1688685318430152</v>
      </c>
      <c r="E232">
        <v>3245</v>
      </c>
      <c r="F232">
        <f t="shared" si="9"/>
        <v>234642.83513097072</v>
      </c>
      <c r="G232">
        <f t="shared" si="10"/>
        <v>-0.6063286393665529</v>
      </c>
      <c r="H232">
        <v>45.483669154610276</v>
      </c>
      <c r="I232">
        <f t="shared" si="11"/>
        <v>7.4570804363006782E-2</v>
      </c>
    </row>
    <row r="233" spans="1:9" x14ac:dyDescent="0.35">
      <c r="A233" t="s">
        <v>13</v>
      </c>
      <c r="B233">
        <v>1397</v>
      </c>
      <c r="C233">
        <v>141478000</v>
      </c>
      <c r="D233">
        <v>-0.81419092848062036</v>
      </c>
      <c r="E233">
        <v>874</v>
      </c>
      <c r="F233">
        <f t="shared" si="9"/>
        <v>161874.14187643019</v>
      </c>
      <c r="G233">
        <f t="shared" si="10"/>
        <v>-0.3101253580315938</v>
      </c>
      <c r="H233">
        <v>44.908910562720706</v>
      </c>
      <c r="I233">
        <f t="shared" si="11"/>
        <v>-1.263659248632344E-2</v>
      </c>
    </row>
    <row r="234" spans="1:9" x14ac:dyDescent="0.35">
      <c r="A234" t="s">
        <v>12</v>
      </c>
      <c r="B234">
        <v>1397</v>
      </c>
      <c r="C234">
        <v>1243070000</v>
      </c>
      <c r="D234">
        <v>7.78631306634247</v>
      </c>
      <c r="E234">
        <v>6656</v>
      </c>
      <c r="F234">
        <f t="shared" si="9"/>
        <v>186759.31490384616</v>
      </c>
      <c r="G234">
        <f t="shared" si="10"/>
        <v>0.15373161357922471</v>
      </c>
      <c r="H234">
        <v>47.56648481709594</v>
      </c>
      <c r="I234">
        <f t="shared" si="11"/>
        <v>5.9176992295629421E-2</v>
      </c>
    </row>
    <row r="235" spans="1:9" x14ac:dyDescent="0.35">
      <c r="A235" t="s">
        <v>11</v>
      </c>
      <c r="B235">
        <v>1397</v>
      </c>
      <c r="C235">
        <v>117514000</v>
      </c>
      <c r="D235">
        <v>-0.905464696276155</v>
      </c>
      <c r="E235">
        <v>792</v>
      </c>
      <c r="F235">
        <f t="shared" si="9"/>
        <v>148376.26262626261</v>
      </c>
      <c r="G235">
        <f t="shared" si="10"/>
        <v>-0.20552148789657546</v>
      </c>
      <c r="H235">
        <v>45.753331068430221</v>
      </c>
      <c r="I235">
        <f t="shared" si="11"/>
        <v>-3.8118304424590382E-2</v>
      </c>
    </row>
    <row r="236" spans="1:9" x14ac:dyDescent="0.35">
      <c r="A236" t="s">
        <v>14</v>
      </c>
      <c r="B236">
        <v>1397</v>
      </c>
      <c r="C236">
        <v>4357784000</v>
      </c>
      <c r="D236">
        <v>36.083104991745664</v>
      </c>
      <c r="E236">
        <v>4854</v>
      </c>
      <c r="F236">
        <f t="shared" si="9"/>
        <v>897771.73465183354</v>
      </c>
      <c r="G236">
        <f t="shared" si="10"/>
        <v>5.0506425944504674</v>
      </c>
      <c r="H236">
        <v>47.319724446674293</v>
      </c>
      <c r="I236">
        <f t="shared" si="11"/>
        <v>3.423561392505655E-2</v>
      </c>
    </row>
    <row r="237" spans="1:9" x14ac:dyDescent="0.35">
      <c r="A237" t="s">
        <v>24</v>
      </c>
      <c r="B237">
        <v>1397</v>
      </c>
      <c r="C237">
        <v>552725000</v>
      </c>
      <c r="D237">
        <v>-0.8731637456101542</v>
      </c>
      <c r="E237">
        <v>730</v>
      </c>
      <c r="F237">
        <f t="shared" si="9"/>
        <v>757157.53424657532</v>
      </c>
      <c r="G237">
        <f t="shared" si="10"/>
        <v>-0.15662578245436751</v>
      </c>
      <c r="H237">
        <v>44.342878840767135</v>
      </c>
      <c r="I237">
        <f t="shared" si="11"/>
        <v>-6.2909191478108362E-2</v>
      </c>
    </row>
    <row r="238" spans="1:9" x14ac:dyDescent="0.35">
      <c r="A238" t="s">
        <v>21</v>
      </c>
      <c r="B238">
        <v>1397</v>
      </c>
      <c r="C238">
        <v>232889000</v>
      </c>
      <c r="D238">
        <v>-0.57865303722465966</v>
      </c>
      <c r="E238">
        <v>1636</v>
      </c>
      <c r="F238">
        <f t="shared" si="9"/>
        <v>142352.68948655255</v>
      </c>
      <c r="G238">
        <f t="shared" si="10"/>
        <v>-0.81199065841931639</v>
      </c>
      <c r="H238">
        <v>46.374926064237719</v>
      </c>
      <c r="I238">
        <f t="shared" si="11"/>
        <v>4.5825784806790636E-2</v>
      </c>
    </row>
    <row r="239" spans="1:9" x14ac:dyDescent="0.35">
      <c r="A239" t="s">
        <v>23</v>
      </c>
      <c r="B239">
        <v>1397</v>
      </c>
      <c r="C239">
        <v>410280000</v>
      </c>
      <c r="D239">
        <v>0.76169763277784697</v>
      </c>
      <c r="E239">
        <v>1977</v>
      </c>
      <c r="F239">
        <f t="shared" si="9"/>
        <v>207526.55538694991</v>
      </c>
      <c r="G239">
        <f t="shared" si="10"/>
        <v>0.45783375175749003</v>
      </c>
      <c r="H239">
        <v>45.929505350639985</v>
      </c>
      <c r="I239">
        <f t="shared" si="11"/>
        <v>-9.6047746357750593E-3</v>
      </c>
    </row>
    <row r="240" spans="1:9" x14ac:dyDescent="0.35">
      <c r="A240" t="s">
        <v>27</v>
      </c>
      <c r="B240">
        <v>1397</v>
      </c>
      <c r="C240">
        <v>292271000</v>
      </c>
      <c r="D240">
        <v>-0.28763039875207175</v>
      </c>
      <c r="E240">
        <v>1781</v>
      </c>
      <c r="F240">
        <f t="shared" si="9"/>
        <v>164104.99719258843</v>
      </c>
      <c r="G240">
        <f t="shared" si="10"/>
        <v>-0.20923374415095217</v>
      </c>
      <c r="H240">
        <v>44.106574234992785</v>
      </c>
      <c r="I240">
        <f t="shared" si="11"/>
        <v>-3.9689761553719845E-2</v>
      </c>
    </row>
    <row r="241" spans="1:9" x14ac:dyDescent="0.35">
      <c r="A241" t="s">
        <v>29</v>
      </c>
      <c r="B241">
        <v>1397</v>
      </c>
      <c r="C241">
        <v>523350000</v>
      </c>
      <c r="D241">
        <v>0.79063266625836981</v>
      </c>
      <c r="E241">
        <v>1449</v>
      </c>
      <c r="F241">
        <f t="shared" si="9"/>
        <v>361180.12422360247</v>
      </c>
      <c r="G241">
        <f t="shared" si="10"/>
        <v>1.2009087499007292</v>
      </c>
      <c r="H241">
        <v>46.992245701676921</v>
      </c>
      <c r="I241">
        <f t="shared" si="11"/>
        <v>6.5424973866928318E-2</v>
      </c>
    </row>
    <row r="242" spans="1:9" x14ac:dyDescent="0.35">
      <c r="A242" t="s">
        <v>28</v>
      </c>
      <c r="B242">
        <v>1397</v>
      </c>
      <c r="C242">
        <v>807785000</v>
      </c>
      <c r="D242">
        <v>0.54348906085793447</v>
      </c>
      <c r="E242">
        <v>3333</v>
      </c>
      <c r="F242">
        <f t="shared" si="9"/>
        <v>242359.73597359736</v>
      </c>
      <c r="G242">
        <f t="shared" si="10"/>
        <v>-0.32897820306536241</v>
      </c>
      <c r="H242">
        <v>45.8057033739682</v>
      </c>
      <c r="I242">
        <f t="shared" si="11"/>
        <v>-2.5249747271950014E-2</v>
      </c>
    </row>
    <row r="243" spans="1:9" x14ac:dyDescent="0.35">
      <c r="A243" t="s">
        <v>19</v>
      </c>
      <c r="B243">
        <v>1397</v>
      </c>
      <c r="C243">
        <v>378609000</v>
      </c>
      <c r="D243">
        <v>-0.53129978892898477</v>
      </c>
      <c r="E243">
        <v>1301</v>
      </c>
      <c r="F243">
        <f t="shared" si="9"/>
        <v>291013.8355111453</v>
      </c>
      <c r="G243">
        <f t="shared" si="10"/>
        <v>0.20075157840099442</v>
      </c>
      <c r="H243">
        <v>46.139012330509694</v>
      </c>
      <c r="I243">
        <f t="shared" si="11"/>
        <v>7.2765819972304205E-3</v>
      </c>
    </row>
    <row r="244" spans="1:9" x14ac:dyDescent="0.35">
      <c r="A244" t="s">
        <v>20</v>
      </c>
      <c r="B244">
        <v>1397</v>
      </c>
      <c r="C244">
        <v>239372000</v>
      </c>
      <c r="D244">
        <v>-0.3677593506757631</v>
      </c>
      <c r="E244">
        <v>1343</v>
      </c>
      <c r="F244">
        <f t="shared" si="9"/>
        <v>178236.78332092331</v>
      </c>
      <c r="G244">
        <f t="shared" si="10"/>
        <v>-0.38753158244911978</v>
      </c>
      <c r="H244">
        <v>48.732666856916545</v>
      </c>
      <c r="I244">
        <f t="shared" si="11"/>
        <v>5.6213915196701818E-2</v>
      </c>
    </row>
    <row r="245" spans="1:9" x14ac:dyDescent="0.35">
      <c r="A245" t="s">
        <v>16</v>
      </c>
      <c r="B245">
        <v>1397</v>
      </c>
      <c r="C245">
        <v>211615000</v>
      </c>
      <c r="D245">
        <v>-0.11595758902461441</v>
      </c>
      <c r="E245">
        <v>727</v>
      </c>
      <c r="F245">
        <f t="shared" si="9"/>
        <v>291079.77991746907</v>
      </c>
      <c r="G245">
        <f t="shared" si="10"/>
        <v>0.6331072323795639</v>
      </c>
      <c r="H245">
        <v>48.388116071990162</v>
      </c>
      <c r="I245">
        <f t="shared" si="11"/>
        <v>-7.0702222379500634E-3</v>
      </c>
    </row>
    <row r="246" spans="1:9" x14ac:dyDescent="0.35">
      <c r="A246" t="s">
        <v>17</v>
      </c>
      <c r="B246">
        <v>1397</v>
      </c>
      <c r="C246">
        <v>359219000</v>
      </c>
      <c r="D246">
        <v>0.69751199111594164</v>
      </c>
      <c r="E246">
        <v>2901</v>
      </c>
      <c r="F246">
        <f t="shared" si="9"/>
        <v>123825.92209582902</v>
      </c>
      <c r="G246">
        <f t="shared" si="10"/>
        <v>-0.57459799464278194</v>
      </c>
      <c r="H246">
        <v>47.346551542972897</v>
      </c>
      <c r="I246">
        <f t="shared" si="11"/>
        <v>-2.1525213493901296E-2</v>
      </c>
    </row>
    <row r="247" spans="1:9" x14ac:dyDescent="0.35">
      <c r="A247" t="s">
        <v>36</v>
      </c>
      <c r="B247">
        <v>1397</v>
      </c>
      <c r="C247">
        <v>5406773000</v>
      </c>
      <c r="D247">
        <v>14.051467210810118</v>
      </c>
      <c r="E247">
        <v>13637</v>
      </c>
      <c r="F247">
        <f t="shared" si="9"/>
        <v>396478.18435139692</v>
      </c>
      <c r="G247">
        <f t="shared" si="10"/>
        <v>2.2018997124411639</v>
      </c>
      <c r="H247">
        <v>46.673401766766823</v>
      </c>
      <c r="I247">
        <f t="shared" si="11"/>
        <v>-1.4217503794233182E-2</v>
      </c>
    </row>
    <row r="248" spans="1:9" x14ac:dyDescent="0.35">
      <c r="A248" t="s">
        <v>32</v>
      </c>
      <c r="B248">
        <v>1397</v>
      </c>
      <c r="C248">
        <v>476556000</v>
      </c>
      <c r="D248">
        <v>-0.91185944000238217</v>
      </c>
      <c r="E248">
        <v>1191</v>
      </c>
      <c r="F248">
        <f t="shared" si="9"/>
        <v>400130.98236775817</v>
      </c>
      <c r="G248">
        <f t="shared" si="10"/>
        <v>9.2131122481225666E-3</v>
      </c>
      <c r="H248">
        <v>46.89990844718487</v>
      </c>
      <c r="I248">
        <f t="shared" si="11"/>
        <v>4.8530141760382431E-3</v>
      </c>
    </row>
    <row r="249" spans="1:9" x14ac:dyDescent="0.35">
      <c r="A249" t="s">
        <v>15</v>
      </c>
      <c r="B249">
        <v>1397</v>
      </c>
      <c r="C249">
        <v>239255000</v>
      </c>
      <c r="D249">
        <v>-0.49794987367696558</v>
      </c>
      <c r="E249">
        <v>1081</v>
      </c>
      <c r="F249">
        <f t="shared" si="9"/>
        <v>221327.47456059203</v>
      </c>
      <c r="G249">
        <f t="shared" si="10"/>
        <v>-0.44686244176620349</v>
      </c>
      <c r="H249">
        <v>44.995618780097402</v>
      </c>
      <c r="I249">
        <f t="shared" si="11"/>
        <v>-4.0603270456954839E-2</v>
      </c>
    </row>
    <row r="250" spans="1:9" x14ac:dyDescent="0.35">
      <c r="A250" t="s">
        <v>7</v>
      </c>
      <c r="B250">
        <v>1398</v>
      </c>
      <c r="C250">
        <v>1060092000</v>
      </c>
      <c r="D250">
        <v>3.4308039539403565</v>
      </c>
      <c r="E250">
        <v>2852</v>
      </c>
      <c r="F250">
        <f t="shared" si="9"/>
        <v>371701.26227208978</v>
      </c>
      <c r="G250">
        <f t="shared" si="10"/>
        <v>0.6794176277031998</v>
      </c>
      <c r="H250">
        <v>56.962229135187549</v>
      </c>
      <c r="I250">
        <f t="shared" si="11"/>
        <v>0.26595056762244712</v>
      </c>
    </row>
    <row r="251" spans="1:9" x14ac:dyDescent="0.35">
      <c r="A251" t="s">
        <v>5</v>
      </c>
      <c r="B251">
        <v>1398</v>
      </c>
      <c r="C251">
        <v>380744000</v>
      </c>
      <c r="D251">
        <v>-0.64083871965829375</v>
      </c>
      <c r="E251">
        <v>1291</v>
      </c>
      <c r="F251">
        <f t="shared" si="9"/>
        <v>294921.76607281179</v>
      </c>
      <c r="G251">
        <f t="shared" si="10"/>
        <v>-0.20656237681290002</v>
      </c>
      <c r="H251">
        <v>55.369413463069371</v>
      </c>
      <c r="I251">
        <f t="shared" si="11"/>
        <v>-2.7962663966994233E-2</v>
      </c>
    </row>
    <row r="252" spans="1:9" x14ac:dyDescent="0.35">
      <c r="A252" t="s">
        <v>4</v>
      </c>
      <c r="B252">
        <v>1398</v>
      </c>
      <c r="C252">
        <v>1195955000</v>
      </c>
      <c r="D252">
        <v>2.1411000567310317</v>
      </c>
      <c r="E252">
        <v>4003</v>
      </c>
      <c r="F252">
        <f t="shared" si="9"/>
        <v>298764.6764926305</v>
      </c>
      <c r="G252">
        <f t="shared" si="10"/>
        <v>1.3030270606985158E-2</v>
      </c>
      <c r="H252">
        <v>53.93342215539235</v>
      </c>
      <c r="I252">
        <f t="shared" si="11"/>
        <v>-2.5934739377992642E-2</v>
      </c>
    </row>
    <row r="253" spans="1:9" x14ac:dyDescent="0.35">
      <c r="A253" t="s">
        <v>3</v>
      </c>
      <c r="B253">
        <v>1398</v>
      </c>
      <c r="C253">
        <v>670429000</v>
      </c>
      <c r="D253">
        <v>-0.43941954337746819</v>
      </c>
      <c r="E253">
        <v>3384</v>
      </c>
      <c r="F253">
        <f t="shared" si="9"/>
        <v>198117.31678486997</v>
      </c>
      <c r="G253">
        <f t="shared" si="10"/>
        <v>-0.33687837829196371</v>
      </c>
      <c r="H253">
        <v>56.489252765494037</v>
      </c>
      <c r="I253">
        <f t="shared" si="11"/>
        <v>4.7388623008898956E-2</v>
      </c>
    </row>
    <row r="254" spans="1:9" x14ac:dyDescent="0.35">
      <c r="A254" t="s">
        <v>9</v>
      </c>
      <c r="B254">
        <v>1398</v>
      </c>
      <c r="C254">
        <v>2013946000</v>
      </c>
      <c r="D254">
        <v>2.003966117217483</v>
      </c>
      <c r="E254">
        <v>1215</v>
      </c>
      <c r="F254">
        <f t="shared" si="9"/>
        <v>1657568.7242798354</v>
      </c>
      <c r="G254">
        <f t="shared" si="10"/>
        <v>7.3666019264723985</v>
      </c>
      <c r="H254">
        <v>56.108057063784294</v>
      </c>
      <c r="I254">
        <f t="shared" si="11"/>
        <v>-6.7481101811032052E-3</v>
      </c>
    </row>
    <row r="255" spans="1:9" x14ac:dyDescent="0.35">
      <c r="A255" t="s">
        <v>10</v>
      </c>
      <c r="B255">
        <v>1398</v>
      </c>
      <c r="C255">
        <v>230770000</v>
      </c>
      <c r="D255">
        <v>-0.88541400812136972</v>
      </c>
      <c r="E255">
        <v>974</v>
      </c>
      <c r="F255">
        <f t="shared" si="9"/>
        <v>236930.18480492814</v>
      </c>
      <c r="G255">
        <f t="shared" si="10"/>
        <v>-0.85706162204051772</v>
      </c>
      <c r="H255">
        <v>53.586550460852713</v>
      </c>
      <c r="I255">
        <f t="shared" si="11"/>
        <v>-4.4940187468354188E-2</v>
      </c>
    </row>
    <row r="256" spans="1:9" x14ac:dyDescent="0.35">
      <c r="A256" t="s">
        <v>6</v>
      </c>
      <c r="B256">
        <v>1398</v>
      </c>
      <c r="C256">
        <v>1995959000</v>
      </c>
      <c r="D256">
        <v>7.6491268362438793</v>
      </c>
      <c r="E256">
        <v>5275</v>
      </c>
      <c r="F256">
        <f t="shared" si="9"/>
        <v>378380.85308056872</v>
      </c>
      <c r="G256">
        <f t="shared" si="10"/>
        <v>0.59701413052161856</v>
      </c>
      <c r="H256">
        <v>57.095354235883562</v>
      </c>
      <c r="I256">
        <f t="shared" si="11"/>
        <v>6.5479187312013701E-2</v>
      </c>
    </row>
    <row r="257" spans="1:9" x14ac:dyDescent="0.35">
      <c r="A257" t="s">
        <v>18</v>
      </c>
      <c r="B257">
        <v>1398</v>
      </c>
      <c r="C257">
        <v>1540407000</v>
      </c>
      <c r="D257">
        <v>-0.22823715316797591</v>
      </c>
      <c r="E257">
        <v>4989</v>
      </c>
      <c r="F257">
        <f t="shared" si="9"/>
        <v>308760.67348165967</v>
      </c>
      <c r="G257">
        <f t="shared" si="10"/>
        <v>-0.18399498556044749</v>
      </c>
      <c r="H257">
        <v>55.090510829598792</v>
      </c>
      <c r="I257">
        <f t="shared" si="11"/>
        <v>-3.5113949867128715E-2</v>
      </c>
    </row>
    <row r="258" spans="1:9" x14ac:dyDescent="0.35">
      <c r="A258" t="s">
        <v>26</v>
      </c>
      <c r="B258">
        <v>1398</v>
      </c>
      <c r="C258">
        <v>765767000</v>
      </c>
      <c r="D258">
        <v>-0.50288008299105369</v>
      </c>
      <c r="E258">
        <v>2556</v>
      </c>
      <c r="F258">
        <f t="shared" ref="F258:F321" si="12">C258/E258</f>
        <v>299595.85289514868</v>
      </c>
      <c r="G258">
        <f t="shared" si="10"/>
        <v>-2.9682603302960409E-2</v>
      </c>
      <c r="H258">
        <v>56.121105183623179</v>
      </c>
      <c r="I258">
        <f t="shared" si="11"/>
        <v>1.8707293479491103E-2</v>
      </c>
    </row>
    <row r="259" spans="1:9" x14ac:dyDescent="0.35">
      <c r="A259" t="s">
        <v>25</v>
      </c>
      <c r="B259">
        <v>1398</v>
      </c>
      <c r="C259">
        <v>449222000</v>
      </c>
      <c r="D259">
        <v>-0.41336986315680879</v>
      </c>
      <c r="E259">
        <v>1939</v>
      </c>
      <c r="F259">
        <f t="shared" si="12"/>
        <v>231677.153171738</v>
      </c>
      <c r="G259">
        <f t="shared" si="10"/>
        <v>-0.22670106767859896</v>
      </c>
      <c r="H259">
        <v>55.231544693558597</v>
      </c>
      <c r="I259">
        <f t="shared" si="11"/>
        <v>-1.5850730080136887E-2</v>
      </c>
    </row>
    <row r="260" spans="1:9" x14ac:dyDescent="0.35">
      <c r="A260" t="s">
        <v>31</v>
      </c>
      <c r="B260">
        <v>1398</v>
      </c>
      <c r="C260">
        <v>458540000</v>
      </c>
      <c r="D260">
        <v>2.0742528193187334E-2</v>
      </c>
      <c r="E260">
        <v>1761</v>
      </c>
      <c r="F260">
        <f t="shared" si="12"/>
        <v>260386.14423622942</v>
      </c>
      <c r="G260">
        <f t="shared" si="10"/>
        <v>0.12391809322350389</v>
      </c>
      <c r="H260">
        <v>57.230556864627218</v>
      </c>
      <c r="I260">
        <f t="shared" si="11"/>
        <v>3.6193305513357421E-2</v>
      </c>
    </row>
    <row r="261" spans="1:9" x14ac:dyDescent="0.35">
      <c r="A261" t="s">
        <v>30</v>
      </c>
      <c r="B261">
        <v>1398</v>
      </c>
      <c r="C261">
        <v>809141000</v>
      </c>
      <c r="D261">
        <v>0.76460286997862781</v>
      </c>
      <c r="E261">
        <v>1878</v>
      </c>
      <c r="F261">
        <f t="shared" si="12"/>
        <v>430852.50266240683</v>
      </c>
      <c r="G261">
        <f t="shared" si="10"/>
        <v>0.65466754740807431</v>
      </c>
      <c r="H261">
        <v>56.458799218494974</v>
      </c>
      <c r="I261">
        <f t="shared" si="11"/>
        <v>-1.3485062673035913E-2</v>
      </c>
    </row>
    <row r="262" spans="1:9" x14ac:dyDescent="0.35">
      <c r="A262" t="s">
        <v>8</v>
      </c>
      <c r="B262">
        <v>1398</v>
      </c>
      <c r="C262">
        <v>401063000</v>
      </c>
      <c r="D262">
        <v>-0.50433484398887218</v>
      </c>
      <c r="E262">
        <v>591</v>
      </c>
      <c r="F262">
        <f t="shared" si="12"/>
        <v>678617.59729272418</v>
      </c>
      <c r="G262">
        <f t="shared" si="10"/>
        <v>0.57505780539576656</v>
      </c>
      <c r="H262">
        <v>52.942367352297552</v>
      </c>
      <c r="I262">
        <f t="shared" si="11"/>
        <v>-6.2283150100108695E-2</v>
      </c>
    </row>
    <row r="263" spans="1:9" x14ac:dyDescent="0.35">
      <c r="A263" t="s">
        <v>22</v>
      </c>
      <c r="B263">
        <v>1398</v>
      </c>
      <c r="C263">
        <v>1227898000</v>
      </c>
      <c r="D263">
        <v>2.0616087746812846</v>
      </c>
      <c r="E263">
        <v>3275</v>
      </c>
      <c r="F263">
        <f t="shared" si="12"/>
        <v>374930.68702290079</v>
      </c>
      <c r="G263">
        <f t="shared" si="10"/>
        <v>-0.44750815699644603</v>
      </c>
      <c r="H263">
        <v>55.754519334352345</v>
      </c>
      <c r="I263">
        <f t="shared" si="11"/>
        <v>5.3117231485734717E-2</v>
      </c>
    </row>
    <row r="264" spans="1:9" x14ac:dyDescent="0.35">
      <c r="A264" t="s">
        <v>13</v>
      </c>
      <c r="B264">
        <v>1398</v>
      </c>
      <c r="C264">
        <v>206184000</v>
      </c>
      <c r="D264">
        <v>-0.83208377243060905</v>
      </c>
      <c r="E264">
        <v>876</v>
      </c>
      <c r="F264">
        <f t="shared" si="12"/>
        <v>235369.86301369863</v>
      </c>
      <c r="G264">
        <f t="shared" si="10"/>
        <v>-0.3722309985276766</v>
      </c>
      <c r="H264">
        <v>55.110147990107265</v>
      </c>
      <c r="I264">
        <f t="shared" si="11"/>
        <v>-1.1557293506215555E-2</v>
      </c>
    </row>
    <row r="265" spans="1:9" x14ac:dyDescent="0.35">
      <c r="A265" t="s">
        <v>12</v>
      </c>
      <c r="B265">
        <v>1398</v>
      </c>
      <c r="C265">
        <v>1739318000</v>
      </c>
      <c r="D265">
        <v>7.4357564117487289</v>
      </c>
      <c r="E265">
        <v>6739</v>
      </c>
      <c r="F265">
        <f t="shared" si="12"/>
        <v>258097.34381955781</v>
      </c>
      <c r="G265">
        <f t="shared" si="10"/>
        <v>9.6560708813160256E-2</v>
      </c>
      <c r="H265">
        <v>56.704140568195179</v>
      </c>
      <c r="I265">
        <f t="shared" si="11"/>
        <v>2.8923757896169116E-2</v>
      </c>
    </row>
    <row r="266" spans="1:9" x14ac:dyDescent="0.35">
      <c r="A266" t="s">
        <v>11</v>
      </c>
      <c r="B266">
        <v>1398</v>
      </c>
      <c r="C266">
        <v>188528000</v>
      </c>
      <c r="D266">
        <v>-0.8916080900674862</v>
      </c>
      <c r="E266">
        <v>801</v>
      </c>
      <c r="F266">
        <f t="shared" si="12"/>
        <v>235365.7927590512</v>
      </c>
      <c r="G266">
        <f t="shared" si="10"/>
        <v>-8.8073556760037003E-2</v>
      </c>
      <c r="H266">
        <v>55.501190561807732</v>
      </c>
      <c r="I266">
        <f t="shared" si="11"/>
        <v>-2.1214500287518156E-2</v>
      </c>
    </row>
    <row r="267" spans="1:9" x14ac:dyDescent="0.35">
      <c r="A267" t="s">
        <v>14</v>
      </c>
      <c r="B267">
        <v>1398</v>
      </c>
      <c r="C267">
        <v>5314666000</v>
      </c>
      <c r="D267">
        <v>27.19032716625647</v>
      </c>
      <c r="E267">
        <v>4906</v>
      </c>
      <c r="F267">
        <f t="shared" si="12"/>
        <v>1083299.2254382388</v>
      </c>
      <c r="G267">
        <f t="shared" si="10"/>
        <v>3.6026196616737529</v>
      </c>
      <c r="H267">
        <v>56.006071228343089</v>
      </c>
      <c r="I267">
        <f t="shared" si="11"/>
        <v>9.0967538069855816E-3</v>
      </c>
    </row>
    <row r="268" spans="1:9" x14ac:dyDescent="0.35">
      <c r="A268" t="s">
        <v>24</v>
      </c>
      <c r="B268">
        <v>1398</v>
      </c>
      <c r="C268">
        <v>428518000</v>
      </c>
      <c r="D268">
        <v>-0.91937066223916986</v>
      </c>
      <c r="E268">
        <v>736</v>
      </c>
      <c r="F268">
        <f t="shared" si="12"/>
        <v>582225.54347826086</v>
      </c>
      <c r="G268">
        <f t="shared" si="10"/>
        <v>-0.46254411541490131</v>
      </c>
      <c r="H268">
        <v>53.023514805162513</v>
      </c>
      <c r="I268">
        <f t="shared" si="11"/>
        <v>-5.3254162589272791E-2</v>
      </c>
    </row>
    <row r="269" spans="1:9" x14ac:dyDescent="0.35">
      <c r="A269" t="s">
        <v>21</v>
      </c>
      <c r="B269">
        <v>1398</v>
      </c>
      <c r="C269">
        <v>329460000</v>
      </c>
      <c r="D269">
        <v>-0.23116415179759076</v>
      </c>
      <c r="E269">
        <v>1647</v>
      </c>
      <c r="F269">
        <f t="shared" si="12"/>
        <v>200036.42987249544</v>
      </c>
      <c r="G269">
        <f t="shared" si="10"/>
        <v>-0.65642793911537745</v>
      </c>
      <c r="H269">
        <v>53.358158640279264</v>
      </c>
      <c r="I269">
        <f t="shared" si="11"/>
        <v>6.3112344842927845E-3</v>
      </c>
    </row>
    <row r="270" spans="1:9" x14ac:dyDescent="0.35">
      <c r="A270" t="s">
        <v>23</v>
      </c>
      <c r="B270">
        <v>1398</v>
      </c>
      <c r="C270">
        <v>578311000</v>
      </c>
      <c r="D270">
        <v>0.75532993383111757</v>
      </c>
      <c r="E270">
        <v>1983</v>
      </c>
      <c r="F270">
        <f t="shared" si="12"/>
        <v>291634.3923348462</v>
      </c>
      <c r="G270">
        <f t="shared" si="10"/>
        <v>0.45790640495201751</v>
      </c>
      <c r="H270">
        <v>55.028728807842185</v>
      </c>
      <c r="I270">
        <f t="shared" si="11"/>
        <v>3.1308617278667357E-2</v>
      </c>
    </row>
    <row r="271" spans="1:9" x14ac:dyDescent="0.35">
      <c r="A271" t="s">
        <v>27</v>
      </c>
      <c r="B271">
        <v>1398</v>
      </c>
      <c r="C271">
        <v>435541000</v>
      </c>
      <c r="D271">
        <v>-0.2468740867802964</v>
      </c>
      <c r="E271">
        <v>1785</v>
      </c>
      <c r="F271">
        <f t="shared" si="12"/>
        <v>244000.56022408963</v>
      </c>
      <c r="G271">
        <f t="shared" si="10"/>
        <v>-0.16333406951558985</v>
      </c>
      <c r="H271">
        <v>54.556611319580007</v>
      </c>
      <c r="I271">
        <f t="shared" si="11"/>
        <v>-8.5794729133357034E-3</v>
      </c>
    </row>
    <row r="272" spans="1:9" x14ac:dyDescent="0.35">
      <c r="A272" t="s">
        <v>29</v>
      </c>
      <c r="B272">
        <v>1398</v>
      </c>
      <c r="C272">
        <v>691682000</v>
      </c>
      <c r="D272">
        <v>0.58809847982164709</v>
      </c>
      <c r="E272">
        <v>1454</v>
      </c>
      <c r="F272">
        <f t="shared" si="12"/>
        <v>475709.76616231084</v>
      </c>
      <c r="G272">
        <f t="shared" si="10"/>
        <v>0.94962571284844566</v>
      </c>
      <c r="H272">
        <v>55.927719117972195</v>
      </c>
      <c r="I272">
        <f t="shared" si="11"/>
        <v>2.5131835816571451E-2</v>
      </c>
    </row>
    <row r="273" spans="1:9" x14ac:dyDescent="0.35">
      <c r="A273" t="s">
        <v>28</v>
      </c>
      <c r="B273">
        <v>1398</v>
      </c>
      <c r="C273">
        <v>1123510000</v>
      </c>
      <c r="D273">
        <v>0.62431579830037498</v>
      </c>
      <c r="E273">
        <v>3349</v>
      </c>
      <c r="F273">
        <f t="shared" si="12"/>
        <v>335476.26157061808</v>
      </c>
      <c r="G273">
        <f t="shared" si="10"/>
        <v>-0.29478794543781867</v>
      </c>
      <c r="H273">
        <v>55.566443929222459</v>
      </c>
      <c r="I273">
        <f t="shared" si="11"/>
        <v>-6.4596803597098979E-3</v>
      </c>
    </row>
    <row r="274" spans="1:9" x14ac:dyDescent="0.35">
      <c r="A274" t="s">
        <v>19</v>
      </c>
      <c r="B274">
        <v>1398</v>
      </c>
      <c r="C274">
        <v>545604000</v>
      </c>
      <c r="D274">
        <v>-0.51437548397433042</v>
      </c>
      <c r="E274">
        <v>1310</v>
      </c>
      <c r="F274">
        <f t="shared" si="12"/>
        <v>416491.6030534351</v>
      </c>
      <c r="G274">
        <f t="shared" si="10"/>
        <v>0.24149351463356286</v>
      </c>
      <c r="H274">
        <v>55.335838944325594</v>
      </c>
      <c r="I274">
        <f t="shared" si="11"/>
        <v>-4.1500763516664173E-3</v>
      </c>
    </row>
    <row r="275" spans="1:9" x14ac:dyDescent="0.35">
      <c r="A275" t="s">
        <v>20</v>
      </c>
      <c r="B275">
        <v>1398</v>
      </c>
      <c r="C275">
        <v>355704000</v>
      </c>
      <c r="D275">
        <v>-0.34805463303054962</v>
      </c>
      <c r="E275">
        <v>1364</v>
      </c>
      <c r="F275">
        <f t="shared" si="12"/>
        <v>260780.0586510264</v>
      </c>
      <c r="G275">
        <f t="shared" si="10"/>
        <v>-0.37386478685485336</v>
      </c>
      <c r="H275">
        <v>59.378622465645755</v>
      </c>
      <c r="I275">
        <f t="shared" si="11"/>
        <v>7.3059044526056244E-2</v>
      </c>
    </row>
    <row r="276" spans="1:9" x14ac:dyDescent="0.35">
      <c r="A276" t="s">
        <v>16</v>
      </c>
      <c r="B276">
        <v>1398</v>
      </c>
      <c r="C276">
        <v>371959000</v>
      </c>
      <c r="D276">
        <v>4.569810853968468E-2</v>
      </c>
      <c r="E276">
        <v>738</v>
      </c>
      <c r="F276">
        <f t="shared" si="12"/>
        <v>504009.48509485094</v>
      </c>
      <c r="G276">
        <f t="shared" si="10"/>
        <v>0.93269948516006762</v>
      </c>
      <c r="H276">
        <v>58.241813687799763</v>
      </c>
      <c r="I276">
        <f t="shared" si="11"/>
        <v>-1.9145085059925519E-2</v>
      </c>
    </row>
    <row r="277" spans="1:9" x14ac:dyDescent="0.35">
      <c r="A277" t="s">
        <v>17</v>
      </c>
      <c r="B277">
        <v>1398</v>
      </c>
      <c r="C277">
        <v>484276000</v>
      </c>
      <c r="D277">
        <v>0.30196069996962033</v>
      </c>
      <c r="E277">
        <v>2957</v>
      </c>
      <c r="F277">
        <f t="shared" si="12"/>
        <v>163772.74264457219</v>
      </c>
      <c r="G277">
        <f t="shared" si="10"/>
        <v>-0.67506019730213729</v>
      </c>
      <c r="H277">
        <v>58.584104747468054</v>
      </c>
      <c r="I277">
        <f t="shared" si="11"/>
        <v>5.8770673163290026E-3</v>
      </c>
    </row>
    <row r="278" spans="1:9" x14ac:dyDescent="0.35">
      <c r="A278" t="s">
        <v>36</v>
      </c>
      <c r="B278">
        <v>1398</v>
      </c>
      <c r="C278">
        <v>7812719000</v>
      </c>
      <c r="D278">
        <v>15.132781719515318</v>
      </c>
      <c r="E278">
        <v>13782</v>
      </c>
      <c r="F278">
        <f t="shared" si="12"/>
        <v>566878.46466405457</v>
      </c>
      <c r="G278">
        <f t="shared" si="10"/>
        <v>2.4613724818318676</v>
      </c>
      <c r="H278">
        <v>58.394337297983512</v>
      </c>
      <c r="I278">
        <f t="shared" si="11"/>
        <v>-3.2392310218369155E-3</v>
      </c>
    </row>
    <row r="279" spans="1:9" x14ac:dyDescent="0.35">
      <c r="A279" t="s">
        <v>32</v>
      </c>
      <c r="B279">
        <v>1398</v>
      </c>
      <c r="C279">
        <v>718435000</v>
      </c>
      <c r="D279">
        <v>-0.9080428977414905</v>
      </c>
      <c r="E279">
        <v>1212</v>
      </c>
      <c r="F279">
        <f t="shared" si="12"/>
        <v>592768.15181518148</v>
      </c>
      <c r="G279">
        <f t="shared" si="10"/>
        <v>4.5670613305922189E-2</v>
      </c>
      <c r="H279">
        <v>55.794113845175339</v>
      </c>
      <c r="I279">
        <f t="shared" si="11"/>
        <v>-4.4528691875367246E-2</v>
      </c>
    </row>
    <row r="280" spans="1:9" x14ac:dyDescent="0.35">
      <c r="A280" t="s">
        <v>15</v>
      </c>
      <c r="B280">
        <v>1398</v>
      </c>
      <c r="C280">
        <v>348319000</v>
      </c>
      <c r="D280">
        <v>-0.51516977875521097</v>
      </c>
      <c r="E280">
        <v>1089</v>
      </c>
      <c r="F280">
        <f t="shared" si="12"/>
        <v>319852.15794306702</v>
      </c>
      <c r="G280">
        <f t="shared" si="10"/>
        <v>-0.4604093405429896</v>
      </c>
      <c r="H280">
        <v>53.970924902386933</v>
      </c>
      <c r="I280">
        <f t="shared" si="11"/>
        <v>-3.2677083963509559E-2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1390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Reza No</cp:lastModifiedBy>
  <dcterms:created xsi:type="dcterms:W3CDTF">2015-06-05T18:17:20Z</dcterms:created>
  <dcterms:modified xsi:type="dcterms:W3CDTF">2024-12-15T20:15:25Z</dcterms:modified>
</cp:coreProperties>
</file>