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ptiandra\Source\Workspaces\MicroservicesBMI\WebFramework\WebFramework\WebMVC\Helpers\"/>
    </mc:Choice>
  </mc:AlternateContent>
  <bookViews>
    <workbookView xWindow="-120" yWindow="-120" windowWidth="20730" windowHeight="11160" activeTab="1"/>
  </bookViews>
  <sheets>
    <sheet name="Project Timeline" sheetId="7" r:id="rId1"/>
    <sheet name="DA Scenario" sheetId="9" r:id="rId2"/>
    <sheet name="Wireframe" sheetId="8" r:id="rId3"/>
    <sheet name="Table Design" sheetId="1" r:id="rId4"/>
    <sheet name="Menu Manager" sheetId="6" r:id="rId5"/>
    <sheet name="Role Manager" sheetId="4" r:id="rId6"/>
    <sheet name="Permission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9" l="1"/>
  <c r="G63" i="9"/>
  <c r="G64" i="9"/>
  <c r="G65" i="9"/>
  <c r="G66" i="9"/>
</calcChain>
</file>

<file path=xl/comments1.xml><?xml version="1.0" encoding="utf-8"?>
<comments xmlns="http://schemas.openxmlformats.org/spreadsheetml/2006/main">
  <authors>
    <author>Reza Septiandra</author>
  </authors>
  <commentList>
    <comment ref="T5" authorId="0" shapeId="0">
      <text>
        <r>
          <rPr>
            <b/>
            <sz val="8"/>
            <color indexed="81"/>
            <rFont val="Tahoma"/>
            <charset val="1"/>
          </rPr>
          <t>Reza Septiandra:</t>
        </r>
        <r>
          <rPr>
            <sz val="8"/>
            <color indexed="81"/>
            <rFont val="Tahoma"/>
            <charset val="1"/>
          </rPr>
          <t xml:space="preserve">
check model id tuserrole</t>
        </r>
      </text>
    </comment>
    <comment ref="O33" authorId="0" shapeId="0">
      <text>
        <r>
          <rPr>
            <b/>
            <sz val="8"/>
            <color indexed="81"/>
            <rFont val="Tahoma"/>
            <charset val="1"/>
          </rPr>
          <t>Reza Septiandra:</t>
        </r>
        <r>
          <rPr>
            <sz val="8"/>
            <color indexed="81"/>
            <rFont val="Tahoma"/>
            <charset val="1"/>
          </rPr>
          <t xml:space="preserve">
check if error / no db
</t>
        </r>
      </text>
    </comment>
  </commentList>
</comments>
</file>

<file path=xl/sharedStrings.xml><?xml version="1.0" encoding="utf-8"?>
<sst xmlns="http://schemas.openxmlformats.org/spreadsheetml/2006/main" count="508" uniqueCount="216">
  <si>
    <t>RoleID</t>
  </si>
  <si>
    <t>Description</t>
  </si>
  <si>
    <t>Mrole</t>
  </si>
  <si>
    <t>TRole</t>
  </si>
  <si>
    <t>UserID</t>
  </si>
  <si>
    <t>TActionPermission</t>
  </si>
  <si>
    <t>AllowCreate</t>
  </si>
  <si>
    <t>AllowEdit</t>
  </si>
  <si>
    <t>AllowView</t>
  </si>
  <si>
    <t>AllowDelete</t>
  </si>
  <si>
    <t>v</t>
  </si>
  <si>
    <t>SPT</t>
  </si>
  <si>
    <t>ControllerName</t>
  </si>
  <si>
    <t>Home</t>
  </si>
  <si>
    <t>TControllerRoleAccess</t>
  </si>
  <si>
    <t>RequireCreate</t>
  </si>
  <si>
    <t>RequireEdit</t>
  </si>
  <si>
    <t>RequireView</t>
  </si>
  <si>
    <t>RequireDelete</t>
  </si>
  <si>
    <t>Controller</t>
  </si>
  <si>
    <t>Action</t>
  </si>
  <si>
    <t>Index</t>
  </si>
  <si>
    <t>Role ID</t>
  </si>
  <si>
    <t>Role Description</t>
  </si>
  <si>
    <t xml:space="preserve">Controller </t>
  </si>
  <si>
    <t>RequiredCreate</t>
  </si>
  <si>
    <t>RequiredDelete</t>
  </si>
  <si>
    <t>RequiredView</t>
  </si>
  <si>
    <t>RequiredEdit</t>
  </si>
  <si>
    <t>STP</t>
  </si>
  <si>
    <t xml:space="preserve">Account </t>
  </si>
  <si>
    <t>RWH</t>
  </si>
  <si>
    <t>/ Action Permission</t>
  </si>
  <si>
    <t>/ Role Previlage</t>
  </si>
  <si>
    <t>ActPermission_Update</t>
  </si>
  <si>
    <t>ActPermission_Load</t>
  </si>
  <si>
    <t>RolePrev_Load</t>
  </si>
  <si>
    <t>RolePrev_Add</t>
  </si>
  <si>
    <t>RolePrev_Delete</t>
  </si>
  <si>
    <t>RolePrev_Update</t>
  </si>
  <si>
    <t>Field</t>
  </si>
  <si>
    <t>Function</t>
  </si>
  <si>
    <t>Add</t>
  </si>
  <si>
    <t>Update Desc</t>
  </si>
  <si>
    <t>Delete</t>
  </si>
  <si>
    <t>ReadList</t>
  </si>
  <si>
    <t>ID</t>
  </si>
  <si>
    <t>ParentID</t>
  </si>
  <si>
    <t>Path</t>
  </si>
  <si>
    <t>MenuName</t>
  </si>
  <si>
    <t>Update</t>
  </si>
  <si>
    <t>Model Generator</t>
  </si>
  <si>
    <t>Repository Generator</t>
  </si>
  <si>
    <t>Base Repository</t>
  </si>
  <si>
    <t xml:space="preserve">ReadListVM </t>
  </si>
  <si>
    <t>ReadListCustomVM</t>
  </si>
  <si>
    <t>ReadOne</t>
  </si>
  <si>
    <t>ReadOneVM</t>
  </si>
  <si>
    <t>ReadPaged</t>
  </si>
  <si>
    <t>ReadPagedVM</t>
  </si>
  <si>
    <t>Insert</t>
  </si>
  <si>
    <t>InsertList</t>
  </si>
  <si>
    <t>GetQueryStr</t>
  </si>
  <si>
    <t>ExecQueryStr</t>
  </si>
  <si>
    <t>Query Builder</t>
  </si>
  <si>
    <t>Mapper</t>
  </si>
  <si>
    <t>App</t>
  </si>
  <si>
    <t>Module</t>
  </si>
  <si>
    <t>Logger</t>
  </si>
  <si>
    <t>Session</t>
  </si>
  <si>
    <t>Permission</t>
  </si>
  <si>
    <t>Global Authorization</t>
  </si>
  <si>
    <t>Menu</t>
  </si>
  <si>
    <t>Account</t>
  </si>
  <si>
    <t>Role</t>
  </si>
  <si>
    <t>Back End</t>
  </si>
  <si>
    <t>Data Access</t>
  </si>
  <si>
    <t>Business</t>
  </si>
  <si>
    <t>Role Manager</t>
  </si>
  <si>
    <t>Account Manager</t>
  </si>
  <si>
    <t>Permission Manager</t>
  </si>
  <si>
    <t>Menu Manager</t>
  </si>
  <si>
    <t>Services</t>
  </si>
  <si>
    <t>FrontEnd</t>
  </si>
  <si>
    <t>Datatables</t>
  </si>
  <si>
    <t>Search All</t>
  </si>
  <si>
    <t>Search by Field</t>
  </si>
  <si>
    <t>next prev page</t>
  </si>
  <si>
    <t>show paged</t>
  </si>
  <si>
    <t>show all</t>
  </si>
  <si>
    <t>update row</t>
  </si>
  <si>
    <t>delete row</t>
  </si>
  <si>
    <t>add row</t>
  </si>
  <si>
    <t>Notification</t>
  </si>
  <si>
    <t>MessageBox</t>
  </si>
  <si>
    <t>FormPopUp</t>
  </si>
  <si>
    <t>Button</t>
  </si>
  <si>
    <t>Authenticate</t>
  </si>
  <si>
    <t>Logout</t>
  </si>
  <si>
    <t>SignUp</t>
  </si>
  <si>
    <t>SubmitDelete</t>
  </si>
  <si>
    <t>SubmitUpdateUser</t>
  </si>
  <si>
    <t>SubmitRequestResetPassword</t>
  </si>
  <si>
    <t>SubmitNewPassword</t>
  </si>
  <si>
    <t>On Going</t>
  </si>
  <si>
    <t>Cookie Policy https://colorlib.com/wp/privacy-policy/</t>
  </si>
  <si>
    <t>https://www.figma.com/files</t>
  </si>
  <si>
    <t>Company Logo n Icon</t>
  </si>
  <si>
    <t>Admin</t>
  </si>
  <si>
    <t>User  Manager</t>
  </si>
  <si>
    <t>Φ</t>
  </si>
  <si>
    <t>Username</t>
  </si>
  <si>
    <t>Profile</t>
  </si>
  <si>
    <t>Login</t>
  </si>
  <si>
    <t>Register</t>
  </si>
  <si>
    <t>Delete User</t>
  </si>
  <si>
    <t>Update User</t>
  </si>
  <si>
    <t>Request New Pass</t>
  </si>
  <si>
    <t>Submit New Pass</t>
  </si>
  <si>
    <t>Add new role</t>
  </si>
  <si>
    <t>Update role desc</t>
  </si>
  <si>
    <t>Delete role</t>
  </si>
  <si>
    <t>ReadList User</t>
  </si>
  <si>
    <t>ActPermission_Read</t>
  </si>
  <si>
    <t>RolePrev_Read</t>
  </si>
  <si>
    <t>Delete Menu</t>
  </si>
  <si>
    <t>ReadList Menu</t>
  </si>
  <si>
    <t>Edit Menu</t>
  </si>
  <si>
    <t>Add New Menu</t>
  </si>
  <si>
    <t>ReadListUser</t>
  </si>
  <si>
    <t>AddRole</t>
  </si>
  <si>
    <t>UpdateRole</t>
  </si>
  <si>
    <t>DeleteRole</t>
  </si>
  <si>
    <t>ReadListRole</t>
  </si>
  <si>
    <t>Add_RoleAccess</t>
  </si>
  <si>
    <t>Delete_RoleAccess</t>
  </si>
  <si>
    <t>Update_RoleAccess</t>
  </si>
  <si>
    <t>Read_RoleAccess</t>
  </si>
  <si>
    <t>MenuManager</t>
  </si>
  <si>
    <t>Read</t>
  </si>
  <si>
    <t>readone jika key string</t>
  </si>
  <si>
    <t>Tipe Table</t>
  </si>
  <si>
    <t>PK1</t>
  </si>
  <si>
    <t>INT</t>
  </si>
  <si>
    <t>PK2</t>
  </si>
  <si>
    <t>STRING</t>
  </si>
  <si>
    <t xml:space="preserve">STRING </t>
  </si>
  <si>
    <t>UNIQUE</t>
  </si>
  <si>
    <t>AUTO GENERATED/IDENTITY</t>
  </si>
  <si>
    <t>TYPE</t>
  </si>
  <si>
    <t>First Primary Key</t>
  </si>
  <si>
    <t>Second Primary Key</t>
  </si>
  <si>
    <t>AUTO GENERATED OR IDENTITY</t>
  </si>
  <si>
    <t>Multi Primary Key? (Y/N)</t>
  </si>
  <si>
    <t>N</t>
  </si>
  <si>
    <t>AUTO GENERATED OR IDENTITY (Y/N)</t>
  </si>
  <si>
    <t>Y</t>
  </si>
  <si>
    <t>SCVARNONE</t>
  </si>
  <si>
    <t>SCVARYONE</t>
  </si>
  <si>
    <t>SCINTNONE</t>
  </si>
  <si>
    <t>SCINTYONE</t>
  </si>
  <si>
    <t>SCVARNVARYMULTI</t>
  </si>
  <si>
    <t>SCVARNVARNMULTI</t>
  </si>
  <si>
    <t>SCINTNINTYMULTI</t>
  </si>
  <si>
    <t>SCINTNINTNMULTI</t>
  </si>
  <si>
    <t>Required Attribute Insert</t>
  </si>
  <si>
    <t>key,tablename</t>
  </si>
  <si>
    <t>tablename, key, ignoreInsert</t>
  </si>
  <si>
    <t>INSERT</t>
  </si>
  <si>
    <t>READ_ONE</t>
  </si>
  <si>
    <t>READ_LIST</t>
  </si>
  <si>
    <t>READ_LIST_PAGED</t>
  </si>
  <si>
    <t>UPDATE</t>
  </si>
  <si>
    <t>DELETE</t>
  </si>
  <si>
    <t>EXECUTE_QUERY</t>
  </si>
  <si>
    <t>SP</t>
  </si>
  <si>
    <t>INSERT_GETKEY</t>
  </si>
  <si>
    <t>ALL</t>
  </si>
  <si>
    <t>ALL PAGED</t>
  </si>
  <si>
    <t>ALL SP</t>
  </si>
  <si>
    <t>ALL SP PAGED</t>
  </si>
  <si>
    <t>ALL FILTERED</t>
  </si>
  <si>
    <t>ALL PAGED FILTERED</t>
  </si>
  <si>
    <t>ALL SP FILTERED</t>
  </si>
  <si>
    <t>ALL SP PAGED FILTERED</t>
  </si>
  <si>
    <t>NORMAL</t>
  </si>
  <si>
    <t>NORMAL GET RETURN KEY</t>
  </si>
  <si>
    <t>SP GET RETURN KEY</t>
  </si>
  <si>
    <t>YES</t>
  </si>
  <si>
    <t>-</t>
  </si>
  <si>
    <t>BY FILTERED</t>
  </si>
  <si>
    <t>BY KEY</t>
  </si>
  <si>
    <t>ALL PK not null</t>
  </si>
  <si>
    <t>ALL PK nullable, filter condition not null</t>
  </si>
  <si>
    <t>SP BY KEY</t>
  </si>
  <si>
    <t>SP BY FILTERED</t>
  </si>
  <si>
    <t>CRITERIA</t>
  </si>
  <si>
    <t>FILTER NULL, VIEWOPTION NOT NULL</t>
  </si>
  <si>
    <t>FILTER NOT NULL, VIEWOPTION NOT NULL</t>
  </si>
  <si>
    <t>DEFAULT RETURN</t>
  </si>
  <si>
    <t>BOOL</t>
  </si>
  <si>
    <t>AFFECTED ROW</t>
  </si>
  <si>
    <t>MULTIPLE KEY, PK REQUIRED OR AUTOGENERATED</t>
  </si>
  <si>
    <t>FILTER NULL, VIEWOPTION NULLABLE</t>
  </si>
  <si>
    <t>FILTER NOT NULL, VIEWOPTION NULLABLE</t>
  </si>
  <si>
    <t>MULTIPLE KEY, ALL PK NULLABLE, COMBINE FILTER WITH EXISTING KEY PARAM, OBJECT FILTER NOT NULL</t>
  </si>
  <si>
    <t>MULTIPLE KEY, ALL PK NOT NULL, OBJECT FILTER NULLABLE</t>
  </si>
  <si>
    <t>MAIN FUNCTION</t>
  </si>
  <si>
    <t>METHOD</t>
  </si>
  <si>
    <t>W/ VIEW MODEL</t>
  </si>
  <si>
    <t>W/O VIEW MODEL</t>
  </si>
  <si>
    <t>MULTIPLE KEY</t>
  </si>
  <si>
    <t>SINGLE KEY</t>
  </si>
  <si>
    <t>TEST CASE</t>
  </si>
  <si>
    <t>BY MODEL</t>
  </si>
  <si>
    <t>SP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</si>
</sst>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theme="8" tint="-0.249977111117893"/>
      </left>
      <right/>
      <top/>
      <bottom/>
      <diagonal/>
    </border>
    <border>
      <left style="thin">
        <color rgb="FF00B050"/>
      </left>
      <right/>
      <top/>
      <bottom/>
      <diagonal/>
    </border>
    <border>
      <left style="thin">
        <color rgb="FF002060"/>
      </left>
      <right style="thin">
        <color theme="8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4" fillId="0" borderId="0" xfId="0" applyFont="1"/>
    <xf numFmtId="0" fontId="5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3" borderId="5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3" fillId="3" borderId="3" xfId="0" applyFont="1" applyFill="1" applyBorder="1" applyAlignment="1">
      <alignment horizontal="left" vertical="center"/>
    </xf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2" fillId="4" borderId="3" xfId="0" applyFont="1" applyFill="1" applyBorder="1" applyAlignment="1">
      <alignment horizontal="left" vertical="center"/>
    </xf>
    <xf numFmtId="0" fontId="0" fillId="0" borderId="5" xfId="0" applyFill="1" applyBorder="1"/>
    <xf numFmtId="0" fontId="0" fillId="4" borderId="2" xfId="0" applyFill="1" applyBorder="1"/>
    <xf numFmtId="0" fontId="1" fillId="0" borderId="5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5" borderId="0" xfId="0" applyFill="1"/>
    <xf numFmtId="0" fontId="0" fillId="6" borderId="0" xfId="0" applyFill="1"/>
    <xf numFmtId="0" fontId="6" fillId="5" borderId="0" xfId="1" applyFill="1"/>
    <xf numFmtId="0" fontId="7" fillId="0" borderId="0" xfId="0" applyFont="1"/>
    <xf numFmtId="0" fontId="1" fillId="7" borderId="5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3" borderId="5" xfId="0" applyFill="1" applyBorder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/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6" xfId="0" applyFont="1" applyBorder="1"/>
    <xf numFmtId="0" fontId="7" fillId="3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left" vertical="top" indent="1"/>
    </xf>
    <xf numFmtId="0" fontId="0" fillId="0" borderId="7" xfId="0" applyBorder="1" applyAlignment="1">
      <alignment horizontal="left" vertical="top" indent="1"/>
    </xf>
    <xf numFmtId="0" fontId="0" fillId="0" borderId="9" xfId="0" applyBorder="1" applyAlignment="1">
      <alignment horizontal="left" vertical="top" indent="1"/>
    </xf>
    <xf numFmtId="0" fontId="0" fillId="0" borderId="8" xfId="0" applyFill="1" applyBorder="1" applyAlignment="1">
      <alignment horizontal="left" vertical="top" indent="1"/>
    </xf>
    <xf numFmtId="0" fontId="0" fillId="0" borderId="7" xfId="0" applyFill="1" applyBorder="1" applyAlignment="1">
      <alignment horizontal="left" vertical="top" indent="1"/>
    </xf>
    <xf numFmtId="0" fontId="0" fillId="0" borderId="9" xfId="0" applyFill="1" applyBorder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igma.com/fil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53"/>
  <sheetViews>
    <sheetView workbookViewId="0">
      <selection activeCell="P11" sqref="P11:P17"/>
    </sheetView>
  </sheetViews>
  <sheetFormatPr defaultRowHeight="15" x14ac:dyDescent="0.25"/>
  <cols>
    <col min="2" max="2" width="2.5703125" style="3" customWidth="1"/>
    <col min="3" max="3" width="2.5703125" style="5" customWidth="1"/>
    <col min="4" max="4" width="2.5703125" style="8" customWidth="1"/>
    <col min="5" max="5" width="2.5703125" style="6" customWidth="1"/>
    <col min="6" max="6" width="2.5703125" style="7" customWidth="1"/>
    <col min="7" max="15" width="2.5703125" customWidth="1"/>
    <col min="19" max="19" width="21" customWidth="1"/>
    <col min="20" max="20" width="45.140625" customWidth="1"/>
  </cols>
  <sheetData>
    <row r="1" spans="2:20" x14ac:dyDescent="0.25">
      <c r="B1" s="4"/>
      <c r="M1" s="12"/>
    </row>
    <row r="2" spans="2:20" x14ac:dyDescent="0.25">
      <c r="B2" s="9" t="s">
        <v>75</v>
      </c>
      <c r="S2" s="65" t="s">
        <v>104</v>
      </c>
      <c r="T2" s="65"/>
    </row>
    <row r="3" spans="2:20" x14ac:dyDescent="0.25">
      <c r="C3" s="10" t="s">
        <v>76</v>
      </c>
      <c r="S3" s="6" t="s">
        <v>79</v>
      </c>
      <c r="T3" s="13" t="s">
        <v>97</v>
      </c>
    </row>
    <row r="4" spans="2:20" x14ac:dyDescent="0.25">
      <c r="D4" s="22" t="s">
        <v>51</v>
      </c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T4" s="13" t="s">
        <v>98</v>
      </c>
    </row>
    <row r="5" spans="2:20" x14ac:dyDescent="0.25">
      <c r="D5" s="22" t="s">
        <v>52</v>
      </c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T5" s="13" t="s">
        <v>99</v>
      </c>
    </row>
    <row r="6" spans="2:20" x14ac:dyDescent="0.25">
      <c r="D6" s="29" t="s">
        <v>53</v>
      </c>
      <c r="E6" s="30"/>
      <c r="F6" s="31"/>
      <c r="G6" s="32"/>
      <c r="H6" s="32"/>
      <c r="I6" s="32"/>
      <c r="J6" s="32"/>
      <c r="K6" s="32"/>
      <c r="L6" s="32"/>
      <c r="M6" s="32"/>
      <c r="N6" s="32"/>
      <c r="O6" s="32"/>
      <c r="T6" s="13" t="s">
        <v>100</v>
      </c>
    </row>
    <row r="7" spans="2:20" x14ac:dyDescent="0.25">
      <c r="D7" s="27"/>
      <c r="E7" s="21" t="s">
        <v>45</v>
      </c>
      <c r="F7" s="19"/>
      <c r="G7" s="20"/>
      <c r="H7" s="20"/>
      <c r="I7" s="20"/>
      <c r="J7" s="20"/>
      <c r="K7" s="20"/>
      <c r="L7" s="20"/>
      <c r="M7" s="20"/>
      <c r="N7" s="20"/>
      <c r="O7" s="20"/>
      <c r="T7" s="13" t="s">
        <v>101</v>
      </c>
    </row>
    <row r="8" spans="2:20" x14ac:dyDescent="0.25">
      <c r="D8" s="27"/>
      <c r="E8" s="21" t="s">
        <v>54</v>
      </c>
      <c r="F8" s="19"/>
      <c r="G8" s="20"/>
      <c r="H8" s="20"/>
      <c r="I8" s="20"/>
      <c r="J8" s="20"/>
      <c r="K8" s="20"/>
      <c r="L8" s="20"/>
      <c r="M8" s="20"/>
      <c r="N8" s="20"/>
      <c r="O8" s="20"/>
      <c r="T8" s="42" t="s">
        <v>102</v>
      </c>
    </row>
    <row r="9" spans="2:20" x14ac:dyDescent="0.25">
      <c r="D9" s="27"/>
      <c r="E9" s="21" t="s">
        <v>55</v>
      </c>
      <c r="F9" s="19"/>
      <c r="G9" s="20"/>
      <c r="H9" s="20"/>
      <c r="I9" s="20"/>
      <c r="J9" s="20"/>
      <c r="K9" s="20"/>
      <c r="L9" s="20"/>
      <c r="M9" s="20"/>
      <c r="N9" s="20"/>
      <c r="O9" s="20"/>
      <c r="T9" s="42" t="s">
        <v>103</v>
      </c>
    </row>
    <row r="10" spans="2:20" x14ac:dyDescent="0.25">
      <c r="D10" s="27"/>
      <c r="E10" s="21" t="s">
        <v>56</v>
      </c>
      <c r="F10" s="19"/>
      <c r="G10" s="20"/>
      <c r="H10" s="20"/>
      <c r="I10" s="20"/>
      <c r="J10" s="20"/>
      <c r="K10" s="20"/>
      <c r="L10" s="20"/>
      <c r="M10" s="20"/>
      <c r="N10" s="20"/>
      <c r="O10" s="20"/>
      <c r="T10" s="13" t="s">
        <v>129</v>
      </c>
    </row>
    <row r="11" spans="2:20" x14ac:dyDescent="0.25">
      <c r="D11" s="27"/>
      <c r="E11" s="21" t="s">
        <v>57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t="s">
        <v>169</v>
      </c>
      <c r="S11" t="s">
        <v>78</v>
      </c>
      <c r="T11" s="13" t="s">
        <v>130</v>
      </c>
    </row>
    <row r="12" spans="2:20" x14ac:dyDescent="0.25">
      <c r="D12" s="27"/>
      <c r="E12" s="21" t="s">
        <v>58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t="s">
        <v>170</v>
      </c>
      <c r="T12" s="13" t="s">
        <v>131</v>
      </c>
    </row>
    <row r="13" spans="2:20" x14ac:dyDescent="0.25">
      <c r="D13" s="27"/>
      <c r="E13" s="21" t="s">
        <v>59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t="s">
        <v>171</v>
      </c>
      <c r="T13" s="13" t="s">
        <v>132</v>
      </c>
    </row>
    <row r="14" spans="2:20" x14ac:dyDescent="0.25">
      <c r="D14" s="27"/>
      <c r="E14" s="21" t="s">
        <v>60</v>
      </c>
      <c r="F14" s="19"/>
      <c r="G14" s="20"/>
      <c r="H14" s="20"/>
      <c r="I14" s="20"/>
      <c r="J14" s="20"/>
      <c r="K14" s="20"/>
      <c r="L14" s="20"/>
      <c r="M14" s="20"/>
      <c r="N14" s="20"/>
      <c r="O14" s="20"/>
      <c r="P14" t="s">
        <v>168</v>
      </c>
      <c r="T14" s="13" t="s">
        <v>133</v>
      </c>
    </row>
    <row r="15" spans="2:20" x14ac:dyDescent="0.25">
      <c r="D15" s="27"/>
      <c r="E15" s="21" t="s">
        <v>61</v>
      </c>
      <c r="F15" s="19"/>
      <c r="G15" s="20"/>
      <c r="H15" s="20"/>
      <c r="I15" s="20"/>
      <c r="J15" s="20"/>
      <c r="K15" s="20"/>
      <c r="L15" s="20"/>
      <c r="M15" s="20"/>
      <c r="N15" s="20"/>
      <c r="O15" s="20"/>
      <c r="P15" t="s">
        <v>172</v>
      </c>
      <c r="S15" t="s">
        <v>80</v>
      </c>
      <c r="T15" s="13" t="s">
        <v>34</v>
      </c>
    </row>
    <row r="16" spans="2:20" x14ac:dyDescent="0.25">
      <c r="D16" s="27"/>
      <c r="E16" s="21" t="s">
        <v>50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t="s">
        <v>173</v>
      </c>
      <c r="T16" s="13" t="s">
        <v>35</v>
      </c>
    </row>
    <row r="17" spans="3:20" x14ac:dyDescent="0.25">
      <c r="D17" s="27"/>
      <c r="E17" s="21" t="s">
        <v>140</v>
      </c>
      <c r="F17" s="19"/>
      <c r="G17" s="20"/>
      <c r="H17" s="20"/>
      <c r="I17" s="20"/>
      <c r="J17" s="20"/>
      <c r="K17" s="20"/>
      <c r="L17" s="20"/>
      <c r="M17" s="20"/>
      <c r="N17" s="20"/>
      <c r="O17" s="20"/>
      <c r="P17" t="s">
        <v>174</v>
      </c>
      <c r="T17" s="13" t="s">
        <v>137</v>
      </c>
    </row>
    <row r="18" spans="3:20" x14ac:dyDescent="0.25">
      <c r="D18" s="27"/>
      <c r="E18" s="21" t="s">
        <v>44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T18" s="13" t="s">
        <v>134</v>
      </c>
    </row>
    <row r="19" spans="3:20" x14ac:dyDescent="0.25">
      <c r="E19" s="26" t="s">
        <v>62</v>
      </c>
      <c r="F19" s="24"/>
      <c r="G19" s="25"/>
      <c r="H19" s="25"/>
      <c r="I19" s="25"/>
      <c r="J19" s="25"/>
      <c r="K19" s="25"/>
      <c r="L19" s="25"/>
      <c r="M19" s="25"/>
      <c r="N19" s="25"/>
      <c r="O19" s="25"/>
      <c r="T19" s="13" t="s">
        <v>135</v>
      </c>
    </row>
    <row r="20" spans="3:20" x14ac:dyDescent="0.25">
      <c r="E20" s="26" t="s">
        <v>63</v>
      </c>
      <c r="F20" s="24"/>
      <c r="G20" s="25"/>
      <c r="H20" s="25"/>
      <c r="I20" s="25"/>
      <c r="J20" s="25"/>
      <c r="K20" s="25"/>
      <c r="L20" s="25"/>
      <c r="M20" s="25"/>
      <c r="N20" s="25"/>
      <c r="O20" s="25"/>
      <c r="T20" s="13" t="s">
        <v>136</v>
      </c>
    </row>
    <row r="21" spans="3:20" x14ac:dyDescent="0.25">
      <c r="D21" s="17" t="s">
        <v>64</v>
      </c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S21" t="s">
        <v>138</v>
      </c>
      <c r="T21" s="13" t="s">
        <v>42</v>
      </c>
    </row>
    <row r="22" spans="3:20" x14ac:dyDescent="0.25">
      <c r="D22" s="17" t="s">
        <v>65</v>
      </c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T22" s="13" t="s">
        <v>50</v>
      </c>
    </row>
    <row r="23" spans="3:20" x14ac:dyDescent="0.25">
      <c r="C23" s="10" t="s">
        <v>77</v>
      </c>
      <c r="T23" s="13" t="s">
        <v>44</v>
      </c>
    </row>
    <row r="24" spans="3:20" x14ac:dyDescent="0.25">
      <c r="D24" s="11" t="s">
        <v>66</v>
      </c>
      <c r="T24" s="13" t="s">
        <v>139</v>
      </c>
    </row>
    <row r="25" spans="3:20" x14ac:dyDescent="0.25">
      <c r="E25" s="18" t="s">
        <v>78</v>
      </c>
      <c r="F25" s="19"/>
      <c r="G25" s="20"/>
      <c r="H25" s="20"/>
      <c r="I25" s="20"/>
      <c r="J25" s="20"/>
      <c r="K25" s="20"/>
      <c r="L25" s="20"/>
      <c r="M25" s="20"/>
      <c r="N25" s="20"/>
      <c r="O25" s="20"/>
    </row>
    <row r="26" spans="3:20" x14ac:dyDescent="0.25">
      <c r="E26" s="14" t="s">
        <v>79</v>
      </c>
      <c r="F26" s="15"/>
      <c r="G26" s="16"/>
      <c r="H26" s="16"/>
      <c r="I26" s="16"/>
      <c r="J26" s="16"/>
      <c r="K26" s="16"/>
      <c r="L26" s="16"/>
      <c r="M26" s="16"/>
      <c r="N26" s="16"/>
      <c r="O26" s="16"/>
    </row>
    <row r="27" spans="3:20" x14ac:dyDescent="0.25">
      <c r="E27" s="18" t="s">
        <v>80</v>
      </c>
      <c r="F27" s="19"/>
      <c r="G27" s="20"/>
      <c r="H27" s="20"/>
      <c r="I27" s="20"/>
      <c r="J27" s="20"/>
      <c r="K27" s="20"/>
      <c r="L27" s="20"/>
      <c r="M27" s="20"/>
      <c r="N27" s="20"/>
      <c r="O27" s="20"/>
    </row>
    <row r="28" spans="3:20" x14ac:dyDescent="0.25">
      <c r="E28" s="18" t="s">
        <v>81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</row>
    <row r="29" spans="3:20" x14ac:dyDescent="0.25">
      <c r="D29" s="11" t="s">
        <v>67</v>
      </c>
    </row>
    <row r="30" spans="3:20" x14ac:dyDescent="0.25">
      <c r="C30" s="10" t="s">
        <v>82</v>
      </c>
    </row>
    <row r="31" spans="3:20" x14ac:dyDescent="0.25">
      <c r="D31" s="17" t="s">
        <v>68</v>
      </c>
      <c r="E31" s="18"/>
      <c r="F31" s="19"/>
      <c r="G31" s="20"/>
      <c r="H31" s="20"/>
      <c r="I31" s="20"/>
      <c r="J31" s="20"/>
      <c r="K31" s="20"/>
      <c r="L31" s="20"/>
      <c r="M31" s="20"/>
      <c r="N31" s="20"/>
      <c r="O31" s="20"/>
    </row>
    <row r="32" spans="3:20" x14ac:dyDescent="0.25">
      <c r="D32" s="17" t="s">
        <v>69</v>
      </c>
      <c r="E32" s="18"/>
      <c r="F32" s="19"/>
      <c r="G32" s="20"/>
      <c r="H32" s="20"/>
      <c r="I32" s="20"/>
      <c r="J32" s="20"/>
      <c r="K32" s="20"/>
      <c r="L32" s="20"/>
      <c r="M32" s="20"/>
      <c r="N32" s="20"/>
      <c r="O32" s="20"/>
    </row>
    <row r="33" spans="2:15" x14ac:dyDescent="0.25">
      <c r="D33" s="37" t="s">
        <v>71</v>
      </c>
      <c r="E33" s="38"/>
      <c r="F33" s="39"/>
      <c r="G33" s="40"/>
      <c r="H33" s="40"/>
      <c r="I33" s="40"/>
      <c r="J33" s="40"/>
      <c r="K33" s="40"/>
      <c r="L33" s="40"/>
      <c r="M33" s="40"/>
      <c r="N33" s="40"/>
      <c r="O33" s="40"/>
    </row>
    <row r="34" spans="2:15" x14ac:dyDescent="0.25">
      <c r="D34" s="41" t="s">
        <v>70</v>
      </c>
      <c r="E34" s="18"/>
      <c r="F34" s="19"/>
      <c r="G34" s="20"/>
      <c r="H34" s="20"/>
      <c r="I34" s="20"/>
      <c r="J34" s="20"/>
      <c r="K34" s="20"/>
      <c r="L34" s="20"/>
      <c r="M34" s="20"/>
      <c r="N34" s="20"/>
      <c r="O34" s="20"/>
    </row>
    <row r="35" spans="2:15" x14ac:dyDescent="0.25">
      <c r="D35" s="41" t="s">
        <v>72</v>
      </c>
      <c r="E35" s="18"/>
      <c r="F35" s="19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D36" s="41" t="s">
        <v>73</v>
      </c>
      <c r="E36" s="18"/>
      <c r="F36" s="19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D37" s="41" t="s">
        <v>74</v>
      </c>
      <c r="E37" s="18"/>
      <c r="F37" s="19"/>
      <c r="G37" s="20"/>
      <c r="H37" s="20"/>
      <c r="I37" s="20"/>
      <c r="J37" s="20"/>
      <c r="K37" s="20"/>
      <c r="L37" s="20"/>
      <c r="M37" s="20"/>
      <c r="N37" s="20"/>
      <c r="O37" s="20"/>
    </row>
    <row r="39" spans="2:15" x14ac:dyDescent="0.25">
      <c r="B39" s="9" t="s">
        <v>83</v>
      </c>
    </row>
    <row r="40" spans="2:15" x14ac:dyDescent="0.25">
      <c r="C40" s="10" t="s">
        <v>84</v>
      </c>
    </row>
    <row r="41" spans="2:15" x14ac:dyDescent="0.25">
      <c r="D41" s="22" t="s">
        <v>85</v>
      </c>
      <c r="E41" s="23"/>
      <c r="F41" s="24"/>
      <c r="G41" s="25"/>
      <c r="H41" s="25"/>
      <c r="I41" s="25"/>
      <c r="J41" s="25"/>
      <c r="K41" s="25"/>
      <c r="L41" s="25"/>
      <c r="M41" s="25"/>
      <c r="N41" s="25"/>
      <c r="O41" s="25"/>
    </row>
    <row r="42" spans="2:15" x14ac:dyDescent="0.25">
      <c r="D42" s="22" t="s">
        <v>86</v>
      </c>
      <c r="E42" s="23"/>
      <c r="F42" s="24"/>
      <c r="G42" s="25"/>
      <c r="H42" s="25"/>
      <c r="I42" s="25"/>
      <c r="J42" s="25"/>
      <c r="K42" s="25"/>
      <c r="L42" s="25"/>
      <c r="M42" s="25"/>
      <c r="N42" s="25"/>
      <c r="O42" s="25"/>
    </row>
    <row r="43" spans="2:15" x14ac:dyDescent="0.25">
      <c r="D43" s="22" t="s">
        <v>87</v>
      </c>
      <c r="E43" s="23"/>
      <c r="F43" s="24"/>
      <c r="G43" s="25"/>
      <c r="H43" s="25"/>
      <c r="I43" s="25"/>
      <c r="J43" s="25"/>
      <c r="K43" s="25"/>
      <c r="L43" s="25"/>
      <c r="M43" s="25"/>
      <c r="N43" s="25"/>
      <c r="O43" s="25"/>
    </row>
    <row r="44" spans="2:15" x14ac:dyDescent="0.25">
      <c r="D44" s="22" t="s">
        <v>88</v>
      </c>
      <c r="E44" s="23"/>
      <c r="F44" s="24"/>
      <c r="G44" s="25"/>
      <c r="H44" s="25"/>
      <c r="I44" s="25"/>
      <c r="J44" s="25"/>
      <c r="K44" s="25"/>
      <c r="L44" s="25"/>
      <c r="M44" s="25"/>
      <c r="N44" s="25"/>
      <c r="O44" s="25"/>
    </row>
    <row r="45" spans="2:15" x14ac:dyDescent="0.25">
      <c r="D45" s="22" t="s">
        <v>89</v>
      </c>
      <c r="E45" s="23"/>
      <c r="F45" s="24"/>
      <c r="G45" s="25"/>
      <c r="H45" s="25"/>
      <c r="I45" s="25"/>
      <c r="J45" s="25"/>
      <c r="K45" s="25"/>
      <c r="L45" s="25"/>
      <c r="M45" s="25"/>
      <c r="N45" s="25"/>
      <c r="O45" s="25"/>
    </row>
    <row r="46" spans="2:15" x14ac:dyDescent="0.25">
      <c r="D46" s="22" t="s">
        <v>90</v>
      </c>
      <c r="E46" s="23"/>
      <c r="F46" s="24"/>
      <c r="G46" s="25"/>
      <c r="H46" s="25"/>
      <c r="I46" s="25"/>
      <c r="J46" s="25"/>
      <c r="K46" s="25"/>
      <c r="L46" s="25"/>
      <c r="M46" s="25"/>
      <c r="N46" s="25"/>
      <c r="O46" s="25"/>
    </row>
    <row r="47" spans="2:15" x14ac:dyDescent="0.25">
      <c r="D47" s="22" t="s">
        <v>91</v>
      </c>
      <c r="E47" s="23"/>
      <c r="F47" s="24"/>
      <c r="G47" s="25"/>
      <c r="H47" s="25"/>
      <c r="I47" s="25"/>
      <c r="J47" s="25"/>
      <c r="K47" s="25"/>
      <c r="L47" s="25"/>
      <c r="M47" s="25"/>
      <c r="N47" s="25"/>
      <c r="O47" s="25"/>
    </row>
    <row r="48" spans="2:15" x14ac:dyDescent="0.25">
      <c r="D48" s="22" t="s">
        <v>92</v>
      </c>
      <c r="E48" s="23"/>
      <c r="F48" s="24"/>
      <c r="G48" s="25"/>
      <c r="H48" s="25"/>
      <c r="I48" s="25"/>
      <c r="J48" s="25"/>
      <c r="K48" s="25"/>
      <c r="L48" s="25"/>
      <c r="M48" s="25"/>
      <c r="N48" s="25"/>
      <c r="O48" s="25"/>
    </row>
    <row r="49" spans="3:15" x14ac:dyDescent="0.25">
      <c r="C49" s="28" t="s">
        <v>93</v>
      </c>
      <c r="D49" s="22"/>
      <c r="E49" s="23"/>
      <c r="F49" s="24"/>
      <c r="G49" s="25"/>
      <c r="H49" s="25"/>
      <c r="I49" s="25"/>
      <c r="J49" s="25"/>
      <c r="K49" s="25"/>
      <c r="L49" s="25"/>
      <c r="M49" s="25"/>
      <c r="N49" s="25"/>
      <c r="O49" s="25"/>
    </row>
    <row r="50" spans="3:15" x14ac:dyDescent="0.25">
      <c r="C50" s="28" t="s">
        <v>94</v>
      </c>
      <c r="D50" s="22"/>
      <c r="E50" s="23"/>
      <c r="F50" s="24"/>
      <c r="G50" s="25"/>
      <c r="H50" s="25"/>
      <c r="I50" s="25"/>
      <c r="J50" s="25"/>
      <c r="K50" s="25"/>
      <c r="L50" s="25"/>
      <c r="M50" s="25"/>
      <c r="N50" s="25"/>
      <c r="O50" s="25"/>
    </row>
    <row r="51" spans="3:15" x14ac:dyDescent="0.25">
      <c r="C51" s="28" t="s">
        <v>95</v>
      </c>
      <c r="D51" s="22"/>
      <c r="E51" s="23"/>
      <c r="F51" s="24"/>
      <c r="G51" s="25"/>
      <c r="H51" s="25"/>
      <c r="I51" s="25"/>
      <c r="J51" s="25"/>
      <c r="K51" s="25"/>
      <c r="L51" s="25"/>
      <c r="M51" s="25"/>
      <c r="N51" s="25"/>
      <c r="O51" s="25"/>
    </row>
    <row r="52" spans="3:15" x14ac:dyDescent="0.25">
      <c r="C52" s="28" t="s">
        <v>96</v>
      </c>
      <c r="D52" s="22"/>
      <c r="E52" s="23"/>
      <c r="F52" s="24"/>
      <c r="G52" s="25"/>
      <c r="H52" s="25"/>
      <c r="I52" s="25"/>
      <c r="J52" s="25"/>
      <c r="K52" s="25"/>
      <c r="L52" s="25"/>
      <c r="M52" s="25"/>
      <c r="N52" s="25"/>
      <c r="O52" s="25"/>
    </row>
    <row r="53" spans="3:15" x14ac:dyDescent="0.25">
      <c r="C53" s="28" t="s">
        <v>105</v>
      </c>
      <c r="D53" s="22"/>
      <c r="E53" s="23"/>
      <c r="F53" s="24"/>
      <c r="G53" s="25"/>
      <c r="H53" s="25"/>
      <c r="I53" s="25"/>
      <c r="J53" s="25"/>
      <c r="K53" s="25"/>
      <c r="L53" s="25"/>
      <c r="M53" s="25"/>
      <c r="N53" s="25"/>
      <c r="O53" s="25"/>
    </row>
  </sheetData>
  <mergeCells count="1">
    <mergeCell ref="S2:T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D31" workbookViewId="0">
      <selection activeCell="G47" sqref="G47:I50"/>
    </sheetView>
  </sheetViews>
  <sheetFormatPr defaultColWidth="9.42578125" defaultRowHeight="15" x14ac:dyDescent="0.25"/>
  <cols>
    <col min="2" max="2" width="20.28515625" customWidth="1"/>
    <col min="3" max="3" width="16.28515625" style="44" customWidth="1"/>
    <col min="5" max="5" width="16.140625" style="50" customWidth="1"/>
    <col min="6" max="6" width="20.28515625" style="50" customWidth="1"/>
    <col min="7" max="7" width="19.140625" style="44" bestFit="1" customWidth="1"/>
    <col min="8" max="8" width="19.28515625" style="44" customWidth="1"/>
    <col min="9" max="9" width="19.28515625" style="50" customWidth="1"/>
    <col min="10" max="10" width="24" bestFit="1" customWidth="1"/>
    <col min="11" max="11" width="93.85546875" bestFit="1" customWidth="1"/>
    <col min="12" max="12" width="9.42578125" style="32"/>
  </cols>
  <sheetData>
    <row r="1" spans="1:4" ht="15" customHeight="1" x14ac:dyDescent="0.25">
      <c r="A1" t="s">
        <v>141</v>
      </c>
    </row>
    <row r="3" spans="1:4" x14ac:dyDescent="0.25">
      <c r="A3" t="s">
        <v>142</v>
      </c>
      <c r="B3" t="s">
        <v>143</v>
      </c>
      <c r="C3" s="44" t="s">
        <v>147</v>
      </c>
      <c r="D3" t="s">
        <v>148</v>
      </c>
    </row>
    <row r="4" spans="1:4" x14ac:dyDescent="0.25">
      <c r="A4" t="s">
        <v>144</v>
      </c>
      <c r="B4" t="s">
        <v>143</v>
      </c>
      <c r="C4" s="44" t="s">
        <v>147</v>
      </c>
      <c r="D4" t="s">
        <v>148</v>
      </c>
    </row>
    <row r="6" spans="1:4" x14ac:dyDescent="0.25">
      <c r="A6" t="s">
        <v>142</v>
      </c>
      <c r="B6" t="s">
        <v>145</v>
      </c>
      <c r="C6" s="44" t="s">
        <v>147</v>
      </c>
      <c r="D6" t="s">
        <v>148</v>
      </c>
    </row>
    <row r="7" spans="1:4" x14ac:dyDescent="0.25">
      <c r="A7" t="s">
        <v>144</v>
      </c>
      <c r="B7" t="s">
        <v>145</v>
      </c>
      <c r="C7" s="44" t="s">
        <v>147</v>
      </c>
      <c r="D7" t="s">
        <v>148</v>
      </c>
    </row>
    <row r="9" spans="1:4" x14ac:dyDescent="0.25">
      <c r="A9" t="s">
        <v>142</v>
      </c>
      <c r="B9" t="s">
        <v>143</v>
      </c>
      <c r="C9" s="44" t="s">
        <v>147</v>
      </c>
      <c r="D9" t="s">
        <v>148</v>
      </c>
    </row>
    <row r="10" spans="1:4" x14ac:dyDescent="0.25">
      <c r="A10" t="s">
        <v>144</v>
      </c>
      <c r="B10" t="s">
        <v>146</v>
      </c>
      <c r="C10" s="44" t="s">
        <v>147</v>
      </c>
      <c r="D10" t="s">
        <v>148</v>
      </c>
    </row>
    <row r="12" spans="1:4" x14ac:dyDescent="0.25">
      <c r="A12" t="s">
        <v>142</v>
      </c>
      <c r="B12" t="s">
        <v>143</v>
      </c>
      <c r="C12" s="44" t="s">
        <v>147</v>
      </c>
      <c r="D12" t="s">
        <v>148</v>
      </c>
    </row>
    <row r="14" spans="1:4" x14ac:dyDescent="0.25">
      <c r="A14" t="s">
        <v>142</v>
      </c>
      <c r="B14" t="s">
        <v>145</v>
      </c>
      <c r="C14" s="44" t="s">
        <v>147</v>
      </c>
      <c r="D14" t="s">
        <v>148</v>
      </c>
    </row>
    <row r="18" spans="1:14" ht="15" customHeight="1" x14ac:dyDescent="0.25">
      <c r="B18" s="67" t="s">
        <v>150</v>
      </c>
      <c r="C18" s="67"/>
      <c r="D18" s="67" t="s">
        <v>151</v>
      </c>
      <c r="E18" s="67"/>
      <c r="F18" s="60" t="s">
        <v>153</v>
      </c>
    </row>
    <row r="19" spans="1:14" ht="53.25" customHeight="1" x14ac:dyDescent="0.25">
      <c r="A19" s="43"/>
      <c r="B19" s="45" t="s">
        <v>149</v>
      </c>
      <c r="C19" s="46" t="s">
        <v>155</v>
      </c>
      <c r="D19" s="45" t="s">
        <v>149</v>
      </c>
      <c r="E19" s="53" t="s">
        <v>152</v>
      </c>
      <c r="F19" s="60"/>
      <c r="I19" s="50" t="s">
        <v>165</v>
      </c>
    </row>
    <row r="20" spans="1:14" x14ac:dyDescent="0.25">
      <c r="B20" s="47" t="s">
        <v>145</v>
      </c>
      <c r="C20" s="48" t="s">
        <v>154</v>
      </c>
      <c r="D20" s="47"/>
      <c r="E20" s="54"/>
      <c r="F20" s="54" t="s">
        <v>154</v>
      </c>
      <c r="G20" s="49" t="s">
        <v>157</v>
      </c>
      <c r="H20" s="49"/>
      <c r="I20" s="51" t="s">
        <v>166</v>
      </c>
    </row>
    <row r="21" spans="1:14" x14ac:dyDescent="0.25">
      <c r="B21" s="47" t="s">
        <v>145</v>
      </c>
      <c r="C21" s="48" t="s">
        <v>156</v>
      </c>
      <c r="D21" s="47"/>
      <c r="E21" s="54"/>
      <c r="F21" s="54" t="s">
        <v>154</v>
      </c>
      <c r="G21" s="49" t="s">
        <v>158</v>
      </c>
      <c r="H21" s="49"/>
      <c r="I21" s="51" t="s">
        <v>167</v>
      </c>
    </row>
    <row r="22" spans="1:14" x14ac:dyDescent="0.25">
      <c r="B22" s="47" t="s">
        <v>143</v>
      </c>
      <c r="C22" s="48" t="s">
        <v>154</v>
      </c>
      <c r="D22" s="47"/>
      <c r="E22" s="54"/>
      <c r="F22" s="54" t="s">
        <v>154</v>
      </c>
      <c r="G22" s="44" t="s">
        <v>159</v>
      </c>
      <c r="I22" s="51" t="s">
        <v>166</v>
      </c>
    </row>
    <row r="23" spans="1:14" x14ac:dyDescent="0.25">
      <c r="B23" s="47" t="s">
        <v>143</v>
      </c>
      <c r="C23" s="48" t="s">
        <v>156</v>
      </c>
      <c r="D23" s="47"/>
      <c r="E23" s="54"/>
      <c r="F23" s="54" t="s">
        <v>154</v>
      </c>
      <c r="G23" s="44" t="s">
        <v>160</v>
      </c>
      <c r="I23" s="51" t="s">
        <v>167</v>
      </c>
    </row>
    <row r="24" spans="1:14" x14ac:dyDescent="0.25">
      <c r="B24" s="47" t="s">
        <v>145</v>
      </c>
      <c r="C24" s="48" t="s">
        <v>154</v>
      </c>
      <c r="D24" s="47" t="s">
        <v>145</v>
      </c>
      <c r="E24" s="54" t="s">
        <v>156</v>
      </c>
      <c r="F24" s="54" t="s">
        <v>156</v>
      </c>
      <c r="G24" s="44" t="s">
        <v>161</v>
      </c>
    </row>
    <row r="25" spans="1:14" x14ac:dyDescent="0.25">
      <c r="B25" s="47" t="s">
        <v>145</v>
      </c>
      <c r="C25" s="48" t="s">
        <v>154</v>
      </c>
      <c r="D25" s="47" t="s">
        <v>145</v>
      </c>
      <c r="E25" s="54" t="s">
        <v>154</v>
      </c>
      <c r="F25" s="54" t="s">
        <v>156</v>
      </c>
      <c r="G25" s="44" t="s">
        <v>162</v>
      </c>
    </row>
    <row r="26" spans="1:14" x14ac:dyDescent="0.25">
      <c r="B26" s="47" t="s">
        <v>143</v>
      </c>
      <c r="C26" s="48" t="s">
        <v>154</v>
      </c>
      <c r="D26" s="47" t="s">
        <v>143</v>
      </c>
      <c r="E26" s="54" t="s">
        <v>156</v>
      </c>
      <c r="F26" s="54" t="s">
        <v>156</v>
      </c>
      <c r="G26" s="44" t="s">
        <v>163</v>
      </c>
    </row>
    <row r="27" spans="1:14" x14ac:dyDescent="0.25">
      <c r="B27" s="47" t="s">
        <v>143</v>
      </c>
      <c r="C27" s="48" t="s">
        <v>154</v>
      </c>
      <c r="D27" s="47" t="s">
        <v>143</v>
      </c>
      <c r="E27" s="54" t="s">
        <v>154</v>
      </c>
      <c r="F27" s="54" t="s">
        <v>156</v>
      </c>
      <c r="G27" s="44" t="s">
        <v>164</v>
      </c>
    </row>
    <row r="29" spans="1:14" x14ac:dyDescent="0.25">
      <c r="F29" s="66" t="s">
        <v>213</v>
      </c>
      <c r="G29" s="66"/>
      <c r="H29" s="66"/>
      <c r="I29" s="66"/>
    </row>
    <row r="30" spans="1:14" x14ac:dyDescent="0.25">
      <c r="E30" s="55" t="s">
        <v>207</v>
      </c>
      <c r="F30" s="55" t="s">
        <v>209</v>
      </c>
      <c r="G30" s="55" t="s">
        <v>210</v>
      </c>
      <c r="H30" s="55" t="s">
        <v>211</v>
      </c>
      <c r="I30" s="55" t="s">
        <v>212</v>
      </c>
      <c r="J30" s="55" t="s">
        <v>208</v>
      </c>
      <c r="K30" s="55" t="s">
        <v>196</v>
      </c>
      <c r="L30" s="57" t="s">
        <v>199</v>
      </c>
      <c r="M30" s="64" t="s">
        <v>209</v>
      </c>
      <c r="N30" s="55" t="s">
        <v>210</v>
      </c>
    </row>
    <row r="31" spans="1:14" x14ac:dyDescent="0.25">
      <c r="E31" s="68" t="s">
        <v>169</v>
      </c>
      <c r="F31" s="56" t="s">
        <v>188</v>
      </c>
      <c r="G31" s="56" t="s">
        <v>188</v>
      </c>
      <c r="H31" s="63" t="s">
        <v>189</v>
      </c>
      <c r="I31" s="63" t="s">
        <v>189</v>
      </c>
      <c r="J31" s="54" t="s">
        <v>191</v>
      </c>
      <c r="K31" s="54" t="s">
        <v>192</v>
      </c>
      <c r="L31" s="54" t="s">
        <v>200</v>
      </c>
      <c r="M31" s="63" t="s">
        <v>188</v>
      </c>
      <c r="N31" s="59" t="s">
        <v>188</v>
      </c>
    </row>
    <row r="32" spans="1:14" x14ac:dyDescent="0.25">
      <c r="E32" s="69"/>
      <c r="F32" s="56" t="s">
        <v>188</v>
      </c>
      <c r="G32" s="56" t="s">
        <v>188</v>
      </c>
      <c r="H32" s="63" t="s">
        <v>189</v>
      </c>
      <c r="I32" s="63" t="s">
        <v>189</v>
      </c>
      <c r="J32" s="54" t="s">
        <v>190</v>
      </c>
      <c r="K32" s="54" t="s">
        <v>193</v>
      </c>
      <c r="L32" s="54" t="s">
        <v>200</v>
      </c>
      <c r="M32" s="63" t="s">
        <v>188</v>
      </c>
      <c r="N32" s="59" t="s">
        <v>188</v>
      </c>
    </row>
    <row r="33" spans="2:14" x14ac:dyDescent="0.25">
      <c r="B33" s="47" t="s">
        <v>169</v>
      </c>
      <c r="E33" s="69"/>
      <c r="F33" s="56" t="s">
        <v>188</v>
      </c>
      <c r="G33" s="56" t="s">
        <v>188</v>
      </c>
      <c r="H33" s="63" t="s">
        <v>189</v>
      </c>
      <c r="I33" s="63" t="s">
        <v>189</v>
      </c>
      <c r="J33" s="54" t="s">
        <v>194</v>
      </c>
      <c r="K33" s="54" t="s">
        <v>192</v>
      </c>
      <c r="L33" s="54" t="s">
        <v>200</v>
      </c>
      <c r="M33" s="63" t="s">
        <v>188</v>
      </c>
      <c r="N33" s="59" t="s">
        <v>188</v>
      </c>
    </row>
    <row r="34" spans="2:14" x14ac:dyDescent="0.25">
      <c r="B34" s="47" t="s">
        <v>170</v>
      </c>
      <c r="E34" s="70"/>
      <c r="F34" s="56" t="s">
        <v>188</v>
      </c>
      <c r="G34" s="56" t="s">
        <v>188</v>
      </c>
      <c r="H34" s="63" t="s">
        <v>189</v>
      </c>
      <c r="I34" s="63" t="s">
        <v>189</v>
      </c>
      <c r="J34" s="54" t="s">
        <v>195</v>
      </c>
      <c r="K34" s="54" t="s">
        <v>193</v>
      </c>
      <c r="L34" s="54" t="s">
        <v>200</v>
      </c>
      <c r="M34" s="63" t="s">
        <v>188</v>
      </c>
      <c r="N34" s="59" t="s">
        <v>188</v>
      </c>
    </row>
    <row r="35" spans="2:14" x14ac:dyDescent="0.25">
      <c r="B35" s="47" t="s">
        <v>171</v>
      </c>
      <c r="E35" s="71" t="s">
        <v>170</v>
      </c>
      <c r="F35" s="58" t="s">
        <v>188</v>
      </c>
      <c r="G35" s="56" t="s">
        <v>188</v>
      </c>
      <c r="H35" s="63" t="s">
        <v>189</v>
      </c>
      <c r="I35" s="63" t="s">
        <v>189</v>
      </c>
      <c r="J35" s="61" t="s">
        <v>177</v>
      </c>
      <c r="K35" s="61" t="s">
        <v>203</v>
      </c>
      <c r="L35" s="61" t="s">
        <v>200</v>
      </c>
      <c r="M35" s="62" t="s">
        <v>188</v>
      </c>
      <c r="N35" s="59" t="s">
        <v>188</v>
      </c>
    </row>
    <row r="36" spans="2:14" x14ac:dyDescent="0.25">
      <c r="B36" s="52" t="s">
        <v>168</v>
      </c>
      <c r="E36" s="72"/>
      <c r="F36" s="58" t="s">
        <v>188</v>
      </c>
      <c r="G36" s="56" t="s">
        <v>188</v>
      </c>
      <c r="H36" s="63" t="s">
        <v>189</v>
      </c>
      <c r="I36" s="63" t="s">
        <v>189</v>
      </c>
      <c r="J36" s="61" t="s">
        <v>178</v>
      </c>
      <c r="K36" s="61" t="s">
        <v>197</v>
      </c>
      <c r="L36" s="61" t="s">
        <v>200</v>
      </c>
      <c r="M36" s="62" t="s">
        <v>188</v>
      </c>
      <c r="N36" s="59" t="s">
        <v>188</v>
      </c>
    </row>
    <row r="37" spans="2:14" x14ac:dyDescent="0.25">
      <c r="B37" s="52" t="s">
        <v>176</v>
      </c>
      <c r="E37" s="72"/>
      <c r="F37" s="58" t="s">
        <v>188</v>
      </c>
      <c r="G37" s="56" t="s">
        <v>188</v>
      </c>
      <c r="H37" s="63" t="s">
        <v>189</v>
      </c>
      <c r="I37" s="63" t="s">
        <v>189</v>
      </c>
      <c r="J37" s="61" t="s">
        <v>179</v>
      </c>
      <c r="K37" s="61" t="s">
        <v>203</v>
      </c>
      <c r="L37" s="61" t="s">
        <v>200</v>
      </c>
      <c r="M37" s="62" t="s">
        <v>188</v>
      </c>
      <c r="N37" s="59" t="s">
        <v>188</v>
      </c>
    </row>
    <row r="38" spans="2:14" x14ac:dyDescent="0.25">
      <c r="B38" s="47" t="s">
        <v>172</v>
      </c>
      <c r="E38" s="72"/>
      <c r="F38" s="58" t="s">
        <v>188</v>
      </c>
      <c r="G38" s="56" t="s">
        <v>188</v>
      </c>
      <c r="H38" s="63" t="s">
        <v>189</v>
      </c>
      <c r="I38" s="63" t="s">
        <v>189</v>
      </c>
      <c r="J38" s="61" t="s">
        <v>180</v>
      </c>
      <c r="K38" s="61" t="s">
        <v>197</v>
      </c>
      <c r="L38" s="61" t="s">
        <v>200</v>
      </c>
      <c r="M38" s="62" t="s">
        <v>188</v>
      </c>
      <c r="N38" s="59" t="s">
        <v>188</v>
      </c>
    </row>
    <row r="39" spans="2:14" x14ac:dyDescent="0.25">
      <c r="B39" s="47" t="s">
        <v>173</v>
      </c>
      <c r="E39" s="72"/>
      <c r="F39" s="58" t="s">
        <v>188</v>
      </c>
      <c r="G39" s="56" t="s">
        <v>188</v>
      </c>
      <c r="H39" s="63" t="s">
        <v>189</v>
      </c>
      <c r="I39" s="63" t="s">
        <v>189</v>
      </c>
      <c r="J39" s="61" t="s">
        <v>181</v>
      </c>
      <c r="K39" s="61" t="s">
        <v>204</v>
      </c>
      <c r="L39" s="61" t="s">
        <v>200</v>
      </c>
      <c r="M39" s="62" t="s">
        <v>188</v>
      </c>
      <c r="N39" s="59" t="s">
        <v>188</v>
      </c>
    </row>
    <row r="40" spans="2:14" x14ac:dyDescent="0.25">
      <c r="B40" s="47" t="s">
        <v>174</v>
      </c>
      <c r="E40" s="72"/>
      <c r="F40" s="58" t="s">
        <v>188</v>
      </c>
      <c r="G40" s="56" t="s">
        <v>188</v>
      </c>
      <c r="H40" s="63" t="s">
        <v>189</v>
      </c>
      <c r="I40" s="63" t="s">
        <v>189</v>
      </c>
      <c r="J40" s="61" t="s">
        <v>182</v>
      </c>
      <c r="K40" s="61" t="s">
        <v>198</v>
      </c>
      <c r="L40" s="61" t="s">
        <v>200</v>
      </c>
      <c r="M40" s="62" t="s">
        <v>188</v>
      </c>
      <c r="N40" s="59" t="s">
        <v>188</v>
      </c>
    </row>
    <row r="41" spans="2:14" x14ac:dyDescent="0.25">
      <c r="E41" s="72"/>
      <c r="F41" s="58" t="s">
        <v>188</v>
      </c>
      <c r="G41" s="56" t="s">
        <v>188</v>
      </c>
      <c r="H41" s="63" t="s">
        <v>189</v>
      </c>
      <c r="I41" s="63" t="s">
        <v>189</v>
      </c>
      <c r="J41" s="61" t="s">
        <v>183</v>
      </c>
      <c r="K41" s="61" t="s">
        <v>204</v>
      </c>
      <c r="L41" s="61" t="s">
        <v>200</v>
      </c>
      <c r="M41" s="62" t="s">
        <v>188</v>
      </c>
      <c r="N41" s="59" t="s">
        <v>188</v>
      </c>
    </row>
    <row r="42" spans="2:14" x14ac:dyDescent="0.25">
      <c r="E42" s="73"/>
      <c r="F42" s="58" t="s">
        <v>188</v>
      </c>
      <c r="G42" s="56" t="s">
        <v>188</v>
      </c>
      <c r="H42" s="63" t="s">
        <v>189</v>
      </c>
      <c r="I42" s="63" t="s">
        <v>189</v>
      </c>
      <c r="J42" s="61" t="s">
        <v>184</v>
      </c>
      <c r="K42" s="61" t="s">
        <v>198</v>
      </c>
      <c r="L42" s="61" t="s">
        <v>200</v>
      </c>
      <c r="M42" s="62" t="s">
        <v>188</v>
      </c>
      <c r="N42" s="59" t="s">
        <v>188</v>
      </c>
    </row>
    <row r="43" spans="2:14" x14ac:dyDescent="0.25">
      <c r="E43" s="71" t="s">
        <v>168</v>
      </c>
      <c r="F43" s="63" t="s">
        <v>189</v>
      </c>
      <c r="G43" s="56" t="s">
        <v>188</v>
      </c>
      <c r="H43" s="56" t="s">
        <v>188</v>
      </c>
      <c r="I43" s="56" t="s">
        <v>188</v>
      </c>
      <c r="J43" s="61" t="s">
        <v>185</v>
      </c>
      <c r="K43" s="61" t="s">
        <v>202</v>
      </c>
      <c r="L43" s="61" t="s">
        <v>201</v>
      </c>
      <c r="M43" s="63" t="s">
        <v>189</v>
      </c>
    </row>
    <row r="44" spans="2:14" x14ac:dyDescent="0.25">
      <c r="E44" s="72"/>
      <c r="F44" s="63" t="s">
        <v>189</v>
      </c>
      <c r="G44" s="56" t="s">
        <v>188</v>
      </c>
      <c r="H44" s="56" t="s">
        <v>188</v>
      </c>
      <c r="I44" s="56" t="s">
        <v>188</v>
      </c>
      <c r="J44" s="61" t="s">
        <v>186</v>
      </c>
      <c r="K44" s="61" t="s">
        <v>202</v>
      </c>
      <c r="L44" s="61" t="s">
        <v>201</v>
      </c>
      <c r="M44" s="63" t="s">
        <v>189</v>
      </c>
    </row>
    <row r="45" spans="2:14" x14ac:dyDescent="0.25">
      <c r="E45" s="72"/>
      <c r="F45" s="63" t="s">
        <v>189</v>
      </c>
      <c r="G45" s="56" t="s">
        <v>188</v>
      </c>
      <c r="H45" s="56" t="s">
        <v>188</v>
      </c>
      <c r="I45" s="56" t="s">
        <v>188</v>
      </c>
      <c r="J45" s="61" t="s">
        <v>175</v>
      </c>
      <c r="K45" s="61" t="s">
        <v>202</v>
      </c>
      <c r="L45" s="61" t="s">
        <v>201</v>
      </c>
      <c r="M45" s="63" t="s">
        <v>189</v>
      </c>
    </row>
    <row r="46" spans="2:14" x14ac:dyDescent="0.25">
      <c r="E46" s="73"/>
      <c r="F46" s="63" t="s">
        <v>189</v>
      </c>
      <c r="G46" s="56" t="s">
        <v>188</v>
      </c>
      <c r="H46" s="56" t="s">
        <v>188</v>
      </c>
      <c r="I46" s="56" t="s">
        <v>188</v>
      </c>
      <c r="J46" s="61" t="s">
        <v>187</v>
      </c>
      <c r="K46" s="61" t="s">
        <v>202</v>
      </c>
      <c r="L46" s="61" t="s">
        <v>201</v>
      </c>
      <c r="M46" s="63" t="s">
        <v>189</v>
      </c>
    </row>
    <row r="47" spans="2:14" x14ac:dyDescent="0.25">
      <c r="E47" s="68" t="s">
        <v>172</v>
      </c>
      <c r="F47" s="63" t="s">
        <v>189</v>
      </c>
      <c r="G47" s="56" t="s">
        <v>188</v>
      </c>
      <c r="H47" s="56" t="s">
        <v>188</v>
      </c>
      <c r="I47" s="56" t="s">
        <v>188</v>
      </c>
      <c r="J47" s="54" t="s">
        <v>214</v>
      </c>
      <c r="K47" s="54" t="s">
        <v>206</v>
      </c>
      <c r="L47" s="54" t="s">
        <v>201</v>
      </c>
      <c r="M47" s="63" t="s">
        <v>189</v>
      </c>
    </row>
    <row r="48" spans="2:14" x14ac:dyDescent="0.25">
      <c r="E48" s="69"/>
      <c r="F48" s="63" t="s">
        <v>189</v>
      </c>
      <c r="G48" s="56" t="s">
        <v>188</v>
      </c>
      <c r="H48" s="56" t="s">
        <v>188</v>
      </c>
      <c r="I48" s="56" t="s">
        <v>188</v>
      </c>
      <c r="J48" s="54" t="s">
        <v>190</v>
      </c>
      <c r="K48" s="54" t="s">
        <v>205</v>
      </c>
      <c r="L48" s="54" t="s">
        <v>201</v>
      </c>
      <c r="M48" s="63" t="s">
        <v>189</v>
      </c>
    </row>
    <row r="49" spans="5:13" x14ac:dyDescent="0.25">
      <c r="E49" s="69"/>
      <c r="F49" s="63" t="s">
        <v>189</v>
      </c>
      <c r="G49" s="56" t="s">
        <v>188</v>
      </c>
      <c r="H49" s="56" t="s">
        <v>188</v>
      </c>
      <c r="I49" s="56" t="s">
        <v>188</v>
      </c>
      <c r="J49" s="54" t="s">
        <v>215</v>
      </c>
      <c r="K49" s="54" t="s">
        <v>206</v>
      </c>
      <c r="L49" s="54" t="s">
        <v>201</v>
      </c>
      <c r="M49" s="63" t="s">
        <v>189</v>
      </c>
    </row>
    <row r="50" spans="5:13" x14ac:dyDescent="0.25">
      <c r="E50" s="70"/>
      <c r="F50" s="63" t="s">
        <v>189</v>
      </c>
      <c r="G50" s="56" t="s">
        <v>188</v>
      </c>
      <c r="H50" s="56" t="s">
        <v>188</v>
      </c>
      <c r="I50" s="56" t="s">
        <v>188</v>
      </c>
      <c r="J50" s="54" t="s">
        <v>195</v>
      </c>
      <c r="K50" s="54" t="s">
        <v>205</v>
      </c>
      <c r="L50" s="54" t="s">
        <v>201</v>
      </c>
      <c r="M50" s="63" t="s">
        <v>189</v>
      </c>
    </row>
    <row r="51" spans="5:13" x14ac:dyDescent="0.25">
      <c r="E51" s="68" t="s">
        <v>173</v>
      </c>
      <c r="F51" s="63" t="s">
        <v>189</v>
      </c>
      <c r="G51" s="56" t="s">
        <v>188</v>
      </c>
      <c r="H51" s="63" t="s">
        <v>189</v>
      </c>
      <c r="I51" s="63" t="s">
        <v>189</v>
      </c>
      <c r="J51" s="54" t="s">
        <v>191</v>
      </c>
      <c r="K51" s="54" t="s">
        <v>206</v>
      </c>
      <c r="L51" s="54" t="s">
        <v>201</v>
      </c>
      <c r="M51" s="63" t="s">
        <v>189</v>
      </c>
    </row>
    <row r="52" spans="5:13" x14ac:dyDescent="0.25">
      <c r="E52" s="69"/>
      <c r="F52" s="63" t="s">
        <v>189</v>
      </c>
      <c r="G52" s="56" t="s">
        <v>188</v>
      </c>
      <c r="H52" s="63" t="s">
        <v>189</v>
      </c>
      <c r="I52" s="63" t="s">
        <v>189</v>
      </c>
      <c r="J52" s="54" t="s">
        <v>190</v>
      </c>
      <c r="K52" s="54" t="s">
        <v>205</v>
      </c>
      <c r="L52" s="54" t="s">
        <v>201</v>
      </c>
      <c r="M52" s="63" t="s">
        <v>189</v>
      </c>
    </row>
    <row r="53" spans="5:13" x14ac:dyDescent="0.25">
      <c r="E53" s="69"/>
      <c r="F53" s="63" t="s">
        <v>189</v>
      </c>
      <c r="G53" s="56" t="s">
        <v>188</v>
      </c>
      <c r="H53" s="63" t="s">
        <v>189</v>
      </c>
      <c r="I53" s="63" t="s">
        <v>189</v>
      </c>
      <c r="J53" s="54" t="s">
        <v>194</v>
      </c>
      <c r="K53" s="54" t="s">
        <v>206</v>
      </c>
      <c r="L53" s="54" t="s">
        <v>201</v>
      </c>
      <c r="M53" s="63" t="s">
        <v>189</v>
      </c>
    </row>
    <row r="54" spans="5:13" x14ac:dyDescent="0.25">
      <c r="E54" s="70"/>
      <c r="F54" s="63" t="s">
        <v>189</v>
      </c>
      <c r="G54" s="56" t="s">
        <v>188</v>
      </c>
      <c r="H54" s="63" t="s">
        <v>189</v>
      </c>
      <c r="I54" s="63" t="s">
        <v>189</v>
      </c>
      <c r="J54" s="54" t="s">
        <v>195</v>
      </c>
      <c r="K54" s="54" t="s">
        <v>205</v>
      </c>
      <c r="L54" s="54" t="s">
        <v>201</v>
      </c>
      <c r="M54" s="63" t="s">
        <v>189</v>
      </c>
    </row>
    <row r="61" spans="5:13" x14ac:dyDescent="0.25">
      <c r="G61" s="44">
        <f>G62*12</f>
        <v>56000004</v>
      </c>
    </row>
    <row r="62" spans="5:13" x14ac:dyDescent="0.25">
      <c r="G62" s="44">
        <v>4666667</v>
      </c>
    </row>
    <row r="63" spans="5:13" x14ac:dyDescent="0.25">
      <c r="G63" s="44">
        <f>G62/50000000</f>
        <v>9.3333340000000001E-2</v>
      </c>
    </row>
    <row r="64" spans="5:13" x14ac:dyDescent="0.25">
      <c r="G64" s="44">
        <f>1-G63</f>
        <v>0.90666665999999996</v>
      </c>
    </row>
    <row r="65" spans="7:7" x14ac:dyDescent="0.25">
      <c r="G65" s="44">
        <f>G61-50000000</f>
        <v>6000004</v>
      </c>
    </row>
    <row r="66" spans="7:7" x14ac:dyDescent="0.25">
      <c r="G66" s="44">
        <f>G65/50000000</f>
        <v>0.12000008</v>
      </c>
    </row>
  </sheetData>
  <mergeCells count="8">
    <mergeCell ref="F29:I29"/>
    <mergeCell ref="B18:C18"/>
    <mergeCell ref="D18:E18"/>
    <mergeCell ref="E31:E34"/>
    <mergeCell ref="E51:E54"/>
    <mergeCell ref="E47:E50"/>
    <mergeCell ref="E35:E42"/>
    <mergeCell ref="E43:E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3"/>
  <sheetViews>
    <sheetView topLeftCell="A4" workbookViewId="0">
      <selection activeCell="P31" sqref="P31"/>
    </sheetView>
  </sheetViews>
  <sheetFormatPr defaultColWidth="3.42578125" defaultRowHeight="15" x14ac:dyDescent="0.25"/>
  <sheetData>
    <row r="2" spans="3:21" x14ac:dyDescent="0.25">
      <c r="C2" s="35" t="s">
        <v>106</v>
      </c>
      <c r="D2" s="33"/>
      <c r="E2" s="33"/>
      <c r="F2" s="33"/>
      <c r="G2" s="33"/>
      <c r="H2" s="33"/>
      <c r="I2" s="34"/>
      <c r="Q2" s="34"/>
    </row>
    <row r="5" spans="3:21" x14ac:dyDescent="0.25">
      <c r="D5" s="33" t="s">
        <v>107</v>
      </c>
      <c r="E5" s="33"/>
      <c r="F5" s="33"/>
      <c r="G5" s="33"/>
      <c r="H5" s="33"/>
      <c r="I5" s="33"/>
      <c r="J5" s="36" t="s">
        <v>110</v>
      </c>
      <c r="S5" s="36" t="s">
        <v>110</v>
      </c>
      <c r="T5" t="s">
        <v>111</v>
      </c>
    </row>
    <row r="6" spans="3:21" x14ac:dyDescent="0.25">
      <c r="D6" t="s">
        <v>13</v>
      </c>
      <c r="U6" t="s">
        <v>112</v>
      </c>
    </row>
    <row r="7" spans="3:21" x14ac:dyDescent="0.25">
      <c r="U7" t="s">
        <v>98</v>
      </c>
    </row>
    <row r="8" spans="3:21" x14ac:dyDescent="0.25">
      <c r="D8" t="s">
        <v>108</v>
      </c>
    </row>
    <row r="9" spans="3:21" x14ac:dyDescent="0.25">
      <c r="E9" t="s">
        <v>81</v>
      </c>
    </row>
    <row r="10" spans="3:21" x14ac:dyDescent="0.25">
      <c r="F10" t="s">
        <v>128</v>
      </c>
    </row>
    <row r="11" spans="3:21" x14ac:dyDescent="0.25">
      <c r="F11" t="s">
        <v>125</v>
      </c>
    </row>
    <row r="12" spans="3:21" x14ac:dyDescent="0.25">
      <c r="F12" t="s">
        <v>127</v>
      </c>
    </row>
    <row r="13" spans="3:21" x14ac:dyDescent="0.25">
      <c r="F13" t="s">
        <v>126</v>
      </c>
    </row>
    <row r="14" spans="3:21" x14ac:dyDescent="0.25">
      <c r="E14" t="s">
        <v>109</v>
      </c>
    </row>
    <row r="15" spans="3:21" x14ac:dyDescent="0.25">
      <c r="F15" t="s">
        <v>122</v>
      </c>
    </row>
    <row r="16" spans="3:21" x14ac:dyDescent="0.25">
      <c r="F16" s="13" t="s">
        <v>113</v>
      </c>
    </row>
    <row r="17" spans="5:6" x14ac:dyDescent="0.25">
      <c r="F17" s="13" t="s">
        <v>98</v>
      </c>
    </row>
    <row r="18" spans="5:6" x14ac:dyDescent="0.25">
      <c r="F18" t="s">
        <v>114</v>
      </c>
    </row>
    <row r="19" spans="5:6" x14ac:dyDescent="0.25">
      <c r="F19" t="s">
        <v>115</v>
      </c>
    </row>
    <row r="20" spans="5:6" x14ac:dyDescent="0.25">
      <c r="F20" t="s">
        <v>116</v>
      </c>
    </row>
    <row r="21" spans="5:6" x14ac:dyDescent="0.25">
      <c r="F21" t="s">
        <v>117</v>
      </c>
    </row>
    <row r="22" spans="5:6" x14ac:dyDescent="0.25">
      <c r="F22" t="s">
        <v>118</v>
      </c>
    </row>
    <row r="23" spans="5:6" x14ac:dyDescent="0.25">
      <c r="E23" t="s">
        <v>78</v>
      </c>
    </row>
    <row r="24" spans="5:6" x14ac:dyDescent="0.25">
      <c r="F24" t="s">
        <v>119</v>
      </c>
    </row>
    <row r="25" spans="5:6" x14ac:dyDescent="0.25">
      <c r="F25" t="s">
        <v>120</v>
      </c>
    </row>
    <row r="26" spans="5:6" x14ac:dyDescent="0.25">
      <c r="F26" t="s">
        <v>121</v>
      </c>
    </row>
    <row r="27" spans="5:6" x14ac:dyDescent="0.25">
      <c r="E27" t="s">
        <v>80</v>
      </c>
    </row>
    <row r="28" spans="5:6" x14ac:dyDescent="0.25">
      <c r="F28" t="s">
        <v>34</v>
      </c>
    </row>
    <row r="29" spans="5:6" x14ac:dyDescent="0.25">
      <c r="F29" t="s">
        <v>123</v>
      </c>
    </row>
    <row r="30" spans="5:6" x14ac:dyDescent="0.25">
      <c r="F30" t="s">
        <v>124</v>
      </c>
    </row>
    <row r="31" spans="5:6" x14ac:dyDescent="0.25">
      <c r="F31" t="s">
        <v>37</v>
      </c>
    </row>
    <row r="32" spans="5:6" x14ac:dyDescent="0.25">
      <c r="F32" t="s">
        <v>38</v>
      </c>
    </row>
    <row r="33" spans="6:6" x14ac:dyDescent="0.25">
      <c r="F33" t="s">
        <v>39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D13" sqref="D13"/>
    </sheetView>
  </sheetViews>
  <sheetFormatPr defaultRowHeight="15" x14ac:dyDescent="0.25"/>
  <cols>
    <col min="2" max="2" width="23.140625" customWidth="1"/>
    <col min="3" max="3" width="16" customWidth="1"/>
    <col min="4" max="7" width="15.85546875" customWidth="1"/>
  </cols>
  <sheetData>
    <row r="1" spans="2:7" x14ac:dyDescent="0.25">
      <c r="B1" s="1" t="s">
        <v>2</v>
      </c>
    </row>
    <row r="2" spans="2:7" x14ac:dyDescent="0.25">
      <c r="B2" t="s">
        <v>0</v>
      </c>
      <c r="C2" t="s">
        <v>1</v>
      </c>
    </row>
    <row r="5" spans="2:7" x14ac:dyDescent="0.25">
      <c r="B5" s="1" t="s">
        <v>3</v>
      </c>
    </row>
    <row r="6" spans="2:7" x14ac:dyDescent="0.25">
      <c r="B6" t="s">
        <v>4</v>
      </c>
      <c r="C6" t="s">
        <v>0</v>
      </c>
    </row>
    <row r="9" spans="2:7" x14ac:dyDescent="0.25">
      <c r="B9" s="1" t="s">
        <v>5</v>
      </c>
    </row>
    <row r="10" spans="2:7" x14ac:dyDescent="0.25">
      <c r="B10" t="s">
        <v>19</v>
      </c>
      <c r="C10" t="s">
        <v>20</v>
      </c>
      <c r="D10" t="s">
        <v>15</v>
      </c>
      <c r="E10" t="s">
        <v>16</v>
      </c>
      <c r="F10" t="s">
        <v>17</v>
      </c>
      <c r="G10" t="s">
        <v>18</v>
      </c>
    </row>
    <row r="11" spans="2:7" x14ac:dyDescent="0.25">
      <c r="B11" t="s">
        <v>13</v>
      </c>
      <c r="C11" t="s">
        <v>21</v>
      </c>
      <c r="D11" t="s">
        <v>10</v>
      </c>
      <c r="E11" t="s">
        <v>10</v>
      </c>
      <c r="F11" t="s">
        <v>10</v>
      </c>
      <c r="G11" t="s">
        <v>10</v>
      </c>
    </row>
    <row r="16" spans="2:7" x14ac:dyDescent="0.25">
      <c r="B16" s="1" t="s">
        <v>14</v>
      </c>
    </row>
    <row r="17" spans="2:7" x14ac:dyDescent="0.25">
      <c r="B17" t="s">
        <v>12</v>
      </c>
      <c r="C17" t="s">
        <v>0</v>
      </c>
      <c r="D17" t="s">
        <v>6</v>
      </c>
      <c r="E17" t="s">
        <v>7</v>
      </c>
      <c r="F17" t="s">
        <v>8</v>
      </c>
      <c r="G17" t="s">
        <v>9</v>
      </c>
    </row>
    <row r="18" spans="2:7" x14ac:dyDescent="0.25">
      <c r="B18" t="s">
        <v>13</v>
      </c>
      <c r="C18" t="s">
        <v>11</v>
      </c>
      <c r="D18" t="s">
        <v>10</v>
      </c>
      <c r="E18" t="s">
        <v>10</v>
      </c>
      <c r="F18" t="s">
        <v>10</v>
      </c>
      <c r="G18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5"/>
  <sheetViews>
    <sheetView workbookViewId="0">
      <selection activeCell="F15" sqref="F15"/>
    </sheetView>
  </sheetViews>
  <sheetFormatPr defaultRowHeight="15" x14ac:dyDescent="0.25"/>
  <sheetData>
    <row r="4" spans="3:4" x14ac:dyDescent="0.25">
      <c r="C4" t="s">
        <v>40</v>
      </c>
    </row>
    <row r="5" spans="3:4" x14ac:dyDescent="0.25">
      <c r="D5" t="s">
        <v>46</v>
      </c>
    </row>
    <row r="6" spans="3:4" x14ac:dyDescent="0.25">
      <c r="D6" t="s">
        <v>47</v>
      </c>
    </row>
    <row r="7" spans="3:4" x14ac:dyDescent="0.25">
      <c r="D7" t="s">
        <v>49</v>
      </c>
    </row>
    <row r="8" spans="3:4" x14ac:dyDescent="0.25">
      <c r="D8" t="s">
        <v>48</v>
      </c>
    </row>
    <row r="11" spans="3:4" x14ac:dyDescent="0.25">
      <c r="C11" t="s">
        <v>41</v>
      </c>
    </row>
    <row r="12" spans="3:4" x14ac:dyDescent="0.25">
      <c r="D12" t="s">
        <v>42</v>
      </c>
    </row>
    <row r="13" spans="3:4" x14ac:dyDescent="0.25">
      <c r="D13" t="s">
        <v>50</v>
      </c>
    </row>
    <row r="14" spans="3:4" x14ac:dyDescent="0.25">
      <c r="D14" t="s">
        <v>44</v>
      </c>
    </row>
    <row r="15" spans="3:4" x14ac:dyDescent="0.25">
      <c r="D15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8" sqref="C8:C11"/>
    </sheetView>
  </sheetViews>
  <sheetFormatPr defaultRowHeight="15" x14ac:dyDescent="0.25"/>
  <sheetData>
    <row r="2" spans="2:3" x14ac:dyDescent="0.25">
      <c r="B2" t="s">
        <v>40</v>
      </c>
    </row>
    <row r="3" spans="2:3" x14ac:dyDescent="0.25">
      <c r="C3" t="s">
        <v>22</v>
      </c>
    </row>
    <row r="4" spans="2:3" x14ac:dyDescent="0.25">
      <c r="C4" t="s">
        <v>23</v>
      </c>
    </row>
    <row r="7" spans="2:3" x14ac:dyDescent="0.25">
      <c r="B7" t="s">
        <v>41</v>
      </c>
    </row>
    <row r="8" spans="2:3" x14ac:dyDescent="0.25">
      <c r="C8" t="s">
        <v>42</v>
      </c>
    </row>
    <row r="9" spans="2:3" x14ac:dyDescent="0.25">
      <c r="C9" t="s">
        <v>43</v>
      </c>
    </row>
    <row r="10" spans="2:3" x14ac:dyDescent="0.25">
      <c r="C10" t="s">
        <v>44</v>
      </c>
    </row>
    <row r="11" spans="2:3" x14ac:dyDescent="0.25">
      <c r="C11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4" workbookViewId="0">
      <selection activeCell="C5" sqref="C5"/>
    </sheetView>
  </sheetViews>
  <sheetFormatPr defaultRowHeight="15" x14ac:dyDescent="0.25"/>
  <cols>
    <col min="3" max="3" width="13.5703125" customWidth="1"/>
    <col min="5" max="8" width="16.7109375" customWidth="1"/>
  </cols>
  <sheetData>
    <row r="1" spans="1:8" x14ac:dyDescent="0.25">
      <c r="A1" s="2" t="s">
        <v>32</v>
      </c>
    </row>
    <row r="2" spans="1:8" x14ac:dyDescent="0.25">
      <c r="C2" t="s">
        <v>24</v>
      </c>
      <c r="D2" t="s">
        <v>20</v>
      </c>
      <c r="E2" t="s">
        <v>25</v>
      </c>
      <c r="F2" t="s">
        <v>28</v>
      </c>
      <c r="G2" t="s">
        <v>26</v>
      </c>
      <c r="H2" t="s">
        <v>27</v>
      </c>
    </row>
    <row r="3" spans="1:8" x14ac:dyDescent="0.25">
      <c r="C3" t="s">
        <v>13</v>
      </c>
      <c r="D3" t="s">
        <v>21</v>
      </c>
    </row>
    <row r="5" spans="1:8" x14ac:dyDescent="0.25">
      <c r="B5" t="s">
        <v>34</v>
      </c>
    </row>
    <row r="6" spans="1:8" x14ac:dyDescent="0.25">
      <c r="B6" t="s">
        <v>35</v>
      </c>
    </row>
    <row r="9" spans="1:8" x14ac:dyDescent="0.25">
      <c r="A9" s="2" t="s">
        <v>33</v>
      </c>
      <c r="C9" t="s">
        <v>19</v>
      </c>
      <c r="D9" t="s">
        <v>0</v>
      </c>
      <c r="E9" t="s">
        <v>6</v>
      </c>
      <c r="F9" t="s">
        <v>7</v>
      </c>
      <c r="G9" t="s">
        <v>9</v>
      </c>
      <c r="H9" t="s">
        <v>8</v>
      </c>
    </row>
    <row r="10" spans="1:8" x14ac:dyDescent="0.25">
      <c r="C10" t="s">
        <v>13</v>
      </c>
      <c r="D10" t="s">
        <v>29</v>
      </c>
    </row>
    <row r="11" spans="1:8" x14ac:dyDescent="0.25">
      <c r="C11" t="s">
        <v>30</v>
      </c>
      <c r="D11" t="s">
        <v>31</v>
      </c>
    </row>
    <row r="13" spans="1:8" x14ac:dyDescent="0.25">
      <c r="B13" t="s">
        <v>36</v>
      </c>
    </row>
    <row r="14" spans="1:8" x14ac:dyDescent="0.25">
      <c r="B14" t="s">
        <v>37</v>
      </c>
    </row>
    <row r="15" spans="1:8" x14ac:dyDescent="0.25">
      <c r="B15" t="s">
        <v>38</v>
      </c>
    </row>
    <row r="16" spans="1:8" x14ac:dyDescent="0.25">
      <c r="B1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Timeline</vt:lpstr>
      <vt:lpstr>DA Scenario</vt:lpstr>
      <vt:lpstr>Wireframe</vt:lpstr>
      <vt:lpstr>Table Design</vt:lpstr>
      <vt:lpstr>Menu Manager</vt:lpstr>
      <vt:lpstr>Role Manager</vt:lpstr>
      <vt:lpstr>Permission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Reza Septiandra</cp:lastModifiedBy>
  <dcterms:created xsi:type="dcterms:W3CDTF">2019-06-03T13:42:21Z</dcterms:created>
  <dcterms:modified xsi:type="dcterms:W3CDTF">2019-07-12T01:32:16Z</dcterms:modified>
</cp:coreProperties>
</file>