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upel File\Laporan Mupel TW I-IV (22-23)\"/>
    </mc:Choice>
  </mc:AlternateContent>
  <bookViews>
    <workbookView xWindow="240" yWindow="120" windowWidth="15120" windowHeight="693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Sheet1!$13:$14</definedName>
  </definedNames>
  <calcPr calcId="162913"/>
</workbook>
</file>

<file path=xl/calcChain.xml><?xml version="1.0" encoding="utf-8"?>
<calcChain xmlns="http://schemas.openxmlformats.org/spreadsheetml/2006/main">
  <c r="L29" i="1" l="1"/>
  <c r="K29" i="1"/>
  <c r="J29" i="1"/>
</calcChain>
</file>

<file path=xl/sharedStrings.xml><?xml version="1.0" encoding="utf-8"?>
<sst xmlns="http://schemas.openxmlformats.org/spreadsheetml/2006/main" count="153" uniqueCount="97">
  <si>
    <t>GEREJA PROTESTAN di INDONESIA bagian BARAT</t>
  </si>
  <si>
    <t>TEMA SENTRAL :</t>
  </si>
  <si>
    <t>YESUS KRISTUS Sumber Damai Sejahtera</t>
  </si>
  <si>
    <t>( Yoh 14 : 27 )</t>
  </si>
  <si>
    <t>BIDANG PRIORITAS :</t>
  </si>
  <si>
    <t>NO</t>
  </si>
  <si>
    <t>NAMA PROGRAM</t>
  </si>
  <si>
    <t>TUJUAN</t>
  </si>
  <si>
    <t>PJP</t>
  </si>
  <si>
    <t>PP</t>
  </si>
  <si>
    <t>PELAKSANAAN</t>
  </si>
  <si>
    <t>WAKTU</t>
  </si>
  <si>
    <t>TEMPAT</t>
  </si>
  <si>
    <t>FREKWENSI</t>
  </si>
  <si>
    <t>PENERIMAAN</t>
  </si>
  <si>
    <t>PENGELUARAN</t>
  </si>
  <si>
    <t>KETERANGAN</t>
  </si>
  <si>
    <t>PROGRAM RUTIN</t>
  </si>
  <si>
    <t>1.</t>
  </si>
  <si>
    <t>Germasa</t>
  </si>
  <si>
    <t>PROGRAM NON RUTIN</t>
  </si>
  <si>
    <t>Luring</t>
  </si>
  <si>
    <t>1x</t>
  </si>
  <si>
    <t>Mupel</t>
  </si>
  <si>
    <t>April 23 Maret 24</t>
  </si>
  <si>
    <t>Luring / Daring</t>
  </si>
  <si>
    <t>TOTAL</t>
  </si>
  <si>
    <t>1 x</t>
  </si>
  <si>
    <t>RENCANA</t>
  </si>
  <si>
    <t>REALISASI</t>
  </si>
  <si>
    <t>Jemaat</t>
  </si>
  <si>
    <t>-</t>
  </si>
  <si>
    <t>Min 1 x Sebulan</t>
  </si>
  <si>
    <t>PROGRAM KERJA DAN ANGGARAN 2022 - 2023</t>
  </si>
  <si>
    <t>Tema Tahunan 2022 - 2023</t>
  </si>
  <si>
    <t>Mengoptimalkan Sinergi Intergenerasional GPIB dengan mengembangkan Kepemimpinan Misioner dalam Konteks Budaya Digital (Efesus 4 : 11-16)</t>
  </si>
  <si>
    <t xml:space="preserve">EVALUASI TRIWULAN I </t>
  </si>
  <si>
    <t>TEOLOGI, PPSDI-PPK, INFORKOM-LITBANG</t>
  </si>
  <si>
    <t>MUSYAWARAH PELAYANAN GPIB JAKARTA SELATAN</t>
  </si>
  <si>
    <t>Pertukaran PF Mupel &amp; Pembuatan Tata Ibadah</t>
  </si>
  <si>
    <t>Meningkatkan kebersamaan dan penyegaran dalam pemberitaan firman dan musik Gereja, dan pemandu lagu.</t>
  </si>
  <si>
    <t>TGP</t>
  </si>
  <si>
    <t>Inforkom Litbang</t>
  </si>
  <si>
    <t>Stipendium dibayarkan oleh jemaat sebesar Rp 750.000. Tata Ibadah dibayarkan Rp 250.000.</t>
  </si>
  <si>
    <t>Ibadah Pegawai</t>
  </si>
  <si>
    <t>Meningkatkan kebersamaan dan persekutuan antar sesama pegawai</t>
  </si>
  <si>
    <t>TPG</t>
  </si>
  <si>
    <t>Juni 2022</t>
  </si>
  <si>
    <t>Kharisma</t>
  </si>
  <si>
    <t>Pengeluaran untuk kegiatan Ibadah Pegawai, Konsumsi, Stipendium PF Rp 750.000, multimedia, pemandu lagu.</t>
  </si>
  <si>
    <t>Persekutuan Pdt dan Keluarga</t>
  </si>
  <si>
    <t>Meningkatkan kebersamaan kekeluargaan Pdt di Mupel Jaksel</t>
  </si>
  <si>
    <t>April 2022-2023</t>
  </si>
  <si>
    <t>Anggaran disediakan Majelis Jemaat yang ketempatan sebesar Rp 2.000.000.</t>
  </si>
  <si>
    <t>Ibadah Gabungan Pengurus dan anggota PKP Mupel Jaksel</t>
  </si>
  <si>
    <t>Meningkatkan kebersamaan dalam persekutuan, pelayanan dan kesaksian PKP.</t>
  </si>
  <si>
    <t>Pelkat PKP Mupel &amp; Inforkom Litbang</t>
  </si>
  <si>
    <t>Mei 2022</t>
  </si>
  <si>
    <t>Anggaran terealisasi</t>
  </si>
  <si>
    <t>Ibadah Gabungan Pengurus PKLU dan anggota</t>
  </si>
  <si>
    <t>Meningkatkan kebersamaan dalam persekutuan pelayanan dan kesaksian PKLU</t>
  </si>
  <si>
    <t>PKLU Mupel dan Inforkom Litbang</t>
  </si>
  <si>
    <t>Effata</t>
  </si>
  <si>
    <t>Anggaran digunakan menopang konsumsi, stipendium PF dan lain-lain.</t>
  </si>
  <si>
    <t>Bantuan kepada jemaat setiabudi</t>
  </si>
  <si>
    <t>Mendukung penatalanan GPIB Jemaat Setiabudi dalam penggajian Pdt dan kegiatan kebersamaan di Mupel</t>
  </si>
  <si>
    <t>Pelkes</t>
  </si>
  <si>
    <t>Setiabudi</t>
  </si>
  <si>
    <t>Anggaran terealisasi untuk TW I</t>
  </si>
  <si>
    <t>Bantuan kasih kepada Pdt Emeritus, Janda dan Duda Pdt</t>
  </si>
  <si>
    <t>Meningkatkan kepedulian kepada Pdt Emeritus dan Janda duda Pdt</t>
  </si>
  <si>
    <t>Anngaran diberikan kepada Pdt Emeritus, Janda dan Duda Pdt di Paskah 2022</t>
  </si>
  <si>
    <t xml:space="preserve">Donor Darah </t>
  </si>
  <si>
    <t>Kegiatan sosial guna membantu masyarakat yang membutuhkan</t>
  </si>
  <si>
    <t>Sumber kasih</t>
  </si>
  <si>
    <t>4 x</t>
  </si>
  <si>
    <t>Anggaran donor darah TW I terlaksana dengan baik</t>
  </si>
  <si>
    <t>PRB 10 Jemaat</t>
  </si>
  <si>
    <t xml:space="preserve">Membiayai pengeluaran rutin Mupel disetiap bulannya </t>
  </si>
  <si>
    <t>PEG</t>
  </si>
  <si>
    <t>Bank</t>
  </si>
  <si>
    <t>12 x</t>
  </si>
  <si>
    <t>Bukit Moria 15,5 %, Effata 15,5 %, Sumber Kasih 15,5 %, Pasar Minggu 10%, Kharisma 8,5 %, Ekklesia 8,5 %, Gibeon 8,5 %, Markus 8,5 %, Sejahtera 8,5 %, Setiabudi 1,%</t>
  </si>
  <si>
    <t>Kontribusi sewa kantor mupel, Biaya Oprasional, Biaya pegawai kantorTali kasih Pdt dan Pemeriksa BPPM.</t>
  </si>
  <si>
    <t>Kontribusi Mupel ke GPIB Kharisma peminjaman tempat untuk kantor Mupel, Mengoordinasikan kegiatan dan anggaran dan mengapresiasikan pegawai kantor serta apresiasi kepada BPM 2020-2022 dan Stipendium pemeriksa BPPM.</t>
  </si>
  <si>
    <t>Kantor Mupel</t>
  </si>
  <si>
    <t>Setiap bulan</t>
  </si>
  <si>
    <t>Anggaran untuk 4 kegiatan yang terealisasi di TW I</t>
  </si>
  <si>
    <t>Rapat Rutin BP Mupel, Bantuan Pdt Emeritus dan Tunjangan BPM</t>
  </si>
  <si>
    <t>Mengkoordinasikan kegiatan dan anggaran</t>
  </si>
  <si>
    <t>Inforkom</t>
  </si>
  <si>
    <t>Teologi, Inforkom Litbang, Teologi.</t>
  </si>
  <si>
    <t>Sesuai kebutuhan</t>
  </si>
  <si>
    <t>Anngaran diberikan ke transport BP Mupel, dan Tunjangan Bulanan BP Mupel. Kegiatan bantuan Pdt Emeritus belum terlaksana.</t>
  </si>
  <si>
    <t>Rapat koordinasi dengan unit missioner, Rapat koordinasi dengan MS, Menghadiri undangan Pelkat, oprasional zoom mupel dan bantuan kepada Pdt Mutasi</t>
  </si>
  <si>
    <t>Mengkoordinasikan kegiatan dan anggaran Mupel serta menghadiris etiap kegiatan pelkat serta mendukung kegiatan mupel melalui website Mupel Jaksel serta membantu biaya mutasi Pendeta di Mupel Jaksel.</t>
  </si>
  <si>
    <t>Realisasi anggaran menopang transport rapat koordinasi unit misioner, MS dan kegiatan lainnya. Bantuan Pdt Mutasi terlaksana di TW I Pdt Ferdinandus dan Pdt Nova.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</si>
</sst>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Bahnschrift Condensed"/>
      <family val="2"/>
    </font>
    <font>
      <b/>
      <sz val="12"/>
      <color theme="1"/>
      <name val="Book Antiqua"/>
      <family val="1"/>
    </font>
    <font>
      <b/>
      <sz val="18"/>
      <color theme="1"/>
      <name val="Britannic Bold"/>
      <family val="2"/>
    </font>
    <font>
      <b/>
      <sz val="12"/>
      <color theme="1"/>
      <name val="Arial Black"/>
      <family val="2"/>
    </font>
    <font>
      <b/>
      <sz val="20"/>
      <color theme="1"/>
      <name val="Arial Black"/>
      <family val="2"/>
    </font>
    <font>
      <b/>
      <sz val="20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3" fillId="0" borderId="1" xfId="0" quotePrefix="1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right" vertical="top" wrapText="1" indent="1"/>
    </xf>
    <xf numFmtId="0" fontId="3" fillId="0" borderId="2" xfId="0" quotePrefix="1" applyFont="1" applyBorder="1" applyAlignment="1">
      <alignment horizontal="center" vertical="top"/>
    </xf>
    <xf numFmtId="0" fontId="3" fillId="0" borderId="1" xfId="0" quotePrefix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16" fontId="3" fillId="0" borderId="1" xfId="0" quotePrefix="1" applyNumberFormat="1" applyFont="1" applyBorder="1" applyAlignment="1">
      <alignment horizontal="center" vertical="top" wrapText="1"/>
    </xf>
    <xf numFmtId="3" fontId="3" fillId="0" borderId="4" xfId="0" quotePrefix="1" applyNumberFormat="1" applyFont="1" applyBorder="1" applyAlignment="1">
      <alignment horizontal="right" vertical="top" wrapText="1" indent="1"/>
    </xf>
    <xf numFmtId="0" fontId="3" fillId="0" borderId="1" xfId="0" quotePrefix="1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3" fontId="3" fillId="0" borderId="4" xfId="0" quotePrefix="1" applyNumberFormat="1" applyFont="1" applyBorder="1" applyAlignment="1">
      <alignment horizontal="right" vertical="top" wrapText="1"/>
    </xf>
    <xf numFmtId="0" fontId="3" fillId="0" borderId="4" xfId="0" applyFont="1" applyBorder="1" applyAlignment="1">
      <alignment horizontal="left" vertical="top"/>
    </xf>
    <xf numFmtId="0" fontId="0" fillId="0" borderId="7" xfId="0" applyBorder="1"/>
    <xf numFmtId="0" fontId="3" fillId="0" borderId="7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right" vertical="top" wrapText="1" indent="1"/>
    </xf>
    <xf numFmtId="3" fontId="3" fillId="0" borderId="1" xfId="0" applyNumberFormat="1" applyFont="1" applyBorder="1" applyAlignment="1">
      <alignment horizontal="right" vertical="top" wrapText="1"/>
    </xf>
    <xf numFmtId="15" fontId="3" fillId="0" borderId="1" xfId="0" quotePrefix="1" applyNumberFormat="1" applyFont="1" applyBorder="1" applyAlignment="1">
      <alignment horizontal="center" vertical="top" wrapText="1"/>
    </xf>
    <xf numFmtId="0" fontId="3" fillId="2" borderId="1" xfId="0" quotePrefix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16" fontId="3" fillId="2" borderId="1" xfId="0" quotePrefix="1" applyNumberFormat="1" applyFont="1" applyFill="1" applyBorder="1" applyAlignment="1">
      <alignment horizontal="center" vertical="top" wrapText="1"/>
    </xf>
    <xf numFmtId="3" fontId="3" fillId="2" borderId="4" xfId="0" quotePrefix="1" applyNumberFormat="1" applyFont="1" applyFill="1" applyBorder="1" applyAlignment="1">
      <alignment horizontal="right" vertical="top" wrapText="1" indent="1"/>
    </xf>
    <xf numFmtId="0" fontId="3" fillId="0" borderId="2" xfId="0" applyFont="1" applyBorder="1" applyAlignment="1">
      <alignment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6" xfId="0" applyNumberFormat="1" applyFont="1" applyBorder="1" applyAlignment="1">
      <alignment horizontal="right" vertical="top" wrapText="1"/>
    </xf>
    <xf numFmtId="0" fontId="3" fillId="0" borderId="2" xfId="0" applyFont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3" fillId="0" borderId="7" xfId="0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top" wrapText="1"/>
    </xf>
    <xf numFmtId="3" fontId="3" fillId="2" borderId="2" xfId="0" applyNumberFormat="1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center" vertical="top" wrapText="1"/>
    </xf>
    <xf numFmtId="3" fontId="3" fillId="2" borderId="3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tabSelected="1" view="pageBreakPreview" topLeftCell="A14" zoomScaleNormal="100" zoomScaleSheetLayoutView="100" workbookViewId="0">
      <selection activeCell="L18" sqref="L18"/>
    </sheetView>
  </sheetViews>
  <sheetFormatPr defaultRowHeight="15" x14ac:dyDescent="0.25"/>
  <cols>
    <col min="1" max="1" width="4.7109375" customWidth="1"/>
    <col min="2" max="2" width="21.42578125" customWidth="1"/>
    <col min="3" max="3" width="23.7109375" customWidth="1"/>
    <col min="4" max="4" width="11.85546875" customWidth="1"/>
    <col min="5" max="5" width="10.7109375" customWidth="1"/>
    <col min="6" max="6" width="12.7109375" customWidth="1"/>
    <col min="7" max="7" width="12" customWidth="1"/>
    <col min="8" max="8" width="11.28515625" bestFit="1" customWidth="1"/>
    <col min="9" max="9" width="17.28515625" customWidth="1"/>
    <col min="10" max="10" width="14.5703125" bestFit="1" customWidth="1"/>
    <col min="11" max="11" width="13.140625" bestFit="1" customWidth="1"/>
    <col min="12" max="12" width="14.28515625" bestFit="1" customWidth="1"/>
    <col min="13" max="13" width="24.85546875" customWidth="1"/>
  </cols>
  <sheetData>
    <row r="1" spans="1:13" ht="15.75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3" ht="31.5" x14ac:dyDescent="0.6">
      <c r="A2" s="46" t="s">
        <v>38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5.75" x14ac:dyDescent="0.25">
      <c r="A3" s="45" t="s">
        <v>33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1:13" ht="15.75" x14ac:dyDescent="0.25">
      <c r="A4" s="45" t="s">
        <v>1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ht="19.5" x14ac:dyDescent="0.25">
      <c r="A5" s="48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ht="15.75" x14ac:dyDescent="0.25">
      <c r="A6" s="45" t="s">
        <v>3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spans="1:13" ht="15.75" x14ac:dyDescent="0.25">
      <c r="A7" s="45" t="s">
        <v>34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</row>
    <row r="8" spans="1:13" ht="16.5" x14ac:dyDescent="0.3">
      <c r="A8" s="49" t="s">
        <v>35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</row>
    <row r="9" spans="1:13" ht="26.25" x14ac:dyDescent="0.4">
      <c r="A9" s="50" t="s">
        <v>36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</row>
    <row r="10" spans="1:13" ht="15.75" x14ac:dyDescent="0.25">
      <c r="A10" s="45" t="s">
        <v>4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</row>
    <row r="11" spans="1:13" ht="22.5" x14ac:dyDescent="0.3">
      <c r="A11" s="51" t="s">
        <v>37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spans="1:13" ht="6" customHeight="1" x14ac:dyDescent="0.25"/>
    <row r="13" spans="1:13" x14ac:dyDescent="0.25">
      <c r="A13" s="55" t="s">
        <v>5</v>
      </c>
      <c r="B13" s="55" t="s">
        <v>6</v>
      </c>
      <c r="C13" s="55" t="s">
        <v>7</v>
      </c>
      <c r="D13" s="55" t="s">
        <v>8</v>
      </c>
      <c r="E13" s="55" t="s">
        <v>9</v>
      </c>
      <c r="F13" s="52" t="s">
        <v>10</v>
      </c>
      <c r="G13" s="53"/>
      <c r="H13" s="54"/>
      <c r="I13" s="52" t="s">
        <v>28</v>
      </c>
      <c r="J13" s="53"/>
      <c r="K13" s="53" t="s">
        <v>29</v>
      </c>
      <c r="L13" s="54"/>
      <c r="M13" s="55" t="s">
        <v>16</v>
      </c>
    </row>
    <row r="14" spans="1:13" x14ac:dyDescent="0.25">
      <c r="A14" s="56"/>
      <c r="B14" s="56"/>
      <c r="C14" s="56"/>
      <c r="D14" s="56"/>
      <c r="E14" s="56"/>
      <c r="F14" s="3" t="s">
        <v>11</v>
      </c>
      <c r="G14" s="3" t="s">
        <v>12</v>
      </c>
      <c r="H14" s="3" t="s">
        <v>13</v>
      </c>
      <c r="I14" s="3" t="s">
        <v>14</v>
      </c>
      <c r="J14" s="3" t="s">
        <v>15</v>
      </c>
      <c r="K14" s="3" t="s">
        <v>14</v>
      </c>
      <c r="L14" s="3" t="s">
        <v>15</v>
      </c>
      <c r="M14" s="56"/>
    </row>
    <row r="15" spans="1:13" x14ac:dyDescent="0.25">
      <c r="A15" s="4"/>
      <c r="B15" s="5" t="s">
        <v>17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ht="90" x14ac:dyDescent="0.25">
      <c r="A16" s="6" t="s">
        <v>18</v>
      </c>
      <c r="B16" s="7" t="s">
        <v>39</v>
      </c>
      <c r="C16" s="7" t="s">
        <v>40</v>
      </c>
      <c r="D16" s="8" t="s">
        <v>41</v>
      </c>
      <c r="E16" s="8" t="s">
        <v>42</v>
      </c>
      <c r="F16" s="8" t="s">
        <v>24</v>
      </c>
      <c r="G16" s="8" t="s">
        <v>25</v>
      </c>
      <c r="H16" s="8" t="s">
        <v>32</v>
      </c>
      <c r="I16" s="38" t="s">
        <v>31</v>
      </c>
      <c r="J16" s="28">
        <v>3000000</v>
      </c>
      <c r="K16" s="28"/>
      <c r="L16" s="27">
        <v>750000</v>
      </c>
      <c r="M16" s="7" t="s">
        <v>43</v>
      </c>
    </row>
    <row r="17" spans="1:15" x14ac:dyDescent="0.25">
      <c r="A17" s="9"/>
      <c r="B17" s="2" t="s">
        <v>20</v>
      </c>
      <c r="C17" s="10"/>
      <c r="D17" s="10"/>
      <c r="E17" s="10"/>
      <c r="F17" s="11"/>
      <c r="G17" s="10"/>
      <c r="H17" s="10"/>
      <c r="I17" s="41"/>
      <c r="J17" s="41"/>
      <c r="K17" s="41"/>
      <c r="L17" s="12"/>
      <c r="M17" s="10"/>
    </row>
    <row r="18" spans="1:15" ht="75" x14ac:dyDescent="0.25">
      <c r="A18" s="13">
        <v>2</v>
      </c>
      <c r="B18" s="36" t="s">
        <v>44</v>
      </c>
      <c r="C18" s="10" t="s">
        <v>45</v>
      </c>
      <c r="D18" s="11" t="s">
        <v>46</v>
      </c>
      <c r="E18" s="11" t="s">
        <v>42</v>
      </c>
      <c r="F18" s="11" t="s">
        <v>47</v>
      </c>
      <c r="G18" s="11" t="s">
        <v>48</v>
      </c>
      <c r="H18" s="11" t="s">
        <v>27</v>
      </c>
      <c r="I18" s="41" t="s">
        <v>31</v>
      </c>
      <c r="J18" s="39">
        <v>7100000</v>
      </c>
      <c r="K18" s="39" t="s">
        <v>31</v>
      </c>
      <c r="L18" s="12">
        <v>3550000</v>
      </c>
      <c r="M18" s="10" t="s">
        <v>49</v>
      </c>
    </row>
    <row r="19" spans="1:15" ht="60" x14ac:dyDescent="0.25">
      <c r="A19" s="14">
        <v>3</v>
      </c>
      <c r="B19" s="7" t="s">
        <v>50</v>
      </c>
      <c r="C19" s="7" t="s">
        <v>51</v>
      </c>
      <c r="D19" s="8" t="s">
        <v>46</v>
      </c>
      <c r="E19" s="8" t="s">
        <v>42</v>
      </c>
      <c r="F19" s="8" t="s">
        <v>52</v>
      </c>
      <c r="G19" s="8" t="s">
        <v>21</v>
      </c>
      <c r="H19" s="8" t="s">
        <v>22</v>
      </c>
      <c r="I19" s="38" t="s">
        <v>31</v>
      </c>
      <c r="J19" s="28" t="s">
        <v>31</v>
      </c>
      <c r="K19" s="38" t="s">
        <v>31</v>
      </c>
      <c r="L19" s="18" t="s">
        <v>31</v>
      </c>
      <c r="M19" s="7" t="s">
        <v>53</v>
      </c>
      <c r="O19" s="1"/>
    </row>
    <row r="20" spans="1:15" ht="60" x14ac:dyDescent="0.25">
      <c r="A20" s="6">
        <v>4</v>
      </c>
      <c r="B20" s="7" t="s">
        <v>54</v>
      </c>
      <c r="C20" s="7" t="s">
        <v>55</v>
      </c>
      <c r="D20" s="8" t="s">
        <v>46</v>
      </c>
      <c r="E20" s="8" t="s">
        <v>56</v>
      </c>
      <c r="F20" s="17" t="s">
        <v>57</v>
      </c>
      <c r="G20" s="16" t="s">
        <v>21</v>
      </c>
      <c r="H20" s="16" t="s">
        <v>22</v>
      </c>
      <c r="I20" s="38" t="s">
        <v>31</v>
      </c>
      <c r="J20" s="28">
        <v>5350000</v>
      </c>
      <c r="K20" s="28" t="s">
        <v>31</v>
      </c>
      <c r="L20" s="18">
        <v>5350000</v>
      </c>
      <c r="M20" s="7" t="s">
        <v>58</v>
      </c>
      <c r="O20" s="1"/>
    </row>
    <row r="21" spans="1:15" ht="60" x14ac:dyDescent="0.25">
      <c r="A21" s="30">
        <v>5</v>
      </c>
      <c r="B21" s="31" t="s">
        <v>59</v>
      </c>
      <c r="C21" s="31" t="s">
        <v>60</v>
      </c>
      <c r="D21" s="32" t="s">
        <v>46</v>
      </c>
      <c r="E21" s="33" t="s">
        <v>61</v>
      </c>
      <c r="F21" s="34" t="s">
        <v>47</v>
      </c>
      <c r="G21" s="32" t="s">
        <v>62</v>
      </c>
      <c r="H21" s="33" t="s">
        <v>27</v>
      </c>
      <c r="I21" s="42" t="s">
        <v>31</v>
      </c>
      <c r="J21" s="37">
        <v>4650000</v>
      </c>
      <c r="K21" s="37" t="s">
        <v>31</v>
      </c>
      <c r="L21" s="35">
        <v>4650000</v>
      </c>
      <c r="M21" s="31" t="s">
        <v>63</v>
      </c>
      <c r="O21" s="1"/>
    </row>
    <row r="22" spans="1:15" ht="75" x14ac:dyDescent="0.25">
      <c r="A22" s="19">
        <v>6</v>
      </c>
      <c r="B22" s="7" t="s">
        <v>64</v>
      </c>
      <c r="C22" s="20" t="s">
        <v>65</v>
      </c>
      <c r="D22" s="8" t="s">
        <v>66</v>
      </c>
      <c r="E22" s="8" t="s">
        <v>42</v>
      </c>
      <c r="F22" s="29" t="s">
        <v>52</v>
      </c>
      <c r="G22" s="8" t="s">
        <v>67</v>
      </c>
      <c r="H22" s="8" t="s">
        <v>22</v>
      </c>
      <c r="I22" s="38" t="s">
        <v>31</v>
      </c>
      <c r="J22" s="28">
        <v>72000000</v>
      </c>
      <c r="K22" s="38" t="s">
        <v>31</v>
      </c>
      <c r="L22" s="21">
        <v>18000000</v>
      </c>
      <c r="M22" s="7" t="s">
        <v>68</v>
      </c>
      <c r="O22" s="1"/>
    </row>
    <row r="23" spans="1:15" ht="60" x14ac:dyDescent="0.25">
      <c r="A23" s="30">
        <v>7</v>
      </c>
      <c r="B23" s="31" t="s">
        <v>69</v>
      </c>
      <c r="C23" s="31" t="s">
        <v>70</v>
      </c>
      <c r="D23" s="33" t="s">
        <v>66</v>
      </c>
      <c r="E23" s="33" t="s">
        <v>42</v>
      </c>
      <c r="F23" s="34">
        <v>44652</v>
      </c>
      <c r="G23" s="57" t="s">
        <v>30</v>
      </c>
      <c r="H23" s="57" t="s">
        <v>27</v>
      </c>
      <c r="I23" s="42" t="s">
        <v>31</v>
      </c>
      <c r="J23" s="58">
        <v>20000000</v>
      </c>
      <c r="K23" s="37" t="s">
        <v>31</v>
      </c>
      <c r="L23" s="35">
        <v>10000000</v>
      </c>
      <c r="M23" s="31" t="s">
        <v>71</v>
      </c>
      <c r="O23" s="1"/>
    </row>
    <row r="24" spans="1:15" ht="45" x14ac:dyDescent="0.25">
      <c r="A24" s="30">
        <v>8</v>
      </c>
      <c r="B24" s="31" t="s">
        <v>72</v>
      </c>
      <c r="C24" s="31" t="s">
        <v>73</v>
      </c>
      <c r="D24" s="33" t="s">
        <v>19</v>
      </c>
      <c r="E24" s="33" t="s">
        <v>66</v>
      </c>
      <c r="F24" s="34" t="s">
        <v>52</v>
      </c>
      <c r="G24" s="33" t="s">
        <v>74</v>
      </c>
      <c r="H24" s="33" t="s">
        <v>75</v>
      </c>
      <c r="I24" s="61" t="s">
        <v>31</v>
      </c>
      <c r="J24" s="37">
        <v>14000000</v>
      </c>
      <c r="K24" s="37" t="s">
        <v>31</v>
      </c>
      <c r="L24" s="35">
        <v>3500000</v>
      </c>
      <c r="M24" s="31" t="s">
        <v>76</v>
      </c>
      <c r="O24" s="1"/>
    </row>
    <row r="25" spans="1:15" ht="105" x14ac:dyDescent="0.25">
      <c r="A25" s="30">
        <v>9</v>
      </c>
      <c r="B25" s="31" t="s">
        <v>77</v>
      </c>
      <c r="C25" s="31" t="s">
        <v>78</v>
      </c>
      <c r="D25" s="33" t="s">
        <v>79</v>
      </c>
      <c r="E25" s="33" t="s">
        <v>42</v>
      </c>
      <c r="F25" s="34" t="s">
        <v>52</v>
      </c>
      <c r="G25" s="59" t="s">
        <v>80</v>
      </c>
      <c r="H25" s="59" t="s">
        <v>81</v>
      </c>
      <c r="I25" s="61" t="s">
        <v>31</v>
      </c>
      <c r="J25" s="60" t="s">
        <v>31</v>
      </c>
      <c r="K25" s="37" t="s">
        <v>31</v>
      </c>
      <c r="L25" s="35" t="s">
        <v>31</v>
      </c>
      <c r="M25" s="31" t="s">
        <v>82</v>
      </c>
      <c r="O25" s="1"/>
    </row>
    <row r="26" spans="1:15" ht="180" x14ac:dyDescent="0.25">
      <c r="A26" s="30">
        <v>10</v>
      </c>
      <c r="B26" s="31" t="s">
        <v>83</v>
      </c>
      <c r="C26" s="31" t="s">
        <v>84</v>
      </c>
      <c r="D26" s="33" t="s">
        <v>79</v>
      </c>
      <c r="E26" s="33" t="s">
        <v>42</v>
      </c>
      <c r="F26" s="34" t="s">
        <v>52</v>
      </c>
      <c r="G26" s="33" t="s">
        <v>85</v>
      </c>
      <c r="H26" s="33" t="s">
        <v>86</v>
      </c>
      <c r="I26" s="61" t="s">
        <v>31</v>
      </c>
      <c r="J26" s="37">
        <v>99190000</v>
      </c>
      <c r="K26" s="37" t="s">
        <v>31</v>
      </c>
      <c r="L26" s="35">
        <v>17160000</v>
      </c>
      <c r="M26" s="31" t="s">
        <v>87</v>
      </c>
      <c r="O26" s="1"/>
    </row>
    <row r="27" spans="1:15" ht="90" x14ac:dyDescent="0.25">
      <c r="A27" s="30">
        <v>11</v>
      </c>
      <c r="B27" s="31" t="s">
        <v>88</v>
      </c>
      <c r="C27" s="31" t="s">
        <v>89</v>
      </c>
      <c r="D27" s="33" t="s">
        <v>90</v>
      </c>
      <c r="E27" s="33" t="s">
        <v>91</v>
      </c>
      <c r="F27" s="34" t="s">
        <v>52</v>
      </c>
      <c r="G27" s="33" t="s">
        <v>85</v>
      </c>
      <c r="H27" s="33" t="s">
        <v>92</v>
      </c>
      <c r="I27" s="61" t="s">
        <v>31</v>
      </c>
      <c r="J27" s="37">
        <v>243880000</v>
      </c>
      <c r="K27" s="37" t="s">
        <v>31</v>
      </c>
      <c r="L27" s="35">
        <v>38070000</v>
      </c>
      <c r="M27" s="31" t="s">
        <v>93</v>
      </c>
      <c r="O27" s="1"/>
    </row>
    <row r="28" spans="1:15" ht="150" x14ac:dyDescent="0.25">
      <c r="A28" s="30">
        <v>12</v>
      </c>
      <c r="B28" s="31" t="s">
        <v>94</v>
      </c>
      <c r="C28" s="31" t="s">
        <v>95</v>
      </c>
      <c r="D28" s="33" t="s">
        <v>90</v>
      </c>
      <c r="E28" s="33" t="s">
        <v>79</v>
      </c>
      <c r="F28" s="34" t="s">
        <v>52</v>
      </c>
      <c r="G28" s="33" t="s">
        <v>23</v>
      </c>
      <c r="H28" s="33" t="s">
        <v>92</v>
      </c>
      <c r="I28" s="61" t="s">
        <v>31</v>
      </c>
      <c r="J28" s="37">
        <v>55200000</v>
      </c>
      <c r="K28" s="37" t="s">
        <v>31</v>
      </c>
      <c r="L28" s="35">
        <v>12600000</v>
      </c>
      <c r="M28" s="31" t="s">
        <v>96</v>
      </c>
      <c r="O28" s="1"/>
    </row>
    <row r="29" spans="1:15" x14ac:dyDescent="0.25">
      <c r="A29" s="19"/>
      <c r="B29" s="22" t="s">
        <v>26</v>
      </c>
      <c r="C29" s="23"/>
      <c r="D29" s="24"/>
      <c r="E29" s="24"/>
      <c r="F29" s="25"/>
      <c r="G29" s="26"/>
      <c r="H29" s="24"/>
      <c r="I29" s="43"/>
      <c r="J29" s="40">
        <f>SUM(J16:J28)</f>
        <v>524370000</v>
      </c>
      <c r="K29" s="44">
        <f>SUM(K16:K28)</f>
        <v>0</v>
      </c>
      <c r="L29" s="44">
        <f>SUM(L16:L28)</f>
        <v>113630000</v>
      </c>
      <c r="M29" s="15"/>
    </row>
  </sheetData>
  <mergeCells count="20">
    <mergeCell ref="A8:M8"/>
    <mergeCell ref="A9:M9"/>
    <mergeCell ref="A10:M10"/>
    <mergeCell ref="A11:M11"/>
    <mergeCell ref="I13:J13"/>
    <mergeCell ref="K13:L13"/>
    <mergeCell ref="M13:M14"/>
    <mergeCell ref="A13:A14"/>
    <mergeCell ref="B13:B14"/>
    <mergeCell ref="C13:C14"/>
    <mergeCell ref="D13:D14"/>
    <mergeCell ref="E13:E14"/>
    <mergeCell ref="F13:H13"/>
    <mergeCell ref="A6:M6"/>
    <mergeCell ref="A7:M7"/>
    <mergeCell ref="A1:M1"/>
    <mergeCell ref="A2:M2"/>
    <mergeCell ref="A3:M3"/>
    <mergeCell ref="A4:M4"/>
    <mergeCell ref="A5:M5"/>
  </mergeCells>
  <printOptions horizontalCentered="1"/>
  <pageMargins left="0.45" right="0.45" top="0.75" bottom="0.5" header="0.3" footer="0.3"/>
  <pageSetup paperSize="10000" scale="66" fitToHeight="5" orientation="landscape" r:id="rId1"/>
  <rowBreaks count="1" manualBreakCount="1">
    <brk id="1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" sqref="D2:D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Garuda Sakti 1</dc:creator>
  <cp:lastModifiedBy>ASUS</cp:lastModifiedBy>
  <cp:lastPrinted>2022-12-12T19:44:24Z</cp:lastPrinted>
  <dcterms:created xsi:type="dcterms:W3CDTF">2022-12-12T15:59:50Z</dcterms:created>
  <dcterms:modified xsi:type="dcterms:W3CDTF">2023-02-11T06:55:04Z</dcterms:modified>
</cp:coreProperties>
</file>