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D:\MUPEL\"/>
    </mc:Choice>
  </mc:AlternateContent>
  <xr:revisionPtr revIDLastSave="0" documentId="8_{903CA782-E126-4DD1-A7FD-259DB5047166}" xr6:coauthVersionLast="45" xr6:coauthVersionMax="45" xr10:uidLastSave="{00000000-0000-0000-0000-000000000000}"/>
  <bookViews>
    <workbookView xWindow="-120" yWindow="-120" windowWidth="24240" windowHeight="13290" tabRatio="907" firstSheet="1" activeTab="1" xr2:uid="{00000000-000D-0000-FFFF-FFFF00000000}"/>
  </bookViews>
  <sheets>
    <sheet name="PKA TEOLOGI &amp; PSG 2022-2023" sheetId="4" r:id="rId1"/>
    <sheet name="PKA PELKES 2022-2023" sheetId="5" r:id="rId2"/>
    <sheet name="PKA GERMASA 2022-2023" sheetId="6" r:id="rId3"/>
    <sheet name="PKA PPSDI &amp; PPK 2022-2023" sheetId="7" r:id="rId4"/>
    <sheet name="PKA INFORKOM DAN LITBANG 22-23" sheetId="8" r:id="rId5"/>
    <sheet name="PKA PEG 2022-2023" sheetId="9" r:id="rId6"/>
    <sheet name="KONTRIBUSI JEMAAT(ALL PROG)" sheetId="1" r:id="rId7"/>
    <sheet name="KONTRIBUSI JEMAAT (PKB)" sheetId="2" r:id="rId8"/>
    <sheet name="KONTRIBUSI JEMAAT (NO PKB)" sheetId="3" r:id="rId9"/>
  </sheets>
  <definedNames>
    <definedName name="_xlnm.Print_Area" localSheetId="8">'KONTRIBUSI JEMAAT (NO PKB)'!$A$2:$M$17</definedName>
    <definedName name="_xlnm.Print_Area" localSheetId="6">'KONTRIBUSI JEMAAT(ALL PROG)'!$A$2:$L$17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7" i="1" l="1"/>
  <c r="D5" i="1"/>
  <c r="D6" i="1"/>
  <c r="D7" i="1"/>
  <c r="D8" i="1"/>
  <c r="D9" i="1"/>
  <c r="D10" i="1"/>
  <c r="D11" i="1"/>
  <c r="D12" i="1"/>
  <c r="D13" i="1"/>
  <c r="D14" i="1"/>
  <c r="D15" i="1"/>
  <c r="D16" i="1"/>
  <c r="D4" i="1"/>
  <c r="D4" i="2"/>
  <c r="D17" i="2" s="1"/>
  <c r="M9" i="2"/>
  <c r="D4" i="3"/>
  <c r="D17" i="3" s="1"/>
  <c r="B4" i="1"/>
  <c r="L10" i="3" l="1"/>
  <c r="L10" i="2"/>
  <c r="M10" i="2"/>
  <c r="M17" i="2" s="1"/>
  <c r="L8" i="1"/>
  <c r="K14" i="9"/>
  <c r="K9" i="9"/>
  <c r="L7" i="1"/>
  <c r="M7" i="3" s="1"/>
  <c r="L6" i="1"/>
  <c r="M6" i="3" s="1"/>
  <c r="L5" i="1"/>
  <c r="M5" i="3" s="1"/>
  <c r="L4" i="1"/>
  <c r="M4" i="3" s="1"/>
  <c r="K23" i="7"/>
  <c r="K21" i="5"/>
  <c r="K20" i="5"/>
  <c r="K11" i="5"/>
  <c r="K13" i="9"/>
  <c r="J13" i="9"/>
  <c r="J9" i="9"/>
  <c r="J14" i="9" s="1"/>
  <c r="K8" i="9"/>
  <c r="J22" i="8"/>
  <c r="K15" i="8"/>
  <c r="K11" i="8"/>
  <c r="K22" i="8" s="1"/>
  <c r="L9" i="1" s="1"/>
  <c r="M9" i="3" s="1"/>
  <c r="E9" i="2" l="1"/>
  <c r="F9" i="2" s="1"/>
  <c r="E7" i="2"/>
  <c r="F7" i="2" s="1"/>
  <c r="E16" i="2"/>
  <c r="F16" i="2" s="1"/>
  <c r="E10" i="2"/>
  <c r="F10" i="2" s="1"/>
  <c r="E15" i="2"/>
  <c r="F15" i="2" s="1"/>
  <c r="E8" i="2"/>
  <c r="F8" i="2" s="1"/>
  <c r="E11" i="2"/>
  <c r="F11" i="2" s="1"/>
  <c r="E5" i="2"/>
  <c r="F5" i="2" s="1"/>
  <c r="E13" i="2"/>
  <c r="F13" i="2" s="1"/>
  <c r="E6" i="2"/>
  <c r="F6" i="2" s="1"/>
  <c r="E12" i="2"/>
  <c r="F12" i="2" s="1"/>
  <c r="E14" i="2"/>
  <c r="F14" i="2" s="1"/>
  <c r="M10" i="3"/>
  <c r="M17" i="3" s="1"/>
  <c r="E6" i="3" l="1"/>
  <c r="E14" i="3"/>
  <c r="E7" i="3"/>
  <c r="E15" i="3"/>
  <c r="F15" i="3" s="1"/>
  <c r="E8" i="3"/>
  <c r="E16" i="3"/>
  <c r="F16" i="3" s="1"/>
  <c r="E10" i="3"/>
  <c r="E13" i="3"/>
  <c r="E9" i="3"/>
  <c r="E11" i="3"/>
  <c r="E12" i="3"/>
  <c r="J23" i="7"/>
  <c r="J11" i="6" l="1"/>
  <c r="K11" i="6"/>
  <c r="J16" i="6"/>
  <c r="J17" i="6" s="1"/>
  <c r="K16" i="6"/>
  <c r="K17" i="6" s="1"/>
  <c r="J20" i="5" l="1"/>
  <c r="J21" i="5" s="1"/>
  <c r="K18" i="5"/>
  <c r="K17" i="5"/>
  <c r="K14" i="5"/>
  <c r="J11" i="5"/>
  <c r="K10" i="5"/>
  <c r="K18" i="4" l="1"/>
  <c r="J18" i="4"/>
  <c r="J19" i="4" s="1"/>
  <c r="K13" i="4"/>
  <c r="K19" i="4" s="1"/>
  <c r="J13" i="4"/>
  <c r="G17" i="3"/>
  <c r="C17" i="3"/>
  <c r="G17" i="2"/>
  <c r="B17" i="2"/>
  <c r="C17" i="2"/>
  <c r="F17" i="1"/>
  <c r="B17" i="1"/>
  <c r="L10" i="1"/>
  <c r="L17" i="1" s="1"/>
  <c r="K10" i="1"/>
  <c r="C15" i="1" l="1"/>
  <c r="E15" i="1" s="1"/>
  <c r="C16" i="1"/>
  <c r="E16" i="1" s="1"/>
  <c r="C14" i="1"/>
  <c r="E14" i="1" s="1"/>
  <c r="E4" i="3"/>
  <c r="E5" i="3"/>
  <c r="B17" i="3"/>
  <c r="E4" i="2"/>
  <c r="E17" i="2" s="1"/>
  <c r="C13" i="1"/>
  <c r="C12" i="1"/>
  <c r="C10" i="1"/>
  <c r="C9" i="1"/>
  <c r="C8" i="1"/>
  <c r="C7" i="1"/>
  <c r="C6" i="1"/>
  <c r="C5" i="1"/>
  <c r="C4" i="1"/>
  <c r="C11" i="1"/>
  <c r="G14" i="1" s="1"/>
  <c r="H14" i="1" s="1"/>
  <c r="E17" i="3" l="1"/>
  <c r="H8" i="3"/>
  <c r="I8" i="3" s="1"/>
  <c r="F8" i="3"/>
  <c r="H14" i="3"/>
  <c r="I14" i="3" s="1"/>
  <c r="F14" i="3"/>
  <c r="F10" i="3"/>
  <c r="H10" i="3"/>
  <c r="I10" i="3" s="1"/>
  <c r="F5" i="3"/>
  <c r="H5" i="3"/>
  <c r="I5" i="3" s="1"/>
  <c r="H13" i="3"/>
  <c r="I13" i="3" s="1"/>
  <c r="F13" i="3"/>
  <c r="H6" i="3"/>
  <c r="I6" i="3" s="1"/>
  <c r="F6" i="3"/>
  <c r="H9" i="3"/>
  <c r="I9" i="3" s="1"/>
  <c r="F9" i="3"/>
  <c r="H11" i="3"/>
  <c r="I11" i="3" s="1"/>
  <c r="F11" i="3"/>
  <c r="H7" i="3"/>
  <c r="I7" i="3" s="1"/>
  <c r="F7" i="3"/>
  <c r="H4" i="3"/>
  <c r="F4" i="3"/>
  <c r="H12" i="3"/>
  <c r="I12" i="3" s="1"/>
  <c r="F12" i="3"/>
  <c r="H12" i="2"/>
  <c r="I12" i="2" s="1"/>
  <c r="H10" i="2"/>
  <c r="I10" i="2" s="1"/>
  <c r="F4" i="2"/>
  <c r="F17" i="2" s="1"/>
  <c r="H4" i="2"/>
  <c r="H6" i="2"/>
  <c r="I6" i="2" s="1"/>
  <c r="H5" i="2"/>
  <c r="I5" i="2" s="1"/>
  <c r="H11" i="2"/>
  <c r="I11" i="2" s="1"/>
  <c r="H9" i="2"/>
  <c r="I9" i="2" s="1"/>
  <c r="H14" i="2"/>
  <c r="I14" i="2" s="1"/>
  <c r="H8" i="2"/>
  <c r="I8" i="2" s="1"/>
  <c r="H7" i="2"/>
  <c r="I7" i="2" s="1"/>
  <c r="H13" i="2"/>
  <c r="I13" i="2" s="1"/>
  <c r="E5" i="1"/>
  <c r="G5" i="1"/>
  <c r="H5" i="1" s="1"/>
  <c r="G11" i="1"/>
  <c r="H11" i="1" s="1"/>
  <c r="E11" i="1"/>
  <c r="E10" i="1"/>
  <c r="G10" i="1"/>
  <c r="H10" i="1" s="1"/>
  <c r="G13" i="1"/>
  <c r="H13" i="1" s="1"/>
  <c r="E7" i="1"/>
  <c r="G7" i="1"/>
  <c r="H7" i="1" s="1"/>
  <c r="G12" i="1"/>
  <c r="H12" i="1" s="1"/>
  <c r="E12" i="1"/>
  <c r="E9" i="1"/>
  <c r="G9" i="1"/>
  <c r="H9" i="1" s="1"/>
  <c r="E6" i="1"/>
  <c r="G6" i="1"/>
  <c r="H6" i="1" s="1"/>
  <c r="E4" i="1"/>
  <c r="C17" i="1"/>
  <c r="G4" i="1"/>
  <c r="E8" i="1"/>
  <c r="G8" i="1"/>
  <c r="H8" i="1" s="1"/>
  <c r="G16" i="1"/>
  <c r="H16" i="1" s="1"/>
  <c r="E13" i="1"/>
  <c r="F17" i="3" l="1"/>
  <c r="I4" i="3"/>
  <c r="I17" i="3" s="1"/>
  <c r="H17" i="3"/>
  <c r="H17" i="2"/>
  <c r="I4" i="2"/>
  <c r="I17" i="2" s="1"/>
  <c r="E17" i="1"/>
  <c r="G17" i="1"/>
  <c r="H4" i="1"/>
  <c r="H1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Mama Eed</author>
  </authors>
  <commentList>
    <comment ref="L19" authorId="0" shapeId="0" xr:uid="{00000000-0006-0000-0300-000001000000}">
      <text>
        <r>
          <rPr>
            <b/>
            <sz val="9"/>
            <color indexed="81"/>
            <rFont val="Tahoma"/>
            <family val="2"/>
          </rPr>
          <t>BIAYA DARI SINODE</t>
        </r>
      </text>
    </comment>
  </commentList>
</comments>
</file>

<file path=xl/sharedStrings.xml><?xml version="1.0" encoding="utf-8"?>
<sst xmlns="http://schemas.openxmlformats.org/spreadsheetml/2006/main" count="602" uniqueCount="338">
  <si>
    <t>Kontribusi 11 Jemaat se MUPEL GPIB Kepri mendukung PKA 2022 - 2023</t>
  </si>
  <si>
    <t>11 Jemaat</t>
  </si>
  <si>
    <t>per bulan</t>
  </si>
  <si>
    <t>pertahun</t>
  </si>
  <si>
    <t>persentase</t>
  </si>
  <si>
    <t>Kontribusi Jemaat Per Tahun (A)</t>
  </si>
  <si>
    <t>Kontribusi Per Bulan (B)</t>
  </si>
  <si>
    <t>Selisih Lebih Kurang Kontribusi 50% (C)</t>
  </si>
  <si>
    <t xml:space="preserve"> Kontribusi Jemaat per Tahun (A-C)</t>
  </si>
  <si>
    <t>Kontribusi Per Bulan ((A-C)/12)</t>
  </si>
  <si>
    <t>Total Program Kerja</t>
  </si>
  <si>
    <t>Penerimaan</t>
  </si>
  <si>
    <t>Pengeluaran</t>
  </si>
  <si>
    <t>Immanuel Batam</t>
  </si>
  <si>
    <t>PKA Dept Teol 2021-2022</t>
  </si>
  <si>
    <t>Bahtera Hayat Batam</t>
  </si>
  <si>
    <t>PKA Dept Pelkes 2021-2022</t>
  </si>
  <si>
    <t>Zebulon Batam</t>
  </si>
  <si>
    <t>PKA GERMASA 2021-2022</t>
  </si>
  <si>
    <t>Bethel Tj Pinang</t>
  </si>
  <si>
    <t>PKA PPSDI &amp; PPK 2021-2022</t>
  </si>
  <si>
    <t>OEL Tj Balai Karimun</t>
  </si>
  <si>
    <t>PKA PEG 2021-2022</t>
  </si>
  <si>
    <t>Immanuel Tarempa</t>
  </si>
  <si>
    <t>PKA INFORKOM 2021-2022</t>
  </si>
  <si>
    <t>Total</t>
  </si>
  <si>
    <t>Hosanna Tj Uban</t>
  </si>
  <si>
    <t>Bukit Karmel Dabo Singkep</t>
  </si>
  <si>
    <t>Ebenhaezer Tj Batu</t>
  </si>
  <si>
    <t>Baitani Pulau Sambu</t>
  </si>
  <si>
    <t>Total Kontribusi</t>
  </si>
  <si>
    <t>BIDANG 1 : TEOLOGI</t>
  </si>
  <si>
    <r>
      <rPr>
        <b/>
        <sz val="13"/>
        <color indexed="8"/>
        <rFont val="Calibri"/>
        <family val="2"/>
      </rPr>
      <t>Tema Sentral:</t>
    </r>
    <r>
      <rPr>
        <sz val="13"/>
        <color indexed="8"/>
        <rFont val="Calibri"/>
        <family val="2"/>
      </rPr>
      <t xml:space="preserve">
Yesus Kristus Sumber Damai Sejahtera (Yoh 14:27)</t>
    </r>
  </si>
  <si>
    <r>
      <rPr>
        <b/>
        <sz val="13"/>
        <color indexed="8"/>
        <rFont val="Calibri"/>
        <family val="2"/>
      </rPr>
      <t>Tema KUPPG Jangka Pendek IV, 2021-2026:</t>
    </r>
    <r>
      <rPr>
        <sz val="13"/>
        <color indexed="8"/>
        <rFont val="Calibri"/>
        <family val="2"/>
      </rPr>
      <t xml:space="preserve">
Membangun sinergi dalam hubungan gereja dan masyarakat untuk mewujudkan Kasih Allah yang meliputi seluruh ciptaanNya
(Matius 22:37-39; Ulangan 6:5; Imamat 19:18)</t>
    </r>
  </si>
  <si>
    <t>NO</t>
  </si>
  <si>
    <t>NAMA PROGRAM</t>
  </si>
  <si>
    <t>TUJUAN</t>
  </si>
  <si>
    <t>PENANGGUNG JAWAB PROGRAM (PJP)</t>
  </si>
  <si>
    <t>PENOPANG PROGRAM (PP)</t>
  </si>
  <si>
    <t>JADWAL PELAKSANAAN</t>
  </si>
  <si>
    <t>LOKASI</t>
  </si>
  <si>
    <t>INDIKATOR KEBERHASILAN</t>
  </si>
  <si>
    <t>ANGGARAN (Rp.)</t>
  </si>
  <si>
    <t>PENJELASAN</t>
  </si>
  <si>
    <t>KUANTITATIF</t>
  </si>
  <si>
    <t>KUALITATIF</t>
  </si>
  <si>
    <t>PENERIMAAN</t>
  </si>
  <si>
    <t>PENGELUARAN</t>
  </si>
  <si>
    <t>Rutin</t>
  </si>
  <si>
    <t xml:space="preserve">Utusan Mupel Kepri pada PST 2023 </t>
  </si>
  <si>
    <t xml:space="preserve">Member kontribusi  dan ikut dalam penyusunan RKA Sinodal 2022-2023 </t>
  </si>
  <si>
    <t>Teologi dan Persidangan Gerejawi</t>
  </si>
  <si>
    <t xml:space="preserve">Inforkom </t>
  </si>
  <si>
    <t xml:space="preserve">Maret 2023 </t>
  </si>
  <si>
    <t xml:space="preserve">Medan (Mupel Sumut Aceh) </t>
  </si>
  <si>
    <t xml:space="preserve">Kehadiran 326 jemaat GPIB </t>
  </si>
  <si>
    <t xml:space="preserve">Dihasilkannya PKA 2023-2024 Sinodal </t>
  </si>
  <si>
    <t xml:space="preserve">Tiket PP : @ Rp. 750.000 x 2 = Rp. 1.500.0000,-
Hotel( H-1, H+1) Rp. 400.000 x 2 = Rp. 800.000,- 
Transportasi Lokal Rp. 750.000,-
Uang Saku Rp. 150.000,- x 5 = Rp. 750.000,- </t>
  </si>
  <si>
    <t xml:space="preserve">Sidang Tahunan Mupel </t>
  </si>
  <si>
    <t xml:space="preserve">Mengevaluasi PKA 2021-2022 dan menyusun PKA 2022-2023 </t>
  </si>
  <si>
    <t>Teologi dan PG</t>
  </si>
  <si>
    <t xml:space="preserve">Hosanna </t>
  </si>
  <si>
    <t xml:space="preserve">Kehadiran 11 Jemaat Kepri </t>
  </si>
  <si>
    <t xml:space="preserve">Dihasilkannya PKA 2023-2024 Mupel Kepri </t>
  </si>
  <si>
    <t xml:space="preserve">Kontribusi Jemaat dan usaha dana Panitia </t>
  </si>
  <si>
    <t>Tanda Kasih Pendeta Emeritus</t>
  </si>
  <si>
    <t xml:space="preserve">Mendukung kebutuhan sehari hari Pdt.Emiritus </t>
  </si>
  <si>
    <t xml:space="preserve">Teologi dan PG </t>
  </si>
  <si>
    <t xml:space="preserve">PEG </t>
  </si>
  <si>
    <t xml:space="preserve">Apr'22-Mar'23 </t>
  </si>
  <si>
    <t xml:space="preserve">Tj. Batu </t>
  </si>
  <si>
    <t xml:space="preserve">Membantu keperluan Pdt.Emiritus </t>
  </si>
  <si>
    <t>1jt per bulan x 12 bulan untuk Pdt. Benyamin Matius</t>
  </si>
  <si>
    <t>Sub Total Rutin</t>
  </si>
  <si>
    <t>Non Rutin</t>
  </si>
  <si>
    <t xml:space="preserve">Ibadah Syukur HUT GPIB ke-74 </t>
  </si>
  <si>
    <t xml:space="preserve">Seluruh warga GPIB se Mupel Kepri bersyukur bersama untuk HUT GPIB ke-74 </t>
  </si>
  <si>
    <t>31 Okt'22</t>
  </si>
  <si>
    <t xml:space="preserve">Daring/Luring Batam : Zebulon </t>
  </si>
  <si>
    <t xml:space="preserve">Diikuti 80% Jemaat seKepri </t>
  </si>
  <si>
    <t xml:space="preserve">PF dari Gereja Baptis, Sagu Hati Rp. 1.000.000,- PL,Organis, Liturgos, Livestreaming, Multimedia @ Rp. 50.000 * 5 = Rp.250.000
Konsumsi @ Rp. 5000 * 250 = Rp. 1.250.000,- </t>
  </si>
  <si>
    <t>Tanda Kasih untuk Sertijab Pendeta</t>
  </si>
  <si>
    <t xml:space="preserve">Sebagai ungkapan terima kasih untuk kebersamaan di Mupel Kepri dan ungkapan selamat melayani ditempat yang baru </t>
  </si>
  <si>
    <t xml:space="preserve">Apr'22-Mar23 </t>
  </si>
  <si>
    <t>Jemaat Ybs</t>
  </si>
  <si>
    <t xml:space="preserve">Membantu keprluan mutasi ybs </t>
  </si>
  <si>
    <t>Tanda kasih utk pendeta, transportasi, akomodasi, yang melakukan SERTIJAB di sekitar Mupel dan diluar Mupel.
PJ 3.000.000 X 2
KMJ 4.000.000 X 4</t>
  </si>
  <si>
    <t xml:space="preserve">Lokakarya Pembuatan Tata Ibadah </t>
  </si>
  <si>
    <t>….</t>
  </si>
  <si>
    <t>Mei'22</t>
  </si>
  <si>
    <t xml:space="preserve">Daring </t>
  </si>
  <si>
    <t>Sub Total Non Rutin</t>
  </si>
  <si>
    <t>Grand Total</t>
  </si>
  <si>
    <t>BIDANG II : PELKES</t>
  </si>
  <si>
    <t>Koordinasi kegiatan Pelkes</t>
  </si>
  <si>
    <t>Mendukung kegiatan antar bidang yang berkaitan dengan Pelkes</t>
  </si>
  <si>
    <t xml:space="preserve">SINODAL </t>
  </si>
  <si>
    <t>PELKES</t>
  </si>
  <si>
    <t>Apr'22-Mar'23</t>
  </si>
  <si>
    <t>SINODAL &amp; BP MUPEL</t>
  </si>
  <si>
    <t>Keikutsertaan dalam pertemuan koordinasi Program Kerja antar Bidang Lingkup Sinodal &amp; Mupel</t>
  </si>
  <si>
    <t>Tersinerginya PKA Bidang Pelkes  &amp; progres pelaksanaannya, antar Bidang dilingkup Sinodal &amp; Mupel</t>
  </si>
  <si>
    <t>Transportasi &amp; akomodasi utusan Bidang Pelkes (berdasarkan undangan &amp; prioritas kegiatan), bersama Ke 6 Pelkat</t>
  </si>
  <si>
    <t xml:space="preserve">Partisipasi kegiatan antar bidang Sinodal dan Mupel </t>
  </si>
  <si>
    <t xml:space="preserve">Sinodal dan Mupel </t>
  </si>
  <si>
    <t>pelkes</t>
  </si>
  <si>
    <t xml:space="preserve">sesuai undangan </t>
  </si>
  <si>
    <t xml:space="preserve">Sinergi pelaksanaan bidang pelkes dan bidang lainnya di lingkup sinodal dan mupel </t>
  </si>
  <si>
    <t>1X</t>
  </si>
  <si>
    <t>Kontribusi Rp. 5.000.000
Tiket Pesawat dll 3.200.000</t>
  </si>
  <si>
    <t>Bantuan ke Pendeta di Pulau Jemaat terbatas</t>
  </si>
  <si>
    <t xml:space="preserve">Mendukung Pendeta di Pulau terpencil dalam pelayanan. </t>
  </si>
  <si>
    <t>PEG</t>
  </si>
  <si>
    <t>INFORKOM</t>
  </si>
  <si>
    <t>Tg. Batu, Tarempa, Natuna</t>
  </si>
  <si>
    <t>Terbantunya Pendeta dalam mengatasi biaya hidup dalam pelayanan</t>
  </si>
  <si>
    <t>Membantu biaya hidup pendeta dalam tugas &amp; pelayanan</t>
  </si>
  <si>
    <t>4 x @Rp.500rb x 12 bln 
(Tarempa, EbenHaezer, Bukit Kasih Natuna, Mangkait)</t>
  </si>
  <si>
    <t>Bidang 1 pelkes</t>
  </si>
  <si>
    <t>CRISIS CENTER GPIB Pengumpulan &amp; penyaluran dana Bantuan Awal Bencana Alam (situasional)</t>
  </si>
  <si>
    <t>GPIB Peduli &amp; berperan aktif dalam penanggulangan bencana alam yang terjadi di Indonesia</t>
  </si>
  <si>
    <t>MAJELIS SINODE &amp; BP MUPEL Kepri</t>
  </si>
  <si>
    <t>Indonesia</t>
  </si>
  <si>
    <t>Tersedianya &amp; tersalurkannya dana bantuan awal &amp;/atau lanjutan bagi korban bencana alam yang terjadi di Indonesia</t>
  </si>
  <si>
    <t>Tim relawan GPIB hadir (maks. 2 X 24 jam) dalam setiap bencana alam yang terjadi wilayah pelayanan GPIB</t>
  </si>
  <si>
    <t>Diasumsikan terjadi 5 bencana alam @ 2Jt/kejadian</t>
  </si>
  <si>
    <t>jun/ags/okt/des/feb</t>
  </si>
  <si>
    <t>Profil Pos Pelkes</t>
  </si>
  <si>
    <t>Tersedianya Informasi tentang Pos Pelkes di Mupel Kepri.</t>
  </si>
  <si>
    <t>Diharapkan semua jemaat yang memiliki Pos Pelkes agar memberikan Profil Pos Pelkes ke Mupel.</t>
  </si>
  <si>
    <t>Pengadaan Bantuan Yapendik se-Kepri</t>
  </si>
  <si>
    <t>Setiap minggu ke 5, masing-masing jemaat mengadakan tambahan 1 kantong persembahan. 1. Yapendik Citra Bahtera Hayat 
2. Yapendik Bethel Tanjung Pinang, 
3. Yapendik Karimun 4.Yapendik Immanuel Batam</t>
  </si>
  <si>
    <t>Mei (Bahtera Hayat), Juli (Bethel Tg.Pinang), Oktober (OEL Karimun), Januari'23 (Immanuel Batam)</t>
  </si>
  <si>
    <t xml:space="preserve">Bantuan Dana Duka BP Mupel,BPPM dan Keluarga </t>
  </si>
  <si>
    <t xml:space="preserve">Ungkapan turut berduka sebagai sesama pelayan </t>
  </si>
  <si>
    <t xml:space="preserve">Pelkes </t>
  </si>
  <si>
    <t xml:space="preserve">Mupel Kepri </t>
  </si>
  <si>
    <t>2x BP Mupel @ Rp.1500.000
4x BPPM + pendeta di Jemaat@ Rp. 1.500.000
(Keluarga ini yakni suami,istri, anak, orang tua &amp; mertua)</t>
  </si>
  <si>
    <t>Diakonia duka buat Pendeta/Pendeta Emeritus di Kepri</t>
  </si>
  <si>
    <t xml:space="preserve">Diasumsikan terjadi 3 peristiwa duka @ Rp2.000.000/peristiwa </t>
  </si>
  <si>
    <t>Utusan BP MUPEL ke pelembagaan jemaat</t>
  </si>
  <si>
    <t>Perkiraan Transport : Ke Mengkait Rp4.000.000 + dari Piayu Rp150.000 + Tiangwangkang Rp150.000</t>
  </si>
  <si>
    <t>PKP</t>
  </si>
  <si>
    <t>SUB TOTAL NON RUTIN</t>
  </si>
  <si>
    <t>Program Majelis Sinode yang akan bekerjasama dengan Germasa GPIB Mupel Kepri</t>
  </si>
  <si>
    <t>Terbangunnya kerjasama dengan komunitas / lembaga dan pemerintah</t>
  </si>
  <si>
    <t>Tersedianya data yang komprehensif .</t>
  </si>
  <si>
    <t>Batam</t>
  </si>
  <si>
    <t>Dept. PEG Mupel Kepri</t>
  </si>
  <si>
    <t>Dept. Germasa, Sosial Masyarakat</t>
  </si>
  <si>
    <t>GPIB berperan dalam persoalan yang berkaitan dengan pekerja migran, korban kekeraan, KDRT, dll.</t>
  </si>
  <si>
    <t>Pemetaan Studi rumah aman</t>
  </si>
  <si>
    <t>Mendukung diselesaikannya pembangunan gedung Sekretariat PGIW Kepri</t>
  </si>
  <si>
    <t>Memberikan sumbangan selama 1 tahun</t>
  </si>
  <si>
    <t>Apr'22 - Mar'23</t>
  </si>
  <si>
    <t>Germasa</t>
  </si>
  <si>
    <t>Mendukung penyelesaian Gedung Sekretariat PGIW Kepri</t>
  </si>
  <si>
    <t>Sumbangan GPIB untuk Pembangunan Gedung Sekretariat PGIW Kepri</t>
  </si>
  <si>
    <t xml:space="preserve">PEMBICARA : 1.000.000, MODERATOR 250.000. TIM TEKNIS 250.000 (1 X SEMINAR)'-Narasumber Tommy Lim , Moderator : Bpk Horman , Pengurus ,Pelayan dan anggota </t>
  </si>
  <si>
    <t>Warga Jemaat Menjadi Pelaku Usaha Sesungguhnya guna meningkatkan ekonomi jemaat.</t>
  </si>
  <si>
    <t>Mendapatkan wawasan dan memotivasi warga jemaat untuk menjadi pelaku usaha.</t>
  </si>
  <si>
    <t>DILAKUKAN SECARA DARING</t>
  </si>
  <si>
    <t>Mei 2022</t>
  </si>
  <si>
    <t xml:space="preserve">Gereja Mendukung &amp; Melengkapi Kebutuhan Jemaat dan Masyarakat Untuk Menjadi Pelaku Usaha. </t>
  </si>
  <si>
    <t>Seminar / Talkshow Enterpreneurship</t>
  </si>
  <si>
    <t>Per TriWulan @2,500,000</t>
  </si>
  <si>
    <t>Mengambil bagian dalam dukungan PGIW</t>
  </si>
  <si>
    <t>Terbayar kewajiban selama 1 tahun</t>
  </si>
  <si>
    <t>Menopang kegiatan PGIW kepri</t>
  </si>
  <si>
    <t>Kewajiban/Iuran PGIW</t>
  </si>
  <si>
    <t>MENGIKUTI SATUAN BIAYA DAN JUMLAH PESERTA YANG DIUTUS</t>
  </si>
  <si>
    <t>Terbangun Jejaring dalam gerak keesaan</t>
  </si>
  <si>
    <t>Menghadiri kegiatan PGIW Kepri</t>
  </si>
  <si>
    <t>Kepri</t>
  </si>
  <si>
    <t>PEG, TEOLOGI</t>
  </si>
  <si>
    <t>Optimalisasi peran GPIB dalam gerak Keesaan khususnya PGIW Kepri</t>
  </si>
  <si>
    <t xml:space="preserve">Partisipasi kegiatan PGIW/undangan-undangan lainnya sekaligus Kontribusi </t>
  </si>
  <si>
    <t>BIDANG III : GERMASA</t>
  </si>
  <si>
    <t>BIDANG IV : PPSDI &amp; PPK</t>
  </si>
  <si>
    <r>
      <rPr>
        <b/>
        <sz val="13"/>
        <color theme="1"/>
        <rFont val="Calibri"/>
        <family val="2"/>
      </rPr>
      <t>Tema Sentral:</t>
    </r>
    <r>
      <rPr>
        <sz val="13"/>
        <color theme="1"/>
        <rFont val="Calibri"/>
        <family val="2"/>
      </rPr>
      <t xml:space="preserve">
Yesus Kristus Sumber Damai Sejahtera (Yoh 14:27)</t>
    </r>
  </si>
  <si>
    <r>
      <rPr>
        <b/>
        <sz val="13"/>
        <color theme="1"/>
        <rFont val="Calibri"/>
        <family val="2"/>
      </rPr>
      <t>Tema KUPPG Jangka Pendek IV, 2021-2026:</t>
    </r>
    <r>
      <rPr>
        <sz val="13"/>
        <color theme="1"/>
        <rFont val="Calibri"/>
        <family val="2"/>
      </rPr>
      <t xml:space="preserve">
Membangun sinergi dalam hubungan gereja dan masyarakat untuk mewujudkan Kasih Allah yang meliputi seluruh ciptaanNya
(Matius 22:37-39; Ulangan 6:5; Imamat 19:18)</t>
    </r>
  </si>
  <si>
    <t>PELKAT PA</t>
  </si>
  <si>
    <t>a</t>
  </si>
  <si>
    <t xml:space="preserve">Pembinaan Tingkat Lanjut (PTL) Pelayan PA </t>
  </si>
  <si>
    <t xml:space="preserve">Memperlengkapi  pelayan dengan pengetahuan, ketrampilan &amp; sikap yang tepat sebagai pelayan </t>
  </si>
  <si>
    <t>PPSDI-PPK</t>
  </si>
  <si>
    <t>Korwil PA &amp; Pengurus PELKAT PA</t>
  </si>
  <si>
    <t>MEI - JUNI 2022</t>
  </si>
  <si>
    <t>Online</t>
  </si>
  <si>
    <t>Terlaksananya Pembinaan  dengan diikuti 75% pelayan di jemaat/mupel setempat</t>
  </si>
  <si>
    <t>Terpenuhinya kebutuhan pelayan PA akan pengetahuan dan sikap  dasar dalam melayani.</t>
  </si>
  <si>
    <t xml:space="preserve">Pengeluaran : 
1. Pembicara 1 orang x Rp 1.000.000 = Rp 1.000.000,- 
2. Konsumsi Tim Kerja : 6 Org x Rp. 25.000,- 
(Note: Tenaga Bina yang telah mengikuti TOT: Narasumber BP Mupel Kepri) Bentuk Tim kerja/Panitia. 
</t>
  </si>
  <si>
    <t>PELKAT PT</t>
  </si>
  <si>
    <t>Pembinaan Tingkat Lanjut (PTL) Teruna</t>
  </si>
  <si>
    <t>Korwil PT &amp; Pengurus PELKAT PT</t>
  </si>
  <si>
    <t>JUNI-JULI 2022</t>
  </si>
  <si>
    <t>Terpenuhinya kebutuhan pelayan PT akan pengetahuan dan sikap  dasar dalam melayani.</t>
  </si>
  <si>
    <t>PELKAT GP</t>
  </si>
  <si>
    <t>Pembinaan Tingkat Lanjut (PTL) PELKAT GP</t>
  </si>
  <si>
    <t>Memperlengkapi AGP dengan materi tingkat Lanjut</t>
  </si>
  <si>
    <t>Korwil GP &amp; Pengurus PELKAT GP</t>
  </si>
  <si>
    <t>SEPTEMBER - oktober 2022</t>
  </si>
  <si>
    <t>Kegiatan pembinaan di jemaat/mupel dihadiri 75%  AGP</t>
  </si>
  <si>
    <t>Terlaksana kegiatan pembinaan di jemaat/mupel</t>
  </si>
  <si>
    <t>PELKAT PKP</t>
  </si>
  <si>
    <t>Pembinaan Tingkat Lanjut (PTL) PKP</t>
  </si>
  <si>
    <t>Memperlengkapi kaum Ibu GPIB dengan materi tingkat lanjut</t>
  </si>
  <si>
    <t>Pengurus PELKAT PKP</t>
  </si>
  <si>
    <t>JULI 2022</t>
  </si>
  <si>
    <t>Terlaksananya Pembinaan  dengan diikuti 75% Anggota PKP di jemaat</t>
  </si>
  <si>
    <t xml:space="preserve">Terlengkapinya Anggota PKP dengan pemahaman akan panggilan 
dan pengutusannya di berbagai bidang pelayanan
</t>
  </si>
  <si>
    <t>PELKAT PKB</t>
  </si>
  <si>
    <t>Pembinaan Tingkat Dasar (PTD) PKB</t>
  </si>
  <si>
    <t xml:space="preserve">Memperlengkapi Kaum Bapak GPIB dengan materi bina tingkat dasar.
</t>
  </si>
  <si>
    <t>Pengurus PELKAT PKB</t>
  </si>
  <si>
    <t>SEPTEMBER - OKTOBER</t>
  </si>
  <si>
    <t>Terlaksananya Pembinaan  dengan diikuti 75% Anggota PKB di jemaat</t>
  </si>
  <si>
    <t>Terlengkapinya Anggota PKB dengan pemahaman akan panggilan 
dan pengutusannya di berbagai bidang pelayanan</t>
  </si>
  <si>
    <t>b</t>
  </si>
  <si>
    <t>Pembinaan Tingkat Lanjut (PTL) PKB</t>
  </si>
  <si>
    <t xml:space="preserve">Memperlengkapi Kaum Bapak GPIB dengan materi bina lanjut.
</t>
  </si>
  <si>
    <t>MUPEL - KORWIL</t>
  </si>
  <si>
    <t>c</t>
  </si>
  <si>
    <t>Sosialisasi dan Koordinasi DPKB dengan Panitia Temu Karya PKB GPIB 2023</t>
  </si>
  <si>
    <t>Agar dapat melakukan koordinasi secara langsung dalam hal teknis, pembiayaan dan kesiapan panitia lokal agar meminimalisir hal-hal yang dapat diantisipasi lebih dini.</t>
  </si>
  <si>
    <t>DPKB</t>
  </si>
  <si>
    <t>Dept. PPSDI-PPK</t>
  </si>
  <si>
    <t>Oktober-November 2022</t>
  </si>
  <si>
    <t>Kepri - Batam</t>
  </si>
  <si>
    <t>1 x kunjungan</t>
  </si>
  <si>
    <t>Koordinasi berjalan dengan baik sehingga persiapan acara lebih baik lagi</t>
  </si>
  <si>
    <t>Terlaksannya koordinasi langsung DPKB dengan panitia Temu Karya</t>
  </si>
  <si>
    <t>JAMUAN KASIH UNTUK DPKB DENGAN MUPEL  1.000.000</t>
  </si>
  <si>
    <t>d</t>
  </si>
  <si>
    <t>MENDUKUNG KOMPETISI PKB Mupel KEPRI sebagai bentuk persiapan temu karya PKB 2023</t>
  </si>
  <si>
    <t>MEMPERSIAPKAN KONTIGEN UNTUKK TEMU KARYA PKB</t>
  </si>
  <si>
    <t>PANITIA KONTIGEN</t>
  </si>
  <si>
    <t>KORWIL PKB, PELKAT PKB</t>
  </si>
  <si>
    <t>APRIL-MRET 2023</t>
  </si>
  <si>
    <t>MEMBENTUK TIM KONTINGEN UNTUK TEMU KARYA PKB</t>
  </si>
  <si>
    <t>mendapatkan tim terbaik dari utusan mupel kepri</t>
  </si>
  <si>
    <t xml:space="preserve">PENGGALANGAN DANA OLEH PANITIA TIM KONTINGEN YANG DILEGITIMASI OLEH BP MUPEL DANA :  274.090.000
</t>
  </si>
  <si>
    <t>PELKAT PKLU</t>
  </si>
  <si>
    <t>Pembinaan Tingkat Lanjut (PTL) PELKAT PKLU</t>
  </si>
  <si>
    <t>Melengkapi Anggota dan pengurus Pelkat PKLU untukmemahami keberadaan dan fungsinya dalam pembinaan warga Gereja</t>
  </si>
  <si>
    <t>Korwil PKLU &amp; Pengurus PKLU</t>
  </si>
  <si>
    <t>JUNI 2022</t>
  </si>
  <si>
    <t>Terlaksana Pembinaan Tingkat Lanjut di jemaat</t>
  </si>
  <si>
    <t xml:space="preserve">Terlengkapinya anggota PKLU dengan pemahaman akan panggilan dan pengutusan di berbagai bidang pelayanan </t>
  </si>
  <si>
    <t>Korwil PA - PKLU</t>
  </si>
  <si>
    <t>juni 22, sept 22, feb 23</t>
  </si>
  <si>
    <t>BIDANG VI : INFORKOM</t>
  </si>
  <si>
    <t xml:space="preserve">Rapat BP Mupel </t>
  </si>
  <si>
    <t>Evaluasi program kerja</t>
  </si>
  <si>
    <t>Mupel Kepri</t>
  </si>
  <si>
    <t xml:space="preserve"> Kantor Sekreteriat Mupel </t>
  </si>
  <si>
    <t>12 kali dalam setahun</t>
  </si>
  <si>
    <t>Rapat Triwulan BP Mupel dengan KMJ 11 Jemaat</t>
  </si>
  <si>
    <t xml:space="preserve">Evaluasi pelaksanaan program </t>
  </si>
  <si>
    <t>Mupel</t>
  </si>
  <si>
    <t>4 kali dalam setahun</t>
  </si>
  <si>
    <t>Rapat BP Mupel dan Panitia</t>
  </si>
  <si>
    <t>Kordinasi pelaksanaan acara</t>
  </si>
  <si>
    <t>Biaya Administrasi Sekretariat</t>
  </si>
  <si>
    <t>Memperlancar Kegiatan di Mupel Kepri</t>
  </si>
  <si>
    <t>Mengisi kantor sekertariat dan penempatan karyawan kantor Mupel</t>
  </si>
  <si>
    <t>Gaji Pegawai termasuk Tax &amp; BPJS (Rp.2.500.000x13 bln)</t>
  </si>
  <si>
    <t>Operasional Sekretariat</t>
  </si>
  <si>
    <t>Kelancaran komunisai dan koordinasi</t>
  </si>
  <si>
    <t>ATK dan pengeluaran kantor lain dan kertas-kertas untuk keperluan kanor atau operasional sekretariat. (Tinta,Kertas,Alat Pel * Pengharum)</t>
  </si>
  <si>
    <t>Rapat BP Mupel dengan Para Korwil</t>
  </si>
  <si>
    <t>Evaluasi pelaksanaan program</t>
  </si>
  <si>
    <t xml:space="preserve"> BP MUPEL</t>
  </si>
  <si>
    <t>Pengadaan &amp; Perlengkapan Sekretariat</t>
  </si>
  <si>
    <t>Mengisi Perlengkapan Sekretariat</t>
  </si>
  <si>
    <t>BP Mupel</t>
  </si>
  <si>
    <t>Sekretaris</t>
  </si>
  <si>
    <t>Sekretariat</t>
  </si>
  <si>
    <t>Mencapai semua Kegiatan melalui wadah sekretariat ini.</t>
  </si>
  <si>
    <t>Mencapai  Pelayanan dan Service dalam PelayananBP Mupel</t>
  </si>
  <si>
    <t xml:space="preserve">Pengadaan : 
1 unit Laptop Sekretaris (Seken)
1 unit Printer kantor Sekretariat (baru)
</t>
  </si>
  <si>
    <t>Iuran langganan Internet Akses &amp; paket data</t>
  </si>
  <si>
    <t>Memfasilitasi WJ yang mulai masuk ke era Digital 4.0 &amp; 5.0</t>
  </si>
  <si>
    <t>IT Inforkom Litbang</t>
  </si>
  <si>
    <t>Mupel, Jemaat</t>
  </si>
  <si>
    <t>MUPEL KEPRI</t>
  </si>
  <si>
    <t>100 x</t>
  </si>
  <si>
    <t>Terciptanya potensi Jemaat kekinian di era 4.0 &amp; 5.0</t>
  </si>
  <si>
    <t>12 x 120,000 pulsa per bulan (thetering)</t>
  </si>
  <si>
    <t>Langganan Zoom Lisence Annual 15 April 21-15 April 2022</t>
  </si>
  <si>
    <t>Terciptanya Potensi Jemaat kekinian di era 4.0 &amp; 5.0</t>
  </si>
  <si>
    <t>1 tahun menjalankan program yang lama dimana sudah di bayar untuk tahun 2022 ini sejak april 2021 kemarin</t>
  </si>
  <si>
    <t>Pembuatan Tanda Lapor Gereja ke Kemenag Wilayah Provinsi Kepri</t>
  </si>
  <si>
    <t>Membuat tanda lapor gereja ke Kemenag Provinsi Kepri</t>
  </si>
  <si>
    <t xml:space="preserve"> Kepri </t>
  </si>
  <si>
    <t>11 tanda lapor gereja</t>
  </si>
  <si>
    <t>Gereja memiliki tanda lapor</t>
  </si>
  <si>
    <t>Biaya Transportasi, lobby &amp; rapat-rapat serta konsumsi {Batam-Tj Pinang-Batam) Claim By Nota dan acuansatuan biaya</t>
  </si>
  <si>
    <t>Pembuatan instagram atau media sosial untuk mendukung kegiatan MUPEL Kepri thn 2021-2022</t>
  </si>
  <si>
    <t>untuk media komunikasi kepada jemaat berkaitan dengan informasi kegiatan MUPEL KEPRI</t>
  </si>
  <si>
    <t xml:space="preserve">Pengecatan Gerbang Kantor Sekretariat </t>
  </si>
  <si>
    <t>Merawat agar tidak semakin berkarat</t>
  </si>
  <si>
    <t xml:space="preserve">Mupel </t>
  </si>
  <si>
    <t xml:space="preserve">Kantor Sekretariat Mupel </t>
  </si>
  <si>
    <t xml:space="preserve">Disesuaikan dengan harga cat dan kebutuhan </t>
  </si>
  <si>
    <t>Rapat BP Mupel dengan MS</t>
  </si>
  <si>
    <t>daring 1bulan 2x rapat
(24 bulan x 3 org x 150,000)</t>
  </si>
  <si>
    <t>membangun dan meningkatkan koordinasi kegiatan dan evaluasi kegiatan</t>
  </si>
  <si>
    <t>PPSDI - PPK</t>
  </si>
  <si>
    <t>2x Daring, 1x luring batam</t>
  </si>
  <si>
    <t>terlaksana 3x dalam setahun (2x online, 1x luring - batam)</t>
  </si>
  <si>
    <t>semakin terbinanya koordinasi pelaksanaan tugas dan evakuasi yang efektif dari setiap kegiatan</t>
  </si>
  <si>
    <t>biaya rapat yaitu : konsumsi 8 orang x Rp 25,000 = Rp 200,000
Transportasi : PP (Rp 150,000 x 1 = Rp 150,000)
akomodasi : Rp 300,000 x 1 = Rp 300,000</t>
  </si>
  <si>
    <t>BIDANG V : PEMBANGUNAN EKONOMI GEREJA (PEG)</t>
  </si>
  <si>
    <t>Iuran Tetap Bulanan Jemaat se-MUPEL Kepri</t>
  </si>
  <si>
    <t>Pengumpulan Dana u/ menunjang program kerja 2021-2022</t>
  </si>
  <si>
    <t>Terdukungnya pembiayaan Program Mupel</t>
  </si>
  <si>
    <t>Mendukung terlaksananya program Mupel</t>
  </si>
  <si>
    <t>Akhirnya setelah di jumlahkan semua maka di dapatlah angka 
Rp   388.100.000 kemudian di putuskan persenan per gereja jemaat tersebut berdasarkan data di tahun 2019-2020 tapi ada beberapa gereja yang berubah persenannya.  Gereja jemaat Baitani Pulau Sambu bertambah 1% menjadi 3% lalu Immanuel Batam turun 1% menjadi 31%.</t>
  </si>
  <si>
    <t>Kontribusi jemaat untuk mendukung Temu Karya PKB '23</t>
  </si>
  <si>
    <t>Mendukung penyelenggaraan temu karya PKB secara Sinodal</t>
  </si>
  <si>
    <t>11 Jemaat Mupel Kepri</t>
  </si>
  <si>
    <t xml:space="preserve">Target Penerimaan 120 Jt, dan upaya tahun TA 2023/2024 sejumlah 30 Jt. Dilakukan dengan Cara berkontribusi atau presentase dari jemaat-jemaat agar tidak megambil dana kantong Persembahan. Dan cara mencari dana kontribusi tersebut di serahkan kepada jemaat masing-masing. Tetapi kontribusi dana-dana tersebut harus dipisahkan yang mana untuk rutin dan untuk program ini. Mupel membantu dana ini karna dana yang dubutuhkan program ini memang besar sehingga Mupel pun membantu dengan angka tersebut. </t>
  </si>
  <si>
    <t>Catatan : jika kita(BP MUPEL) mendapatkan penerimaan kita dari para jemaat-jemaat, maka BP Mupel harusnya membuat program-program yang mana bisa menyentuh untuk jemaat atau sebagai feedback atas dana-dana yang telah di terima BP Mupel dari jemaat-jemaat.</t>
  </si>
  <si>
    <t>-</t>
  </si>
  <si>
    <t>Saldo BP MUPEL</t>
  </si>
  <si>
    <r>
      <t xml:space="preserve">Tema Tahun 2022-2023: 
</t>
    </r>
    <r>
      <rPr>
        <sz val="13"/>
        <rFont val="Calibri"/>
        <family val="2"/>
      </rPr>
      <t>"MUSYAWARAH PELAYANAN (MUPEL) KEPRI TAHUN 2022/2023 “Mengoptimalkan Sinergi Intergenerasional GPIB dengan mengembangkan Kepemimpinan Misioner dalam Konteks Budaya Digital" (Ef. 4 : 1-16)</t>
    </r>
  </si>
  <si>
    <t>Rapat Ketua 3 BP Mupel dengan Para Korwil</t>
  </si>
  <si>
    <t>Bukit Layang</t>
  </si>
  <si>
    <t>Bukit Kasih Natuna</t>
  </si>
  <si>
    <t>Getsemani</t>
  </si>
  <si>
    <t>PKA INFORKOM 2023-2024</t>
  </si>
  <si>
    <t>% / Thn</t>
  </si>
  <si>
    <t>%/Bln</t>
  </si>
  <si>
    <t>Rapat dilakukan sebulan sekali sebagai estimasi maka dalam 1 kali rapat membebankan biaya Rp.1.500.000. x 12 (Ikut Satuan Biaya By Rapat 150.000/ Daring of Luring)</t>
  </si>
  <si>
    <t>Biaya konsumsi dalam rapat ini di estimasikan Rp.150.000 dengan perwakilan 3 orang (1 BP Mupel dan 2 korwil) dan pertemuan di perkirakan 12 kali. (3orgxRp.150.000x12pertemuan) / (Ikut Satuan Biaya By Rapat 150.000/ Daring of Luring)</t>
  </si>
  <si>
    <t>3x rapat x 150,000 x 6org  (Ikut Satuan Biaya By Rapat 150.000/ Daring of Luring)</t>
  </si>
  <si>
    <t>Rapat dilakukan 4 kali dalam setahun (triwulan) dan estimasi biaya yang dilakukan secara daring/luring sebesar Rp. 2.500.000 x 4 (Biaya untuk Peserta yang Hadir mengikuti Satuan Biaya By Rapat 150.000/ Daring of Luring)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</si>
</sst>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1" formatCode="_(* #,##0_);_(* \(#,##0\);_(* &quot;-&quot;_);_(@_)"/>
    <numFmt numFmtId="43" formatCode="_(* #,##0.00_);_(* \(#,##0.00\);_(* &quot;-&quot;??_);_(@_)"/>
    <numFmt numFmtId="164" formatCode="0.0"/>
    <numFmt numFmtId="165" formatCode="_(* #,##0_);_(* \(#,##0\);_(* &quot;-&quot;??_);_(@_)"/>
    <numFmt numFmtId="166" formatCode="&quot;Rp&quot;#,##0"/>
    <numFmt numFmtId="167" formatCode="_-[$Rp-3809]* #,##0.00_-;\-[$Rp-3809]* #,##0.00_-;_-[$Rp-3809]* &quot;-&quot;??_-;_-@_-"/>
    <numFmt numFmtId="168" formatCode="_-[$Rp-3809]* #,##0_-;\-[$Rp-3809]* #,##0_-;_-[$Rp-3809]* &quot;-&quot;??_-;_-@_-"/>
    <numFmt numFmtId="169" formatCode="_([$Rp-421]* #,##0_);_([$Rp-421]* \(#,##0\);_([$Rp-421]* &quot;-&quot;_);_(@_)"/>
    <numFmt numFmtId="170" formatCode="_(&quot;Rp&quot;* #,##0_);_(&quot;Rp&quot;* \(#,##0\);_(&quot;Rp&quot;* &quot;-&quot;_);_(@_)"/>
    <numFmt numFmtId="171" formatCode="_-[$Rp-421]* #,##0.00_-;\-[$Rp-421]* #,##0.00_-;_-[$Rp-421]* &quot;-&quot;??_-;_-@_-"/>
    <numFmt numFmtId="172" formatCode="_-[$Rp-421]* #,##0_-;\-[$Rp-421]* #,##0_-;_-[$Rp-421]* &quot;-&quot;??_-;_-@_-"/>
    <numFmt numFmtId="173" formatCode="_-&quot;Rp&quot;* #,##0_-;\-&quot;Rp&quot;* #,##0_-;_-&quot;Rp&quot;* &quot;-&quot;_-;_-@_-"/>
    <numFmt numFmtId="174" formatCode="0.0%"/>
  </numFmts>
  <fonts count="31" x14ac:knownFonts="1">
    <font>
      <sz val="11"/>
      <color theme="1"/>
      <name val="Calibri"/>
      <family val="2"/>
      <scheme val="minor"/>
    </font>
    <font>
      <sz val="11"/>
      <color theme="1"/>
      <name val="Calibri"/>
      <family val="2"/>
      <scheme val="minor"/>
    </font>
    <font>
      <b/>
      <sz val="11"/>
      <color theme="1"/>
      <name val="Calibri"/>
      <family val="2"/>
      <scheme val="minor"/>
    </font>
    <font>
      <b/>
      <sz val="14"/>
      <name val="Calibri"/>
      <family val="2"/>
      <scheme val="minor"/>
    </font>
    <font>
      <sz val="9"/>
      <color theme="1"/>
      <name val="Calibri"/>
      <family val="2"/>
    </font>
    <font>
      <sz val="13"/>
      <color theme="1"/>
      <name val="Calibri"/>
      <family val="2"/>
    </font>
    <font>
      <b/>
      <sz val="13"/>
      <color indexed="8"/>
      <name val="Calibri"/>
      <family val="2"/>
    </font>
    <font>
      <sz val="13"/>
      <color indexed="8"/>
      <name val="Calibri"/>
      <family val="2"/>
    </font>
    <font>
      <b/>
      <sz val="13"/>
      <name val="Calibri"/>
      <family val="2"/>
    </font>
    <font>
      <sz val="13"/>
      <name val="Calibri"/>
      <family val="2"/>
    </font>
    <font>
      <b/>
      <sz val="9"/>
      <name val="Calibri"/>
      <family val="2"/>
    </font>
    <font>
      <sz val="9"/>
      <name val="Calibri"/>
      <family val="2"/>
    </font>
    <font>
      <sz val="9"/>
      <color indexed="8"/>
      <name val="Calibri"/>
      <family val="2"/>
    </font>
    <font>
      <b/>
      <sz val="9"/>
      <color theme="1"/>
      <name val="Calibri"/>
      <family val="2"/>
    </font>
    <font>
      <sz val="14"/>
      <color indexed="8"/>
      <name val="Calibri"/>
      <family val="2"/>
      <scheme val="minor"/>
    </font>
    <font>
      <sz val="9"/>
      <color theme="1"/>
      <name val="Calibri"/>
      <family val="2"/>
      <scheme val="minor"/>
    </font>
    <font>
      <sz val="9"/>
      <color indexed="8"/>
      <name val="Calibri"/>
      <family val="2"/>
      <scheme val="minor"/>
    </font>
    <font>
      <sz val="12"/>
      <color rgb="FF000000"/>
      <name val="Calibri"/>
      <family val="2"/>
    </font>
    <font>
      <sz val="9"/>
      <name val="Calibri"/>
      <family val="2"/>
      <scheme val="minor"/>
    </font>
    <font>
      <b/>
      <sz val="9"/>
      <color indexed="8"/>
      <name val="Calibri"/>
      <family val="2"/>
      <scheme val="minor"/>
    </font>
    <font>
      <sz val="9"/>
      <color rgb="FF5181BD"/>
      <name val="Calibri"/>
      <family val="2"/>
      <scheme val="minor"/>
    </font>
    <font>
      <b/>
      <sz val="9"/>
      <name val="Calibri"/>
      <family val="2"/>
      <scheme val="minor"/>
    </font>
    <font>
      <sz val="9"/>
      <color rgb="FFFF0000"/>
      <name val="Calibri"/>
      <family val="2"/>
      <scheme val="minor"/>
    </font>
    <font>
      <b/>
      <sz val="9"/>
      <color theme="1"/>
      <name val="Calibri"/>
      <family val="2"/>
      <scheme val="minor"/>
    </font>
    <font>
      <sz val="11"/>
      <color rgb="FF000000"/>
      <name val="Calibri"/>
      <family val="2"/>
    </font>
    <font>
      <sz val="9"/>
      <color rgb="FF000000"/>
      <name val="Calibri"/>
      <family val="2"/>
      <scheme val="minor"/>
    </font>
    <font>
      <b/>
      <sz val="14"/>
      <color theme="1"/>
      <name val="Calibri"/>
      <family val="2"/>
      <scheme val="minor"/>
    </font>
    <font>
      <b/>
      <sz val="13"/>
      <color theme="1"/>
      <name val="Calibri"/>
      <family val="2"/>
    </font>
    <font>
      <b/>
      <sz val="9"/>
      <color indexed="81"/>
      <name val="Tahoma"/>
      <family val="2"/>
    </font>
    <font>
      <sz val="9"/>
      <color theme="0"/>
      <name val="Calibri"/>
      <family val="2"/>
      <scheme val="minor"/>
    </font>
    <font>
      <sz val="12"/>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theme="0"/>
        <bgColor indexed="64"/>
      </patternFill>
    </fill>
    <fill>
      <patternFill patternType="solid">
        <fgColor rgb="FFFFFFFF"/>
        <bgColor indexed="64"/>
      </patternFill>
    </fill>
    <fill>
      <patternFill patternType="solid">
        <fgColor theme="5" tint="0.59999389629810485"/>
        <bgColor indexed="64"/>
      </patternFill>
    </fill>
    <fill>
      <patternFill patternType="solid">
        <fgColor rgb="FFFF0000"/>
        <bgColor indexed="64"/>
      </patternFill>
    </fill>
  </fills>
  <borders count="22">
    <border>
      <left/>
      <right/>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double">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style="thin">
        <color indexed="64"/>
      </left>
      <right/>
      <top/>
      <bottom/>
      <diagonal/>
    </border>
    <border>
      <left style="double">
        <color indexed="64"/>
      </left>
      <right/>
      <top/>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bottom/>
      <diagonal/>
    </border>
    <border>
      <left style="double">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2">
    <xf numFmtId="0" fontId="0" fillId="0" borderId="0"/>
    <xf numFmtId="43" fontId="1" fillId="0" borderId="0" applyFont="0" applyFill="0" applyBorder="0" applyAlignment="0" applyProtection="0"/>
    <xf numFmtId="9" fontId="1" fillId="0" borderId="0" applyFont="0" applyFill="0" applyBorder="0" applyAlignment="0" applyProtection="0"/>
    <xf numFmtId="41" fontId="1" fillId="0" borderId="0" applyFont="0" applyFill="0" applyBorder="0" applyAlignment="0" applyProtection="0"/>
    <xf numFmtId="0" fontId="1" fillId="0" borderId="0"/>
    <xf numFmtId="0" fontId="1" fillId="0" borderId="0"/>
    <xf numFmtId="0" fontId="17" fillId="0" borderId="0">
      <protection locked="0"/>
    </xf>
    <xf numFmtId="41" fontId="17" fillId="0" borderId="0">
      <alignment vertical="top"/>
      <protection locked="0"/>
    </xf>
    <xf numFmtId="0" fontId="24" fillId="0" borderId="0">
      <protection locked="0"/>
    </xf>
    <xf numFmtId="41" fontId="1" fillId="0" borderId="0" applyFont="0" applyFill="0" applyBorder="0" applyAlignment="0" applyProtection="0"/>
    <xf numFmtId="43" fontId="1" fillId="0" borderId="0" applyFont="0" applyFill="0" applyBorder="0" applyAlignment="0" applyProtection="0"/>
    <xf numFmtId="0" fontId="1" fillId="0" borderId="0"/>
  </cellStyleXfs>
  <cellXfs count="338">
    <xf numFmtId="0" fontId="0" fillId="0" borderId="0" xfId="0"/>
    <xf numFmtId="0" fontId="0" fillId="0" borderId="0" xfId="0" applyAlignment="1">
      <alignment vertical="center"/>
    </xf>
    <xf numFmtId="0" fontId="0" fillId="0" borderId="0" xfId="0" applyAlignment="1">
      <alignment horizontal="center" vertical="center"/>
    </xf>
    <xf numFmtId="0" fontId="2" fillId="0" borderId="0" xfId="0" applyFont="1" applyAlignment="1">
      <alignment vertical="center"/>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0" borderId="3" xfId="0" applyFont="1" applyBorder="1" applyAlignment="1">
      <alignment vertical="center"/>
    </xf>
    <xf numFmtId="164" fontId="0" fillId="0" borderId="4" xfId="0" applyNumberFormat="1" applyBorder="1" applyAlignment="1">
      <alignment vertical="center"/>
    </xf>
    <xf numFmtId="0" fontId="0" fillId="0" borderId="4" xfId="0" applyBorder="1" applyAlignment="1">
      <alignment vertical="center"/>
    </xf>
    <xf numFmtId="9" fontId="1" fillId="0" borderId="4" xfId="2" applyFont="1" applyBorder="1" applyAlignment="1">
      <alignment horizontal="center" vertical="center"/>
    </xf>
    <xf numFmtId="43" fontId="0" fillId="0" borderId="4" xfId="0" applyNumberFormat="1" applyBorder="1" applyAlignment="1">
      <alignment vertical="center"/>
    </xf>
    <xf numFmtId="43" fontId="2" fillId="0" borderId="4" xfId="0" applyNumberFormat="1" applyFont="1" applyBorder="1" applyAlignment="1">
      <alignment vertical="center"/>
    </xf>
    <xf numFmtId="0" fontId="0" fillId="3" borderId="5" xfId="0" applyFill="1" applyBorder="1" applyAlignment="1">
      <alignment vertical="center"/>
    </xf>
    <xf numFmtId="0" fontId="2" fillId="3" borderId="6" xfId="0" applyFont="1" applyFill="1" applyBorder="1" applyAlignment="1">
      <alignment vertical="center"/>
    </xf>
    <xf numFmtId="9" fontId="2" fillId="3" borderId="6" xfId="2" applyFont="1" applyFill="1" applyBorder="1" applyAlignment="1">
      <alignment horizontal="center" vertical="center"/>
    </xf>
    <xf numFmtId="43" fontId="2" fillId="3" borderId="6" xfId="0" applyNumberFormat="1" applyFont="1" applyFill="1" applyBorder="1" applyAlignment="1">
      <alignment vertical="center"/>
    </xf>
    <xf numFmtId="9" fontId="2" fillId="0" borderId="0" xfId="2" applyFont="1" applyFill="1" applyAlignment="1">
      <alignment horizontal="center" vertical="center"/>
    </xf>
    <xf numFmtId="9" fontId="2" fillId="0" borderId="0" xfId="2" applyFont="1" applyFill="1" applyAlignment="1">
      <alignment vertical="center"/>
    </xf>
    <xf numFmtId="43" fontId="2" fillId="0" borderId="0" xfId="0" applyNumberFormat="1" applyFont="1" applyAlignment="1">
      <alignment vertical="center"/>
    </xf>
    <xf numFmtId="165" fontId="2" fillId="0" borderId="0" xfId="1" applyNumberFormat="1" applyFont="1" applyFill="1" applyAlignment="1">
      <alignment vertical="center"/>
    </xf>
    <xf numFmtId="165" fontId="1" fillId="0" borderId="0" xfId="1" applyNumberFormat="1" applyFont="1" applyAlignment="1">
      <alignment vertical="center"/>
    </xf>
    <xf numFmtId="165" fontId="1" fillId="0" borderId="0" xfId="1" applyNumberFormat="1" applyFont="1" applyAlignment="1">
      <alignment horizontal="center" vertical="center"/>
    </xf>
    <xf numFmtId="165" fontId="1" fillId="0" borderId="0" xfId="1" applyNumberFormat="1" applyFont="1" applyFill="1" applyBorder="1" applyAlignment="1" applyProtection="1">
      <alignment vertical="center"/>
    </xf>
    <xf numFmtId="166" fontId="0" fillId="0" borderId="0" xfId="0" applyNumberFormat="1" applyAlignment="1">
      <alignment vertical="center"/>
    </xf>
    <xf numFmtId="0" fontId="4" fillId="0" borderId="0" xfId="0" applyFont="1" applyAlignment="1">
      <alignment vertical="center"/>
    </xf>
    <xf numFmtId="0" fontId="5" fillId="0" borderId="0" xfId="0" applyFont="1" applyAlignment="1">
      <alignment vertical="center"/>
    </xf>
    <xf numFmtId="0" fontId="4" fillId="0" borderId="0" xfId="0" applyFont="1" applyAlignment="1">
      <alignment horizontal="center" vertical="center"/>
    </xf>
    <xf numFmtId="0" fontId="10" fillId="3" borderId="4" xfId="0" applyFont="1" applyFill="1" applyBorder="1" applyAlignment="1">
      <alignment horizontal="center" vertical="center" wrapText="1"/>
    </xf>
    <xf numFmtId="167" fontId="10" fillId="3" borderId="4" xfId="0" applyNumberFormat="1" applyFont="1" applyFill="1" applyBorder="1" applyAlignment="1">
      <alignment horizontal="center" vertical="center" wrapText="1"/>
    </xf>
    <xf numFmtId="168" fontId="10" fillId="3" borderId="4" xfId="0" applyNumberFormat="1" applyFont="1" applyFill="1" applyBorder="1" applyAlignment="1">
      <alignment horizontal="center" vertical="center" wrapText="1"/>
    </xf>
    <xf numFmtId="0" fontId="11" fillId="0" borderId="3" xfId="0" applyFont="1" applyBorder="1" applyAlignment="1">
      <alignment horizontal="center" vertical="center"/>
    </xf>
    <xf numFmtId="0" fontId="10" fillId="0" borderId="4" xfId="0" applyFont="1" applyBorder="1" applyAlignment="1">
      <alignment vertical="center" wrapText="1"/>
    </xf>
    <xf numFmtId="0" fontId="10" fillId="0" borderId="4" xfId="0" applyFont="1" applyBorder="1" applyAlignment="1">
      <alignment horizontal="center" vertical="center" wrapText="1"/>
    </xf>
    <xf numFmtId="167" fontId="10" fillId="0" borderId="4" xfId="0" applyNumberFormat="1" applyFont="1" applyBorder="1" applyAlignment="1">
      <alignment vertical="center" wrapText="1"/>
    </xf>
    <xf numFmtId="168" fontId="10" fillId="0" borderId="4" xfId="0" applyNumberFormat="1" applyFont="1" applyBorder="1" applyAlignment="1">
      <alignment vertical="center" wrapText="1"/>
    </xf>
    <xf numFmtId="0" fontId="10" fillId="0" borderId="8" xfId="0" applyFont="1" applyBorder="1" applyAlignment="1">
      <alignment vertical="center" wrapText="1"/>
    </xf>
    <xf numFmtId="0" fontId="4" fillId="0" borderId="3" xfId="4" applyFont="1" applyBorder="1" applyAlignment="1">
      <alignment horizontal="center" vertical="center" wrapText="1"/>
    </xf>
    <xf numFmtId="0" fontId="4" fillId="0" borderId="4" xfId="4" applyFont="1" applyBorder="1" applyAlignment="1">
      <alignment horizontal="left" vertical="center" wrapText="1"/>
    </xf>
    <xf numFmtId="0" fontId="4" fillId="0" borderId="4" xfId="0" applyFont="1" applyBorder="1" applyAlignment="1">
      <alignment horizontal="center" vertical="center" wrapText="1"/>
    </xf>
    <xf numFmtId="0" fontId="4" fillId="0" borderId="4" xfId="5" applyFont="1" applyBorder="1" applyAlignment="1">
      <alignment horizontal="center" vertical="center" wrapText="1"/>
    </xf>
    <xf numFmtId="17" fontId="4" fillId="0" borderId="4" xfId="5" applyNumberFormat="1" applyFont="1" applyBorder="1" applyAlignment="1">
      <alignment horizontal="center" vertical="center" wrapText="1"/>
    </xf>
    <xf numFmtId="0" fontId="12" fillId="0" borderId="4" xfId="5" applyFont="1" applyBorder="1" applyAlignment="1">
      <alignment horizontal="left" vertical="center" wrapText="1"/>
    </xf>
    <xf numFmtId="0" fontId="4" fillId="0" borderId="4" xfId="5" applyFont="1" applyBorder="1" applyAlignment="1">
      <alignment horizontal="left" vertical="center" wrapText="1"/>
    </xf>
    <xf numFmtId="167" fontId="4" fillId="0" borderId="4" xfId="0" applyNumberFormat="1" applyFont="1" applyBorder="1" applyAlignment="1">
      <alignment horizontal="center" vertical="center" wrapText="1"/>
    </xf>
    <xf numFmtId="168" fontId="4" fillId="0" borderId="4" xfId="0" applyNumberFormat="1" applyFont="1" applyBorder="1" applyAlignment="1">
      <alignment horizontal="center" vertical="center" wrapText="1"/>
    </xf>
    <xf numFmtId="0" fontId="4" fillId="0" borderId="8" xfId="5" applyFont="1" applyBorder="1" applyAlignment="1">
      <alignment vertical="center" wrapText="1"/>
    </xf>
    <xf numFmtId="167" fontId="13" fillId="0" borderId="4" xfId="3" applyNumberFormat="1" applyFont="1" applyFill="1" applyBorder="1" applyAlignment="1">
      <alignment vertical="center"/>
    </xf>
    <xf numFmtId="168" fontId="13" fillId="0" borderId="4" xfId="3" applyNumberFormat="1" applyFont="1" applyFill="1" applyBorder="1" applyAlignment="1">
      <alignment vertical="center"/>
    </xf>
    <xf numFmtId="0" fontId="4" fillId="0" borderId="8" xfId="0" applyFont="1" applyBorder="1" applyAlignment="1">
      <alignment vertical="center"/>
    </xf>
    <xf numFmtId="0" fontId="4" fillId="0" borderId="4" xfId="0" applyFont="1" applyBorder="1" applyAlignment="1">
      <alignment vertical="center" wrapText="1"/>
    </xf>
    <xf numFmtId="0" fontId="4" fillId="0" borderId="4" xfId="5" applyFont="1" applyBorder="1" applyAlignment="1">
      <alignment horizontal="center" vertical="center"/>
    </xf>
    <xf numFmtId="169" fontId="4" fillId="0" borderId="4" xfId="0" applyNumberFormat="1" applyFont="1" applyBorder="1" applyAlignment="1">
      <alignment horizontal="center" vertical="center" wrapText="1"/>
    </xf>
    <xf numFmtId="170" fontId="4" fillId="0" borderId="4" xfId="0" applyNumberFormat="1" applyFont="1" applyBorder="1" applyAlignment="1">
      <alignment vertical="center" wrapText="1"/>
    </xf>
    <xf numFmtId="167" fontId="4" fillId="0" borderId="4" xfId="0" applyNumberFormat="1" applyFont="1" applyBorder="1" applyAlignment="1">
      <alignment vertical="center" wrapText="1"/>
    </xf>
    <xf numFmtId="168" fontId="4" fillId="0" borderId="4" xfId="0" applyNumberFormat="1" applyFont="1" applyBorder="1" applyAlignment="1">
      <alignment vertical="center" wrapText="1"/>
    </xf>
    <xf numFmtId="0" fontId="4" fillId="0" borderId="8" xfId="0" applyFont="1" applyBorder="1" applyAlignment="1">
      <alignment vertical="center" wrapText="1"/>
    </xf>
    <xf numFmtId="167" fontId="13" fillId="0" borderId="6" xfId="1" applyNumberFormat="1" applyFont="1" applyFill="1" applyBorder="1" applyAlignment="1">
      <alignment vertical="center"/>
    </xf>
    <xf numFmtId="168" fontId="13" fillId="0" borderId="6" xfId="1" applyNumberFormat="1" applyFont="1" applyFill="1" applyBorder="1" applyAlignment="1">
      <alignment vertical="center"/>
    </xf>
    <xf numFmtId="0" fontId="4" fillId="0" borderId="9" xfId="0" applyFont="1" applyBorder="1" applyAlignment="1">
      <alignment vertical="center"/>
    </xf>
    <xf numFmtId="0" fontId="4" fillId="0" borderId="0" xfId="0" applyFont="1" applyAlignment="1">
      <alignment horizontal="left" vertical="center"/>
    </xf>
    <xf numFmtId="167" fontId="4" fillId="0" borderId="0" xfId="0" applyNumberFormat="1" applyFont="1" applyAlignment="1">
      <alignment vertical="center"/>
    </xf>
    <xf numFmtId="168" fontId="4" fillId="0" borderId="0" xfId="0" applyNumberFormat="1" applyFont="1" applyAlignment="1">
      <alignment vertical="center"/>
    </xf>
    <xf numFmtId="0" fontId="14" fillId="0" borderId="0" xfId="0" applyFont="1" applyAlignment="1">
      <alignment vertical="center"/>
    </xf>
    <xf numFmtId="0" fontId="15" fillId="0" borderId="0" xfId="0" applyFont="1" applyAlignment="1">
      <alignment vertical="center"/>
    </xf>
    <xf numFmtId="167" fontId="10" fillId="3" borderId="4" xfId="0" applyNumberFormat="1" applyFont="1" applyFill="1" applyBorder="1" applyAlignment="1">
      <alignment horizontal="center" vertical="center" wrapText="1"/>
    </xf>
    <xf numFmtId="0" fontId="10" fillId="0" borderId="4" xfId="0" applyFont="1" applyBorder="1" applyAlignment="1">
      <alignment horizontal="left" vertical="center" wrapText="1"/>
    </xf>
    <xf numFmtId="0" fontId="10" fillId="0" borderId="8" xfId="0" applyFont="1" applyBorder="1" applyAlignment="1">
      <alignment horizontal="left" vertical="center" wrapText="1"/>
    </xf>
    <xf numFmtId="0" fontId="16" fillId="0" borderId="3" xfId="0" applyFont="1" applyBorder="1" applyAlignment="1">
      <alignment horizontal="center" vertical="center"/>
    </xf>
    <xf numFmtId="0" fontId="16" fillId="0" borderId="4" xfId="0" applyFont="1" applyBorder="1" applyAlignment="1">
      <alignment vertical="center" wrapText="1"/>
    </xf>
    <xf numFmtId="49" fontId="16" fillId="0" borderId="4" xfId="0" applyNumberFormat="1" applyFont="1" applyBorder="1" applyAlignment="1">
      <alignment horizontal="left" vertical="center" wrapText="1"/>
    </xf>
    <xf numFmtId="49" fontId="16" fillId="0" borderId="4" xfId="0" applyNumberFormat="1" applyFont="1" applyBorder="1" applyAlignment="1">
      <alignment horizontal="center" vertical="center" wrapText="1"/>
    </xf>
    <xf numFmtId="0" fontId="18" fillId="0" borderId="4" xfId="6" applyFont="1" applyBorder="1" applyAlignment="1" applyProtection="1">
      <alignment horizontal="center" vertical="center" wrapText="1"/>
    </xf>
    <xf numFmtId="171" fontId="16" fillId="0" borderId="4" xfId="0" applyNumberFormat="1" applyFont="1" applyBorder="1" applyAlignment="1">
      <alignment vertical="center"/>
    </xf>
    <xf numFmtId="49" fontId="16" fillId="0" borderId="8" xfId="0" applyNumberFormat="1" applyFont="1" applyBorder="1" applyAlignment="1">
      <alignment horizontal="left" vertical="center" wrapText="1"/>
    </xf>
    <xf numFmtId="0" fontId="16" fillId="0" borderId="0" xfId="0" applyFont="1" applyAlignment="1">
      <alignment vertical="center"/>
    </xf>
    <xf numFmtId="0" fontId="18" fillId="4" borderId="3" xfId="0" applyFont="1" applyFill="1" applyBorder="1" applyAlignment="1">
      <alignment horizontal="center" vertical="center"/>
    </xf>
    <xf numFmtId="0" fontId="18" fillId="4" borderId="4" xfId="0" applyFont="1" applyFill="1" applyBorder="1" applyAlignment="1">
      <alignment vertical="center" wrapText="1"/>
    </xf>
    <xf numFmtId="0" fontId="18" fillId="4" borderId="4" xfId="0" applyFont="1" applyFill="1" applyBorder="1" applyAlignment="1">
      <alignment horizontal="left" vertical="center" wrapText="1"/>
    </xf>
    <xf numFmtId="0" fontId="18" fillId="4" borderId="4" xfId="0" applyFont="1" applyFill="1" applyBorder="1" applyAlignment="1">
      <alignment horizontal="center" vertical="center" wrapText="1"/>
    </xf>
    <xf numFmtId="0" fontId="18" fillId="4" borderId="4" xfId="6" applyFont="1" applyFill="1" applyBorder="1" applyAlignment="1" applyProtection="1">
      <alignment horizontal="center" vertical="center" wrapText="1"/>
    </xf>
    <xf numFmtId="169" fontId="18" fillId="4" borderId="4" xfId="0" applyNumberFormat="1" applyFont="1" applyFill="1" applyBorder="1" applyAlignment="1">
      <alignment vertical="center" wrapText="1"/>
    </xf>
    <xf numFmtId="170" fontId="18" fillId="4" borderId="4" xfId="0" applyNumberFormat="1" applyFont="1" applyFill="1" applyBorder="1" applyAlignment="1">
      <alignment horizontal="center" vertical="center" wrapText="1"/>
    </xf>
    <xf numFmtId="171" fontId="18" fillId="4" borderId="4" xfId="0" applyNumberFormat="1" applyFont="1" applyFill="1" applyBorder="1" applyAlignment="1">
      <alignment vertical="center" wrapText="1"/>
    </xf>
    <xf numFmtId="0" fontId="18" fillId="4" borderId="8" xfId="0" applyFont="1" applyFill="1" applyBorder="1" applyAlignment="1">
      <alignment horizontal="left" vertical="center" wrapText="1"/>
    </xf>
    <xf numFmtId="0" fontId="18" fillId="0" borderId="3" xfId="0" applyFont="1" applyBorder="1" applyAlignment="1">
      <alignment horizontal="center" vertical="center"/>
    </xf>
    <xf numFmtId="0" fontId="18" fillId="0" borderId="4" xfId="0" applyFont="1" applyBorder="1" applyAlignment="1">
      <alignment vertical="center" wrapText="1"/>
    </xf>
    <xf numFmtId="0" fontId="18" fillId="0" borderId="4" xfId="0" applyFont="1" applyBorder="1" applyAlignment="1">
      <alignment horizontal="left" vertical="center" wrapText="1"/>
    </xf>
    <xf numFmtId="0" fontId="18" fillId="0" borderId="4" xfId="0" applyFont="1" applyBorder="1" applyAlignment="1">
      <alignment horizontal="center" vertical="center"/>
    </xf>
    <xf numFmtId="0" fontId="18" fillId="0" borderId="4" xfId="0" applyFont="1" applyBorder="1" applyAlignment="1">
      <alignment horizontal="center" vertical="center" wrapText="1"/>
    </xf>
    <xf numFmtId="165" fontId="18" fillId="0" borderId="4" xfId="1" applyNumberFormat="1" applyFont="1" applyFill="1" applyBorder="1" applyAlignment="1">
      <alignment horizontal="left" vertical="center" wrapText="1"/>
    </xf>
    <xf numFmtId="9" fontId="18" fillId="0" borderId="4" xfId="0" applyNumberFormat="1" applyFont="1" applyBorder="1" applyAlignment="1">
      <alignment horizontal="left" vertical="center" wrapText="1"/>
    </xf>
    <xf numFmtId="171" fontId="18" fillId="0" borderId="4" xfId="3" applyNumberFormat="1" applyFont="1" applyFill="1" applyBorder="1" applyAlignment="1">
      <alignment vertical="center"/>
    </xf>
    <xf numFmtId="0" fontId="18" fillId="0" borderId="8" xfId="0" applyFont="1" applyBorder="1" applyAlignment="1">
      <alignment horizontal="left" vertical="center" wrapText="1"/>
    </xf>
    <xf numFmtId="0" fontId="18" fillId="0" borderId="0" xfId="0" applyFont="1" applyAlignment="1">
      <alignment vertical="center"/>
    </xf>
    <xf numFmtId="171" fontId="19" fillId="0" borderId="4" xfId="0" applyNumberFormat="1" applyFont="1" applyBorder="1" applyAlignment="1">
      <alignment vertical="center"/>
    </xf>
    <xf numFmtId="0" fontId="16" fillId="0" borderId="4" xfId="0" applyFont="1" applyBorder="1" applyAlignment="1">
      <alignment horizontal="left" vertical="center"/>
    </xf>
    <xf numFmtId="0" fontId="11" fillId="0" borderId="0" xfId="0" applyFont="1" applyAlignment="1">
      <alignment horizontal="center" vertical="center"/>
    </xf>
    <xf numFmtId="0" fontId="10" fillId="0" borderId="0" xfId="0" applyFont="1" applyAlignment="1">
      <alignment vertical="center" wrapText="1"/>
    </xf>
    <xf numFmtId="0" fontId="10" fillId="0" borderId="0" xfId="0" applyFont="1" applyAlignment="1">
      <alignment horizontal="left" vertical="center" wrapText="1"/>
    </xf>
    <xf numFmtId="167" fontId="10" fillId="0" borderId="0" xfId="0" applyNumberFormat="1" applyFont="1" applyAlignment="1">
      <alignment vertical="center" wrapText="1"/>
    </xf>
    <xf numFmtId="49" fontId="16" fillId="0" borderId="0" xfId="0" applyNumberFormat="1" applyFont="1" applyAlignment="1">
      <alignment horizontal="center" vertical="center"/>
    </xf>
    <xf numFmtId="49" fontId="16" fillId="0" borderId="0" xfId="0" applyNumberFormat="1" applyFont="1" applyAlignment="1">
      <alignment vertical="center"/>
    </xf>
    <xf numFmtId="0" fontId="16" fillId="0" borderId="0" xfId="0" applyFont="1" applyAlignment="1">
      <alignment horizontal="left" vertical="center"/>
    </xf>
    <xf numFmtId="0" fontId="16" fillId="0" borderId="0" xfId="0" applyFont="1" applyAlignment="1">
      <alignment horizontal="center" vertical="center" wrapText="1"/>
    </xf>
    <xf numFmtId="0" fontId="16" fillId="0" borderId="0" xfId="0" applyFont="1" applyAlignment="1">
      <alignment horizontal="left" vertical="center" wrapText="1"/>
    </xf>
    <xf numFmtId="171" fontId="18" fillId="0" borderId="0" xfId="0" applyNumberFormat="1" applyFont="1" applyAlignment="1">
      <alignment vertical="center" wrapText="1"/>
    </xf>
    <xf numFmtId="171" fontId="16" fillId="0" borderId="0" xfId="0" applyNumberFormat="1" applyFont="1" applyAlignment="1">
      <alignment vertical="center"/>
    </xf>
    <xf numFmtId="0" fontId="16" fillId="0" borderId="4" xfId="0" applyFont="1" applyBorder="1" applyAlignment="1">
      <alignment horizontal="center" vertical="center"/>
    </xf>
    <xf numFmtId="49" fontId="16" fillId="0" borderId="4" xfId="0" applyNumberFormat="1" applyFont="1" applyBorder="1" applyAlignment="1">
      <alignment vertical="center" wrapText="1"/>
    </xf>
    <xf numFmtId="171" fontId="18" fillId="0" borderId="4" xfId="0" applyNumberFormat="1" applyFont="1" applyBorder="1" applyAlignment="1">
      <alignment vertical="center" wrapText="1"/>
    </xf>
    <xf numFmtId="169" fontId="18" fillId="0" borderId="4" xfId="0" applyNumberFormat="1" applyFont="1" applyBorder="1" applyAlignment="1">
      <alignment vertical="center" wrapText="1"/>
    </xf>
    <xf numFmtId="170" fontId="20" fillId="0" borderId="4" xfId="0" applyNumberFormat="1" applyFont="1" applyBorder="1" applyAlignment="1">
      <alignment horizontal="left" vertical="center" wrapText="1"/>
    </xf>
    <xf numFmtId="0" fontId="16" fillId="0" borderId="8" xfId="0" applyFont="1" applyBorder="1" applyAlignment="1">
      <alignment horizontal="left" vertical="center"/>
    </xf>
    <xf numFmtId="171" fontId="21" fillId="0" borderId="6" xfId="7" applyNumberFormat="1" applyFont="1" applyBorder="1" applyAlignment="1" applyProtection="1">
      <alignment horizontal="right" vertical="center"/>
    </xf>
    <xf numFmtId="0" fontId="21" fillId="0" borderId="9" xfId="6" applyFont="1" applyBorder="1" applyAlignment="1" applyProtection="1">
      <alignment horizontal="left" vertical="center"/>
    </xf>
    <xf numFmtId="0" fontId="16" fillId="0" borderId="0" xfId="0" applyFont="1" applyAlignment="1">
      <alignment horizontal="center" vertical="center"/>
    </xf>
    <xf numFmtId="171" fontId="15" fillId="0" borderId="0" xfId="0" applyNumberFormat="1" applyFont="1" applyAlignment="1">
      <alignment vertical="center"/>
    </xf>
    <xf numFmtId="0" fontId="15" fillId="0" borderId="0" xfId="0" applyFont="1" applyAlignment="1">
      <alignment horizontal="center" vertical="center"/>
    </xf>
    <xf numFmtId="0" fontId="22" fillId="0" borderId="0" xfId="0" applyFont="1" applyAlignment="1">
      <alignment vertical="center" wrapText="1"/>
    </xf>
    <xf numFmtId="0" fontId="15" fillId="4" borderId="0" xfId="0" applyFont="1" applyFill="1" applyAlignment="1">
      <alignment vertical="center"/>
    </xf>
    <xf numFmtId="0" fontId="15" fillId="0" borderId="9" xfId="0" applyFont="1" applyBorder="1" applyAlignment="1">
      <alignment vertical="center"/>
    </xf>
    <xf numFmtId="171" fontId="23" fillId="0" borderId="6" xfId="0" applyNumberFormat="1" applyFont="1" applyBorder="1" applyAlignment="1">
      <alignment vertical="center"/>
    </xf>
    <xf numFmtId="0" fontId="23" fillId="4" borderId="0" xfId="0" applyFont="1" applyFill="1" applyAlignment="1">
      <alignment vertical="center"/>
    </xf>
    <xf numFmtId="0" fontId="23" fillId="0" borderId="8" xfId="0" applyFont="1" applyBorder="1" applyAlignment="1">
      <alignment vertical="center"/>
    </xf>
    <xf numFmtId="171" fontId="23" fillId="0" borderId="4" xfId="0" applyNumberFormat="1" applyFont="1" applyBorder="1" applyAlignment="1">
      <alignment vertical="center"/>
    </xf>
    <xf numFmtId="0" fontId="15" fillId="0" borderId="4" xfId="0" applyFont="1" applyBorder="1" applyAlignment="1">
      <alignment horizontal="center" vertical="center" wrapText="1"/>
    </xf>
    <xf numFmtId="17" fontId="15" fillId="0" borderId="4" xfId="0" applyNumberFormat="1" applyFont="1" applyBorder="1" applyAlignment="1">
      <alignment horizontal="center" vertical="center" wrapText="1"/>
    </xf>
    <xf numFmtId="0" fontId="15" fillId="0" borderId="3" xfId="0" applyFont="1" applyBorder="1" applyAlignment="1">
      <alignment horizontal="center" vertical="center" wrapText="1"/>
    </xf>
    <xf numFmtId="0" fontId="18" fillId="5" borderId="8" xfId="0" applyFont="1" applyFill="1" applyBorder="1" applyAlignment="1">
      <alignment horizontal="left" vertical="center" wrapText="1"/>
    </xf>
    <xf numFmtId="171" fontId="18" fillId="0" borderId="4" xfId="0" applyNumberFormat="1" applyFont="1" applyBorder="1" applyAlignment="1">
      <alignment horizontal="right" vertical="center" wrapText="1"/>
    </xf>
    <xf numFmtId="0" fontId="25" fillId="0" borderId="4" xfId="8" applyFont="1" applyBorder="1" applyAlignment="1" applyProtection="1">
      <alignment horizontal="left" vertical="center" wrapText="1"/>
    </xf>
    <xf numFmtId="169" fontId="18" fillId="0" borderId="4" xfId="0" applyNumberFormat="1" applyFont="1" applyBorder="1" applyAlignment="1">
      <alignment horizontal="center" vertical="center" wrapText="1"/>
    </xf>
    <xf numFmtId="0" fontId="15" fillId="4" borderId="4" xfId="0" applyFont="1" applyFill="1" applyBorder="1" applyAlignment="1">
      <alignment horizontal="center" vertical="center" wrapText="1"/>
    </xf>
    <xf numFmtId="0" fontId="25" fillId="0" borderId="3" xfId="8" applyFont="1" applyBorder="1" applyAlignment="1" applyProtection="1">
      <alignment horizontal="center" vertical="center" wrapText="1"/>
    </xf>
    <xf numFmtId="0" fontId="18" fillId="5" borderId="8" xfId="0" quotePrefix="1" applyFont="1" applyFill="1" applyBorder="1" applyAlignment="1">
      <alignment horizontal="left" vertical="center" wrapText="1"/>
    </xf>
    <xf numFmtId="0" fontId="23" fillId="0" borderId="0" xfId="0" applyFont="1" applyAlignment="1">
      <alignment vertical="center"/>
    </xf>
    <xf numFmtId="0" fontId="21" fillId="5" borderId="8" xfId="0" applyFont="1" applyFill="1" applyBorder="1" applyAlignment="1">
      <alignment horizontal="left" vertical="center" wrapText="1"/>
    </xf>
    <xf numFmtId="171" fontId="21" fillId="0" borderId="4" xfId="0" applyNumberFormat="1" applyFont="1" applyBorder="1" applyAlignment="1">
      <alignment vertical="center" wrapText="1"/>
    </xf>
    <xf numFmtId="0" fontId="16" fillId="0" borderId="8" xfId="0" applyFont="1" applyBorder="1" applyAlignment="1">
      <alignment vertical="center" wrapText="1"/>
    </xf>
    <xf numFmtId="171" fontId="16" fillId="0" borderId="4" xfId="3" applyNumberFormat="1" applyFont="1" applyFill="1" applyBorder="1" applyAlignment="1" applyProtection="1">
      <alignment horizontal="center" vertical="center" wrapText="1"/>
    </xf>
    <xf numFmtId="3" fontId="16" fillId="0" borderId="4" xfId="0" applyNumberFormat="1" applyFont="1" applyBorder="1" applyAlignment="1">
      <alignment horizontal="left" vertical="center" wrapText="1"/>
    </xf>
    <xf numFmtId="0" fontId="16" fillId="0" borderId="4" xfId="0" applyFont="1" applyBorder="1" applyAlignment="1">
      <alignment horizontal="center" vertical="center" wrapText="1"/>
    </xf>
    <xf numFmtId="1" fontId="16" fillId="0" borderId="4" xfId="0" applyNumberFormat="1" applyFont="1" applyBorder="1" applyAlignment="1">
      <alignment vertical="center" wrapText="1"/>
    </xf>
    <xf numFmtId="3" fontId="16" fillId="0" borderId="4" xfId="0" applyNumberFormat="1" applyFont="1" applyBorder="1" applyAlignment="1">
      <alignment vertical="center" wrapText="1"/>
    </xf>
    <xf numFmtId="0" fontId="8" fillId="0" borderId="0" xfId="0" applyFont="1" applyAlignment="1">
      <alignment horizontal="center" vertical="center" wrapText="1"/>
    </xf>
    <xf numFmtId="0" fontId="15" fillId="0" borderId="0" xfId="5" applyFont="1" applyAlignment="1">
      <alignment vertical="center" wrapText="1"/>
    </xf>
    <xf numFmtId="0" fontId="13" fillId="3" borderId="4" xfId="0" applyFont="1" applyFill="1" applyBorder="1" applyAlignment="1">
      <alignment horizontal="center" vertical="center" wrapText="1"/>
    </xf>
    <xf numFmtId="167" fontId="13" fillId="3" borderId="4" xfId="0" applyNumberFormat="1" applyFont="1" applyFill="1" applyBorder="1" applyAlignment="1">
      <alignment horizontal="center" vertical="center" wrapText="1"/>
    </xf>
    <xf numFmtId="0" fontId="13" fillId="0" borderId="3" xfId="0" applyFont="1" applyBorder="1" applyAlignment="1">
      <alignment horizontal="center" vertical="center"/>
    </xf>
    <xf numFmtId="0" fontId="13" fillId="0" borderId="4" xfId="0" applyFont="1" applyBorder="1" applyAlignment="1">
      <alignment vertical="center" wrapText="1"/>
    </xf>
    <xf numFmtId="0" fontId="13" fillId="0" borderId="4" xfId="0" applyFont="1" applyBorder="1" applyAlignment="1">
      <alignment horizontal="center" vertical="center" wrapText="1"/>
    </xf>
    <xf numFmtId="167" fontId="13" fillId="0" borderId="4" xfId="0" applyNumberFormat="1" applyFont="1" applyBorder="1" applyAlignment="1">
      <alignment vertical="center" wrapText="1"/>
    </xf>
    <xf numFmtId="0" fontId="13" fillId="0" borderId="8" xfId="0" applyFont="1" applyBorder="1" applyAlignment="1">
      <alignment vertical="center" wrapText="1"/>
    </xf>
    <xf numFmtId="0" fontId="13" fillId="0" borderId="0" xfId="0" applyFont="1" applyAlignment="1">
      <alignment vertical="center"/>
    </xf>
    <xf numFmtId="0" fontId="4" fillId="0" borderId="4" xfId="0" quotePrefix="1" applyFont="1" applyBorder="1" applyAlignment="1">
      <alignment horizontal="left" vertical="center" wrapText="1"/>
    </xf>
    <xf numFmtId="0" fontId="15" fillId="0" borderId="4" xfId="0" applyFont="1" applyBorder="1" applyAlignment="1">
      <alignment horizontal="left" vertical="center" wrapText="1"/>
    </xf>
    <xf numFmtId="171" fontId="15" fillId="0" borderId="4" xfId="9" applyNumberFormat="1" applyFont="1" applyBorder="1" applyAlignment="1">
      <alignment horizontal="left" vertical="center" wrapText="1"/>
    </xf>
    <xf numFmtId="171" fontId="15" fillId="0" borderId="4" xfId="10" applyNumberFormat="1" applyFont="1" applyBorder="1" applyAlignment="1">
      <alignment horizontal="left" vertical="center" wrapText="1"/>
    </xf>
    <xf numFmtId="0" fontId="4" fillId="0" borderId="8" xfId="0" quotePrefix="1" applyFont="1" applyBorder="1" applyAlignment="1">
      <alignment horizontal="left" vertical="center" wrapText="1"/>
    </xf>
    <xf numFmtId="0" fontId="15" fillId="0" borderId="0" xfId="0" applyFont="1" applyAlignment="1">
      <alignment vertical="center" wrapText="1"/>
    </xf>
    <xf numFmtId="0" fontId="23" fillId="0" borderId="0" xfId="0" applyFont="1" applyAlignment="1">
      <alignment vertical="center" wrapText="1"/>
    </xf>
    <xf numFmtId="0" fontId="15" fillId="0" borderId="4" xfId="0" quotePrefix="1" applyFont="1" applyBorder="1" applyAlignment="1">
      <alignment horizontal="center" vertical="center" wrapText="1"/>
    </xf>
    <xf numFmtId="0" fontId="15" fillId="0" borderId="8" xfId="0" applyFont="1" applyBorder="1" applyAlignment="1">
      <alignment horizontal="left" vertical="center" wrapText="1"/>
    </xf>
    <xf numFmtId="0" fontId="4" fillId="0" borderId="12" xfId="0" quotePrefix="1" applyFont="1" applyBorder="1" applyAlignment="1">
      <alignment horizontal="left" vertical="center" wrapText="1"/>
    </xf>
    <xf numFmtId="0" fontId="15" fillId="0" borderId="12" xfId="0" applyFont="1" applyBorder="1" applyAlignment="1">
      <alignment horizontal="left" vertical="center" wrapText="1"/>
    </xf>
    <xf numFmtId="0" fontId="15" fillId="0" borderId="12" xfId="0" applyFont="1" applyBorder="1" applyAlignment="1">
      <alignment horizontal="center" vertical="center" wrapText="1"/>
    </xf>
    <xf numFmtId="171" fontId="15" fillId="0" borderId="12" xfId="9" applyNumberFormat="1" applyFont="1" applyBorder="1" applyAlignment="1">
      <alignment horizontal="left" vertical="center" wrapText="1"/>
    </xf>
    <xf numFmtId="171" fontId="15" fillId="0" borderId="12" xfId="10" applyNumberFormat="1" applyFont="1" applyBorder="1" applyAlignment="1">
      <alignment horizontal="left" vertical="center" wrapText="1"/>
    </xf>
    <xf numFmtId="3" fontId="23" fillId="0" borderId="0" xfId="0" applyNumberFormat="1" applyFont="1" applyAlignment="1">
      <alignment vertical="center" wrapText="1"/>
    </xf>
    <xf numFmtId="0" fontId="23" fillId="0" borderId="4" xfId="0" applyFont="1" applyBorder="1" applyAlignment="1">
      <alignment vertical="center" wrapText="1"/>
    </xf>
    <xf numFmtId="0" fontId="15" fillId="0" borderId="3" xfId="11" applyFont="1" applyBorder="1" applyAlignment="1">
      <alignment horizontal="center" vertical="center" wrapText="1"/>
    </xf>
    <xf numFmtId="0" fontId="15" fillId="0" borderId="4" xfId="11" applyFont="1" applyBorder="1" applyAlignment="1">
      <alignment horizontal="left" vertical="center" wrapText="1"/>
    </xf>
    <xf numFmtId="0" fontId="15" fillId="0" borderId="4" xfId="11" applyFont="1" applyBorder="1" applyAlignment="1">
      <alignment horizontal="center" vertical="center" wrapText="1"/>
    </xf>
    <xf numFmtId="171" fontId="15" fillId="0" borderId="4" xfId="11" applyNumberFormat="1" applyFont="1" applyBorder="1" applyAlignment="1">
      <alignment horizontal="left" vertical="center" wrapText="1"/>
    </xf>
    <xf numFmtId="172" fontId="23" fillId="0" borderId="6" xfId="0" applyNumberFormat="1" applyFont="1" applyBorder="1" applyAlignment="1">
      <alignment horizontal="left" vertical="center" wrapText="1"/>
    </xf>
    <xf numFmtId="172" fontId="15" fillId="0" borderId="9" xfId="0" applyNumberFormat="1" applyFont="1" applyBorder="1" applyAlignment="1">
      <alignment horizontal="left" vertical="center" wrapText="1"/>
    </xf>
    <xf numFmtId="0" fontId="15" fillId="0" borderId="4" xfId="0" applyFont="1" applyBorder="1" applyAlignment="1">
      <alignment vertical="center"/>
    </xf>
    <xf numFmtId="0" fontId="23" fillId="0" borderId="4" xfId="0" applyFont="1" applyBorder="1" applyAlignment="1">
      <alignment horizontal="center" vertical="center" wrapText="1"/>
    </xf>
    <xf numFmtId="171" fontId="15" fillId="0" borderId="4" xfId="3" applyNumberFormat="1" applyFont="1" applyFill="1" applyBorder="1" applyAlignment="1" applyProtection="1">
      <alignment horizontal="center" vertical="center" wrapText="1"/>
    </xf>
    <xf numFmtId="171" fontId="15" fillId="0" borderId="4" xfId="10" applyNumberFormat="1" applyFont="1" applyFill="1" applyBorder="1" applyAlignment="1">
      <alignment horizontal="left" vertical="center" wrapText="1"/>
    </xf>
    <xf numFmtId="0" fontId="11" fillId="0" borderId="8" xfId="0" quotePrefix="1" applyFont="1" applyBorder="1" applyAlignment="1">
      <alignment horizontal="left" vertical="center" wrapText="1"/>
    </xf>
    <xf numFmtId="0" fontId="15" fillId="0" borderId="0" xfId="0" applyFont="1" applyAlignment="1">
      <alignment horizontal="left" vertical="center" wrapText="1"/>
    </xf>
    <xf numFmtId="0" fontId="15" fillId="0" borderId="15" xfId="0" applyFont="1" applyBorder="1" applyAlignment="1">
      <alignment horizontal="left" vertical="center" wrapText="1"/>
    </xf>
    <xf numFmtId="171" fontId="23" fillId="0" borderId="6" xfId="3" applyNumberFormat="1" applyFont="1" applyFill="1" applyBorder="1" applyAlignment="1" applyProtection="1">
      <alignment horizontal="center" vertical="center" wrapText="1"/>
    </xf>
    <xf numFmtId="0" fontId="15" fillId="0" borderId="9" xfId="4" applyFont="1" applyBorder="1" applyAlignment="1">
      <alignment horizontal="left" vertical="center" wrapText="1"/>
    </xf>
    <xf numFmtId="0" fontId="5" fillId="0" borderId="0" xfId="0" applyFont="1" applyAlignment="1">
      <alignment horizontal="center" vertical="center"/>
    </xf>
    <xf numFmtId="0" fontId="18" fillId="0" borderId="0" xfId="0" applyFont="1" applyAlignment="1">
      <alignment vertical="center" wrapText="1"/>
    </xf>
    <xf numFmtId="171" fontId="21" fillId="0" borderId="4" xfId="3" applyNumberFormat="1" applyFont="1" applyFill="1" applyBorder="1" applyAlignment="1">
      <alignment horizontal="center" vertical="center"/>
    </xf>
    <xf numFmtId="0" fontId="18" fillId="0" borderId="8" xfId="0" applyFont="1" applyBorder="1" applyAlignment="1">
      <alignment vertical="center"/>
    </xf>
    <xf numFmtId="0" fontId="11" fillId="0" borderId="4" xfId="0" applyFont="1" applyBorder="1" applyAlignment="1">
      <alignment vertical="center" wrapText="1"/>
    </xf>
    <xf numFmtId="0" fontId="11" fillId="0" borderId="4" xfId="0" applyFont="1" applyBorder="1" applyAlignment="1">
      <alignment horizontal="center" vertical="center" wrapText="1"/>
    </xf>
    <xf numFmtId="167" fontId="11" fillId="0" borderId="4" xfId="0" applyNumberFormat="1" applyFont="1" applyBorder="1" applyAlignment="1">
      <alignment vertical="center" wrapText="1"/>
    </xf>
    <xf numFmtId="0" fontId="11" fillId="0" borderId="8" xfId="0" applyFont="1" applyBorder="1" applyAlignment="1">
      <alignment vertical="center" wrapText="1"/>
    </xf>
    <xf numFmtId="0" fontId="18" fillId="0" borderId="4" xfId="0" applyFont="1" applyBorder="1" applyAlignment="1">
      <alignment horizontal="left" vertical="center"/>
    </xf>
    <xf numFmtId="165" fontId="18" fillId="0" borderId="4" xfId="1" applyNumberFormat="1" applyFont="1" applyFill="1" applyBorder="1" applyAlignment="1">
      <alignment horizontal="center" vertical="center"/>
    </xf>
    <xf numFmtId="171" fontId="18" fillId="0" borderId="4" xfId="3" applyNumberFormat="1" applyFont="1" applyFill="1" applyBorder="1" applyAlignment="1">
      <alignment horizontal="center" vertical="center"/>
    </xf>
    <xf numFmtId="0" fontId="18" fillId="0" borderId="8" xfId="0" applyFont="1" applyBorder="1" applyAlignment="1">
      <alignment vertical="center" wrapText="1"/>
    </xf>
    <xf numFmtId="171" fontId="21" fillId="0" borderId="6" xfId="3" applyNumberFormat="1" applyFont="1" applyFill="1" applyBorder="1" applyAlignment="1">
      <alignment vertical="center"/>
    </xf>
    <xf numFmtId="173" fontId="18" fillId="0" borderId="9" xfId="0" applyNumberFormat="1" applyFont="1" applyBorder="1" applyAlignment="1">
      <alignment vertical="center"/>
    </xf>
    <xf numFmtId="0" fontId="18" fillId="0" borderId="0" xfId="0" applyFont="1" applyAlignment="1">
      <alignment horizontal="center" vertical="center"/>
    </xf>
    <xf numFmtId="165" fontId="18" fillId="0" borderId="0" xfId="1" applyNumberFormat="1" applyFont="1" applyFill="1" applyAlignment="1">
      <alignment vertical="center"/>
    </xf>
    <xf numFmtId="171" fontId="18" fillId="0" borderId="0" xfId="3" applyNumberFormat="1" applyFont="1" applyFill="1" applyAlignment="1">
      <alignment vertical="center"/>
    </xf>
    <xf numFmtId="166" fontId="0" fillId="0" borderId="4" xfId="0" applyNumberFormat="1" applyBorder="1" applyAlignment="1">
      <alignment vertical="center"/>
    </xf>
    <xf numFmtId="0" fontId="2" fillId="0" borderId="4" xfId="0" applyFont="1" applyBorder="1" applyAlignment="1">
      <alignment vertical="center"/>
    </xf>
    <xf numFmtId="166" fontId="2" fillId="0" borderId="4" xfId="0" applyNumberFormat="1" applyFont="1" applyBorder="1" applyAlignment="1">
      <alignment vertical="center"/>
    </xf>
    <xf numFmtId="0" fontId="0" fillId="0" borderId="10" xfId="0" applyBorder="1" applyAlignment="1">
      <alignment vertical="center"/>
    </xf>
    <xf numFmtId="166" fontId="0" fillId="0" borderId="0" xfId="0" applyNumberFormat="1" applyBorder="1" applyAlignment="1">
      <alignment vertical="center"/>
    </xf>
    <xf numFmtId="166" fontId="0" fillId="0" borderId="19" xfId="0" applyNumberFormat="1" applyBorder="1" applyAlignment="1">
      <alignment vertical="center"/>
    </xf>
    <xf numFmtId="0" fontId="2" fillId="6" borderId="4" xfId="0" applyFont="1" applyFill="1" applyBorder="1" applyAlignment="1">
      <alignment horizontal="center" vertical="center"/>
    </xf>
    <xf numFmtId="166" fontId="2" fillId="6" borderId="4" xfId="0" applyNumberFormat="1" applyFont="1" applyFill="1" applyBorder="1" applyAlignment="1">
      <alignment horizontal="center" vertical="center"/>
    </xf>
    <xf numFmtId="166" fontId="2" fillId="6" borderId="4" xfId="0" applyNumberFormat="1" applyFont="1" applyFill="1" applyBorder="1" applyAlignment="1">
      <alignment vertical="center"/>
    </xf>
    <xf numFmtId="0" fontId="2" fillId="0" borderId="10" xfId="0" applyFont="1" applyBorder="1" applyAlignment="1">
      <alignment vertical="center"/>
    </xf>
    <xf numFmtId="0" fontId="4" fillId="0" borderId="0" xfId="0" applyFont="1" applyAlignment="1">
      <alignment vertical="center" wrapText="1"/>
    </xf>
    <xf numFmtId="0" fontId="15" fillId="0" borderId="0" xfId="0" applyFont="1" applyAlignment="1">
      <alignment horizontal="center" vertical="center" wrapText="1"/>
    </xf>
    <xf numFmtId="0" fontId="4" fillId="0" borderId="0" xfId="0" applyFont="1" applyAlignment="1">
      <alignment horizontal="center" vertical="center" wrapText="1"/>
    </xf>
    <xf numFmtId="0" fontId="11" fillId="0" borderId="3" xfId="0" applyFont="1" applyBorder="1" applyAlignment="1">
      <alignment horizontal="center" vertical="center" wrapText="1"/>
    </xf>
    <xf numFmtId="0" fontId="15" fillId="0" borderId="11" xfId="0" applyFont="1" applyBorder="1" applyAlignment="1">
      <alignment horizontal="center" vertical="center" wrapText="1"/>
    </xf>
    <xf numFmtId="173" fontId="15" fillId="0" borderId="0" xfId="3" applyNumberFormat="1" applyFont="1" applyFill="1" applyAlignment="1">
      <alignment horizontal="center" vertical="center" wrapText="1"/>
    </xf>
    <xf numFmtId="173" fontId="15" fillId="0" borderId="0" xfId="3" applyNumberFormat="1" applyFont="1" applyFill="1" applyBorder="1" applyAlignment="1">
      <alignment horizontal="center" vertical="center" wrapText="1"/>
    </xf>
    <xf numFmtId="173" fontId="15" fillId="0" borderId="0" xfId="3" applyNumberFormat="1" applyFont="1" applyBorder="1" applyAlignment="1">
      <alignment horizontal="center" vertical="center" wrapText="1"/>
    </xf>
    <xf numFmtId="173" fontId="15" fillId="0" borderId="0" xfId="3" applyNumberFormat="1" applyFont="1" applyAlignment="1">
      <alignment horizontal="center" vertical="center" wrapText="1"/>
    </xf>
    <xf numFmtId="0" fontId="4" fillId="2" borderId="3" xfId="4" applyFont="1" applyFill="1" applyBorder="1" applyAlignment="1">
      <alignment horizontal="center" vertical="center" wrapText="1"/>
    </xf>
    <xf numFmtId="0" fontId="4" fillId="2" borderId="4" xfId="4" applyFont="1" applyFill="1" applyBorder="1" applyAlignment="1">
      <alignment horizontal="left" vertical="center" wrapText="1"/>
    </xf>
    <xf numFmtId="0" fontId="4" fillId="2" borderId="4" xfId="5" applyFont="1" applyFill="1" applyBorder="1" applyAlignment="1">
      <alignment horizontal="center" vertical="center" wrapText="1"/>
    </xf>
    <xf numFmtId="17" fontId="4" fillId="2" borderId="4" xfId="5" applyNumberFormat="1" applyFont="1" applyFill="1" applyBorder="1" applyAlignment="1">
      <alignment horizontal="center" vertical="center" wrapText="1"/>
    </xf>
    <xf numFmtId="0" fontId="4" fillId="2" borderId="4" xfId="5" applyFont="1" applyFill="1" applyBorder="1" applyAlignment="1">
      <alignment horizontal="left" vertical="center" wrapText="1"/>
    </xf>
    <xf numFmtId="167" fontId="4" fillId="2" borderId="4" xfId="0" applyNumberFormat="1" applyFont="1" applyFill="1" applyBorder="1" applyAlignment="1">
      <alignment horizontal="center" vertical="center" wrapText="1"/>
    </xf>
    <xf numFmtId="168" fontId="4" fillId="2" borderId="4" xfId="0" applyNumberFormat="1" applyFont="1" applyFill="1" applyBorder="1" applyAlignment="1">
      <alignment horizontal="center" vertical="center" wrapText="1"/>
    </xf>
    <xf numFmtId="0" fontId="4" fillId="2" borderId="8" xfId="5" applyFont="1" applyFill="1" applyBorder="1" applyAlignment="1">
      <alignment vertical="center" wrapText="1"/>
    </xf>
    <xf numFmtId="0" fontId="4" fillId="2" borderId="0" xfId="0" applyFont="1" applyFill="1" applyAlignment="1">
      <alignment vertical="center"/>
    </xf>
    <xf numFmtId="0" fontId="4" fillId="2" borderId="4" xfId="0" applyFont="1" applyFill="1" applyBorder="1" applyAlignment="1">
      <alignment vertical="center" wrapText="1"/>
    </xf>
    <xf numFmtId="0" fontId="4" fillId="2" borderId="4" xfId="0" applyFont="1" applyFill="1" applyBorder="1" applyAlignment="1">
      <alignment horizontal="center" vertical="center" wrapText="1"/>
    </xf>
    <xf numFmtId="0" fontId="4" fillId="2" borderId="4" xfId="5" applyFont="1" applyFill="1" applyBorder="1" applyAlignment="1">
      <alignment horizontal="center" vertical="center"/>
    </xf>
    <xf numFmtId="169" fontId="4" fillId="2" borderId="4" xfId="0" applyNumberFormat="1" applyFont="1" applyFill="1" applyBorder="1" applyAlignment="1">
      <alignment horizontal="center" vertical="center" wrapText="1"/>
    </xf>
    <xf numFmtId="170" fontId="4" fillId="2" borderId="4" xfId="0" applyNumberFormat="1" applyFont="1" applyFill="1" applyBorder="1" applyAlignment="1">
      <alignment vertical="center" wrapText="1"/>
    </xf>
    <xf numFmtId="167" fontId="4" fillId="2" borderId="4" xfId="0" applyNumberFormat="1" applyFont="1" applyFill="1" applyBorder="1" applyAlignment="1">
      <alignment vertical="center" wrapText="1"/>
    </xf>
    <xf numFmtId="168" fontId="4" fillId="2" borderId="4" xfId="0" applyNumberFormat="1" applyFont="1" applyFill="1" applyBorder="1" applyAlignment="1">
      <alignment vertical="center" wrapText="1"/>
    </xf>
    <xf numFmtId="0" fontId="18" fillId="2" borderId="3" xfId="0" applyFont="1" applyFill="1" applyBorder="1" applyAlignment="1">
      <alignment horizontal="center" vertical="center"/>
    </xf>
    <xf numFmtId="0" fontId="18" fillId="2" borderId="4" xfId="0" applyFont="1" applyFill="1" applyBorder="1" applyAlignment="1">
      <alignment vertical="center" wrapText="1"/>
    </xf>
    <xf numFmtId="0" fontId="18" fillId="2" borderId="4" xfId="0" applyFont="1" applyFill="1" applyBorder="1" applyAlignment="1">
      <alignment horizontal="left" vertical="center" wrapText="1"/>
    </xf>
    <xf numFmtId="0" fontId="18" fillId="2" borderId="4" xfId="0" applyFont="1" applyFill="1" applyBorder="1" applyAlignment="1">
      <alignment horizontal="center" vertical="center"/>
    </xf>
    <xf numFmtId="0" fontId="18" fillId="2" borderId="4" xfId="0" applyFont="1" applyFill="1" applyBorder="1" applyAlignment="1">
      <alignment horizontal="center" vertical="center" wrapText="1"/>
    </xf>
    <xf numFmtId="0" fontId="18" fillId="2" borderId="4" xfId="6" applyFont="1" applyFill="1" applyBorder="1" applyAlignment="1" applyProtection="1">
      <alignment horizontal="center" vertical="center" wrapText="1"/>
    </xf>
    <xf numFmtId="165" fontId="18" fillId="2" borderId="4" xfId="1" applyNumberFormat="1" applyFont="1" applyFill="1" applyBorder="1" applyAlignment="1">
      <alignment horizontal="left" vertical="center" wrapText="1"/>
    </xf>
    <xf numFmtId="9" fontId="18" fillId="2" borderId="4" xfId="0" applyNumberFormat="1" applyFont="1" applyFill="1" applyBorder="1" applyAlignment="1">
      <alignment horizontal="left" vertical="center" wrapText="1"/>
    </xf>
    <xf numFmtId="171" fontId="18" fillId="2" borderId="4" xfId="3" applyNumberFormat="1" applyFont="1" applyFill="1" applyBorder="1" applyAlignment="1">
      <alignment vertical="center"/>
    </xf>
    <xf numFmtId="0" fontId="18" fillId="2" borderId="8" xfId="0" applyFont="1" applyFill="1" applyBorder="1" applyAlignment="1">
      <alignment horizontal="left" vertical="center" wrapText="1"/>
    </xf>
    <xf numFmtId="0" fontId="18" fillId="2" borderId="0" xfId="0" applyFont="1" applyFill="1" applyAlignment="1">
      <alignment vertical="center"/>
    </xf>
    <xf numFmtId="0" fontId="16" fillId="2" borderId="0" xfId="0" applyFont="1" applyFill="1" applyAlignment="1">
      <alignment vertical="center"/>
    </xf>
    <xf numFmtId="0" fontId="16" fillId="2" borderId="3" xfId="0" applyFont="1" applyFill="1" applyBorder="1" applyAlignment="1">
      <alignment horizontal="center" vertical="center"/>
    </xf>
    <xf numFmtId="169" fontId="18" fillId="2" borderId="4" xfId="0" applyNumberFormat="1" applyFont="1" applyFill="1" applyBorder="1" applyAlignment="1">
      <alignment vertical="center" wrapText="1"/>
    </xf>
    <xf numFmtId="170" fontId="20" fillId="2" borderId="4" xfId="0" applyNumberFormat="1" applyFont="1" applyFill="1" applyBorder="1" applyAlignment="1">
      <alignment horizontal="left" vertical="center" wrapText="1"/>
    </xf>
    <xf numFmtId="171" fontId="18" fillId="2" borderId="4" xfId="0" applyNumberFormat="1" applyFont="1" applyFill="1" applyBorder="1" applyAlignment="1">
      <alignment vertical="center" wrapText="1"/>
    </xf>
    <xf numFmtId="0" fontId="25" fillId="2" borderId="3" xfId="8" applyFont="1" applyFill="1" applyBorder="1" applyAlignment="1" applyProtection="1">
      <alignment horizontal="center" vertical="center" wrapText="1"/>
    </xf>
    <xf numFmtId="0" fontId="15" fillId="2" borderId="4" xfId="0" applyFont="1" applyFill="1" applyBorder="1" applyAlignment="1">
      <alignment horizontal="center" vertical="center" wrapText="1"/>
    </xf>
    <xf numFmtId="169" fontId="18" fillId="2" borderId="4" xfId="0" applyNumberFormat="1" applyFont="1" applyFill="1" applyBorder="1" applyAlignment="1">
      <alignment horizontal="center" vertical="center" wrapText="1"/>
    </xf>
    <xf numFmtId="0" fontId="25" fillId="2" borderId="4" xfId="8" applyFont="1" applyFill="1" applyBorder="1" applyAlignment="1" applyProtection="1">
      <alignment horizontal="left" vertical="center" wrapText="1"/>
    </xf>
    <xf numFmtId="171" fontId="18" fillId="2" borderId="4" xfId="0" applyNumberFormat="1" applyFont="1" applyFill="1" applyBorder="1" applyAlignment="1">
      <alignment horizontal="right" vertical="center" wrapText="1"/>
    </xf>
    <xf numFmtId="0" fontId="18" fillId="2" borderId="8" xfId="0" quotePrefix="1" applyFont="1" applyFill="1" applyBorder="1" applyAlignment="1">
      <alignment horizontal="left" vertical="center" wrapText="1"/>
    </xf>
    <xf numFmtId="0" fontId="15" fillId="2" borderId="0" xfId="0" applyFont="1" applyFill="1" applyAlignment="1">
      <alignment vertical="center"/>
    </xf>
    <xf numFmtId="0" fontId="15" fillId="2" borderId="3" xfId="0" applyFont="1" applyFill="1" applyBorder="1" applyAlignment="1">
      <alignment horizontal="center" vertical="center" wrapText="1"/>
    </xf>
    <xf numFmtId="0" fontId="15" fillId="2" borderId="4" xfId="0" applyFont="1" applyFill="1" applyBorder="1" applyAlignment="1">
      <alignment vertical="center" wrapText="1"/>
    </xf>
    <xf numFmtId="171" fontId="15" fillId="2" borderId="4" xfId="0" applyNumberFormat="1" applyFont="1" applyFill="1" applyBorder="1" applyAlignment="1">
      <alignment vertical="center" wrapText="1"/>
    </xf>
    <xf numFmtId="0" fontId="15" fillId="2" borderId="8" xfId="0" applyFont="1" applyFill="1" applyBorder="1" applyAlignment="1">
      <alignment vertical="center" wrapText="1"/>
    </xf>
    <xf numFmtId="0" fontId="15" fillId="2" borderId="4" xfId="0" applyFont="1" applyFill="1" applyBorder="1" applyAlignment="1">
      <alignment horizontal="left" vertical="center" wrapText="1"/>
    </xf>
    <xf numFmtId="171" fontId="15" fillId="2" borderId="4" xfId="3" applyNumberFormat="1" applyFont="1" applyFill="1" applyBorder="1" applyAlignment="1" applyProtection="1">
      <alignment horizontal="center" vertical="center" wrapText="1"/>
    </xf>
    <xf numFmtId="171" fontId="15" fillId="2" borderId="4" xfId="10" applyNumberFormat="1" applyFont="1" applyFill="1" applyBorder="1" applyAlignment="1">
      <alignment horizontal="left" vertical="center" wrapText="1"/>
    </xf>
    <xf numFmtId="0" fontId="11" fillId="2" borderId="8" xfId="0" quotePrefix="1" applyFont="1" applyFill="1" applyBorder="1" applyAlignment="1">
      <alignment horizontal="left" vertical="center" wrapText="1"/>
    </xf>
    <xf numFmtId="0" fontId="29" fillId="2" borderId="0" xfId="0" applyFont="1" applyFill="1" applyAlignment="1">
      <alignment horizontal="center" vertical="center" wrapText="1"/>
    </xf>
    <xf numFmtId="0" fontId="15" fillId="2" borderId="0" xfId="0" applyFont="1" applyFill="1" applyAlignment="1">
      <alignment horizontal="center" vertical="center" wrapText="1"/>
    </xf>
    <xf numFmtId="0" fontId="15" fillId="2" borderId="13" xfId="0" applyFont="1" applyFill="1" applyBorder="1" applyAlignment="1">
      <alignment horizontal="center" vertical="center" wrapText="1"/>
    </xf>
    <xf numFmtId="0" fontId="15" fillId="2" borderId="14" xfId="0" applyFont="1" applyFill="1" applyBorder="1" applyAlignment="1">
      <alignment horizontal="left" vertical="center" wrapText="1"/>
    </xf>
    <xf numFmtId="0" fontId="15" fillId="2" borderId="14" xfId="0" applyFont="1" applyFill="1" applyBorder="1" applyAlignment="1">
      <alignment horizontal="center" vertical="center" wrapText="1"/>
    </xf>
    <xf numFmtId="17" fontId="15" fillId="2" borderId="14" xfId="0" applyNumberFormat="1" applyFont="1" applyFill="1" applyBorder="1" applyAlignment="1">
      <alignment horizontal="center" vertical="center" wrapText="1"/>
    </xf>
    <xf numFmtId="171" fontId="15" fillId="2" borderId="14" xfId="3" applyNumberFormat="1" applyFont="1" applyFill="1" applyBorder="1" applyAlignment="1" applyProtection="1">
      <alignment horizontal="center" vertical="center" wrapText="1"/>
    </xf>
    <xf numFmtId="0" fontId="15" fillId="2" borderId="8" xfId="0" applyFont="1" applyFill="1" applyBorder="1" applyAlignment="1">
      <alignment horizontal="left" vertical="center" wrapText="1"/>
    </xf>
    <xf numFmtId="0" fontId="15" fillId="2" borderId="15" xfId="0" applyFont="1" applyFill="1" applyBorder="1" applyAlignment="1">
      <alignment horizontal="left" vertical="center" wrapText="1"/>
    </xf>
    <xf numFmtId="0" fontId="15" fillId="7" borderId="4" xfId="0" applyFont="1" applyFill="1" applyBorder="1" applyAlignment="1">
      <alignment horizontal="center" vertical="center" wrapText="1"/>
    </xf>
    <xf numFmtId="17" fontId="15" fillId="7" borderId="4" xfId="0" applyNumberFormat="1" applyFont="1" applyFill="1" applyBorder="1" applyAlignment="1">
      <alignment horizontal="center" vertical="center" wrapText="1"/>
    </xf>
    <xf numFmtId="0" fontId="4" fillId="7" borderId="4" xfId="0" applyFont="1" applyFill="1" applyBorder="1" applyAlignment="1">
      <alignment horizontal="center" vertical="center" wrapText="1"/>
    </xf>
    <xf numFmtId="0" fontId="3" fillId="0" borderId="0" xfId="0" applyFont="1" applyAlignment="1">
      <alignment horizontal="center" vertical="center"/>
    </xf>
    <xf numFmtId="0" fontId="5" fillId="0" borderId="0" xfId="0" applyFont="1"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10" fillId="3" borderId="1" xfId="0" applyFont="1" applyFill="1" applyBorder="1" applyAlignment="1">
      <alignment horizontal="center" vertical="center" wrapText="1"/>
    </xf>
    <xf numFmtId="0" fontId="10" fillId="3" borderId="3" xfId="0" applyFont="1" applyFill="1" applyBorder="1" applyAlignment="1">
      <alignment horizontal="center" vertical="center" wrapText="1"/>
    </xf>
    <xf numFmtId="0" fontId="10" fillId="3" borderId="2" xfId="0" applyFont="1" applyFill="1" applyBorder="1" applyAlignment="1">
      <alignment horizontal="center" vertical="center" wrapText="1"/>
    </xf>
    <xf numFmtId="0" fontId="10" fillId="3" borderId="4" xfId="0" applyFont="1" applyFill="1" applyBorder="1" applyAlignment="1">
      <alignment horizontal="center" vertical="center" wrapText="1"/>
    </xf>
    <xf numFmtId="0" fontId="13" fillId="0" borderId="5" xfId="0" applyFont="1" applyBorder="1" applyAlignment="1">
      <alignment horizontal="right" vertical="center"/>
    </xf>
    <xf numFmtId="0" fontId="13" fillId="0" borderId="6" xfId="0" applyFont="1" applyBorder="1" applyAlignment="1">
      <alignment horizontal="right" vertical="center"/>
    </xf>
    <xf numFmtId="167" fontId="10" fillId="3" borderId="2" xfId="0" applyNumberFormat="1" applyFont="1" applyFill="1" applyBorder="1" applyAlignment="1">
      <alignment horizontal="center" vertical="center" wrapText="1"/>
    </xf>
    <xf numFmtId="0" fontId="10" fillId="3" borderId="7" xfId="0" applyFont="1" applyFill="1" applyBorder="1" applyAlignment="1">
      <alignment horizontal="center" vertical="center" wrapText="1"/>
    </xf>
    <xf numFmtId="0" fontId="10" fillId="3" borderId="8" xfId="0" applyFont="1" applyFill="1" applyBorder="1" applyAlignment="1">
      <alignment horizontal="center" vertical="center" wrapText="1"/>
    </xf>
    <xf numFmtId="0" fontId="13" fillId="0" borderId="3" xfId="0" applyFont="1" applyBorder="1" applyAlignment="1">
      <alignment horizontal="right" vertical="center"/>
    </xf>
    <xf numFmtId="0" fontId="13" fillId="0" borderId="4" xfId="0" applyFont="1" applyBorder="1" applyAlignment="1">
      <alignment horizontal="right" vertical="center"/>
    </xf>
    <xf numFmtId="0" fontId="13" fillId="0" borderId="4" xfId="0" applyFont="1" applyBorder="1" applyAlignment="1">
      <alignment horizontal="center" vertical="center"/>
    </xf>
    <xf numFmtId="0" fontId="16" fillId="0" borderId="11" xfId="0" applyFont="1" applyBorder="1" applyAlignment="1">
      <alignment horizontal="center" vertical="center" wrapText="1"/>
    </xf>
    <xf numFmtId="0" fontId="16" fillId="0" borderId="0" xfId="0" applyFont="1" applyAlignment="1">
      <alignment horizontal="center" vertical="center" wrapText="1"/>
    </xf>
    <xf numFmtId="0" fontId="13" fillId="4" borderId="3" xfId="0" applyFont="1" applyFill="1" applyBorder="1" applyAlignment="1">
      <alignment horizontal="right" vertical="center"/>
    </xf>
    <xf numFmtId="0" fontId="13" fillId="4" borderId="4" xfId="0" applyFont="1" applyFill="1" applyBorder="1" applyAlignment="1">
      <alignment horizontal="right" vertical="center"/>
    </xf>
    <xf numFmtId="0" fontId="13" fillId="4" borderId="4" xfId="0" applyFont="1" applyFill="1" applyBorder="1" applyAlignment="1">
      <alignment horizontal="center" vertical="center"/>
    </xf>
    <xf numFmtId="0" fontId="13" fillId="4" borderId="5" xfId="0" applyFont="1" applyFill="1" applyBorder="1" applyAlignment="1">
      <alignment horizontal="right" vertical="center"/>
    </xf>
    <xf numFmtId="0" fontId="13" fillId="4" borderId="6" xfId="0" applyFont="1" applyFill="1" applyBorder="1" applyAlignment="1">
      <alignment horizontal="right" vertical="center"/>
    </xf>
    <xf numFmtId="167" fontId="10" fillId="3" borderId="4" xfId="0" applyNumberFormat="1" applyFont="1" applyFill="1" applyBorder="1" applyAlignment="1">
      <alignment horizontal="center" vertical="center" wrapText="1"/>
    </xf>
    <xf numFmtId="0" fontId="16" fillId="0" borderId="10" xfId="0" applyFont="1" applyBorder="1" applyAlignment="1">
      <alignment horizontal="center" vertical="center"/>
    </xf>
    <xf numFmtId="0" fontId="16" fillId="0" borderId="0" xfId="0" applyFont="1" applyAlignment="1">
      <alignment horizontal="center" vertical="center"/>
    </xf>
    <xf numFmtId="0" fontId="23" fillId="0" borderId="3" xfId="0" applyFont="1" applyBorder="1" applyAlignment="1">
      <alignment horizontal="right" vertical="center"/>
    </xf>
    <xf numFmtId="0" fontId="23" fillId="0" borderId="4" xfId="0" applyFont="1" applyBorder="1" applyAlignment="1">
      <alignment horizontal="right" vertical="center"/>
    </xf>
    <xf numFmtId="0" fontId="23" fillId="0" borderId="4" xfId="0" applyFont="1" applyBorder="1" applyAlignment="1">
      <alignment horizontal="center" vertical="center"/>
    </xf>
    <xf numFmtId="0" fontId="26" fillId="0" borderId="0" xfId="0" applyFont="1" applyAlignment="1">
      <alignment horizontal="center" vertical="center"/>
    </xf>
    <xf numFmtId="0" fontId="13" fillId="3" borderId="1" xfId="0" applyFont="1" applyFill="1" applyBorder="1" applyAlignment="1">
      <alignment horizontal="center" vertical="center" wrapText="1"/>
    </xf>
    <xf numFmtId="0" fontId="13" fillId="3" borderId="3" xfId="0" applyFont="1" applyFill="1" applyBorder="1" applyAlignment="1">
      <alignment horizontal="center" vertical="center" wrapText="1"/>
    </xf>
    <xf numFmtId="0" fontId="13" fillId="3" borderId="2" xfId="0" applyFont="1" applyFill="1" applyBorder="1" applyAlignment="1">
      <alignment horizontal="center" vertical="center" wrapText="1"/>
    </xf>
    <xf numFmtId="0" fontId="13" fillId="3" borderId="4" xfId="0" applyFont="1" applyFill="1" applyBorder="1" applyAlignment="1">
      <alignment horizontal="center" vertical="center" wrapText="1"/>
    </xf>
    <xf numFmtId="167" fontId="13" fillId="3" borderId="2" xfId="0" applyNumberFormat="1" applyFont="1" applyFill="1" applyBorder="1" applyAlignment="1">
      <alignment horizontal="center" vertical="center" wrapText="1"/>
    </xf>
    <xf numFmtId="0" fontId="13" fillId="3" borderId="7" xfId="0" applyFont="1" applyFill="1" applyBorder="1" applyAlignment="1">
      <alignment horizontal="center" vertical="center" wrapText="1"/>
    </xf>
    <xf numFmtId="0" fontId="13" fillId="3" borderId="8" xfId="0" applyFont="1" applyFill="1" applyBorder="1" applyAlignment="1">
      <alignment horizontal="center" vertical="center" wrapText="1"/>
    </xf>
    <xf numFmtId="0" fontId="13" fillId="0" borderId="16" xfId="0" applyFont="1" applyBorder="1" applyAlignment="1">
      <alignment horizontal="right" vertical="center" wrapText="1"/>
    </xf>
    <xf numFmtId="0" fontId="13" fillId="0" borderId="17" xfId="0" applyFont="1" applyBorder="1" applyAlignment="1">
      <alignment horizontal="right" vertical="center" wrapText="1"/>
    </xf>
    <xf numFmtId="0" fontId="13" fillId="0" borderId="18" xfId="0" applyFont="1" applyBorder="1" applyAlignment="1">
      <alignment horizontal="right" vertical="center" wrapText="1"/>
    </xf>
    <xf numFmtId="0" fontId="3" fillId="0" borderId="0" xfId="0" applyFont="1" applyAlignment="1">
      <alignment horizontal="center" vertical="center" wrapText="1"/>
    </xf>
    <xf numFmtId="0" fontId="10" fillId="3" borderId="7" xfId="0" applyFont="1" applyFill="1" applyBorder="1" applyAlignment="1">
      <alignment horizontal="left" vertical="center" wrapText="1"/>
    </xf>
    <xf numFmtId="0" fontId="10" fillId="3" borderId="8" xfId="0" applyFont="1" applyFill="1" applyBorder="1" applyAlignment="1">
      <alignment horizontal="left" vertical="center" wrapText="1"/>
    </xf>
    <xf numFmtId="0" fontId="30" fillId="0" borderId="0" xfId="0" applyFont="1" applyAlignment="1">
      <alignment horizontal="center" vertical="top" wrapText="1"/>
    </xf>
    <xf numFmtId="0" fontId="2" fillId="6" borderId="20" xfId="0" applyFont="1" applyFill="1" applyBorder="1" applyAlignment="1">
      <alignment horizontal="center" vertical="center"/>
    </xf>
    <xf numFmtId="0" fontId="2" fillId="6" borderId="21" xfId="0" applyFont="1" applyFill="1" applyBorder="1" applyAlignment="1">
      <alignment horizontal="center" vertical="center"/>
    </xf>
    <xf numFmtId="0" fontId="2" fillId="0" borderId="3" xfId="0" applyFont="1" applyBorder="1"/>
    <xf numFmtId="164" fontId="0" fillId="0" borderId="4" xfId="0" applyNumberFormat="1" applyBorder="1"/>
    <xf numFmtId="0" fontId="0" fillId="0" borderId="4" xfId="0" applyBorder="1"/>
    <xf numFmtId="9" fontId="1" fillId="0" borderId="4" xfId="2" applyFont="1" applyBorder="1" applyAlignment="1">
      <alignment horizontal="center"/>
    </xf>
    <xf numFmtId="0" fontId="2" fillId="4" borderId="3" xfId="0" applyFont="1" applyFill="1" applyBorder="1"/>
    <xf numFmtId="164" fontId="0" fillId="4" borderId="4" xfId="0" applyNumberFormat="1" applyFill="1" applyBorder="1"/>
    <xf numFmtId="0" fontId="0" fillId="4" borderId="4" xfId="0" applyFill="1" applyBorder="1"/>
    <xf numFmtId="9" fontId="1" fillId="4" borderId="4" xfId="2" applyFont="1" applyFill="1" applyBorder="1" applyAlignment="1">
      <alignment horizontal="center"/>
    </xf>
    <xf numFmtId="43" fontId="0" fillId="0" borderId="14" xfId="0" applyNumberFormat="1" applyBorder="1" applyAlignment="1">
      <alignment vertical="center"/>
    </xf>
    <xf numFmtId="43" fontId="2" fillId="0" borderId="14" xfId="0" applyNumberFormat="1" applyFont="1" applyBorder="1" applyAlignment="1">
      <alignment vertical="center"/>
    </xf>
    <xf numFmtId="174" fontId="0" fillId="0" borderId="4" xfId="2" applyNumberFormat="1" applyFont="1" applyBorder="1" applyAlignment="1">
      <alignment horizontal="center" vertical="center"/>
    </xf>
    <xf numFmtId="174" fontId="2" fillId="3" borderId="6" xfId="0" applyNumberFormat="1" applyFont="1" applyFill="1" applyBorder="1" applyAlignment="1">
      <alignment horizontal="center" vertical="center"/>
    </xf>
  </cellXfs>
  <cellStyles count="12">
    <cellStyle name="Comma" xfId="1" builtinId="3"/>
    <cellStyle name="Comma [0]" xfId="3" builtinId="6"/>
    <cellStyle name="Comma [0] 14" xfId="7" xr:uid="{00000000-0005-0000-0000-000002000000}"/>
    <cellStyle name="Comma [0] 2" xfId="9" xr:uid="{00000000-0005-0000-0000-000003000000}"/>
    <cellStyle name="Comma 2" xfId="10" xr:uid="{00000000-0005-0000-0000-000004000000}"/>
    <cellStyle name="Normal" xfId="0" builtinId="0"/>
    <cellStyle name="Normal 10" xfId="4" xr:uid="{00000000-0005-0000-0000-000006000000}"/>
    <cellStyle name="Normal 17" xfId="6" xr:uid="{00000000-0005-0000-0000-000007000000}"/>
    <cellStyle name="Normal 18 2" xfId="8" xr:uid="{00000000-0005-0000-0000-000008000000}"/>
    <cellStyle name="Normal 2" xfId="5" xr:uid="{00000000-0005-0000-0000-000009000000}"/>
    <cellStyle name="Normal 2 2" xfId="11" xr:uid="{00000000-0005-0000-0000-00000A00000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editAs="oneCell">
    <xdr:from>
      <xdr:col>1</xdr:col>
      <xdr:colOff>485775</xdr:colOff>
      <xdr:row>22</xdr:row>
      <xdr:rowOff>0</xdr:rowOff>
    </xdr:from>
    <xdr:to>
      <xdr:col>1</xdr:col>
      <xdr:colOff>590550</xdr:colOff>
      <xdr:row>22</xdr:row>
      <xdr:rowOff>114300</xdr:rowOff>
    </xdr:to>
    <xdr:sp macro="" textlink="">
      <xdr:nvSpPr>
        <xdr:cNvPr id="2" name="Text Box 3">
          <a:extLst>
            <a:ext uri="{FF2B5EF4-FFF2-40B4-BE49-F238E27FC236}">
              <a16:creationId xmlns:a16="http://schemas.microsoft.com/office/drawing/2014/main" id="{3520DD93-8E40-4280-8F78-F3D04C1E8764}"/>
            </a:ext>
          </a:extLst>
        </xdr:cNvPr>
        <xdr:cNvSpPr txBox="1">
          <a:spLocks noChangeArrowheads="1"/>
        </xdr:cNvSpPr>
      </xdr:nvSpPr>
      <xdr:spPr bwMode="auto">
        <a:xfrm>
          <a:off x="815975" y="15259050"/>
          <a:ext cx="104775" cy="1143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39</xdr:row>
      <xdr:rowOff>73025</xdr:rowOff>
    </xdr:to>
    <xdr:sp macro="" textlink="">
      <xdr:nvSpPr>
        <xdr:cNvPr id="3" name="Text Box 5">
          <a:extLst>
            <a:ext uri="{FF2B5EF4-FFF2-40B4-BE49-F238E27FC236}">
              <a16:creationId xmlns:a16="http://schemas.microsoft.com/office/drawing/2014/main" id="{7ED9E5C0-B852-48C7-B4C1-E02557070BC0}"/>
            </a:ext>
          </a:extLst>
        </xdr:cNvPr>
        <xdr:cNvSpPr txBox="1">
          <a:spLocks noChangeArrowheads="1"/>
        </xdr:cNvSpPr>
      </xdr:nvSpPr>
      <xdr:spPr bwMode="auto">
        <a:xfrm>
          <a:off x="815975" y="15259050"/>
          <a:ext cx="95250" cy="26320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39</xdr:row>
      <xdr:rowOff>73025</xdr:rowOff>
    </xdr:to>
    <xdr:sp macro="" textlink="">
      <xdr:nvSpPr>
        <xdr:cNvPr id="4" name="Text Box 6">
          <a:extLst>
            <a:ext uri="{FF2B5EF4-FFF2-40B4-BE49-F238E27FC236}">
              <a16:creationId xmlns:a16="http://schemas.microsoft.com/office/drawing/2014/main" id="{CB13DDC4-F9A7-41BB-8D3B-10AF60F89B06}"/>
            </a:ext>
          </a:extLst>
        </xdr:cNvPr>
        <xdr:cNvSpPr txBox="1">
          <a:spLocks noChangeArrowheads="1"/>
        </xdr:cNvSpPr>
      </xdr:nvSpPr>
      <xdr:spPr bwMode="auto">
        <a:xfrm>
          <a:off x="815975" y="15259050"/>
          <a:ext cx="95250" cy="26320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127000</xdr:rowOff>
    </xdr:to>
    <xdr:sp macro="" textlink="">
      <xdr:nvSpPr>
        <xdr:cNvPr id="5" name="Text Box 9">
          <a:extLst>
            <a:ext uri="{FF2B5EF4-FFF2-40B4-BE49-F238E27FC236}">
              <a16:creationId xmlns:a16="http://schemas.microsoft.com/office/drawing/2014/main" id="{3239B5BA-4E41-4EE1-8183-4429E1F3A471}"/>
            </a:ext>
          </a:extLst>
        </xdr:cNvPr>
        <xdr:cNvSpPr txBox="1">
          <a:spLocks noChangeArrowheads="1"/>
        </xdr:cNvSpPr>
      </xdr:nvSpPr>
      <xdr:spPr bwMode="auto">
        <a:xfrm>
          <a:off x="815975" y="15259050"/>
          <a:ext cx="104775" cy="4000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136525</xdr:rowOff>
    </xdr:to>
    <xdr:sp macro="" textlink="">
      <xdr:nvSpPr>
        <xdr:cNvPr id="6" name="Text Box 10">
          <a:extLst>
            <a:ext uri="{FF2B5EF4-FFF2-40B4-BE49-F238E27FC236}">
              <a16:creationId xmlns:a16="http://schemas.microsoft.com/office/drawing/2014/main" id="{50B62202-D897-415B-8605-7CF81E70C504}"/>
            </a:ext>
          </a:extLst>
        </xdr:cNvPr>
        <xdr:cNvSpPr txBox="1">
          <a:spLocks noChangeArrowheads="1"/>
        </xdr:cNvSpPr>
      </xdr:nvSpPr>
      <xdr:spPr bwMode="auto">
        <a:xfrm>
          <a:off x="815975" y="15259050"/>
          <a:ext cx="95250" cy="7143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7" name="Text Box 13">
          <a:extLst>
            <a:ext uri="{FF2B5EF4-FFF2-40B4-BE49-F238E27FC236}">
              <a16:creationId xmlns:a16="http://schemas.microsoft.com/office/drawing/2014/main" id="{6CCA35D8-8890-4733-BBCD-DFB3A6BD775D}"/>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37</xdr:row>
      <xdr:rowOff>136525</xdr:rowOff>
    </xdr:to>
    <xdr:sp macro="" textlink="">
      <xdr:nvSpPr>
        <xdr:cNvPr id="8" name="Text Box 3">
          <a:extLst>
            <a:ext uri="{FF2B5EF4-FFF2-40B4-BE49-F238E27FC236}">
              <a16:creationId xmlns:a16="http://schemas.microsoft.com/office/drawing/2014/main" id="{0A45D332-35B9-4CEB-9439-610588EF7EFC}"/>
            </a:ext>
          </a:extLst>
        </xdr:cNvPr>
        <xdr:cNvSpPr txBox="1">
          <a:spLocks noChangeArrowheads="1"/>
        </xdr:cNvSpPr>
      </xdr:nvSpPr>
      <xdr:spPr bwMode="auto">
        <a:xfrm>
          <a:off x="815975" y="15259050"/>
          <a:ext cx="95250" cy="23907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37</xdr:row>
      <xdr:rowOff>136525</xdr:rowOff>
    </xdr:to>
    <xdr:sp macro="" textlink="">
      <xdr:nvSpPr>
        <xdr:cNvPr id="9" name="Text Box 4">
          <a:extLst>
            <a:ext uri="{FF2B5EF4-FFF2-40B4-BE49-F238E27FC236}">
              <a16:creationId xmlns:a16="http://schemas.microsoft.com/office/drawing/2014/main" id="{14CA1821-97FE-452E-BF00-6D64A3CCB426}"/>
            </a:ext>
          </a:extLst>
        </xdr:cNvPr>
        <xdr:cNvSpPr txBox="1">
          <a:spLocks noChangeArrowheads="1"/>
        </xdr:cNvSpPr>
      </xdr:nvSpPr>
      <xdr:spPr bwMode="auto">
        <a:xfrm>
          <a:off x="815975" y="15259050"/>
          <a:ext cx="95250" cy="23907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37</xdr:row>
      <xdr:rowOff>136525</xdr:rowOff>
    </xdr:to>
    <xdr:sp macro="" textlink="">
      <xdr:nvSpPr>
        <xdr:cNvPr id="10" name="Text Box 5">
          <a:extLst>
            <a:ext uri="{FF2B5EF4-FFF2-40B4-BE49-F238E27FC236}">
              <a16:creationId xmlns:a16="http://schemas.microsoft.com/office/drawing/2014/main" id="{6AE70429-96A6-42AD-B1ED-E4D2B6D3C83D}"/>
            </a:ext>
          </a:extLst>
        </xdr:cNvPr>
        <xdr:cNvSpPr txBox="1">
          <a:spLocks noChangeArrowheads="1"/>
        </xdr:cNvSpPr>
      </xdr:nvSpPr>
      <xdr:spPr bwMode="auto">
        <a:xfrm>
          <a:off x="815975" y="15259050"/>
          <a:ext cx="95250" cy="23907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37</xdr:row>
      <xdr:rowOff>136525</xdr:rowOff>
    </xdr:to>
    <xdr:sp macro="" textlink="">
      <xdr:nvSpPr>
        <xdr:cNvPr id="11" name="Text Box 8">
          <a:extLst>
            <a:ext uri="{FF2B5EF4-FFF2-40B4-BE49-F238E27FC236}">
              <a16:creationId xmlns:a16="http://schemas.microsoft.com/office/drawing/2014/main" id="{B545AB7E-577E-4817-A339-858A2319F41B}"/>
            </a:ext>
          </a:extLst>
        </xdr:cNvPr>
        <xdr:cNvSpPr txBox="1">
          <a:spLocks noChangeArrowheads="1"/>
        </xdr:cNvSpPr>
      </xdr:nvSpPr>
      <xdr:spPr bwMode="auto">
        <a:xfrm>
          <a:off x="815975" y="15259050"/>
          <a:ext cx="95250" cy="23907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37</xdr:row>
      <xdr:rowOff>136525</xdr:rowOff>
    </xdr:to>
    <xdr:sp macro="" textlink="">
      <xdr:nvSpPr>
        <xdr:cNvPr id="12" name="Text Box 9">
          <a:extLst>
            <a:ext uri="{FF2B5EF4-FFF2-40B4-BE49-F238E27FC236}">
              <a16:creationId xmlns:a16="http://schemas.microsoft.com/office/drawing/2014/main" id="{0DE8C7A7-5321-49C3-A67B-7C8B1A18655B}"/>
            </a:ext>
          </a:extLst>
        </xdr:cNvPr>
        <xdr:cNvSpPr txBox="1">
          <a:spLocks noChangeArrowheads="1"/>
        </xdr:cNvSpPr>
      </xdr:nvSpPr>
      <xdr:spPr bwMode="auto">
        <a:xfrm>
          <a:off x="815975" y="15259050"/>
          <a:ext cx="95250" cy="23907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37</xdr:row>
      <xdr:rowOff>136525</xdr:rowOff>
    </xdr:to>
    <xdr:sp macro="" textlink="">
      <xdr:nvSpPr>
        <xdr:cNvPr id="13" name="Text Box 12">
          <a:extLst>
            <a:ext uri="{FF2B5EF4-FFF2-40B4-BE49-F238E27FC236}">
              <a16:creationId xmlns:a16="http://schemas.microsoft.com/office/drawing/2014/main" id="{07ED132A-11EE-4ED4-B136-3006FF087371}"/>
            </a:ext>
          </a:extLst>
        </xdr:cNvPr>
        <xdr:cNvSpPr txBox="1">
          <a:spLocks noChangeArrowheads="1"/>
        </xdr:cNvSpPr>
      </xdr:nvSpPr>
      <xdr:spPr bwMode="auto">
        <a:xfrm>
          <a:off x="815975" y="15259050"/>
          <a:ext cx="95250" cy="23907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4" name="Text Box 3">
          <a:extLst>
            <a:ext uri="{FF2B5EF4-FFF2-40B4-BE49-F238E27FC236}">
              <a16:creationId xmlns:a16="http://schemas.microsoft.com/office/drawing/2014/main" id="{06136274-CA47-483A-B248-95A4ABE8CFBC}"/>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5" name="Text Box 4">
          <a:extLst>
            <a:ext uri="{FF2B5EF4-FFF2-40B4-BE49-F238E27FC236}">
              <a16:creationId xmlns:a16="http://schemas.microsoft.com/office/drawing/2014/main" id="{C7AAD42A-707E-4BFE-AE14-E906F4EB0757}"/>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6" name="Text Box 5">
          <a:extLst>
            <a:ext uri="{FF2B5EF4-FFF2-40B4-BE49-F238E27FC236}">
              <a16:creationId xmlns:a16="http://schemas.microsoft.com/office/drawing/2014/main" id="{27A635C9-9823-44E6-A2D6-CE6A29421DC8}"/>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41275</xdr:rowOff>
    </xdr:to>
    <xdr:sp macro="" textlink="">
      <xdr:nvSpPr>
        <xdr:cNvPr id="17" name="Text Box 8">
          <a:extLst>
            <a:ext uri="{FF2B5EF4-FFF2-40B4-BE49-F238E27FC236}">
              <a16:creationId xmlns:a16="http://schemas.microsoft.com/office/drawing/2014/main" id="{03AFAD94-C888-49BE-A021-92E458E64BC4}"/>
            </a:ext>
          </a:extLst>
        </xdr:cNvPr>
        <xdr:cNvSpPr txBox="1">
          <a:spLocks noChangeArrowheads="1"/>
        </xdr:cNvSpPr>
      </xdr:nvSpPr>
      <xdr:spPr bwMode="auto">
        <a:xfrm>
          <a:off x="815975" y="15259050"/>
          <a:ext cx="95250" cy="4667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41275</xdr:rowOff>
    </xdr:to>
    <xdr:sp macro="" textlink="">
      <xdr:nvSpPr>
        <xdr:cNvPr id="18" name="Text Box 9">
          <a:extLst>
            <a:ext uri="{FF2B5EF4-FFF2-40B4-BE49-F238E27FC236}">
              <a16:creationId xmlns:a16="http://schemas.microsoft.com/office/drawing/2014/main" id="{E08D6C2C-FAEA-4F0E-B630-9375C7997515}"/>
            </a:ext>
          </a:extLst>
        </xdr:cNvPr>
        <xdr:cNvSpPr txBox="1">
          <a:spLocks noChangeArrowheads="1"/>
        </xdr:cNvSpPr>
      </xdr:nvSpPr>
      <xdr:spPr bwMode="auto">
        <a:xfrm>
          <a:off x="815975" y="15259050"/>
          <a:ext cx="95250" cy="4667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41275</xdr:rowOff>
    </xdr:to>
    <xdr:sp macro="" textlink="">
      <xdr:nvSpPr>
        <xdr:cNvPr id="19" name="Text Box 12">
          <a:extLst>
            <a:ext uri="{FF2B5EF4-FFF2-40B4-BE49-F238E27FC236}">
              <a16:creationId xmlns:a16="http://schemas.microsoft.com/office/drawing/2014/main" id="{B9FAFE80-829F-4564-B511-F44345F1B60D}"/>
            </a:ext>
          </a:extLst>
        </xdr:cNvPr>
        <xdr:cNvSpPr txBox="1">
          <a:spLocks noChangeArrowheads="1"/>
        </xdr:cNvSpPr>
      </xdr:nvSpPr>
      <xdr:spPr bwMode="auto">
        <a:xfrm>
          <a:off x="815975" y="15259050"/>
          <a:ext cx="95250" cy="4667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123825</xdr:rowOff>
    </xdr:to>
    <xdr:sp macro="" textlink="">
      <xdr:nvSpPr>
        <xdr:cNvPr id="20" name="Text Box 3">
          <a:extLst>
            <a:ext uri="{FF2B5EF4-FFF2-40B4-BE49-F238E27FC236}">
              <a16:creationId xmlns:a16="http://schemas.microsoft.com/office/drawing/2014/main" id="{11D0250B-D899-4597-8B6B-869666309735}"/>
            </a:ext>
          </a:extLst>
        </xdr:cNvPr>
        <xdr:cNvSpPr txBox="1">
          <a:spLocks noChangeArrowheads="1"/>
        </xdr:cNvSpPr>
      </xdr:nvSpPr>
      <xdr:spPr bwMode="auto">
        <a:xfrm>
          <a:off x="815975" y="15259050"/>
          <a:ext cx="104775" cy="1238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123825</xdr:rowOff>
    </xdr:to>
    <xdr:sp macro="" textlink="">
      <xdr:nvSpPr>
        <xdr:cNvPr id="21" name="Text Box 4">
          <a:extLst>
            <a:ext uri="{FF2B5EF4-FFF2-40B4-BE49-F238E27FC236}">
              <a16:creationId xmlns:a16="http://schemas.microsoft.com/office/drawing/2014/main" id="{9BC3534F-C274-4C3A-B693-2C5F27BA262F}"/>
            </a:ext>
          </a:extLst>
        </xdr:cNvPr>
        <xdr:cNvSpPr txBox="1">
          <a:spLocks noChangeArrowheads="1"/>
        </xdr:cNvSpPr>
      </xdr:nvSpPr>
      <xdr:spPr bwMode="auto">
        <a:xfrm>
          <a:off x="815975" y="15259050"/>
          <a:ext cx="104775" cy="1238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123825</xdr:rowOff>
    </xdr:to>
    <xdr:sp macro="" textlink="">
      <xdr:nvSpPr>
        <xdr:cNvPr id="22" name="Text Box 5">
          <a:extLst>
            <a:ext uri="{FF2B5EF4-FFF2-40B4-BE49-F238E27FC236}">
              <a16:creationId xmlns:a16="http://schemas.microsoft.com/office/drawing/2014/main" id="{ABBE91D0-08D3-4C45-A357-F076E6ED9A54}"/>
            </a:ext>
          </a:extLst>
        </xdr:cNvPr>
        <xdr:cNvSpPr txBox="1">
          <a:spLocks noChangeArrowheads="1"/>
        </xdr:cNvSpPr>
      </xdr:nvSpPr>
      <xdr:spPr bwMode="auto">
        <a:xfrm>
          <a:off x="815975" y="15259050"/>
          <a:ext cx="104775" cy="1238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123825</xdr:rowOff>
    </xdr:to>
    <xdr:sp macro="" textlink="">
      <xdr:nvSpPr>
        <xdr:cNvPr id="23" name="Text Box 8">
          <a:extLst>
            <a:ext uri="{FF2B5EF4-FFF2-40B4-BE49-F238E27FC236}">
              <a16:creationId xmlns:a16="http://schemas.microsoft.com/office/drawing/2014/main" id="{F597B1F6-EF61-4184-B8ED-B9D42A27115A}"/>
            </a:ext>
          </a:extLst>
        </xdr:cNvPr>
        <xdr:cNvSpPr txBox="1">
          <a:spLocks noChangeArrowheads="1"/>
        </xdr:cNvSpPr>
      </xdr:nvSpPr>
      <xdr:spPr bwMode="auto">
        <a:xfrm>
          <a:off x="815975" y="15259050"/>
          <a:ext cx="104775" cy="1238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123825</xdr:rowOff>
    </xdr:to>
    <xdr:sp macro="" textlink="">
      <xdr:nvSpPr>
        <xdr:cNvPr id="24" name="Text Box 9">
          <a:extLst>
            <a:ext uri="{FF2B5EF4-FFF2-40B4-BE49-F238E27FC236}">
              <a16:creationId xmlns:a16="http://schemas.microsoft.com/office/drawing/2014/main" id="{1C1D330D-5354-40B0-8533-EF4071A11343}"/>
            </a:ext>
          </a:extLst>
        </xdr:cNvPr>
        <xdr:cNvSpPr txBox="1">
          <a:spLocks noChangeArrowheads="1"/>
        </xdr:cNvSpPr>
      </xdr:nvSpPr>
      <xdr:spPr bwMode="auto">
        <a:xfrm>
          <a:off x="815975" y="15259050"/>
          <a:ext cx="104775" cy="1238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123825</xdr:rowOff>
    </xdr:to>
    <xdr:sp macro="" textlink="">
      <xdr:nvSpPr>
        <xdr:cNvPr id="25" name="Text Box 12">
          <a:extLst>
            <a:ext uri="{FF2B5EF4-FFF2-40B4-BE49-F238E27FC236}">
              <a16:creationId xmlns:a16="http://schemas.microsoft.com/office/drawing/2014/main" id="{55467A17-EF02-4FF7-9CC5-6DF50A677144}"/>
            </a:ext>
          </a:extLst>
        </xdr:cNvPr>
        <xdr:cNvSpPr txBox="1">
          <a:spLocks noChangeArrowheads="1"/>
        </xdr:cNvSpPr>
      </xdr:nvSpPr>
      <xdr:spPr bwMode="auto">
        <a:xfrm>
          <a:off x="815975" y="15259050"/>
          <a:ext cx="104775" cy="1238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60325</xdr:rowOff>
    </xdr:to>
    <xdr:sp macro="" textlink="">
      <xdr:nvSpPr>
        <xdr:cNvPr id="26" name="Text Box 3">
          <a:extLst>
            <a:ext uri="{FF2B5EF4-FFF2-40B4-BE49-F238E27FC236}">
              <a16:creationId xmlns:a16="http://schemas.microsoft.com/office/drawing/2014/main" id="{56002A0B-1315-41E3-A924-F613EF07CE3F}"/>
            </a:ext>
          </a:extLst>
        </xdr:cNvPr>
        <xdr:cNvSpPr txBox="1">
          <a:spLocks noChangeArrowheads="1"/>
        </xdr:cNvSpPr>
      </xdr:nvSpPr>
      <xdr:spPr bwMode="auto">
        <a:xfrm>
          <a:off x="815975" y="15259050"/>
          <a:ext cx="95250" cy="4857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60325</xdr:rowOff>
    </xdr:to>
    <xdr:sp macro="" textlink="">
      <xdr:nvSpPr>
        <xdr:cNvPr id="27" name="Text Box 4">
          <a:extLst>
            <a:ext uri="{FF2B5EF4-FFF2-40B4-BE49-F238E27FC236}">
              <a16:creationId xmlns:a16="http://schemas.microsoft.com/office/drawing/2014/main" id="{6354C4D3-3042-4B02-AEB4-3D735E8840C8}"/>
            </a:ext>
          </a:extLst>
        </xdr:cNvPr>
        <xdr:cNvSpPr txBox="1">
          <a:spLocks noChangeArrowheads="1"/>
        </xdr:cNvSpPr>
      </xdr:nvSpPr>
      <xdr:spPr bwMode="auto">
        <a:xfrm>
          <a:off x="815975" y="15259050"/>
          <a:ext cx="95250" cy="4857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60325</xdr:rowOff>
    </xdr:to>
    <xdr:sp macro="" textlink="">
      <xdr:nvSpPr>
        <xdr:cNvPr id="28" name="Text Box 5">
          <a:extLst>
            <a:ext uri="{FF2B5EF4-FFF2-40B4-BE49-F238E27FC236}">
              <a16:creationId xmlns:a16="http://schemas.microsoft.com/office/drawing/2014/main" id="{4329F386-BD32-4772-8A33-A5175E57228A}"/>
            </a:ext>
          </a:extLst>
        </xdr:cNvPr>
        <xdr:cNvSpPr txBox="1">
          <a:spLocks noChangeArrowheads="1"/>
        </xdr:cNvSpPr>
      </xdr:nvSpPr>
      <xdr:spPr bwMode="auto">
        <a:xfrm>
          <a:off x="815975" y="15259050"/>
          <a:ext cx="95250" cy="4857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60325</xdr:rowOff>
    </xdr:to>
    <xdr:sp macro="" textlink="">
      <xdr:nvSpPr>
        <xdr:cNvPr id="29" name="Text Box 8">
          <a:extLst>
            <a:ext uri="{FF2B5EF4-FFF2-40B4-BE49-F238E27FC236}">
              <a16:creationId xmlns:a16="http://schemas.microsoft.com/office/drawing/2014/main" id="{D3C5DFF1-7A47-48FF-9373-7CB74F56F581}"/>
            </a:ext>
          </a:extLst>
        </xdr:cNvPr>
        <xdr:cNvSpPr txBox="1">
          <a:spLocks noChangeArrowheads="1"/>
        </xdr:cNvSpPr>
      </xdr:nvSpPr>
      <xdr:spPr bwMode="auto">
        <a:xfrm>
          <a:off x="815975" y="15259050"/>
          <a:ext cx="95250" cy="4857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60325</xdr:rowOff>
    </xdr:to>
    <xdr:sp macro="" textlink="">
      <xdr:nvSpPr>
        <xdr:cNvPr id="30" name="Text Box 9">
          <a:extLst>
            <a:ext uri="{FF2B5EF4-FFF2-40B4-BE49-F238E27FC236}">
              <a16:creationId xmlns:a16="http://schemas.microsoft.com/office/drawing/2014/main" id="{0E696020-896A-46B1-BEF6-F6511E6B85B0}"/>
            </a:ext>
          </a:extLst>
        </xdr:cNvPr>
        <xdr:cNvSpPr txBox="1">
          <a:spLocks noChangeArrowheads="1"/>
        </xdr:cNvSpPr>
      </xdr:nvSpPr>
      <xdr:spPr bwMode="auto">
        <a:xfrm>
          <a:off x="815975" y="15259050"/>
          <a:ext cx="95250" cy="4857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60325</xdr:rowOff>
    </xdr:to>
    <xdr:sp macro="" textlink="">
      <xdr:nvSpPr>
        <xdr:cNvPr id="31" name="Text Box 12">
          <a:extLst>
            <a:ext uri="{FF2B5EF4-FFF2-40B4-BE49-F238E27FC236}">
              <a16:creationId xmlns:a16="http://schemas.microsoft.com/office/drawing/2014/main" id="{CA7623F1-A01D-4823-A5C6-D9E3D34B1589}"/>
            </a:ext>
          </a:extLst>
        </xdr:cNvPr>
        <xdr:cNvSpPr txBox="1">
          <a:spLocks noChangeArrowheads="1"/>
        </xdr:cNvSpPr>
      </xdr:nvSpPr>
      <xdr:spPr bwMode="auto">
        <a:xfrm>
          <a:off x="815975" y="15259050"/>
          <a:ext cx="95250" cy="4857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117475</xdr:rowOff>
    </xdr:to>
    <xdr:sp macro="" textlink="">
      <xdr:nvSpPr>
        <xdr:cNvPr id="32" name="Text Box 3">
          <a:extLst>
            <a:ext uri="{FF2B5EF4-FFF2-40B4-BE49-F238E27FC236}">
              <a16:creationId xmlns:a16="http://schemas.microsoft.com/office/drawing/2014/main" id="{038FF850-14C7-4090-A149-8177CE8EA909}"/>
            </a:ext>
          </a:extLst>
        </xdr:cNvPr>
        <xdr:cNvSpPr txBox="1">
          <a:spLocks noChangeArrowheads="1"/>
        </xdr:cNvSpPr>
      </xdr:nvSpPr>
      <xdr:spPr bwMode="auto">
        <a:xfrm>
          <a:off x="815975" y="15259050"/>
          <a:ext cx="95250" cy="5429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117475</xdr:rowOff>
    </xdr:to>
    <xdr:sp macro="" textlink="">
      <xdr:nvSpPr>
        <xdr:cNvPr id="33" name="Text Box 4">
          <a:extLst>
            <a:ext uri="{FF2B5EF4-FFF2-40B4-BE49-F238E27FC236}">
              <a16:creationId xmlns:a16="http://schemas.microsoft.com/office/drawing/2014/main" id="{9304D3E4-ADC8-40B3-B060-FF5EE4674AD3}"/>
            </a:ext>
          </a:extLst>
        </xdr:cNvPr>
        <xdr:cNvSpPr txBox="1">
          <a:spLocks noChangeArrowheads="1"/>
        </xdr:cNvSpPr>
      </xdr:nvSpPr>
      <xdr:spPr bwMode="auto">
        <a:xfrm>
          <a:off x="815975" y="15259050"/>
          <a:ext cx="95250" cy="5429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117475</xdr:rowOff>
    </xdr:to>
    <xdr:sp macro="" textlink="">
      <xdr:nvSpPr>
        <xdr:cNvPr id="34" name="Text Box 5">
          <a:extLst>
            <a:ext uri="{FF2B5EF4-FFF2-40B4-BE49-F238E27FC236}">
              <a16:creationId xmlns:a16="http://schemas.microsoft.com/office/drawing/2014/main" id="{2620D91C-C651-4821-BB57-2193559A6210}"/>
            </a:ext>
          </a:extLst>
        </xdr:cNvPr>
        <xdr:cNvSpPr txBox="1">
          <a:spLocks noChangeArrowheads="1"/>
        </xdr:cNvSpPr>
      </xdr:nvSpPr>
      <xdr:spPr bwMode="auto">
        <a:xfrm>
          <a:off x="815975" y="15259050"/>
          <a:ext cx="95250" cy="5429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117475</xdr:rowOff>
    </xdr:to>
    <xdr:sp macro="" textlink="">
      <xdr:nvSpPr>
        <xdr:cNvPr id="35" name="Text Box 8">
          <a:extLst>
            <a:ext uri="{FF2B5EF4-FFF2-40B4-BE49-F238E27FC236}">
              <a16:creationId xmlns:a16="http://schemas.microsoft.com/office/drawing/2014/main" id="{AB893E8B-D91B-4689-88C9-BF42F481A96B}"/>
            </a:ext>
          </a:extLst>
        </xdr:cNvPr>
        <xdr:cNvSpPr txBox="1">
          <a:spLocks noChangeArrowheads="1"/>
        </xdr:cNvSpPr>
      </xdr:nvSpPr>
      <xdr:spPr bwMode="auto">
        <a:xfrm>
          <a:off x="815975" y="15259050"/>
          <a:ext cx="95250" cy="5429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117475</xdr:rowOff>
    </xdr:to>
    <xdr:sp macro="" textlink="">
      <xdr:nvSpPr>
        <xdr:cNvPr id="36" name="Text Box 9">
          <a:extLst>
            <a:ext uri="{FF2B5EF4-FFF2-40B4-BE49-F238E27FC236}">
              <a16:creationId xmlns:a16="http://schemas.microsoft.com/office/drawing/2014/main" id="{859EBB4D-19E1-4848-AF66-07DAB8954645}"/>
            </a:ext>
          </a:extLst>
        </xdr:cNvPr>
        <xdr:cNvSpPr txBox="1">
          <a:spLocks noChangeArrowheads="1"/>
        </xdr:cNvSpPr>
      </xdr:nvSpPr>
      <xdr:spPr bwMode="auto">
        <a:xfrm>
          <a:off x="815975" y="15259050"/>
          <a:ext cx="95250" cy="5429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117475</xdr:rowOff>
    </xdr:to>
    <xdr:sp macro="" textlink="">
      <xdr:nvSpPr>
        <xdr:cNvPr id="37" name="Text Box 12">
          <a:extLst>
            <a:ext uri="{FF2B5EF4-FFF2-40B4-BE49-F238E27FC236}">
              <a16:creationId xmlns:a16="http://schemas.microsoft.com/office/drawing/2014/main" id="{0062B8C9-5EA7-48D2-89B4-744953C6AE17}"/>
            </a:ext>
          </a:extLst>
        </xdr:cNvPr>
        <xdr:cNvSpPr txBox="1">
          <a:spLocks noChangeArrowheads="1"/>
        </xdr:cNvSpPr>
      </xdr:nvSpPr>
      <xdr:spPr bwMode="auto">
        <a:xfrm>
          <a:off x="815975" y="15259050"/>
          <a:ext cx="95250" cy="5429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46</xdr:row>
      <xdr:rowOff>31750</xdr:rowOff>
    </xdr:to>
    <xdr:sp macro="" textlink="">
      <xdr:nvSpPr>
        <xdr:cNvPr id="38" name="Text Box 3">
          <a:extLst>
            <a:ext uri="{FF2B5EF4-FFF2-40B4-BE49-F238E27FC236}">
              <a16:creationId xmlns:a16="http://schemas.microsoft.com/office/drawing/2014/main" id="{1F6EB980-534B-40B0-BE0E-F1A3BF0977BC}"/>
            </a:ext>
          </a:extLst>
        </xdr:cNvPr>
        <xdr:cNvSpPr txBox="1">
          <a:spLocks noChangeArrowheads="1"/>
        </xdr:cNvSpPr>
      </xdr:nvSpPr>
      <xdr:spPr bwMode="auto">
        <a:xfrm>
          <a:off x="815975" y="15259050"/>
          <a:ext cx="95250" cy="36576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46</xdr:row>
      <xdr:rowOff>31750</xdr:rowOff>
    </xdr:to>
    <xdr:sp macro="" textlink="">
      <xdr:nvSpPr>
        <xdr:cNvPr id="39" name="Text Box 4">
          <a:extLst>
            <a:ext uri="{FF2B5EF4-FFF2-40B4-BE49-F238E27FC236}">
              <a16:creationId xmlns:a16="http://schemas.microsoft.com/office/drawing/2014/main" id="{D03DFD02-082C-42DD-ABB3-D4EE0C2E354D}"/>
            </a:ext>
          </a:extLst>
        </xdr:cNvPr>
        <xdr:cNvSpPr txBox="1">
          <a:spLocks noChangeArrowheads="1"/>
        </xdr:cNvSpPr>
      </xdr:nvSpPr>
      <xdr:spPr bwMode="auto">
        <a:xfrm>
          <a:off x="815975" y="15259050"/>
          <a:ext cx="95250" cy="36576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46</xdr:row>
      <xdr:rowOff>31750</xdr:rowOff>
    </xdr:to>
    <xdr:sp macro="" textlink="">
      <xdr:nvSpPr>
        <xdr:cNvPr id="40" name="Text Box 5">
          <a:extLst>
            <a:ext uri="{FF2B5EF4-FFF2-40B4-BE49-F238E27FC236}">
              <a16:creationId xmlns:a16="http://schemas.microsoft.com/office/drawing/2014/main" id="{794C752D-8BE0-4942-96DF-42980243A8D3}"/>
            </a:ext>
          </a:extLst>
        </xdr:cNvPr>
        <xdr:cNvSpPr txBox="1">
          <a:spLocks noChangeArrowheads="1"/>
        </xdr:cNvSpPr>
      </xdr:nvSpPr>
      <xdr:spPr bwMode="auto">
        <a:xfrm>
          <a:off x="815975" y="15259050"/>
          <a:ext cx="95250" cy="36576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46</xdr:row>
      <xdr:rowOff>31750</xdr:rowOff>
    </xdr:to>
    <xdr:sp macro="" textlink="">
      <xdr:nvSpPr>
        <xdr:cNvPr id="41" name="Text Box 8">
          <a:extLst>
            <a:ext uri="{FF2B5EF4-FFF2-40B4-BE49-F238E27FC236}">
              <a16:creationId xmlns:a16="http://schemas.microsoft.com/office/drawing/2014/main" id="{0B737C17-DB10-4829-9A14-7A4F4E33D117}"/>
            </a:ext>
          </a:extLst>
        </xdr:cNvPr>
        <xdr:cNvSpPr txBox="1">
          <a:spLocks noChangeArrowheads="1"/>
        </xdr:cNvSpPr>
      </xdr:nvSpPr>
      <xdr:spPr bwMode="auto">
        <a:xfrm>
          <a:off x="815975" y="15259050"/>
          <a:ext cx="95250" cy="36576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46</xdr:row>
      <xdr:rowOff>31750</xdr:rowOff>
    </xdr:to>
    <xdr:sp macro="" textlink="">
      <xdr:nvSpPr>
        <xdr:cNvPr id="42" name="Text Box 9">
          <a:extLst>
            <a:ext uri="{FF2B5EF4-FFF2-40B4-BE49-F238E27FC236}">
              <a16:creationId xmlns:a16="http://schemas.microsoft.com/office/drawing/2014/main" id="{0523239E-5EE9-4041-8A06-DC83B1F328E4}"/>
            </a:ext>
          </a:extLst>
        </xdr:cNvPr>
        <xdr:cNvSpPr txBox="1">
          <a:spLocks noChangeArrowheads="1"/>
        </xdr:cNvSpPr>
      </xdr:nvSpPr>
      <xdr:spPr bwMode="auto">
        <a:xfrm>
          <a:off x="815975" y="15259050"/>
          <a:ext cx="95250" cy="36576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46</xdr:row>
      <xdr:rowOff>31750</xdr:rowOff>
    </xdr:to>
    <xdr:sp macro="" textlink="">
      <xdr:nvSpPr>
        <xdr:cNvPr id="43" name="Text Box 12">
          <a:extLst>
            <a:ext uri="{FF2B5EF4-FFF2-40B4-BE49-F238E27FC236}">
              <a16:creationId xmlns:a16="http://schemas.microsoft.com/office/drawing/2014/main" id="{D84050FF-D29D-42B0-9161-86E3838A71B2}"/>
            </a:ext>
          </a:extLst>
        </xdr:cNvPr>
        <xdr:cNvSpPr txBox="1">
          <a:spLocks noChangeArrowheads="1"/>
        </xdr:cNvSpPr>
      </xdr:nvSpPr>
      <xdr:spPr bwMode="auto">
        <a:xfrm>
          <a:off x="815975" y="15259050"/>
          <a:ext cx="95250" cy="36576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42</xdr:row>
      <xdr:rowOff>139700</xdr:rowOff>
    </xdr:to>
    <xdr:sp macro="" textlink="">
      <xdr:nvSpPr>
        <xdr:cNvPr id="44" name="Text Box 3">
          <a:extLst>
            <a:ext uri="{FF2B5EF4-FFF2-40B4-BE49-F238E27FC236}">
              <a16:creationId xmlns:a16="http://schemas.microsoft.com/office/drawing/2014/main" id="{C89E4265-CA67-43E8-BB76-176253389718}"/>
            </a:ext>
          </a:extLst>
        </xdr:cNvPr>
        <xdr:cNvSpPr txBox="1">
          <a:spLocks noChangeArrowheads="1"/>
        </xdr:cNvSpPr>
      </xdr:nvSpPr>
      <xdr:spPr bwMode="auto">
        <a:xfrm>
          <a:off x="815975" y="15259050"/>
          <a:ext cx="95250" cy="3155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42</xdr:row>
      <xdr:rowOff>139700</xdr:rowOff>
    </xdr:to>
    <xdr:sp macro="" textlink="">
      <xdr:nvSpPr>
        <xdr:cNvPr id="45" name="Text Box 4">
          <a:extLst>
            <a:ext uri="{FF2B5EF4-FFF2-40B4-BE49-F238E27FC236}">
              <a16:creationId xmlns:a16="http://schemas.microsoft.com/office/drawing/2014/main" id="{8574CD73-87F9-4D05-B701-4C78C677C331}"/>
            </a:ext>
          </a:extLst>
        </xdr:cNvPr>
        <xdr:cNvSpPr txBox="1">
          <a:spLocks noChangeArrowheads="1"/>
        </xdr:cNvSpPr>
      </xdr:nvSpPr>
      <xdr:spPr bwMode="auto">
        <a:xfrm>
          <a:off x="815975" y="15259050"/>
          <a:ext cx="95250" cy="3155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42</xdr:row>
      <xdr:rowOff>139700</xdr:rowOff>
    </xdr:to>
    <xdr:sp macro="" textlink="">
      <xdr:nvSpPr>
        <xdr:cNvPr id="46" name="Text Box 5">
          <a:extLst>
            <a:ext uri="{FF2B5EF4-FFF2-40B4-BE49-F238E27FC236}">
              <a16:creationId xmlns:a16="http://schemas.microsoft.com/office/drawing/2014/main" id="{A4C0C62B-7C40-4DEC-B929-ABD7A678AD1B}"/>
            </a:ext>
          </a:extLst>
        </xdr:cNvPr>
        <xdr:cNvSpPr txBox="1">
          <a:spLocks noChangeArrowheads="1"/>
        </xdr:cNvSpPr>
      </xdr:nvSpPr>
      <xdr:spPr bwMode="auto">
        <a:xfrm>
          <a:off x="815975" y="15259050"/>
          <a:ext cx="95250" cy="3155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42</xdr:row>
      <xdr:rowOff>139700</xdr:rowOff>
    </xdr:to>
    <xdr:sp macro="" textlink="">
      <xdr:nvSpPr>
        <xdr:cNvPr id="47" name="Text Box 8">
          <a:extLst>
            <a:ext uri="{FF2B5EF4-FFF2-40B4-BE49-F238E27FC236}">
              <a16:creationId xmlns:a16="http://schemas.microsoft.com/office/drawing/2014/main" id="{9609A0DA-EAF9-462A-B3C4-5C32EC038969}"/>
            </a:ext>
          </a:extLst>
        </xdr:cNvPr>
        <xdr:cNvSpPr txBox="1">
          <a:spLocks noChangeArrowheads="1"/>
        </xdr:cNvSpPr>
      </xdr:nvSpPr>
      <xdr:spPr bwMode="auto">
        <a:xfrm>
          <a:off x="815975" y="15259050"/>
          <a:ext cx="95250" cy="3155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42</xdr:row>
      <xdr:rowOff>139700</xdr:rowOff>
    </xdr:to>
    <xdr:sp macro="" textlink="">
      <xdr:nvSpPr>
        <xdr:cNvPr id="48" name="Text Box 9">
          <a:extLst>
            <a:ext uri="{FF2B5EF4-FFF2-40B4-BE49-F238E27FC236}">
              <a16:creationId xmlns:a16="http://schemas.microsoft.com/office/drawing/2014/main" id="{DDBCE652-DB1A-4E43-9AA2-D95113DB38A0}"/>
            </a:ext>
          </a:extLst>
        </xdr:cNvPr>
        <xdr:cNvSpPr txBox="1">
          <a:spLocks noChangeArrowheads="1"/>
        </xdr:cNvSpPr>
      </xdr:nvSpPr>
      <xdr:spPr bwMode="auto">
        <a:xfrm>
          <a:off x="815975" y="15259050"/>
          <a:ext cx="95250" cy="3155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60325</xdr:rowOff>
    </xdr:to>
    <xdr:sp macro="" textlink="">
      <xdr:nvSpPr>
        <xdr:cNvPr id="49" name="Text Box 8">
          <a:extLst>
            <a:ext uri="{FF2B5EF4-FFF2-40B4-BE49-F238E27FC236}">
              <a16:creationId xmlns:a16="http://schemas.microsoft.com/office/drawing/2014/main" id="{E11B5E35-BAB0-4702-B7EF-EDF92C8866AD}"/>
            </a:ext>
          </a:extLst>
        </xdr:cNvPr>
        <xdr:cNvSpPr txBox="1">
          <a:spLocks noChangeArrowheads="1"/>
        </xdr:cNvSpPr>
      </xdr:nvSpPr>
      <xdr:spPr bwMode="auto">
        <a:xfrm>
          <a:off x="815975" y="15259050"/>
          <a:ext cx="95250" cy="4857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60325</xdr:rowOff>
    </xdr:to>
    <xdr:sp macro="" textlink="">
      <xdr:nvSpPr>
        <xdr:cNvPr id="50" name="Text Box 9">
          <a:extLst>
            <a:ext uri="{FF2B5EF4-FFF2-40B4-BE49-F238E27FC236}">
              <a16:creationId xmlns:a16="http://schemas.microsoft.com/office/drawing/2014/main" id="{596B855C-D76D-48C4-B5CF-841B3711FBD1}"/>
            </a:ext>
          </a:extLst>
        </xdr:cNvPr>
        <xdr:cNvSpPr txBox="1">
          <a:spLocks noChangeArrowheads="1"/>
        </xdr:cNvSpPr>
      </xdr:nvSpPr>
      <xdr:spPr bwMode="auto">
        <a:xfrm>
          <a:off x="815975" y="15259050"/>
          <a:ext cx="95250" cy="4857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60325</xdr:rowOff>
    </xdr:to>
    <xdr:sp macro="" textlink="">
      <xdr:nvSpPr>
        <xdr:cNvPr id="51" name="Text Box 12">
          <a:extLst>
            <a:ext uri="{FF2B5EF4-FFF2-40B4-BE49-F238E27FC236}">
              <a16:creationId xmlns:a16="http://schemas.microsoft.com/office/drawing/2014/main" id="{365FD1CF-4E8C-4F60-B8FF-28E927172626}"/>
            </a:ext>
          </a:extLst>
        </xdr:cNvPr>
        <xdr:cNvSpPr txBox="1">
          <a:spLocks noChangeArrowheads="1"/>
        </xdr:cNvSpPr>
      </xdr:nvSpPr>
      <xdr:spPr bwMode="auto">
        <a:xfrm>
          <a:off x="815975" y="15259050"/>
          <a:ext cx="95250" cy="4857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114300</xdr:rowOff>
    </xdr:to>
    <xdr:sp macro="" textlink="">
      <xdr:nvSpPr>
        <xdr:cNvPr id="52" name="Text Box 3">
          <a:extLst>
            <a:ext uri="{FF2B5EF4-FFF2-40B4-BE49-F238E27FC236}">
              <a16:creationId xmlns:a16="http://schemas.microsoft.com/office/drawing/2014/main" id="{8B43D069-027E-4108-A6CC-BB48AE225051}"/>
            </a:ext>
          </a:extLst>
        </xdr:cNvPr>
        <xdr:cNvSpPr txBox="1">
          <a:spLocks noChangeArrowheads="1"/>
        </xdr:cNvSpPr>
      </xdr:nvSpPr>
      <xdr:spPr bwMode="auto">
        <a:xfrm>
          <a:off x="815975" y="15259050"/>
          <a:ext cx="104775" cy="1143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35</xdr:row>
      <xdr:rowOff>123825</xdr:rowOff>
    </xdr:to>
    <xdr:sp macro="" textlink="">
      <xdr:nvSpPr>
        <xdr:cNvPr id="53" name="Text Box 13">
          <a:extLst>
            <a:ext uri="{FF2B5EF4-FFF2-40B4-BE49-F238E27FC236}">
              <a16:creationId xmlns:a16="http://schemas.microsoft.com/office/drawing/2014/main" id="{90A50FF6-5B19-4DFC-97BD-9AE995EB4AF1}"/>
            </a:ext>
          </a:extLst>
        </xdr:cNvPr>
        <xdr:cNvSpPr txBox="1">
          <a:spLocks noChangeArrowheads="1"/>
        </xdr:cNvSpPr>
      </xdr:nvSpPr>
      <xdr:spPr bwMode="auto">
        <a:xfrm>
          <a:off x="815975" y="15259050"/>
          <a:ext cx="95250" cy="20732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114300</xdr:rowOff>
    </xdr:to>
    <xdr:sp macro="" textlink="">
      <xdr:nvSpPr>
        <xdr:cNvPr id="54" name="Text Box 3">
          <a:extLst>
            <a:ext uri="{FF2B5EF4-FFF2-40B4-BE49-F238E27FC236}">
              <a16:creationId xmlns:a16="http://schemas.microsoft.com/office/drawing/2014/main" id="{DC1D7B91-84B6-4C69-9AB2-F1DB6EF400B1}"/>
            </a:ext>
          </a:extLst>
        </xdr:cNvPr>
        <xdr:cNvSpPr txBox="1">
          <a:spLocks noChangeArrowheads="1"/>
        </xdr:cNvSpPr>
      </xdr:nvSpPr>
      <xdr:spPr bwMode="auto">
        <a:xfrm>
          <a:off x="815975" y="15259050"/>
          <a:ext cx="104775" cy="1143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55" name="Text Box 13">
          <a:extLst>
            <a:ext uri="{FF2B5EF4-FFF2-40B4-BE49-F238E27FC236}">
              <a16:creationId xmlns:a16="http://schemas.microsoft.com/office/drawing/2014/main" id="{ED6CB2A6-AE7D-4E4B-8E3D-A313A47582FF}"/>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133350</xdr:rowOff>
    </xdr:to>
    <xdr:sp macro="" textlink="">
      <xdr:nvSpPr>
        <xdr:cNvPr id="56" name="Text Box 13">
          <a:extLst>
            <a:ext uri="{FF2B5EF4-FFF2-40B4-BE49-F238E27FC236}">
              <a16:creationId xmlns:a16="http://schemas.microsoft.com/office/drawing/2014/main" id="{CFA6CB80-7BD7-4CF4-B4C5-5B3DC18FC9D6}"/>
            </a:ext>
          </a:extLst>
        </xdr:cNvPr>
        <xdr:cNvSpPr txBox="1">
          <a:spLocks noChangeArrowheads="1"/>
        </xdr:cNvSpPr>
      </xdr:nvSpPr>
      <xdr:spPr bwMode="auto">
        <a:xfrm>
          <a:off x="815975" y="15259050"/>
          <a:ext cx="95250" cy="7112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133350</xdr:rowOff>
    </xdr:to>
    <xdr:sp macro="" textlink="">
      <xdr:nvSpPr>
        <xdr:cNvPr id="57" name="Text Box 13">
          <a:extLst>
            <a:ext uri="{FF2B5EF4-FFF2-40B4-BE49-F238E27FC236}">
              <a16:creationId xmlns:a16="http://schemas.microsoft.com/office/drawing/2014/main" id="{4EC126B0-D3C2-45AD-A82F-C90C67CA0614}"/>
            </a:ext>
          </a:extLst>
        </xdr:cNvPr>
        <xdr:cNvSpPr txBox="1">
          <a:spLocks noChangeArrowheads="1"/>
        </xdr:cNvSpPr>
      </xdr:nvSpPr>
      <xdr:spPr bwMode="auto">
        <a:xfrm>
          <a:off x="815975" y="15259050"/>
          <a:ext cx="95250" cy="7112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114300</xdr:rowOff>
    </xdr:to>
    <xdr:sp macro="" textlink="">
      <xdr:nvSpPr>
        <xdr:cNvPr id="58" name="Text Box 3">
          <a:extLst>
            <a:ext uri="{FF2B5EF4-FFF2-40B4-BE49-F238E27FC236}">
              <a16:creationId xmlns:a16="http://schemas.microsoft.com/office/drawing/2014/main" id="{BD086A21-7380-4DC4-AF41-DF70A574719B}"/>
            </a:ext>
          </a:extLst>
        </xdr:cNvPr>
        <xdr:cNvSpPr txBox="1">
          <a:spLocks noChangeArrowheads="1"/>
        </xdr:cNvSpPr>
      </xdr:nvSpPr>
      <xdr:spPr bwMode="auto">
        <a:xfrm>
          <a:off x="815975" y="15259050"/>
          <a:ext cx="95250" cy="6921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114300</xdr:rowOff>
    </xdr:to>
    <xdr:sp macro="" textlink="">
      <xdr:nvSpPr>
        <xdr:cNvPr id="59" name="Text Box 4">
          <a:extLst>
            <a:ext uri="{FF2B5EF4-FFF2-40B4-BE49-F238E27FC236}">
              <a16:creationId xmlns:a16="http://schemas.microsoft.com/office/drawing/2014/main" id="{A656C477-6933-41EF-947A-4FE5ED70CAC2}"/>
            </a:ext>
          </a:extLst>
        </xdr:cNvPr>
        <xdr:cNvSpPr txBox="1">
          <a:spLocks noChangeArrowheads="1"/>
        </xdr:cNvSpPr>
      </xdr:nvSpPr>
      <xdr:spPr bwMode="auto">
        <a:xfrm>
          <a:off x="815975" y="15259050"/>
          <a:ext cx="95250" cy="6921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114300</xdr:rowOff>
    </xdr:to>
    <xdr:sp macro="" textlink="">
      <xdr:nvSpPr>
        <xdr:cNvPr id="60" name="Text Box 5">
          <a:extLst>
            <a:ext uri="{FF2B5EF4-FFF2-40B4-BE49-F238E27FC236}">
              <a16:creationId xmlns:a16="http://schemas.microsoft.com/office/drawing/2014/main" id="{ACA2B6B5-50C4-4B75-9CD2-5ABA53EBA78D}"/>
            </a:ext>
          </a:extLst>
        </xdr:cNvPr>
        <xdr:cNvSpPr txBox="1">
          <a:spLocks noChangeArrowheads="1"/>
        </xdr:cNvSpPr>
      </xdr:nvSpPr>
      <xdr:spPr bwMode="auto">
        <a:xfrm>
          <a:off x="815975" y="15259050"/>
          <a:ext cx="95250" cy="6921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114300</xdr:rowOff>
    </xdr:to>
    <xdr:sp macro="" textlink="">
      <xdr:nvSpPr>
        <xdr:cNvPr id="61" name="Text Box 8">
          <a:extLst>
            <a:ext uri="{FF2B5EF4-FFF2-40B4-BE49-F238E27FC236}">
              <a16:creationId xmlns:a16="http://schemas.microsoft.com/office/drawing/2014/main" id="{91911E85-8350-4293-9747-4402BBDD23E9}"/>
            </a:ext>
          </a:extLst>
        </xdr:cNvPr>
        <xdr:cNvSpPr txBox="1">
          <a:spLocks noChangeArrowheads="1"/>
        </xdr:cNvSpPr>
      </xdr:nvSpPr>
      <xdr:spPr bwMode="auto">
        <a:xfrm>
          <a:off x="815975" y="15259050"/>
          <a:ext cx="95250" cy="6921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114300</xdr:rowOff>
    </xdr:to>
    <xdr:sp macro="" textlink="">
      <xdr:nvSpPr>
        <xdr:cNvPr id="62" name="Text Box 9">
          <a:extLst>
            <a:ext uri="{FF2B5EF4-FFF2-40B4-BE49-F238E27FC236}">
              <a16:creationId xmlns:a16="http://schemas.microsoft.com/office/drawing/2014/main" id="{07261134-1F35-433E-98F2-DA12021B40FF}"/>
            </a:ext>
          </a:extLst>
        </xdr:cNvPr>
        <xdr:cNvSpPr txBox="1">
          <a:spLocks noChangeArrowheads="1"/>
        </xdr:cNvSpPr>
      </xdr:nvSpPr>
      <xdr:spPr bwMode="auto">
        <a:xfrm>
          <a:off x="815975" y="15259050"/>
          <a:ext cx="95250" cy="6921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114300</xdr:rowOff>
    </xdr:to>
    <xdr:sp macro="" textlink="">
      <xdr:nvSpPr>
        <xdr:cNvPr id="63" name="Text Box 12">
          <a:extLst>
            <a:ext uri="{FF2B5EF4-FFF2-40B4-BE49-F238E27FC236}">
              <a16:creationId xmlns:a16="http://schemas.microsoft.com/office/drawing/2014/main" id="{766E3303-9688-4939-A175-0BB9FBE37696}"/>
            </a:ext>
          </a:extLst>
        </xdr:cNvPr>
        <xdr:cNvSpPr txBox="1">
          <a:spLocks noChangeArrowheads="1"/>
        </xdr:cNvSpPr>
      </xdr:nvSpPr>
      <xdr:spPr bwMode="auto">
        <a:xfrm>
          <a:off x="815975" y="15259050"/>
          <a:ext cx="95250" cy="6921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37</xdr:row>
      <xdr:rowOff>142875</xdr:rowOff>
    </xdr:to>
    <xdr:sp macro="" textlink="">
      <xdr:nvSpPr>
        <xdr:cNvPr id="64" name="Text Box 3">
          <a:extLst>
            <a:ext uri="{FF2B5EF4-FFF2-40B4-BE49-F238E27FC236}">
              <a16:creationId xmlns:a16="http://schemas.microsoft.com/office/drawing/2014/main" id="{176D46FC-5313-4C44-A77D-E0E9D9276057}"/>
            </a:ext>
          </a:extLst>
        </xdr:cNvPr>
        <xdr:cNvSpPr txBox="1">
          <a:spLocks noChangeArrowheads="1"/>
        </xdr:cNvSpPr>
      </xdr:nvSpPr>
      <xdr:spPr bwMode="auto">
        <a:xfrm>
          <a:off x="815975" y="15259050"/>
          <a:ext cx="95250" cy="23971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37</xdr:row>
      <xdr:rowOff>142875</xdr:rowOff>
    </xdr:to>
    <xdr:sp macro="" textlink="">
      <xdr:nvSpPr>
        <xdr:cNvPr id="65" name="Text Box 4">
          <a:extLst>
            <a:ext uri="{FF2B5EF4-FFF2-40B4-BE49-F238E27FC236}">
              <a16:creationId xmlns:a16="http://schemas.microsoft.com/office/drawing/2014/main" id="{8AFD1598-22D8-4041-A28A-40C7F4B6C613}"/>
            </a:ext>
          </a:extLst>
        </xdr:cNvPr>
        <xdr:cNvSpPr txBox="1">
          <a:spLocks noChangeArrowheads="1"/>
        </xdr:cNvSpPr>
      </xdr:nvSpPr>
      <xdr:spPr bwMode="auto">
        <a:xfrm>
          <a:off x="815975" y="15259050"/>
          <a:ext cx="95250" cy="23971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37</xdr:row>
      <xdr:rowOff>142875</xdr:rowOff>
    </xdr:to>
    <xdr:sp macro="" textlink="">
      <xdr:nvSpPr>
        <xdr:cNvPr id="66" name="Text Box 5">
          <a:extLst>
            <a:ext uri="{FF2B5EF4-FFF2-40B4-BE49-F238E27FC236}">
              <a16:creationId xmlns:a16="http://schemas.microsoft.com/office/drawing/2014/main" id="{D5CAC839-43D0-4C3E-AB63-8E795917CE10}"/>
            </a:ext>
          </a:extLst>
        </xdr:cNvPr>
        <xdr:cNvSpPr txBox="1">
          <a:spLocks noChangeArrowheads="1"/>
        </xdr:cNvSpPr>
      </xdr:nvSpPr>
      <xdr:spPr bwMode="auto">
        <a:xfrm>
          <a:off x="815975" y="15259050"/>
          <a:ext cx="95250" cy="23971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37</xdr:row>
      <xdr:rowOff>142875</xdr:rowOff>
    </xdr:to>
    <xdr:sp macro="" textlink="">
      <xdr:nvSpPr>
        <xdr:cNvPr id="67" name="Text Box 8">
          <a:extLst>
            <a:ext uri="{FF2B5EF4-FFF2-40B4-BE49-F238E27FC236}">
              <a16:creationId xmlns:a16="http://schemas.microsoft.com/office/drawing/2014/main" id="{67F55E39-4F9C-4FD7-87AE-B8E117530193}"/>
            </a:ext>
          </a:extLst>
        </xdr:cNvPr>
        <xdr:cNvSpPr txBox="1">
          <a:spLocks noChangeArrowheads="1"/>
        </xdr:cNvSpPr>
      </xdr:nvSpPr>
      <xdr:spPr bwMode="auto">
        <a:xfrm>
          <a:off x="815975" y="15259050"/>
          <a:ext cx="95250" cy="23971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37</xdr:row>
      <xdr:rowOff>142875</xdr:rowOff>
    </xdr:to>
    <xdr:sp macro="" textlink="">
      <xdr:nvSpPr>
        <xdr:cNvPr id="68" name="Text Box 9">
          <a:extLst>
            <a:ext uri="{FF2B5EF4-FFF2-40B4-BE49-F238E27FC236}">
              <a16:creationId xmlns:a16="http://schemas.microsoft.com/office/drawing/2014/main" id="{14DA1FB1-7AC0-46BF-A4B6-D76935556D1B}"/>
            </a:ext>
          </a:extLst>
        </xdr:cNvPr>
        <xdr:cNvSpPr txBox="1">
          <a:spLocks noChangeArrowheads="1"/>
        </xdr:cNvSpPr>
      </xdr:nvSpPr>
      <xdr:spPr bwMode="auto">
        <a:xfrm>
          <a:off x="815975" y="15259050"/>
          <a:ext cx="95250" cy="23971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37</xdr:row>
      <xdr:rowOff>142875</xdr:rowOff>
    </xdr:to>
    <xdr:sp macro="" textlink="">
      <xdr:nvSpPr>
        <xdr:cNvPr id="69" name="Text Box 12">
          <a:extLst>
            <a:ext uri="{FF2B5EF4-FFF2-40B4-BE49-F238E27FC236}">
              <a16:creationId xmlns:a16="http://schemas.microsoft.com/office/drawing/2014/main" id="{DE970EAA-5917-4781-84BE-4D219303FAC6}"/>
            </a:ext>
          </a:extLst>
        </xdr:cNvPr>
        <xdr:cNvSpPr txBox="1">
          <a:spLocks noChangeArrowheads="1"/>
        </xdr:cNvSpPr>
      </xdr:nvSpPr>
      <xdr:spPr bwMode="auto">
        <a:xfrm>
          <a:off x="815975" y="15259050"/>
          <a:ext cx="95250" cy="23971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39</xdr:row>
      <xdr:rowOff>44450</xdr:rowOff>
    </xdr:to>
    <xdr:sp macro="" textlink="">
      <xdr:nvSpPr>
        <xdr:cNvPr id="70" name="Text Box 3">
          <a:extLst>
            <a:ext uri="{FF2B5EF4-FFF2-40B4-BE49-F238E27FC236}">
              <a16:creationId xmlns:a16="http://schemas.microsoft.com/office/drawing/2014/main" id="{CB588918-BA16-42F1-BB54-1BD0CDD82911}"/>
            </a:ext>
          </a:extLst>
        </xdr:cNvPr>
        <xdr:cNvSpPr txBox="1">
          <a:spLocks noChangeArrowheads="1"/>
        </xdr:cNvSpPr>
      </xdr:nvSpPr>
      <xdr:spPr bwMode="auto">
        <a:xfrm>
          <a:off x="815975" y="15259050"/>
          <a:ext cx="95250" cy="26035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39</xdr:row>
      <xdr:rowOff>44450</xdr:rowOff>
    </xdr:to>
    <xdr:sp macro="" textlink="">
      <xdr:nvSpPr>
        <xdr:cNvPr id="71" name="Text Box 4">
          <a:extLst>
            <a:ext uri="{FF2B5EF4-FFF2-40B4-BE49-F238E27FC236}">
              <a16:creationId xmlns:a16="http://schemas.microsoft.com/office/drawing/2014/main" id="{C0F220A5-9940-40FE-A7A3-CBE5184186B6}"/>
            </a:ext>
          </a:extLst>
        </xdr:cNvPr>
        <xdr:cNvSpPr txBox="1">
          <a:spLocks noChangeArrowheads="1"/>
        </xdr:cNvSpPr>
      </xdr:nvSpPr>
      <xdr:spPr bwMode="auto">
        <a:xfrm>
          <a:off x="815975" y="15259050"/>
          <a:ext cx="95250" cy="26035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39</xdr:row>
      <xdr:rowOff>44450</xdr:rowOff>
    </xdr:to>
    <xdr:sp macro="" textlink="">
      <xdr:nvSpPr>
        <xdr:cNvPr id="72" name="Text Box 5">
          <a:extLst>
            <a:ext uri="{FF2B5EF4-FFF2-40B4-BE49-F238E27FC236}">
              <a16:creationId xmlns:a16="http://schemas.microsoft.com/office/drawing/2014/main" id="{5CDD7644-7442-4C7E-BE2F-E66398AA7E5A}"/>
            </a:ext>
          </a:extLst>
        </xdr:cNvPr>
        <xdr:cNvSpPr txBox="1">
          <a:spLocks noChangeArrowheads="1"/>
        </xdr:cNvSpPr>
      </xdr:nvSpPr>
      <xdr:spPr bwMode="auto">
        <a:xfrm>
          <a:off x="815975" y="15259050"/>
          <a:ext cx="95250" cy="26035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39</xdr:row>
      <xdr:rowOff>44450</xdr:rowOff>
    </xdr:to>
    <xdr:sp macro="" textlink="">
      <xdr:nvSpPr>
        <xdr:cNvPr id="73" name="Text Box 8">
          <a:extLst>
            <a:ext uri="{FF2B5EF4-FFF2-40B4-BE49-F238E27FC236}">
              <a16:creationId xmlns:a16="http://schemas.microsoft.com/office/drawing/2014/main" id="{29E0B32D-40E4-4ED2-B759-844349D88FDA}"/>
            </a:ext>
          </a:extLst>
        </xdr:cNvPr>
        <xdr:cNvSpPr txBox="1">
          <a:spLocks noChangeArrowheads="1"/>
        </xdr:cNvSpPr>
      </xdr:nvSpPr>
      <xdr:spPr bwMode="auto">
        <a:xfrm>
          <a:off x="815975" y="15259050"/>
          <a:ext cx="95250" cy="26035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39</xdr:row>
      <xdr:rowOff>44450</xdr:rowOff>
    </xdr:to>
    <xdr:sp macro="" textlink="">
      <xdr:nvSpPr>
        <xdr:cNvPr id="74" name="Text Box 9">
          <a:extLst>
            <a:ext uri="{FF2B5EF4-FFF2-40B4-BE49-F238E27FC236}">
              <a16:creationId xmlns:a16="http://schemas.microsoft.com/office/drawing/2014/main" id="{474590D0-BFD6-4076-8B13-4DDB2373C966}"/>
            </a:ext>
          </a:extLst>
        </xdr:cNvPr>
        <xdr:cNvSpPr txBox="1">
          <a:spLocks noChangeArrowheads="1"/>
        </xdr:cNvSpPr>
      </xdr:nvSpPr>
      <xdr:spPr bwMode="auto">
        <a:xfrm>
          <a:off x="815975" y="15259050"/>
          <a:ext cx="95250" cy="26035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39</xdr:row>
      <xdr:rowOff>44450</xdr:rowOff>
    </xdr:to>
    <xdr:sp macro="" textlink="">
      <xdr:nvSpPr>
        <xdr:cNvPr id="75" name="Text Box 12">
          <a:extLst>
            <a:ext uri="{FF2B5EF4-FFF2-40B4-BE49-F238E27FC236}">
              <a16:creationId xmlns:a16="http://schemas.microsoft.com/office/drawing/2014/main" id="{A519B93C-8FD0-4369-8382-969F7E12A6F1}"/>
            </a:ext>
          </a:extLst>
        </xdr:cNvPr>
        <xdr:cNvSpPr txBox="1">
          <a:spLocks noChangeArrowheads="1"/>
        </xdr:cNvSpPr>
      </xdr:nvSpPr>
      <xdr:spPr bwMode="auto">
        <a:xfrm>
          <a:off x="815975" y="15259050"/>
          <a:ext cx="95250" cy="26035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76" name="Text Box 3">
          <a:extLst>
            <a:ext uri="{FF2B5EF4-FFF2-40B4-BE49-F238E27FC236}">
              <a16:creationId xmlns:a16="http://schemas.microsoft.com/office/drawing/2014/main" id="{97F0F399-FD15-45C8-AF08-1BA4C88871AA}"/>
            </a:ext>
          </a:extLst>
        </xdr:cNvPr>
        <xdr:cNvSpPr txBox="1">
          <a:spLocks noChangeArrowheads="1"/>
        </xdr:cNvSpPr>
      </xdr:nvSpPr>
      <xdr:spPr bwMode="auto">
        <a:xfrm>
          <a:off x="815975" y="15259050"/>
          <a:ext cx="104775" cy="3429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77" name="Text Box 4">
          <a:extLst>
            <a:ext uri="{FF2B5EF4-FFF2-40B4-BE49-F238E27FC236}">
              <a16:creationId xmlns:a16="http://schemas.microsoft.com/office/drawing/2014/main" id="{12436018-BC8B-4549-978A-80355FED61D1}"/>
            </a:ext>
          </a:extLst>
        </xdr:cNvPr>
        <xdr:cNvSpPr txBox="1">
          <a:spLocks noChangeArrowheads="1"/>
        </xdr:cNvSpPr>
      </xdr:nvSpPr>
      <xdr:spPr bwMode="auto">
        <a:xfrm>
          <a:off x="815975" y="15259050"/>
          <a:ext cx="104775" cy="3429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78" name="Text Box 5">
          <a:extLst>
            <a:ext uri="{FF2B5EF4-FFF2-40B4-BE49-F238E27FC236}">
              <a16:creationId xmlns:a16="http://schemas.microsoft.com/office/drawing/2014/main" id="{D980816F-6DE2-47BA-9EEA-688DC62A60D9}"/>
            </a:ext>
          </a:extLst>
        </xdr:cNvPr>
        <xdr:cNvSpPr txBox="1">
          <a:spLocks noChangeArrowheads="1"/>
        </xdr:cNvSpPr>
      </xdr:nvSpPr>
      <xdr:spPr bwMode="auto">
        <a:xfrm>
          <a:off x="815975" y="15259050"/>
          <a:ext cx="104775" cy="3429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79" name="Text Box 8">
          <a:extLst>
            <a:ext uri="{FF2B5EF4-FFF2-40B4-BE49-F238E27FC236}">
              <a16:creationId xmlns:a16="http://schemas.microsoft.com/office/drawing/2014/main" id="{BD769FED-816A-4078-ADCF-2BC3CF20E102}"/>
            </a:ext>
          </a:extLst>
        </xdr:cNvPr>
        <xdr:cNvSpPr txBox="1">
          <a:spLocks noChangeArrowheads="1"/>
        </xdr:cNvSpPr>
      </xdr:nvSpPr>
      <xdr:spPr bwMode="auto">
        <a:xfrm>
          <a:off x="815975" y="15259050"/>
          <a:ext cx="104775" cy="3429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80" name="Text Box 9">
          <a:extLst>
            <a:ext uri="{FF2B5EF4-FFF2-40B4-BE49-F238E27FC236}">
              <a16:creationId xmlns:a16="http://schemas.microsoft.com/office/drawing/2014/main" id="{E985B3CE-B11F-4E6E-B2A4-EE1C29E92A0B}"/>
            </a:ext>
          </a:extLst>
        </xdr:cNvPr>
        <xdr:cNvSpPr txBox="1">
          <a:spLocks noChangeArrowheads="1"/>
        </xdr:cNvSpPr>
      </xdr:nvSpPr>
      <xdr:spPr bwMode="auto">
        <a:xfrm>
          <a:off x="815975" y="15259050"/>
          <a:ext cx="104775" cy="3429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81" name="Text Box 12">
          <a:extLst>
            <a:ext uri="{FF2B5EF4-FFF2-40B4-BE49-F238E27FC236}">
              <a16:creationId xmlns:a16="http://schemas.microsoft.com/office/drawing/2014/main" id="{F9B5861A-6996-4FF3-8C69-B197C9EBACBC}"/>
            </a:ext>
          </a:extLst>
        </xdr:cNvPr>
        <xdr:cNvSpPr txBox="1">
          <a:spLocks noChangeArrowheads="1"/>
        </xdr:cNvSpPr>
      </xdr:nvSpPr>
      <xdr:spPr bwMode="auto">
        <a:xfrm>
          <a:off x="815975" y="15259050"/>
          <a:ext cx="104775" cy="3429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38</xdr:row>
      <xdr:rowOff>139700</xdr:rowOff>
    </xdr:to>
    <xdr:sp macro="" textlink="">
      <xdr:nvSpPr>
        <xdr:cNvPr id="82" name="Text Box 3">
          <a:extLst>
            <a:ext uri="{FF2B5EF4-FFF2-40B4-BE49-F238E27FC236}">
              <a16:creationId xmlns:a16="http://schemas.microsoft.com/office/drawing/2014/main" id="{32BEB013-0D57-4BAF-92A2-5EE9B61F611A}"/>
            </a:ext>
          </a:extLst>
        </xdr:cNvPr>
        <xdr:cNvSpPr txBox="1">
          <a:spLocks noChangeArrowheads="1"/>
        </xdr:cNvSpPr>
      </xdr:nvSpPr>
      <xdr:spPr bwMode="auto">
        <a:xfrm>
          <a:off x="815975" y="15259050"/>
          <a:ext cx="95250" cy="25463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38</xdr:row>
      <xdr:rowOff>139700</xdr:rowOff>
    </xdr:to>
    <xdr:sp macro="" textlink="">
      <xdr:nvSpPr>
        <xdr:cNvPr id="83" name="Text Box 4">
          <a:extLst>
            <a:ext uri="{FF2B5EF4-FFF2-40B4-BE49-F238E27FC236}">
              <a16:creationId xmlns:a16="http://schemas.microsoft.com/office/drawing/2014/main" id="{BCCBDE69-D0FF-4CAF-AA98-88D2DBF70088}"/>
            </a:ext>
          </a:extLst>
        </xdr:cNvPr>
        <xdr:cNvSpPr txBox="1">
          <a:spLocks noChangeArrowheads="1"/>
        </xdr:cNvSpPr>
      </xdr:nvSpPr>
      <xdr:spPr bwMode="auto">
        <a:xfrm>
          <a:off x="815975" y="15259050"/>
          <a:ext cx="95250" cy="25463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38</xdr:row>
      <xdr:rowOff>139700</xdr:rowOff>
    </xdr:to>
    <xdr:sp macro="" textlink="">
      <xdr:nvSpPr>
        <xdr:cNvPr id="84" name="Text Box 5">
          <a:extLst>
            <a:ext uri="{FF2B5EF4-FFF2-40B4-BE49-F238E27FC236}">
              <a16:creationId xmlns:a16="http://schemas.microsoft.com/office/drawing/2014/main" id="{C2E98788-50A0-4DED-8F14-F8B6670E06B1}"/>
            </a:ext>
          </a:extLst>
        </xdr:cNvPr>
        <xdr:cNvSpPr txBox="1">
          <a:spLocks noChangeArrowheads="1"/>
        </xdr:cNvSpPr>
      </xdr:nvSpPr>
      <xdr:spPr bwMode="auto">
        <a:xfrm>
          <a:off x="815975" y="15259050"/>
          <a:ext cx="95250" cy="25463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114300</xdr:rowOff>
    </xdr:to>
    <xdr:sp macro="" textlink="">
      <xdr:nvSpPr>
        <xdr:cNvPr id="85" name="Text Box 3">
          <a:extLst>
            <a:ext uri="{FF2B5EF4-FFF2-40B4-BE49-F238E27FC236}">
              <a16:creationId xmlns:a16="http://schemas.microsoft.com/office/drawing/2014/main" id="{BF32360E-705D-460C-8899-BDCEE8680474}"/>
            </a:ext>
          </a:extLst>
        </xdr:cNvPr>
        <xdr:cNvSpPr txBox="1">
          <a:spLocks noChangeArrowheads="1"/>
        </xdr:cNvSpPr>
      </xdr:nvSpPr>
      <xdr:spPr bwMode="auto">
        <a:xfrm>
          <a:off x="815975" y="15259050"/>
          <a:ext cx="104775" cy="1143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114300</xdr:rowOff>
    </xdr:to>
    <xdr:sp macro="" textlink="">
      <xdr:nvSpPr>
        <xdr:cNvPr id="86" name="Text Box 4">
          <a:extLst>
            <a:ext uri="{FF2B5EF4-FFF2-40B4-BE49-F238E27FC236}">
              <a16:creationId xmlns:a16="http://schemas.microsoft.com/office/drawing/2014/main" id="{74E609DF-4F34-4C9A-9515-B03812620514}"/>
            </a:ext>
          </a:extLst>
        </xdr:cNvPr>
        <xdr:cNvSpPr txBox="1">
          <a:spLocks noChangeArrowheads="1"/>
        </xdr:cNvSpPr>
      </xdr:nvSpPr>
      <xdr:spPr bwMode="auto">
        <a:xfrm>
          <a:off x="815975" y="15259050"/>
          <a:ext cx="104775" cy="1143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114300</xdr:rowOff>
    </xdr:to>
    <xdr:sp macro="" textlink="">
      <xdr:nvSpPr>
        <xdr:cNvPr id="87" name="Text Box 5">
          <a:extLst>
            <a:ext uri="{FF2B5EF4-FFF2-40B4-BE49-F238E27FC236}">
              <a16:creationId xmlns:a16="http://schemas.microsoft.com/office/drawing/2014/main" id="{31D6BDB9-5549-44E4-909D-806FAF1815CD}"/>
            </a:ext>
          </a:extLst>
        </xdr:cNvPr>
        <xdr:cNvSpPr txBox="1">
          <a:spLocks noChangeArrowheads="1"/>
        </xdr:cNvSpPr>
      </xdr:nvSpPr>
      <xdr:spPr bwMode="auto">
        <a:xfrm>
          <a:off x="815975" y="15259050"/>
          <a:ext cx="104775" cy="1143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114300</xdr:rowOff>
    </xdr:to>
    <xdr:sp macro="" textlink="">
      <xdr:nvSpPr>
        <xdr:cNvPr id="88" name="Text Box 8">
          <a:extLst>
            <a:ext uri="{FF2B5EF4-FFF2-40B4-BE49-F238E27FC236}">
              <a16:creationId xmlns:a16="http://schemas.microsoft.com/office/drawing/2014/main" id="{B5354506-A2A9-4648-92C3-97464D2C4B11}"/>
            </a:ext>
          </a:extLst>
        </xdr:cNvPr>
        <xdr:cNvSpPr txBox="1">
          <a:spLocks noChangeArrowheads="1"/>
        </xdr:cNvSpPr>
      </xdr:nvSpPr>
      <xdr:spPr bwMode="auto">
        <a:xfrm>
          <a:off x="815975" y="15259050"/>
          <a:ext cx="104775" cy="1143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114300</xdr:rowOff>
    </xdr:to>
    <xdr:sp macro="" textlink="">
      <xdr:nvSpPr>
        <xdr:cNvPr id="89" name="Text Box 9">
          <a:extLst>
            <a:ext uri="{FF2B5EF4-FFF2-40B4-BE49-F238E27FC236}">
              <a16:creationId xmlns:a16="http://schemas.microsoft.com/office/drawing/2014/main" id="{4AC91DDC-AFD8-47F2-89E2-CF1F3348D73D}"/>
            </a:ext>
          </a:extLst>
        </xdr:cNvPr>
        <xdr:cNvSpPr txBox="1">
          <a:spLocks noChangeArrowheads="1"/>
        </xdr:cNvSpPr>
      </xdr:nvSpPr>
      <xdr:spPr bwMode="auto">
        <a:xfrm>
          <a:off x="815975" y="15259050"/>
          <a:ext cx="104775" cy="1143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114300</xdr:rowOff>
    </xdr:to>
    <xdr:sp macro="" textlink="">
      <xdr:nvSpPr>
        <xdr:cNvPr id="90" name="Text Box 12">
          <a:extLst>
            <a:ext uri="{FF2B5EF4-FFF2-40B4-BE49-F238E27FC236}">
              <a16:creationId xmlns:a16="http://schemas.microsoft.com/office/drawing/2014/main" id="{9E295591-0EBD-4E7B-B8FB-E4940F6B1A80}"/>
            </a:ext>
          </a:extLst>
        </xdr:cNvPr>
        <xdr:cNvSpPr txBox="1">
          <a:spLocks noChangeArrowheads="1"/>
        </xdr:cNvSpPr>
      </xdr:nvSpPr>
      <xdr:spPr bwMode="auto">
        <a:xfrm>
          <a:off x="815975" y="15259050"/>
          <a:ext cx="104775" cy="1143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41275</xdr:rowOff>
    </xdr:to>
    <xdr:sp macro="" textlink="">
      <xdr:nvSpPr>
        <xdr:cNvPr id="91" name="Text Box 3">
          <a:extLst>
            <a:ext uri="{FF2B5EF4-FFF2-40B4-BE49-F238E27FC236}">
              <a16:creationId xmlns:a16="http://schemas.microsoft.com/office/drawing/2014/main" id="{143C12B7-DA00-4445-898B-823CD37BADBC}"/>
            </a:ext>
          </a:extLst>
        </xdr:cNvPr>
        <xdr:cNvSpPr txBox="1">
          <a:spLocks noChangeArrowheads="1"/>
        </xdr:cNvSpPr>
      </xdr:nvSpPr>
      <xdr:spPr bwMode="auto">
        <a:xfrm>
          <a:off x="815975" y="15259050"/>
          <a:ext cx="95250" cy="4667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41275</xdr:rowOff>
    </xdr:to>
    <xdr:sp macro="" textlink="">
      <xdr:nvSpPr>
        <xdr:cNvPr id="92" name="Text Box 4">
          <a:extLst>
            <a:ext uri="{FF2B5EF4-FFF2-40B4-BE49-F238E27FC236}">
              <a16:creationId xmlns:a16="http://schemas.microsoft.com/office/drawing/2014/main" id="{14080A37-B3B0-4ECE-B6CD-66292CFDDD11}"/>
            </a:ext>
          </a:extLst>
        </xdr:cNvPr>
        <xdr:cNvSpPr txBox="1">
          <a:spLocks noChangeArrowheads="1"/>
        </xdr:cNvSpPr>
      </xdr:nvSpPr>
      <xdr:spPr bwMode="auto">
        <a:xfrm>
          <a:off x="815975" y="15259050"/>
          <a:ext cx="95250" cy="4667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41275</xdr:rowOff>
    </xdr:to>
    <xdr:sp macro="" textlink="">
      <xdr:nvSpPr>
        <xdr:cNvPr id="93" name="Text Box 5">
          <a:extLst>
            <a:ext uri="{FF2B5EF4-FFF2-40B4-BE49-F238E27FC236}">
              <a16:creationId xmlns:a16="http://schemas.microsoft.com/office/drawing/2014/main" id="{B8C28378-2DE9-4496-9B12-7C8C57097519}"/>
            </a:ext>
          </a:extLst>
        </xdr:cNvPr>
        <xdr:cNvSpPr txBox="1">
          <a:spLocks noChangeArrowheads="1"/>
        </xdr:cNvSpPr>
      </xdr:nvSpPr>
      <xdr:spPr bwMode="auto">
        <a:xfrm>
          <a:off x="815975" y="15259050"/>
          <a:ext cx="95250" cy="4667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41275</xdr:rowOff>
    </xdr:to>
    <xdr:sp macro="" textlink="">
      <xdr:nvSpPr>
        <xdr:cNvPr id="94" name="Text Box 8">
          <a:extLst>
            <a:ext uri="{FF2B5EF4-FFF2-40B4-BE49-F238E27FC236}">
              <a16:creationId xmlns:a16="http://schemas.microsoft.com/office/drawing/2014/main" id="{57A4F0D7-EFE0-4E63-8BAC-EB4DC25BEE73}"/>
            </a:ext>
          </a:extLst>
        </xdr:cNvPr>
        <xdr:cNvSpPr txBox="1">
          <a:spLocks noChangeArrowheads="1"/>
        </xdr:cNvSpPr>
      </xdr:nvSpPr>
      <xdr:spPr bwMode="auto">
        <a:xfrm>
          <a:off x="815975" y="15259050"/>
          <a:ext cx="95250" cy="4667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41275</xdr:rowOff>
    </xdr:to>
    <xdr:sp macro="" textlink="">
      <xdr:nvSpPr>
        <xdr:cNvPr id="95" name="Text Box 9">
          <a:extLst>
            <a:ext uri="{FF2B5EF4-FFF2-40B4-BE49-F238E27FC236}">
              <a16:creationId xmlns:a16="http://schemas.microsoft.com/office/drawing/2014/main" id="{83DEE748-DEFD-4C7E-82CA-12B5CDF30E3F}"/>
            </a:ext>
          </a:extLst>
        </xdr:cNvPr>
        <xdr:cNvSpPr txBox="1">
          <a:spLocks noChangeArrowheads="1"/>
        </xdr:cNvSpPr>
      </xdr:nvSpPr>
      <xdr:spPr bwMode="auto">
        <a:xfrm>
          <a:off x="815975" y="15259050"/>
          <a:ext cx="95250" cy="4667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41275</xdr:rowOff>
    </xdr:to>
    <xdr:sp macro="" textlink="">
      <xdr:nvSpPr>
        <xdr:cNvPr id="96" name="Text Box 12">
          <a:extLst>
            <a:ext uri="{FF2B5EF4-FFF2-40B4-BE49-F238E27FC236}">
              <a16:creationId xmlns:a16="http://schemas.microsoft.com/office/drawing/2014/main" id="{9F48B2C0-231D-460A-8D89-AC34C823A5D3}"/>
            </a:ext>
          </a:extLst>
        </xdr:cNvPr>
        <xdr:cNvSpPr txBox="1">
          <a:spLocks noChangeArrowheads="1"/>
        </xdr:cNvSpPr>
      </xdr:nvSpPr>
      <xdr:spPr bwMode="auto">
        <a:xfrm>
          <a:off x="815975" y="15259050"/>
          <a:ext cx="95250" cy="4667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39</xdr:row>
      <xdr:rowOff>53975</xdr:rowOff>
    </xdr:to>
    <xdr:sp macro="" textlink="">
      <xdr:nvSpPr>
        <xdr:cNvPr id="97" name="Text Box 3">
          <a:extLst>
            <a:ext uri="{FF2B5EF4-FFF2-40B4-BE49-F238E27FC236}">
              <a16:creationId xmlns:a16="http://schemas.microsoft.com/office/drawing/2014/main" id="{B0A4A48C-344A-4F04-9972-7580E0515E94}"/>
            </a:ext>
          </a:extLst>
        </xdr:cNvPr>
        <xdr:cNvSpPr txBox="1">
          <a:spLocks noChangeArrowheads="1"/>
        </xdr:cNvSpPr>
      </xdr:nvSpPr>
      <xdr:spPr bwMode="auto">
        <a:xfrm>
          <a:off x="815975" y="15259050"/>
          <a:ext cx="95250" cy="26130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39</xdr:row>
      <xdr:rowOff>53975</xdr:rowOff>
    </xdr:to>
    <xdr:sp macro="" textlink="">
      <xdr:nvSpPr>
        <xdr:cNvPr id="98" name="Text Box 4">
          <a:extLst>
            <a:ext uri="{FF2B5EF4-FFF2-40B4-BE49-F238E27FC236}">
              <a16:creationId xmlns:a16="http://schemas.microsoft.com/office/drawing/2014/main" id="{AA1BCC9F-8169-4BA3-B461-6E327D0B8EB0}"/>
            </a:ext>
          </a:extLst>
        </xdr:cNvPr>
        <xdr:cNvSpPr txBox="1">
          <a:spLocks noChangeArrowheads="1"/>
        </xdr:cNvSpPr>
      </xdr:nvSpPr>
      <xdr:spPr bwMode="auto">
        <a:xfrm>
          <a:off x="815975" y="15259050"/>
          <a:ext cx="95250" cy="26130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39</xdr:row>
      <xdr:rowOff>53975</xdr:rowOff>
    </xdr:to>
    <xdr:sp macro="" textlink="">
      <xdr:nvSpPr>
        <xdr:cNvPr id="99" name="Text Box 5">
          <a:extLst>
            <a:ext uri="{FF2B5EF4-FFF2-40B4-BE49-F238E27FC236}">
              <a16:creationId xmlns:a16="http://schemas.microsoft.com/office/drawing/2014/main" id="{C73E7D19-525F-4C93-8D37-F106C02F243B}"/>
            </a:ext>
          </a:extLst>
        </xdr:cNvPr>
        <xdr:cNvSpPr txBox="1">
          <a:spLocks noChangeArrowheads="1"/>
        </xdr:cNvSpPr>
      </xdr:nvSpPr>
      <xdr:spPr bwMode="auto">
        <a:xfrm>
          <a:off x="815975" y="15259050"/>
          <a:ext cx="95250" cy="26130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39</xdr:row>
      <xdr:rowOff>53975</xdr:rowOff>
    </xdr:to>
    <xdr:sp macro="" textlink="">
      <xdr:nvSpPr>
        <xdr:cNvPr id="100" name="Text Box 8">
          <a:extLst>
            <a:ext uri="{FF2B5EF4-FFF2-40B4-BE49-F238E27FC236}">
              <a16:creationId xmlns:a16="http://schemas.microsoft.com/office/drawing/2014/main" id="{624B3AA3-0EF9-4294-9CF6-5934670C3F43}"/>
            </a:ext>
          </a:extLst>
        </xdr:cNvPr>
        <xdr:cNvSpPr txBox="1">
          <a:spLocks noChangeArrowheads="1"/>
        </xdr:cNvSpPr>
      </xdr:nvSpPr>
      <xdr:spPr bwMode="auto">
        <a:xfrm>
          <a:off x="815975" y="15259050"/>
          <a:ext cx="95250" cy="26130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39</xdr:row>
      <xdr:rowOff>53975</xdr:rowOff>
    </xdr:to>
    <xdr:sp macro="" textlink="">
      <xdr:nvSpPr>
        <xdr:cNvPr id="101" name="Text Box 9">
          <a:extLst>
            <a:ext uri="{FF2B5EF4-FFF2-40B4-BE49-F238E27FC236}">
              <a16:creationId xmlns:a16="http://schemas.microsoft.com/office/drawing/2014/main" id="{4059D482-B7E2-4BC0-9635-3CE5058C986C}"/>
            </a:ext>
          </a:extLst>
        </xdr:cNvPr>
        <xdr:cNvSpPr txBox="1">
          <a:spLocks noChangeArrowheads="1"/>
        </xdr:cNvSpPr>
      </xdr:nvSpPr>
      <xdr:spPr bwMode="auto">
        <a:xfrm>
          <a:off x="815975" y="15259050"/>
          <a:ext cx="95250" cy="26130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39</xdr:row>
      <xdr:rowOff>53975</xdr:rowOff>
    </xdr:to>
    <xdr:sp macro="" textlink="">
      <xdr:nvSpPr>
        <xdr:cNvPr id="102" name="Text Box 12">
          <a:extLst>
            <a:ext uri="{FF2B5EF4-FFF2-40B4-BE49-F238E27FC236}">
              <a16:creationId xmlns:a16="http://schemas.microsoft.com/office/drawing/2014/main" id="{76626862-2056-41A3-BFDB-AA0ECF2A7596}"/>
            </a:ext>
          </a:extLst>
        </xdr:cNvPr>
        <xdr:cNvSpPr txBox="1">
          <a:spLocks noChangeArrowheads="1"/>
        </xdr:cNvSpPr>
      </xdr:nvSpPr>
      <xdr:spPr bwMode="auto">
        <a:xfrm>
          <a:off x="815975" y="15259050"/>
          <a:ext cx="95250" cy="26130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03" name="Text Box 3">
          <a:extLst>
            <a:ext uri="{FF2B5EF4-FFF2-40B4-BE49-F238E27FC236}">
              <a16:creationId xmlns:a16="http://schemas.microsoft.com/office/drawing/2014/main" id="{67C05B06-D301-4165-ABB9-007A40BF1D29}"/>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04" name="Text Box 4">
          <a:extLst>
            <a:ext uri="{FF2B5EF4-FFF2-40B4-BE49-F238E27FC236}">
              <a16:creationId xmlns:a16="http://schemas.microsoft.com/office/drawing/2014/main" id="{F1E937D3-02C5-4198-8499-94FEEDFBAFF8}"/>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05" name="Text Box 5">
          <a:extLst>
            <a:ext uri="{FF2B5EF4-FFF2-40B4-BE49-F238E27FC236}">
              <a16:creationId xmlns:a16="http://schemas.microsoft.com/office/drawing/2014/main" id="{4F02F3F9-9DCB-4AD6-B9FF-5A2F52C85450}"/>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06" name="Text Box 8">
          <a:extLst>
            <a:ext uri="{FF2B5EF4-FFF2-40B4-BE49-F238E27FC236}">
              <a16:creationId xmlns:a16="http://schemas.microsoft.com/office/drawing/2014/main" id="{3A6D16A9-18C7-4D6F-B009-6C26E5C34875}"/>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07" name="Text Box 9">
          <a:extLst>
            <a:ext uri="{FF2B5EF4-FFF2-40B4-BE49-F238E27FC236}">
              <a16:creationId xmlns:a16="http://schemas.microsoft.com/office/drawing/2014/main" id="{6DB302AE-74E3-4D7A-AF83-2C23D1E33DF1}"/>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08" name="Text Box 12">
          <a:extLst>
            <a:ext uri="{FF2B5EF4-FFF2-40B4-BE49-F238E27FC236}">
              <a16:creationId xmlns:a16="http://schemas.microsoft.com/office/drawing/2014/main" id="{F36E9EBB-579C-437B-9D96-B634DA1F1528}"/>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42</xdr:row>
      <xdr:rowOff>111125</xdr:rowOff>
    </xdr:to>
    <xdr:sp macro="" textlink="">
      <xdr:nvSpPr>
        <xdr:cNvPr id="109" name="Text Box 3">
          <a:extLst>
            <a:ext uri="{FF2B5EF4-FFF2-40B4-BE49-F238E27FC236}">
              <a16:creationId xmlns:a16="http://schemas.microsoft.com/office/drawing/2014/main" id="{8D0217B2-D86C-49EE-82C8-F07BB053A4AF}"/>
            </a:ext>
          </a:extLst>
        </xdr:cNvPr>
        <xdr:cNvSpPr txBox="1">
          <a:spLocks noChangeArrowheads="1"/>
        </xdr:cNvSpPr>
      </xdr:nvSpPr>
      <xdr:spPr bwMode="auto">
        <a:xfrm>
          <a:off x="815975" y="15259050"/>
          <a:ext cx="95250" cy="31273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42</xdr:row>
      <xdr:rowOff>111125</xdr:rowOff>
    </xdr:to>
    <xdr:sp macro="" textlink="">
      <xdr:nvSpPr>
        <xdr:cNvPr id="110" name="Text Box 4">
          <a:extLst>
            <a:ext uri="{FF2B5EF4-FFF2-40B4-BE49-F238E27FC236}">
              <a16:creationId xmlns:a16="http://schemas.microsoft.com/office/drawing/2014/main" id="{DAF1F378-4E2B-47EC-A33F-70F1B9E7F76D}"/>
            </a:ext>
          </a:extLst>
        </xdr:cNvPr>
        <xdr:cNvSpPr txBox="1">
          <a:spLocks noChangeArrowheads="1"/>
        </xdr:cNvSpPr>
      </xdr:nvSpPr>
      <xdr:spPr bwMode="auto">
        <a:xfrm>
          <a:off x="815975" y="15259050"/>
          <a:ext cx="95250" cy="31273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42</xdr:row>
      <xdr:rowOff>111125</xdr:rowOff>
    </xdr:to>
    <xdr:sp macro="" textlink="">
      <xdr:nvSpPr>
        <xdr:cNvPr id="111" name="Text Box 5">
          <a:extLst>
            <a:ext uri="{FF2B5EF4-FFF2-40B4-BE49-F238E27FC236}">
              <a16:creationId xmlns:a16="http://schemas.microsoft.com/office/drawing/2014/main" id="{EE241F9B-1BC8-49ED-A33C-C1FA176AD127}"/>
            </a:ext>
          </a:extLst>
        </xdr:cNvPr>
        <xdr:cNvSpPr txBox="1">
          <a:spLocks noChangeArrowheads="1"/>
        </xdr:cNvSpPr>
      </xdr:nvSpPr>
      <xdr:spPr bwMode="auto">
        <a:xfrm>
          <a:off x="815975" y="15259050"/>
          <a:ext cx="95250" cy="31273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42</xdr:row>
      <xdr:rowOff>111125</xdr:rowOff>
    </xdr:to>
    <xdr:sp macro="" textlink="">
      <xdr:nvSpPr>
        <xdr:cNvPr id="112" name="Text Box 8">
          <a:extLst>
            <a:ext uri="{FF2B5EF4-FFF2-40B4-BE49-F238E27FC236}">
              <a16:creationId xmlns:a16="http://schemas.microsoft.com/office/drawing/2014/main" id="{37BEF39C-CF8C-4335-8D03-5C89D0BFC410}"/>
            </a:ext>
          </a:extLst>
        </xdr:cNvPr>
        <xdr:cNvSpPr txBox="1">
          <a:spLocks noChangeArrowheads="1"/>
        </xdr:cNvSpPr>
      </xdr:nvSpPr>
      <xdr:spPr bwMode="auto">
        <a:xfrm>
          <a:off x="815975" y="15259050"/>
          <a:ext cx="95250" cy="31273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42</xdr:row>
      <xdr:rowOff>111125</xdr:rowOff>
    </xdr:to>
    <xdr:sp macro="" textlink="">
      <xdr:nvSpPr>
        <xdr:cNvPr id="113" name="Text Box 9">
          <a:extLst>
            <a:ext uri="{FF2B5EF4-FFF2-40B4-BE49-F238E27FC236}">
              <a16:creationId xmlns:a16="http://schemas.microsoft.com/office/drawing/2014/main" id="{C30597F6-30C0-4F46-885D-EECCF6C71FDE}"/>
            </a:ext>
          </a:extLst>
        </xdr:cNvPr>
        <xdr:cNvSpPr txBox="1">
          <a:spLocks noChangeArrowheads="1"/>
        </xdr:cNvSpPr>
      </xdr:nvSpPr>
      <xdr:spPr bwMode="auto">
        <a:xfrm>
          <a:off x="815975" y="15259050"/>
          <a:ext cx="95250" cy="31273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42</xdr:row>
      <xdr:rowOff>111125</xdr:rowOff>
    </xdr:to>
    <xdr:sp macro="" textlink="">
      <xdr:nvSpPr>
        <xdr:cNvPr id="114" name="Text Box 12">
          <a:extLst>
            <a:ext uri="{FF2B5EF4-FFF2-40B4-BE49-F238E27FC236}">
              <a16:creationId xmlns:a16="http://schemas.microsoft.com/office/drawing/2014/main" id="{CE2D7FC3-A3F1-4180-8943-4AC73CD985A4}"/>
            </a:ext>
          </a:extLst>
        </xdr:cNvPr>
        <xdr:cNvSpPr txBox="1">
          <a:spLocks noChangeArrowheads="1"/>
        </xdr:cNvSpPr>
      </xdr:nvSpPr>
      <xdr:spPr bwMode="auto">
        <a:xfrm>
          <a:off x="815975" y="15259050"/>
          <a:ext cx="95250" cy="31273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15" name="Text Box 3">
          <a:extLst>
            <a:ext uri="{FF2B5EF4-FFF2-40B4-BE49-F238E27FC236}">
              <a16:creationId xmlns:a16="http://schemas.microsoft.com/office/drawing/2014/main" id="{262B26BF-4299-4C7B-9B38-6AB93F27346D}"/>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16" name="Text Box 4">
          <a:extLst>
            <a:ext uri="{FF2B5EF4-FFF2-40B4-BE49-F238E27FC236}">
              <a16:creationId xmlns:a16="http://schemas.microsoft.com/office/drawing/2014/main" id="{1D8CC1BD-6A33-4D05-A4DF-DC9B2A041B8A}"/>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17" name="Text Box 5">
          <a:extLst>
            <a:ext uri="{FF2B5EF4-FFF2-40B4-BE49-F238E27FC236}">
              <a16:creationId xmlns:a16="http://schemas.microsoft.com/office/drawing/2014/main" id="{5369DAFC-6A35-4098-AC01-A7891548523F}"/>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18" name="Text Box 8">
          <a:extLst>
            <a:ext uri="{FF2B5EF4-FFF2-40B4-BE49-F238E27FC236}">
              <a16:creationId xmlns:a16="http://schemas.microsoft.com/office/drawing/2014/main" id="{48AAB1FB-23E4-431C-A5DC-9391EC563FBB}"/>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19" name="Text Box 9">
          <a:extLst>
            <a:ext uri="{FF2B5EF4-FFF2-40B4-BE49-F238E27FC236}">
              <a16:creationId xmlns:a16="http://schemas.microsoft.com/office/drawing/2014/main" id="{F44B8DB6-3D2E-4044-9258-60B63E328D91}"/>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20" name="Text Box 12">
          <a:extLst>
            <a:ext uri="{FF2B5EF4-FFF2-40B4-BE49-F238E27FC236}">
              <a16:creationId xmlns:a16="http://schemas.microsoft.com/office/drawing/2014/main" id="{0C94948B-CBA0-4A52-B176-B267E966F0DF}"/>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88900</xdr:rowOff>
    </xdr:to>
    <xdr:sp macro="" textlink="">
      <xdr:nvSpPr>
        <xdr:cNvPr id="121" name="Text Box 3">
          <a:extLst>
            <a:ext uri="{FF2B5EF4-FFF2-40B4-BE49-F238E27FC236}">
              <a16:creationId xmlns:a16="http://schemas.microsoft.com/office/drawing/2014/main" id="{CB71EE38-257A-4AD6-B616-54B11D53B9E3}"/>
            </a:ext>
          </a:extLst>
        </xdr:cNvPr>
        <xdr:cNvSpPr txBox="1">
          <a:spLocks noChangeArrowheads="1"/>
        </xdr:cNvSpPr>
      </xdr:nvSpPr>
      <xdr:spPr bwMode="auto">
        <a:xfrm>
          <a:off x="815975" y="15259050"/>
          <a:ext cx="95250" cy="5143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88900</xdr:rowOff>
    </xdr:to>
    <xdr:sp macro="" textlink="">
      <xdr:nvSpPr>
        <xdr:cNvPr id="122" name="Text Box 4">
          <a:extLst>
            <a:ext uri="{FF2B5EF4-FFF2-40B4-BE49-F238E27FC236}">
              <a16:creationId xmlns:a16="http://schemas.microsoft.com/office/drawing/2014/main" id="{7C7CB216-6B53-481A-8D13-6F5AF879234F}"/>
            </a:ext>
          </a:extLst>
        </xdr:cNvPr>
        <xdr:cNvSpPr txBox="1">
          <a:spLocks noChangeArrowheads="1"/>
        </xdr:cNvSpPr>
      </xdr:nvSpPr>
      <xdr:spPr bwMode="auto">
        <a:xfrm>
          <a:off x="815975" y="15259050"/>
          <a:ext cx="95250" cy="5143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88900</xdr:rowOff>
    </xdr:to>
    <xdr:sp macro="" textlink="">
      <xdr:nvSpPr>
        <xdr:cNvPr id="123" name="Text Box 5">
          <a:extLst>
            <a:ext uri="{FF2B5EF4-FFF2-40B4-BE49-F238E27FC236}">
              <a16:creationId xmlns:a16="http://schemas.microsoft.com/office/drawing/2014/main" id="{7195BC1C-638D-4720-A9D0-570D0FF839BB}"/>
            </a:ext>
          </a:extLst>
        </xdr:cNvPr>
        <xdr:cNvSpPr txBox="1">
          <a:spLocks noChangeArrowheads="1"/>
        </xdr:cNvSpPr>
      </xdr:nvSpPr>
      <xdr:spPr bwMode="auto">
        <a:xfrm>
          <a:off x="815975" y="15259050"/>
          <a:ext cx="95250" cy="5143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88900</xdr:rowOff>
    </xdr:to>
    <xdr:sp macro="" textlink="">
      <xdr:nvSpPr>
        <xdr:cNvPr id="124" name="Text Box 8">
          <a:extLst>
            <a:ext uri="{FF2B5EF4-FFF2-40B4-BE49-F238E27FC236}">
              <a16:creationId xmlns:a16="http://schemas.microsoft.com/office/drawing/2014/main" id="{965C81FE-4155-460A-93C0-56F971B43147}"/>
            </a:ext>
          </a:extLst>
        </xdr:cNvPr>
        <xdr:cNvSpPr txBox="1">
          <a:spLocks noChangeArrowheads="1"/>
        </xdr:cNvSpPr>
      </xdr:nvSpPr>
      <xdr:spPr bwMode="auto">
        <a:xfrm>
          <a:off x="815975" y="15259050"/>
          <a:ext cx="95250" cy="5143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88900</xdr:rowOff>
    </xdr:to>
    <xdr:sp macro="" textlink="">
      <xdr:nvSpPr>
        <xdr:cNvPr id="125" name="Text Box 9">
          <a:extLst>
            <a:ext uri="{FF2B5EF4-FFF2-40B4-BE49-F238E27FC236}">
              <a16:creationId xmlns:a16="http://schemas.microsoft.com/office/drawing/2014/main" id="{8A5F0ECF-D61F-4862-9226-CF7AB98F32B6}"/>
            </a:ext>
          </a:extLst>
        </xdr:cNvPr>
        <xdr:cNvSpPr txBox="1">
          <a:spLocks noChangeArrowheads="1"/>
        </xdr:cNvSpPr>
      </xdr:nvSpPr>
      <xdr:spPr bwMode="auto">
        <a:xfrm>
          <a:off x="815975" y="15259050"/>
          <a:ext cx="95250" cy="5143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88900</xdr:rowOff>
    </xdr:to>
    <xdr:sp macro="" textlink="">
      <xdr:nvSpPr>
        <xdr:cNvPr id="126" name="Text Box 12">
          <a:extLst>
            <a:ext uri="{FF2B5EF4-FFF2-40B4-BE49-F238E27FC236}">
              <a16:creationId xmlns:a16="http://schemas.microsoft.com/office/drawing/2014/main" id="{2817DD59-7D41-485B-9765-3C1A93834C80}"/>
            </a:ext>
          </a:extLst>
        </xdr:cNvPr>
        <xdr:cNvSpPr txBox="1">
          <a:spLocks noChangeArrowheads="1"/>
        </xdr:cNvSpPr>
      </xdr:nvSpPr>
      <xdr:spPr bwMode="auto">
        <a:xfrm>
          <a:off x="815975" y="15259050"/>
          <a:ext cx="95250" cy="5143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39</xdr:row>
      <xdr:rowOff>146050</xdr:rowOff>
    </xdr:to>
    <xdr:sp macro="" textlink="">
      <xdr:nvSpPr>
        <xdr:cNvPr id="127" name="Text Box 3">
          <a:extLst>
            <a:ext uri="{FF2B5EF4-FFF2-40B4-BE49-F238E27FC236}">
              <a16:creationId xmlns:a16="http://schemas.microsoft.com/office/drawing/2014/main" id="{A342EEE8-E742-4962-B5FA-88904DD20EED}"/>
            </a:ext>
          </a:extLst>
        </xdr:cNvPr>
        <xdr:cNvSpPr txBox="1">
          <a:spLocks noChangeArrowheads="1"/>
        </xdr:cNvSpPr>
      </xdr:nvSpPr>
      <xdr:spPr bwMode="auto">
        <a:xfrm>
          <a:off x="815975" y="15259050"/>
          <a:ext cx="95250" cy="27051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39</xdr:row>
      <xdr:rowOff>146050</xdr:rowOff>
    </xdr:to>
    <xdr:sp macro="" textlink="">
      <xdr:nvSpPr>
        <xdr:cNvPr id="128" name="Text Box 4">
          <a:extLst>
            <a:ext uri="{FF2B5EF4-FFF2-40B4-BE49-F238E27FC236}">
              <a16:creationId xmlns:a16="http://schemas.microsoft.com/office/drawing/2014/main" id="{4BFB51EF-1913-4322-9462-3B81BD87FAC4}"/>
            </a:ext>
          </a:extLst>
        </xdr:cNvPr>
        <xdr:cNvSpPr txBox="1">
          <a:spLocks noChangeArrowheads="1"/>
        </xdr:cNvSpPr>
      </xdr:nvSpPr>
      <xdr:spPr bwMode="auto">
        <a:xfrm>
          <a:off x="815975" y="15259050"/>
          <a:ext cx="95250" cy="27051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39</xdr:row>
      <xdr:rowOff>146050</xdr:rowOff>
    </xdr:to>
    <xdr:sp macro="" textlink="">
      <xdr:nvSpPr>
        <xdr:cNvPr id="129" name="Text Box 5">
          <a:extLst>
            <a:ext uri="{FF2B5EF4-FFF2-40B4-BE49-F238E27FC236}">
              <a16:creationId xmlns:a16="http://schemas.microsoft.com/office/drawing/2014/main" id="{647A13CB-93C5-4E67-AEAF-74DD51D4970D}"/>
            </a:ext>
          </a:extLst>
        </xdr:cNvPr>
        <xdr:cNvSpPr txBox="1">
          <a:spLocks noChangeArrowheads="1"/>
        </xdr:cNvSpPr>
      </xdr:nvSpPr>
      <xdr:spPr bwMode="auto">
        <a:xfrm>
          <a:off x="815975" y="15259050"/>
          <a:ext cx="95250" cy="27051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39</xdr:row>
      <xdr:rowOff>146050</xdr:rowOff>
    </xdr:to>
    <xdr:sp macro="" textlink="">
      <xdr:nvSpPr>
        <xdr:cNvPr id="130" name="Text Box 8">
          <a:extLst>
            <a:ext uri="{FF2B5EF4-FFF2-40B4-BE49-F238E27FC236}">
              <a16:creationId xmlns:a16="http://schemas.microsoft.com/office/drawing/2014/main" id="{7B93F589-F2FE-4DBA-A10E-83105709F304}"/>
            </a:ext>
          </a:extLst>
        </xdr:cNvPr>
        <xdr:cNvSpPr txBox="1">
          <a:spLocks noChangeArrowheads="1"/>
        </xdr:cNvSpPr>
      </xdr:nvSpPr>
      <xdr:spPr bwMode="auto">
        <a:xfrm>
          <a:off x="815975" y="15259050"/>
          <a:ext cx="95250" cy="27051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39</xdr:row>
      <xdr:rowOff>146050</xdr:rowOff>
    </xdr:to>
    <xdr:sp macro="" textlink="">
      <xdr:nvSpPr>
        <xdr:cNvPr id="131" name="Text Box 9">
          <a:extLst>
            <a:ext uri="{FF2B5EF4-FFF2-40B4-BE49-F238E27FC236}">
              <a16:creationId xmlns:a16="http://schemas.microsoft.com/office/drawing/2014/main" id="{0572F028-4155-474E-9477-9143127A700D}"/>
            </a:ext>
          </a:extLst>
        </xdr:cNvPr>
        <xdr:cNvSpPr txBox="1">
          <a:spLocks noChangeArrowheads="1"/>
        </xdr:cNvSpPr>
      </xdr:nvSpPr>
      <xdr:spPr bwMode="auto">
        <a:xfrm>
          <a:off x="815975" y="15259050"/>
          <a:ext cx="95250" cy="27051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39</xdr:row>
      <xdr:rowOff>146050</xdr:rowOff>
    </xdr:to>
    <xdr:sp macro="" textlink="">
      <xdr:nvSpPr>
        <xdr:cNvPr id="132" name="Text Box 12">
          <a:extLst>
            <a:ext uri="{FF2B5EF4-FFF2-40B4-BE49-F238E27FC236}">
              <a16:creationId xmlns:a16="http://schemas.microsoft.com/office/drawing/2014/main" id="{D77CD390-1501-4CF5-95FA-ADEBA9374BBE}"/>
            </a:ext>
          </a:extLst>
        </xdr:cNvPr>
        <xdr:cNvSpPr txBox="1">
          <a:spLocks noChangeArrowheads="1"/>
        </xdr:cNvSpPr>
      </xdr:nvSpPr>
      <xdr:spPr bwMode="auto">
        <a:xfrm>
          <a:off x="815975" y="15259050"/>
          <a:ext cx="95250" cy="27051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37</xdr:row>
      <xdr:rowOff>136525</xdr:rowOff>
    </xdr:to>
    <xdr:sp macro="" textlink="">
      <xdr:nvSpPr>
        <xdr:cNvPr id="133" name="Text Box 3">
          <a:extLst>
            <a:ext uri="{FF2B5EF4-FFF2-40B4-BE49-F238E27FC236}">
              <a16:creationId xmlns:a16="http://schemas.microsoft.com/office/drawing/2014/main" id="{5F6FE063-96A9-4A39-A63B-EC27B8F1209E}"/>
            </a:ext>
          </a:extLst>
        </xdr:cNvPr>
        <xdr:cNvSpPr txBox="1">
          <a:spLocks noChangeArrowheads="1"/>
        </xdr:cNvSpPr>
      </xdr:nvSpPr>
      <xdr:spPr bwMode="auto">
        <a:xfrm>
          <a:off x="815975" y="15259050"/>
          <a:ext cx="95250" cy="23907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37</xdr:row>
      <xdr:rowOff>136525</xdr:rowOff>
    </xdr:to>
    <xdr:sp macro="" textlink="">
      <xdr:nvSpPr>
        <xdr:cNvPr id="134" name="Text Box 4">
          <a:extLst>
            <a:ext uri="{FF2B5EF4-FFF2-40B4-BE49-F238E27FC236}">
              <a16:creationId xmlns:a16="http://schemas.microsoft.com/office/drawing/2014/main" id="{967BC58E-56DA-40BA-9F36-F313BC2F30A4}"/>
            </a:ext>
          </a:extLst>
        </xdr:cNvPr>
        <xdr:cNvSpPr txBox="1">
          <a:spLocks noChangeArrowheads="1"/>
        </xdr:cNvSpPr>
      </xdr:nvSpPr>
      <xdr:spPr bwMode="auto">
        <a:xfrm>
          <a:off x="815975" y="15259050"/>
          <a:ext cx="95250" cy="23907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37</xdr:row>
      <xdr:rowOff>136525</xdr:rowOff>
    </xdr:to>
    <xdr:sp macro="" textlink="">
      <xdr:nvSpPr>
        <xdr:cNvPr id="135" name="Text Box 5">
          <a:extLst>
            <a:ext uri="{FF2B5EF4-FFF2-40B4-BE49-F238E27FC236}">
              <a16:creationId xmlns:a16="http://schemas.microsoft.com/office/drawing/2014/main" id="{50AE9C2D-7246-447E-8B5C-1129AF16DD06}"/>
            </a:ext>
          </a:extLst>
        </xdr:cNvPr>
        <xdr:cNvSpPr txBox="1">
          <a:spLocks noChangeArrowheads="1"/>
        </xdr:cNvSpPr>
      </xdr:nvSpPr>
      <xdr:spPr bwMode="auto">
        <a:xfrm>
          <a:off x="815975" y="15259050"/>
          <a:ext cx="95250" cy="23907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37</xdr:row>
      <xdr:rowOff>136525</xdr:rowOff>
    </xdr:to>
    <xdr:sp macro="" textlink="">
      <xdr:nvSpPr>
        <xdr:cNvPr id="136" name="Text Box 8">
          <a:extLst>
            <a:ext uri="{FF2B5EF4-FFF2-40B4-BE49-F238E27FC236}">
              <a16:creationId xmlns:a16="http://schemas.microsoft.com/office/drawing/2014/main" id="{EE96C528-017E-441C-874C-3AE8ED0C7C73}"/>
            </a:ext>
          </a:extLst>
        </xdr:cNvPr>
        <xdr:cNvSpPr txBox="1">
          <a:spLocks noChangeArrowheads="1"/>
        </xdr:cNvSpPr>
      </xdr:nvSpPr>
      <xdr:spPr bwMode="auto">
        <a:xfrm>
          <a:off x="815975" y="15259050"/>
          <a:ext cx="95250" cy="23907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37</xdr:row>
      <xdr:rowOff>136525</xdr:rowOff>
    </xdr:to>
    <xdr:sp macro="" textlink="">
      <xdr:nvSpPr>
        <xdr:cNvPr id="137" name="Text Box 9">
          <a:extLst>
            <a:ext uri="{FF2B5EF4-FFF2-40B4-BE49-F238E27FC236}">
              <a16:creationId xmlns:a16="http://schemas.microsoft.com/office/drawing/2014/main" id="{308198B2-02FB-41E3-89E6-83ED69E234BF}"/>
            </a:ext>
          </a:extLst>
        </xdr:cNvPr>
        <xdr:cNvSpPr txBox="1">
          <a:spLocks noChangeArrowheads="1"/>
        </xdr:cNvSpPr>
      </xdr:nvSpPr>
      <xdr:spPr bwMode="auto">
        <a:xfrm>
          <a:off x="815975" y="15259050"/>
          <a:ext cx="95250" cy="23907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37</xdr:row>
      <xdr:rowOff>136525</xdr:rowOff>
    </xdr:to>
    <xdr:sp macro="" textlink="">
      <xdr:nvSpPr>
        <xdr:cNvPr id="138" name="Text Box 12">
          <a:extLst>
            <a:ext uri="{FF2B5EF4-FFF2-40B4-BE49-F238E27FC236}">
              <a16:creationId xmlns:a16="http://schemas.microsoft.com/office/drawing/2014/main" id="{B9710603-D6B4-489C-ABFE-4A9370379DD6}"/>
            </a:ext>
          </a:extLst>
        </xdr:cNvPr>
        <xdr:cNvSpPr txBox="1">
          <a:spLocks noChangeArrowheads="1"/>
        </xdr:cNvSpPr>
      </xdr:nvSpPr>
      <xdr:spPr bwMode="auto">
        <a:xfrm>
          <a:off x="815975" y="15259050"/>
          <a:ext cx="95250" cy="23907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41</xdr:row>
      <xdr:rowOff>85725</xdr:rowOff>
    </xdr:to>
    <xdr:sp macro="" textlink="">
      <xdr:nvSpPr>
        <xdr:cNvPr id="139" name="Text Box 3">
          <a:extLst>
            <a:ext uri="{FF2B5EF4-FFF2-40B4-BE49-F238E27FC236}">
              <a16:creationId xmlns:a16="http://schemas.microsoft.com/office/drawing/2014/main" id="{A59C43D4-CC7C-4F77-93D2-526F5ADF27B9}"/>
            </a:ext>
          </a:extLst>
        </xdr:cNvPr>
        <xdr:cNvSpPr txBox="1">
          <a:spLocks noChangeArrowheads="1"/>
        </xdr:cNvSpPr>
      </xdr:nvSpPr>
      <xdr:spPr bwMode="auto">
        <a:xfrm>
          <a:off x="815975" y="15259050"/>
          <a:ext cx="95250" cy="29495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41</xdr:row>
      <xdr:rowOff>85725</xdr:rowOff>
    </xdr:to>
    <xdr:sp macro="" textlink="">
      <xdr:nvSpPr>
        <xdr:cNvPr id="140" name="Text Box 4">
          <a:extLst>
            <a:ext uri="{FF2B5EF4-FFF2-40B4-BE49-F238E27FC236}">
              <a16:creationId xmlns:a16="http://schemas.microsoft.com/office/drawing/2014/main" id="{9FAECF3C-A45C-4232-9838-D24E79FD995E}"/>
            </a:ext>
          </a:extLst>
        </xdr:cNvPr>
        <xdr:cNvSpPr txBox="1">
          <a:spLocks noChangeArrowheads="1"/>
        </xdr:cNvSpPr>
      </xdr:nvSpPr>
      <xdr:spPr bwMode="auto">
        <a:xfrm>
          <a:off x="815975" y="15259050"/>
          <a:ext cx="95250" cy="29495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41</xdr:row>
      <xdr:rowOff>85725</xdr:rowOff>
    </xdr:to>
    <xdr:sp macro="" textlink="">
      <xdr:nvSpPr>
        <xdr:cNvPr id="141" name="Text Box 5">
          <a:extLst>
            <a:ext uri="{FF2B5EF4-FFF2-40B4-BE49-F238E27FC236}">
              <a16:creationId xmlns:a16="http://schemas.microsoft.com/office/drawing/2014/main" id="{8AA96299-4D11-431F-B178-3997E3DB45A9}"/>
            </a:ext>
          </a:extLst>
        </xdr:cNvPr>
        <xdr:cNvSpPr txBox="1">
          <a:spLocks noChangeArrowheads="1"/>
        </xdr:cNvSpPr>
      </xdr:nvSpPr>
      <xdr:spPr bwMode="auto">
        <a:xfrm>
          <a:off x="815975" y="15259050"/>
          <a:ext cx="95250" cy="29495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41</xdr:row>
      <xdr:rowOff>85725</xdr:rowOff>
    </xdr:to>
    <xdr:sp macro="" textlink="">
      <xdr:nvSpPr>
        <xdr:cNvPr id="142" name="Text Box 8">
          <a:extLst>
            <a:ext uri="{FF2B5EF4-FFF2-40B4-BE49-F238E27FC236}">
              <a16:creationId xmlns:a16="http://schemas.microsoft.com/office/drawing/2014/main" id="{45A6C116-18FA-4F8C-B430-C55F07DE1609}"/>
            </a:ext>
          </a:extLst>
        </xdr:cNvPr>
        <xdr:cNvSpPr txBox="1">
          <a:spLocks noChangeArrowheads="1"/>
        </xdr:cNvSpPr>
      </xdr:nvSpPr>
      <xdr:spPr bwMode="auto">
        <a:xfrm>
          <a:off x="815975" y="15259050"/>
          <a:ext cx="95250" cy="29495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41</xdr:row>
      <xdr:rowOff>85725</xdr:rowOff>
    </xdr:to>
    <xdr:sp macro="" textlink="">
      <xdr:nvSpPr>
        <xdr:cNvPr id="143" name="Text Box 9">
          <a:extLst>
            <a:ext uri="{FF2B5EF4-FFF2-40B4-BE49-F238E27FC236}">
              <a16:creationId xmlns:a16="http://schemas.microsoft.com/office/drawing/2014/main" id="{227C1D8D-A2CE-4BFF-A355-B34E3F51B817}"/>
            </a:ext>
          </a:extLst>
        </xdr:cNvPr>
        <xdr:cNvSpPr txBox="1">
          <a:spLocks noChangeArrowheads="1"/>
        </xdr:cNvSpPr>
      </xdr:nvSpPr>
      <xdr:spPr bwMode="auto">
        <a:xfrm>
          <a:off x="815975" y="15259050"/>
          <a:ext cx="95250" cy="29495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44" name="Text Box 3">
          <a:extLst>
            <a:ext uri="{FF2B5EF4-FFF2-40B4-BE49-F238E27FC236}">
              <a16:creationId xmlns:a16="http://schemas.microsoft.com/office/drawing/2014/main" id="{3765912A-4088-403D-92E6-9552BB58699B}"/>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45" name="Text Box 4">
          <a:extLst>
            <a:ext uri="{FF2B5EF4-FFF2-40B4-BE49-F238E27FC236}">
              <a16:creationId xmlns:a16="http://schemas.microsoft.com/office/drawing/2014/main" id="{2FEE27D1-E646-4D79-A074-EBBAB63620FB}"/>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46" name="Text Box 5">
          <a:extLst>
            <a:ext uri="{FF2B5EF4-FFF2-40B4-BE49-F238E27FC236}">
              <a16:creationId xmlns:a16="http://schemas.microsoft.com/office/drawing/2014/main" id="{9BF659B3-86A3-4419-9176-1A64F3B89EC4}"/>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47" name="Text Box 8">
          <a:extLst>
            <a:ext uri="{FF2B5EF4-FFF2-40B4-BE49-F238E27FC236}">
              <a16:creationId xmlns:a16="http://schemas.microsoft.com/office/drawing/2014/main" id="{530A31D0-05DC-4FE9-8F5F-BFD473C450D5}"/>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48" name="Text Box 9">
          <a:extLst>
            <a:ext uri="{FF2B5EF4-FFF2-40B4-BE49-F238E27FC236}">
              <a16:creationId xmlns:a16="http://schemas.microsoft.com/office/drawing/2014/main" id="{C90C7FC0-2015-4996-B018-C69BAE01381E}"/>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49" name="Text Box 12">
          <a:extLst>
            <a:ext uri="{FF2B5EF4-FFF2-40B4-BE49-F238E27FC236}">
              <a16:creationId xmlns:a16="http://schemas.microsoft.com/office/drawing/2014/main" id="{1B735D0F-35D5-40A9-B163-12449B7A6E6E}"/>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38</xdr:row>
      <xdr:rowOff>9525</xdr:rowOff>
    </xdr:to>
    <xdr:sp macro="" textlink="">
      <xdr:nvSpPr>
        <xdr:cNvPr id="150" name="Text Box 3">
          <a:extLst>
            <a:ext uri="{FF2B5EF4-FFF2-40B4-BE49-F238E27FC236}">
              <a16:creationId xmlns:a16="http://schemas.microsoft.com/office/drawing/2014/main" id="{8DF80C7B-E6A9-4862-852E-2CADE6DCEED4}"/>
            </a:ext>
          </a:extLst>
        </xdr:cNvPr>
        <xdr:cNvSpPr txBox="1">
          <a:spLocks noChangeArrowheads="1"/>
        </xdr:cNvSpPr>
      </xdr:nvSpPr>
      <xdr:spPr bwMode="auto">
        <a:xfrm>
          <a:off x="815975" y="15259050"/>
          <a:ext cx="95250" cy="24161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38</xdr:row>
      <xdr:rowOff>9525</xdr:rowOff>
    </xdr:to>
    <xdr:sp macro="" textlink="">
      <xdr:nvSpPr>
        <xdr:cNvPr id="151" name="Text Box 4">
          <a:extLst>
            <a:ext uri="{FF2B5EF4-FFF2-40B4-BE49-F238E27FC236}">
              <a16:creationId xmlns:a16="http://schemas.microsoft.com/office/drawing/2014/main" id="{61C18566-189E-4CDC-AB92-0D6AA3AB752F}"/>
            </a:ext>
          </a:extLst>
        </xdr:cNvPr>
        <xdr:cNvSpPr txBox="1">
          <a:spLocks noChangeArrowheads="1"/>
        </xdr:cNvSpPr>
      </xdr:nvSpPr>
      <xdr:spPr bwMode="auto">
        <a:xfrm>
          <a:off x="815975" y="15259050"/>
          <a:ext cx="95250" cy="24161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38</xdr:row>
      <xdr:rowOff>9525</xdr:rowOff>
    </xdr:to>
    <xdr:sp macro="" textlink="">
      <xdr:nvSpPr>
        <xdr:cNvPr id="152" name="Text Box 5">
          <a:extLst>
            <a:ext uri="{FF2B5EF4-FFF2-40B4-BE49-F238E27FC236}">
              <a16:creationId xmlns:a16="http://schemas.microsoft.com/office/drawing/2014/main" id="{0745E644-5EF4-4DC5-ABCF-7142679E4887}"/>
            </a:ext>
          </a:extLst>
        </xdr:cNvPr>
        <xdr:cNvSpPr txBox="1">
          <a:spLocks noChangeArrowheads="1"/>
        </xdr:cNvSpPr>
      </xdr:nvSpPr>
      <xdr:spPr bwMode="auto">
        <a:xfrm>
          <a:off x="815975" y="15259050"/>
          <a:ext cx="95250" cy="24161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38</xdr:row>
      <xdr:rowOff>9525</xdr:rowOff>
    </xdr:to>
    <xdr:sp macro="" textlink="">
      <xdr:nvSpPr>
        <xdr:cNvPr id="153" name="Text Box 8">
          <a:extLst>
            <a:ext uri="{FF2B5EF4-FFF2-40B4-BE49-F238E27FC236}">
              <a16:creationId xmlns:a16="http://schemas.microsoft.com/office/drawing/2014/main" id="{5D3D4C26-1123-47F4-90EC-C7796B9E6F96}"/>
            </a:ext>
          </a:extLst>
        </xdr:cNvPr>
        <xdr:cNvSpPr txBox="1">
          <a:spLocks noChangeArrowheads="1"/>
        </xdr:cNvSpPr>
      </xdr:nvSpPr>
      <xdr:spPr bwMode="auto">
        <a:xfrm>
          <a:off x="815975" y="15259050"/>
          <a:ext cx="95250" cy="24161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38</xdr:row>
      <xdr:rowOff>9525</xdr:rowOff>
    </xdr:to>
    <xdr:sp macro="" textlink="">
      <xdr:nvSpPr>
        <xdr:cNvPr id="154" name="Text Box 9">
          <a:extLst>
            <a:ext uri="{FF2B5EF4-FFF2-40B4-BE49-F238E27FC236}">
              <a16:creationId xmlns:a16="http://schemas.microsoft.com/office/drawing/2014/main" id="{E5522D6B-1CB7-448E-B510-074439F1A363}"/>
            </a:ext>
          </a:extLst>
        </xdr:cNvPr>
        <xdr:cNvSpPr txBox="1">
          <a:spLocks noChangeArrowheads="1"/>
        </xdr:cNvSpPr>
      </xdr:nvSpPr>
      <xdr:spPr bwMode="auto">
        <a:xfrm>
          <a:off x="815975" y="15259050"/>
          <a:ext cx="95250" cy="24161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38</xdr:row>
      <xdr:rowOff>9525</xdr:rowOff>
    </xdr:to>
    <xdr:sp macro="" textlink="">
      <xdr:nvSpPr>
        <xdr:cNvPr id="155" name="Text Box 12">
          <a:extLst>
            <a:ext uri="{FF2B5EF4-FFF2-40B4-BE49-F238E27FC236}">
              <a16:creationId xmlns:a16="http://schemas.microsoft.com/office/drawing/2014/main" id="{63DA05A6-8071-4E9E-9FB4-33F59436DCDC}"/>
            </a:ext>
          </a:extLst>
        </xdr:cNvPr>
        <xdr:cNvSpPr txBox="1">
          <a:spLocks noChangeArrowheads="1"/>
        </xdr:cNvSpPr>
      </xdr:nvSpPr>
      <xdr:spPr bwMode="auto">
        <a:xfrm>
          <a:off x="815975" y="15259050"/>
          <a:ext cx="95250" cy="24161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56" name="Text Box 3">
          <a:extLst>
            <a:ext uri="{FF2B5EF4-FFF2-40B4-BE49-F238E27FC236}">
              <a16:creationId xmlns:a16="http://schemas.microsoft.com/office/drawing/2014/main" id="{12499D40-6CA9-474F-B6F6-CADA5C00AF01}"/>
            </a:ext>
          </a:extLst>
        </xdr:cNvPr>
        <xdr:cNvSpPr txBox="1">
          <a:spLocks noChangeArrowheads="1"/>
        </xdr:cNvSpPr>
      </xdr:nvSpPr>
      <xdr:spPr bwMode="auto">
        <a:xfrm>
          <a:off x="815975" y="15259050"/>
          <a:ext cx="104775" cy="3429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57" name="Text Box 4">
          <a:extLst>
            <a:ext uri="{FF2B5EF4-FFF2-40B4-BE49-F238E27FC236}">
              <a16:creationId xmlns:a16="http://schemas.microsoft.com/office/drawing/2014/main" id="{AC745248-BA4B-48E9-B53F-FF06E945F534}"/>
            </a:ext>
          </a:extLst>
        </xdr:cNvPr>
        <xdr:cNvSpPr txBox="1">
          <a:spLocks noChangeArrowheads="1"/>
        </xdr:cNvSpPr>
      </xdr:nvSpPr>
      <xdr:spPr bwMode="auto">
        <a:xfrm>
          <a:off x="815975" y="15259050"/>
          <a:ext cx="104775" cy="3429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58" name="Text Box 5">
          <a:extLst>
            <a:ext uri="{FF2B5EF4-FFF2-40B4-BE49-F238E27FC236}">
              <a16:creationId xmlns:a16="http://schemas.microsoft.com/office/drawing/2014/main" id="{A9DC41AD-C4E7-4460-B871-1D53099A11BC}"/>
            </a:ext>
          </a:extLst>
        </xdr:cNvPr>
        <xdr:cNvSpPr txBox="1">
          <a:spLocks noChangeArrowheads="1"/>
        </xdr:cNvSpPr>
      </xdr:nvSpPr>
      <xdr:spPr bwMode="auto">
        <a:xfrm>
          <a:off x="815975" y="15259050"/>
          <a:ext cx="104775" cy="3429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59" name="Text Box 8">
          <a:extLst>
            <a:ext uri="{FF2B5EF4-FFF2-40B4-BE49-F238E27FC236}">
              <a16:creationId xmlns:a16="http://schemas.microsoft.com/office/drawing/2014/main" id="{39F186E6-B2C9-4C4A-8CED-3A10E1805E69}"/>
            </a:ext>
          </a:extLst>
        </xdr:cNvPr>
        <xdr:cNvSpPr txBox="1">
          <a:spLocks noChangeArrowheads="1"/>
        </xdr:cNvSpPr>
      </xdr:nvSpPr>
      <xdr:spPr bwMode="auto">
        <a:xfrm>
          <a:off x="815975" y="15259050"/>
          <a:ext cx="104775" cy="3429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60" name="Text Box 9">
          <a:extLst>
            <a:ext uri="{FF2B5EF4-FFF2-40B4-BE49-F238E27FC236}">
              <a16:creationId xmlns:a16="http://schemas.microsoft.com/office/drawing/2014/main" id="{87A8D236-A724-49AD-89E8-A0F9F57B9DB7}"/>
            </a:ext>
          </a:extLst>
        </xdr:cNvPr>
        <xdr:cNvSpPr txBox="1">
          <a:spLocks noChangeArrowheads="1"/>
        </xdr:cNvSpPr>
      </xdr:nvSpPr>
      <xdr:spPr bwMode="auto">
        <a:xfrm>
          <a:off x="815975" y="15259050"/>
          <a:ext cx="104775" cy="3429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61" name="Text Box 12">
          <a:extLst>
            <a:ext uri="{FF2B5EF4-FFF2-40B4-BE49-F238E27FC236}">
              <a16:creationId xmlns:a16="http://schemas.microsoft.com/office/drawing/2014/main" id="{35AFFF39-E279-4A49-B525-A7F02587DACE}"/>
            </a:ext>
          </a:extLst>
        </xdr:cNvPr>
        <xdr:cNvSpPr txBox="1">
          <a:spLocks noChangeArrowheads="1"/>
        </xdr:cNvSpPr>
      </xdr:nvSpPr>
      <xdr:spPr bwMode="auto">
        <a:xfrm>
          <a:off x="815975" y="15259050"/>
          <a:ext cx="104775" cy="3429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88900</xdr:rowOff>
    </xdr:to>
    <xdr:sp macro="" textlink="">
      <xdr:nvSpPr>
        <xdr:cNvPr id="162" name="Text Box 3">
          <a:extLst>
            <a:ext uri="{FF2B5EF4-FFF2-40B4-BE49-F238E27FC236}">
              <a16:creationId xmlns:a16="http://schemas.microsoft.com/office/drawing/2014/main" id="{E8802633-E366-4C32-BD26-7D593994EF6E}"/>
            </a:ext>
          </a:extLst>
        </xdr:cNvPr>
        <xdr:cNvSpPr txBox="1">
          <a:spLocks noChangeArrowheads="1"/>
        </xdr:cNvSpPr>
      </xdr:nvSpPr>
      <xdr:spPr bwMode="auto">
        <a:xfrm>
          <a:off x="815975" y="15259050"/>
          <a:ext cx="95250" cy="5143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88900</xdr:rowOff>
    </xdr:to>
    <xdr:sp macro="" textlink="">
      <xdr:nvSpPr>
        <xdr:cNvPr id="163" name="Text Box 4">
          <a:extLst>
            <a:ext uri="{FF2B5EF4-FFF2-40B4-BE49-F238E27FC236}">
              <a16:creationId xmlns:a16="http://schemas.microsoft.com/office/drawing/2014/main" id="{C4B0E0C5-0A4D-40B0-B958-2EAA4542DDDA}"/>
            </a:ext>
          </a:extLst>
        </xdr:cNvPr>
        <xdr:cNvSpPr txBox="1">
          <a:spLocks noChangeArrowheads="1"/>
        </xdr:cNvSpPr>
      </xdr:nvSpPr>
      <xdr:spPr bwMode="auto">
        <a:xfrm>
          <a:off x="815975" y="15259050"/>
          <a:ext cx="95250" cy="5143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88900</xdr:rowOff>
    </xdr:to>
    <xdr:sp macro="" textlink="">
      <xdr:nvSpPr>
        <xdr:cNvPr id="164" name="Text Box 5">
          <a:extLst>
            <a:ext uri="{FF2B5EF4-FFF2-40B4-BE49-F238E27FC236}">
              <a16:creationId xmlns:a16="http://schemas.microsoft.com/office/drawing/2014/main" id="{A8BEA144-B0BA-4050-8347-63E176A1BA10}"/>
            </a:ext>
          </a:extLst>
        </xdr:cNvPr>
        <xdr:cNvSpPr txBox="1">
          <a:spLocks noChangeArrowheads="1"/>
        </xdr:cNvSpPr>
      </xdr:nvSpPr>
      <xdr:spPr bwMode="auto">
        <a:xfrm>
          <a:off x="815975" y="15259050"/>
          <a:ext cx="95250" cy="5143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88900</xdr:rowOff>
    </xdr:to>
    <xdr:sp macro="" textlink="">
      <xdr:nvSpPr>
        <xdr:cNvPr id="165" name="Text Box 8">
          <a:extLst>
            <a:ext uri="{FF2B5EF4-FFF2-40B4-BE49-F238E27FC236}">
              <a16:creationId xmlns:a16="http://schemas.microsoft.com/office/drawing/2014/main" id="{62C1601E-6FE1-495C-A5CD-AD3D26B77E41}"/>
            </a:ext>
          </a:extLst>
        </xdr:cNvPr>
        <xdr:cNvSpPr txBox="1">
          <a:spLocks noChangeArrowheads="1"/>
        </xdr:cNvSpPr>
      </xdr:nvSpPr>
      <xdr:spPr bwMode="auto">
        <a:xfrm>
          <a:off x="815975" y="15259050"/>
          <a:ext cx="95250" cy="5143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88900</xdr:rowOff>
    </xdr:to>
    <xdr:sp macro="" textlink="">
      <xdr:nvSpPr>
        <xdr:cNvPr id="166" name="Text Box 9">
          <a:extLst>
            <a:ext uri="{FF2B5EF4-FFF2-40B4-BE49-F238E27FC236}">
              <a16:creationId xmlns:a16="http://schemas.microsoft.com/office/drawing/2014/main" id="{9AD2B2C0-8A3A-446A-BDFA-55047FE51CFE}"/>
            </a:ext>
          </a:extLst>
        </xdr:cNvPr>
        <xdr:cNvSpPr txBox="1">
          <a:spLocks noChangeArrowheads="1"/>
        </xdr:cNvSpPr>
      </xdr:nvSpPr>
      <xdr:spPr bwMode="auto">
        <a:xfrm>
          <a:off x="815975" y="15259050"/>
          <a:ext cx="95250" cy="5143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88900</xdr:rowOff>
    </xdr:to>
    <xdr:sp macro="" textlink="">
      <xdr:nvSpPr>
        <xdr:cNvPr id="167" name="Text Box 12">
          <a:extLst>
            <a:ext uri="{FF2B5EF4-FFF2-40B4-BE49-F238E27FC236}">
              <a16:creationId xmlns:a16="http://schemas.microsoft.com/office/drawing/2014/main" id="{49165217-1A51-46CC-9447-B4D5800EE398}"/>
            </a:ext>
          </a:extLst>
        </xdr:cNvPr>
        <xdr:cNvSpPr txBox="1">
          <a:spLocks noChangeArrowheads="1"/>
        </xdr:cNvSpPr>
      </xdr:nvSpPr>
      <xdr:spPr bwMode="auto">
        <a:xfrm>
          <a:off x="815975" y="15259050"/>
          <a:ext cx="95250" cy="5143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42</xdr:row>
      <xdr:rowOff>82550</xdr:rowOff>
    </xdr:to>
    <xdr:sp macro="" textlink="">
      <xdr:nvSpPr>
        <xdr:cNvPr id="168" name="Text Box 3">
          <a:extLst>
            <a:ext uri="{FF2B5EF4-FFF2-40B4-BE49-F238E27FC236}">
              <a16:creationId xmlns:a16="http://schemas.microsoft.com/office/drawing/2014/main" id="{4ABC91D0-58CC-4826-A37A-B43EDD72D788}"/>
            </a:ext>
          </a:extLst>
        </xdr:cNvPr>
        <xdr:cNvSpPr txBox="1">
          <a:spLocks noChangeArrowheads="1"/>
        </xdr:cNvSpPr>
      </xdr:nvSpPr>
      <xdr:spPr bwMode="auto">
        <a:xfrm>
          <a:off x="815975" y="15259050"/>
          <a:ext cx="95250" cy="30988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42</xdr:row>
      <xdr:rowOff>82550</xdr:rowOff>
    </xdr:to>
    <xdr:sp macro="" textlink="">
      <xdr:nvSpPr>
        <xdr:cNvPr id="169" name="Text Box 4">
          <a:extLst>
            <a:ext uri="{FF2B5EF4-FFF2-40B4-BE49-F238E27FC236}">
              <a16:creationId xmlns:a16="http://schemas.microsoft.com/office/drawing/2014/main" id="{736334CC-7A9B-4C77-AEC5-E84970E9290E}"/>
            </a:ext>
          </a:extLst>
        </xdr:cNvPr>
        <xdr:cNvSpPr txBox="1">
          <a:spLocks noChangeArrowheads="1"/>
        </xdr:cNvSpPr>
      </xdr:nvSpPr>
      <xdr:spPr bwMode="auto">
        <a:xfrm>
          <a:off x="815975" y="15259050"/>
          <a:ext cx="95250" cy="30988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42</xdr:row>
      <xdr:rowOff>82550</xdr:rowOff>
    </xdr:to>
    <xdr:sp macro="" textlink="">
      <xdr:nvSpPr>
        <xdr:cNvPr id="170" name="Text Box 5">
          <a:extLst>
            <a:ext uri="{FF2B5EF4-FFF2-40B4-BE49-F238E27FC236}">
              <a16:creationId xmlns:a16="http://schemas.microsoft.com/office/drawing/2014/main" id="{A6484645-BEF0-4953-B4DB-5A5D5734CA4D}"/>
            </a:ext>
          </a:extLst>
        </xdr:cNvPr>
        <xdr:cNvSpPr txBox="1">
          <a:spLocks noChangeArrowheads="1"/>
        </xdr:cNvSpPr>
      </xdr:nvSpPr>
      <xdr:spPr bwMode="auto">
        <a:xfrm>
          <a:off x="815975" y="15259050"/>
          <a:ext cx="95250" cy="30988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42</xdr:row>
      <xdr:rowOff>82550</xdr:rowOff>
    </xdr:to>
    <xdr:sp macro="" textlink="">
      <xdr:nvSpPr>
        <xdr:cNvPr id="171" name="Text Box 8">
          <a:extLst>
            <a:ext uri="{FF2B5EF4-FFF2-40B4-BE49-F238E27FC236}">
              <a16:creationId xmlns:a16="http://schemas.microsoft.com/office/drawing/2014/main" id="{CC1462E8-A3FA-44D1-B420-2D89E3A1007E}"/>
            </a:ext>
          </a:extLst>
        </xdr:cNvPr>
        <xdr:cNvSpPr txBox="1">
          <a:spLocks noChangeArrowheads="1"/>
        </xdr:cNvSpPr>
      </xdr:nvSpPr>
      <xdr:spPr bwMode="auto">
        <a:xfrm>
          <a:off x="815975" y="15259050"/>
          <a:ext cx="95250" cy="30988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42</xdr:row>
      <xdr:rowOff>82550</xdr:rowOff>
    </xdr:to>
    <xdr:sp macro="" textlink="">
      <xdr:nvSpPr>
        <xdr:cNvPr id="172" name="Text Box 9">
          <a:extLst>
            <a:ext uri="{FF2B5EF4-FFF2-40B4-BE49-F238E27FC236}">
              <a16:creationId xmlns:a16="http://schemas.microsoft.com/office/drawing/2014/main" id="{3DB01709-5DD0-47D5-8DB9-1FF51AE40B89}"/>
            </a:ext>
          </a:extLst>
        </xdr:cNvPr>
        <xdr:cNvSpPr txBox="1">
          <a:spLocks noChangeArrowheads="1"/>
        </xdr:cNvSpPr>
      </xdr:nvSpPr>
      <xdr:spPr bwMode="auto">
        <a:xfrm>
          <a:off x="815975" y="15259050"/>
          <a:ext cx="95250" cy="30988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42</xdr:row>
      <xdr:rowOff>82550</xdr:rowOff>
    </xdr:to>
    <xdr:sp macro="" textlink="">
      <xdr:nvSpPr>
        <xdr:cNvPr id="173" name="Text Box 12">
          <a:extLst>
            <a:ext uri="{FF2B5EF4-FFF2-40B4-BE49-F238E27FC236}">
              <a16:creationId xmlns:a16="http://schemas.microsoft.com/office/drawing/2014/main" id="{AC45F79E-F5BF-4BF6-9AE2-DC3548B16B05}"/>
            </a:ext>
          </a:extLst>
        </xdr:cNvPr>
        <xdr:cNvSpPr txBox="1">
          <a:spLocks noChangeArrowheads="1"/>
        </xdr:cNvSpPr>
      </xdr:nvSpPr>
      <xdr:spPr bwMode="auto">
        <a:xfrm>
          <a:off x="815975" y="15259050"/>
          <a:ext cx="95250" cy="30988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74" name="Text Box 3">
          <a:extLst>
            <a:ext uri="{FF2B5EF4-FFF2-40B4-BE49-F238E27FC236}">
              <a16:creationId xmlns:a16="http://schemas.microsoft.com/office/drawing/2014/main" id="{71515C1B-BFD6-4D2F-AAEE-468EA56C5E67}"/>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75" name="Text Box 4">
          <a:extLst>
            <a:ext uri="{FF2B5EF4-FFF2-40B4-BE49-F238E27FC236}">
              <a16:creationId xmlns:a16="http://schemas.microsoft.com/office/drawing/2014/main" id="{E531A6B9-8787-4003-AD32-0A07F6B30ED7}"/>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76" name="Text Box 5">
          <a:extLst>
            <a:ext uri="{FF2B5EF4-FFF2-40B4-BE49-F238E27FC236}">
              <a16:creationId xmlns:a16="http://schemas.microsoft.com/office/drawing/2014/main" id="{080290DA-8784-442C-B229-D0C912A2ED75}"/>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77" name="Text Box 8">
          <a:extLst>
            <a:ext uri="{FF2B5EF4-FFF2-40B4-BE49-F238E27FC236}">
              <a16:creationId xmlns:a16="http://schemas.microsoft.com/office/drawing/2014/main" id="{275872A7-CF23-4AB5-952E-E0E07C7C134D}"/>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78" name="Text Box 9">
          <a:extLst>
            <a:ext uri="{FF2B5EF4-FFF2-40B4-BE49-F238E27FC236}">
              <a16:creationId xmlns:a16="http://schemas.microsoft.com/office/drawing/2014/main" id="{39DA5E04-CCBC-4653-8CC0-B9054521CD31}"/>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79" name="Text Box 12">
          <a:extLst>
            <a:ext uri="{FF2B5EF4-FFF2-40B4-BE49-F238E27FC236}">
              <a16:creationId xmlns:a16="http://schemas.microsoft.com/office/drawing/2014/main" id="{859C3E02-2FAF-47C7-90CB-FB02F5BDE2FE}"/>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47</xdr:row>
      <xdr:rowOff>19050</xdr:rowOff>
    </xdr:to>
    <xdr:sp macro="" textlink="">
      <xdr:nvSpPr>
        <xdr:cNvPr id="180" name="Text Box 3">
          <a:extLst>
            <a:ext uri="{FF2B5EF4-FFF2-40B4-BE49-F238E27FC236}">
              <a16:creationId xmlns:a16="http://schemas.microsoft.com/office/drawing/2014/main" id="{C6378FC4-A206-4F02-8F0E-287AC31BC95D}"/>
            </a:ext>
          </a:extLst>
        </xdr:cNvPr>
        <xdr:cNvSpPr txBox="1">
          <a:spLocks noChangeArrowheads="1"/>
        </xdr:cNvSpPr>
      </xdr:nvSpPr>
      <xdr:spPr bwMode="auto">
        <a:xfrm>
          <a:off x="815975" y="15259050"/>
          <a:ext cx="95250" cy="37973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47</xdr:row>
      <xdr:rowOff>19050</xdr:rowOff>
    </xdr:to>
    <xdr:sp macro="" textlink="">
      <xdr:nvSpPr>
        <xdr:cNvPr id="181" name="Text Box 4">
          <a:extLst>
            <a:ext uri="{FF2B5EF4-FFF2-40B4-BE49-F238E27FC236}">
              <a16:creationId xmlns:a16="http://schemas.microsoft.com/office/drawing/2014/main" id="{69BE360E-56F8-4903-A02B-B79828B78E1F}"/>
            </a:ext>
          </a:extLst>
        </xdr:cNvPr>
        <xdr:cNvSpPr txBox="1">
          <a:spLocks noChangeArrowheads="1"/>
        </xdr:cNvSpPr>
      </xdr:nvSpPr>
      <xdr:spPr bwMode="auto">
        <a:xfrm>
          <a:off x="815975" y="15259050"/>
          <a:ext cx="95250" cy="37973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47</xdr:row>
      <xdr:rowOff>19050</xdr:rowOff>
    </xdr:to>
    <xdr:sp macro="" textlink="">
      <xdr:nvSpPr>
        <xdr:cNvPr id="182" name="Text Box 5">
          <a:extLst>
            <a:ext uri="{FF2B5EF4-FFF2-40B4-BE49-F238E27FC236}">
              <a16:creationId xmlns:a16="http://schemas.microsoft.com/office/drawing/2014/main" id="{A02A6F3D-B69A-4F90-8B88-2C6B528BE6F6}"/>
            </a:ext>
          </a:extLst>
        </xdr:cNvPr>
        <xdr:cNvSpPr txBox="1">
          <a:spLocks noChangeArrowheads="1"/>
        </xdr:cNvSpPr>
      </xdr:nvSpPr>
      <xdr:spPr bwMode="auto">
        <a:xfrm>
          <a:off x="815975" y="15259050"/>
          <a:ext cx="95250" cy="37973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47</xdr:row>
      <xdr:rowOff>19050</xdr:rowOff>
    </xdr:to>
    <xdr:sp macro="" textlink="">
      <xdr:nvSpPr>
        <xdr:cNvPr id="183" name="Text Box 8">
          <a:extLst>
            <a:ext uri="{FF2B5EF4-FFF2-40B4-BE49-F238E27FC236}">
              <a16:creationId xmlns:a16="http://schemas.microsoft.com/office/drawing/2014/main" id="{EEBD3A33-D9D4-4F13-AD60-2384891AE3B8}"/>
            </a:ext>
          </a:extLst>
        </xdr:cNvPr>
        <xdr:cNvSpPr txBox="1">
          <a:spLocks noChangeArrowheads="1"/>
        </xdr:cNvSpPr>
      </xdr:nvSpPr>
      <xdr:spPr bwMode="auto">
        <a:xfrm>
          <a:off x="815975" y="15259050"/>
          <a:ext cx="95250" cy="37973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47</xdr:row>
      <xdr:rowOff>19050</xdr:rowOff>
    </xdr:to>
    <xdr:sp macro="" textlink="">
      <xdr:nvSpPr>
        <xdr:cNvPr id="184" name="Text Box 9">
          <a:extLst>
            <a:ext uri="{FF2B5EF4-FFF2-40B4-BE49-F238E27FC236}">
              <a16:creationId xmlns:a16="http://schemas.microsoft.com/office/drawing/2014/main" id="{308179CE-6CAD-4A39-AD38-3FBF48FBDE12}"/>
            </a:ext>
          </a:extLst>
        </xdr:cNvPr>
        <xdr:cNvSpPr txBox="1">
          <a:spLocks noChangeArrowheads="1"/>
        </xdr:cNvSpPr>
      </xdr:nvSpPr>
      <xdr:spPr bwMode="auto">
        <a:xfrm>
          <a:off x="815975" y="15259050"/>
          <a:ext cx="95250" cy="37973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47</xdr:row>
      <xdr:rowOff>19050</xdr:rowOff>
    </xdr:to>
    <xdr:sp macro="" textlink="">
      <xdr:nvSpPr>
        <xdr:cNvPr id="185" name="Text Box 12">
          <a:extLst>
            <a:ext uri="{FF2B5EF4-FFF2-40B4-BE49-F238E27FC236}">
              <a16:creationId xmlns:a16="http://schemas.microsoft.com/office/drawing/2014/main" id="{BE71EACC-2177-4E79-BAE7-518227654DA5}"/>
            </a:ext>
          </a:extLst>
        </xdr:cNvPr>
        <xdr:cNvSpPr txBox="1">
          <a:spLocks noChangeArrowheads="1"/>
        </xdr:cNvSpPr>
      </xdr:nvSpPr>
      <xdr:spPr bwMode="auto">
        <a:xfrm>
          <a:off x="815975" y="15259050"/>
          <a:ext cx="95250" cy="37973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86" name="Text Box 3">
          <a:extLst>
            <a:ext uri="{FF2B5EF4-FFF2-40B4-BE49-F238E27FC236}">
              <a16:creationId xmlns:a16="http://schemas.microsoft.com/office/drawing/2014/main" id="{1960CCBC-791F-4F82-9E9F-831BE265AA33}"/>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87" name="Text Box 4">
          <a:extLst>
            <a:ext uri="{FF2B5EF4-FFF2-40B4-BE49-F238E27FC236}">
              <a16:creationId xmlns:a16="http://schemas.microsoft.com/office/drawing/2014/main" id="{F395A2CC-28AA-4813-B28C-4478A2B3F10A}"/>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88" name="Text Box 5">
          <a:extLst>
            <a:ext uri="{FF2B5EF4-FFF2-40B4-BE49-F238E27FC236}">
              <a16:creationId xmlns:a16="http://schemas.microsoft.com/office/drawing/2014/main" id="{45DDCE1A-C5D5-4ED1-9A98-3300622C0683}"/>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89" name="Text Box 8">
          <a:extLst>
            <a:ext uri="{FF2B5EF4-FFF2-40B4-BE49-F238E27FC236}">
              <a16:creationId xmlns:a16="http://schemas.microsoft.com/office/drawing/2014/main" id="{5AB2D39B-0E00-4E8A-9EE0-D98EFF8F5884}"/>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90" name="Text Box 9">
          <a:extLst>
            <a:ext uri="{FF2B5EF4-FFF2-40B4-BE49-F238E27FC236}">
              <a16:creationId xmlns:a16="http://schemas.microsoft.com/office/drawing/2014/main" id="{560F9F2A-F8E2-44C1-9AD8-C40D0693C252}"/>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91" name="Text Box 12">
          <a:extLst>
            <a:ext uri="{FF2B5EF4-FFF2-40B4-BE49-F238E27FC236}">
              <a16:creationId xmlns:a16="http://schemas.microsoft.com/office/drawing/2014/main" id="{5516C0D4-D0C5-43CF-8354-179C591731B8}"/>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88900</xdr:rowOff>
    </xdr:to>
    <xdr:sp macro="" textlink="">
      <xdr:nvSpPr>
        <xdr:cNvPr id="192" name="Text Box 3">
          <a:extLst>
            <a:ext uri="{FF2B5EF4-FFF2-40B4-BE49-F238E27FC236}">
              <a16:creationId xmlns:a16="http://schemas.microsoft.com/office/drawing/2014/main" id="{323D5287-645F-4666-9645-4B84314C7459}"/>
            </a:ext>
          </a:extLst>
        </xdr:cNvPr>
        <xdr:cNvSpPr txBox="1">
          <a:spLocks noChangeArrowheads="1"/>
        </xdr:cNvSpPr>
      </xdr:nvSpPr>
      <xdr:spPr bwMode="auto">
        <a:xfrm>
          <a:off x="815975" y="15259050"/>
          <a:ext cx="95250" cy="5143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88900</xdr:rowOff>
    </xdr:to>
    <xdr:sp macro="" textlink="">
      <xdr:nvSpPr>
        <xdr:cNvPr id="193" name="Text Box 4">
          <a:extLst>
            <a:ext uri="{FF2B5EF4-FFF2-40B4-BE49-F238E27FC236}">
              <a16:creationId xmlns:a16="http://schemas.microsoft.com/office/drawing/2014/main" id="{E082DB62-408E-486C-81C3-C64F13A0E7CD}"/>
            </a:ext>
          </a:extLst>
        </xdr:cNvPr>
        <xdr:cNvSpPr txBox="1">
          <a:spLocks noChangeArrowheads="1"/>
        </xdr:cNvSpPr>
      </xdr:nvSpPr>
      <xdr:spPr bwMode="auto">
        <a:xfrm>
          <a:off x="815975" y="15259050"/>
          <a:ext cx="95250" cy="5143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88900</xdr:rowOff>
    </xdr:to>
    <xdr:sp macro="" textlink="">
      <xdr:nvSpPr>
        <xdr:cNvPr id="194" name="Text Box 5">
          <a:extLst>
            <a:ext uri="{FF2B5EF4-FFF2-40B4-BE49-F238E27FC236}">
              <a16:creationId xmlns:a16="http://schemas.microsoft.com/office/drawing/2014/main" id="{8A0A551C-76BD-4B93-9A47-E6C7BEFA6EAB}"/>
            </a:ext>
          </a:extLst>
        </xdr:cNvPr>
        <xdr:cNvSpPr txBox="1">
          <a:spLocks noChangeArrowheads="1"/>
        </xdr:cNvSpPr>
      </xdr:nvSpPr>
      <xdr:spPr bwMode="auto">
        <a:xfrm>
          <a:off x="815975" y="15259050"/>
          <a:ext cx="95250" cy="5143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88900</xdr:rowOff>
    </xdr:to>
    <xdr:sp macro="" textlink="">
      <xdr:nvSpPr>
        <xdr:cNvPr id="195" name="Text Box 8">
          <a:extLst>
            <a:ext uri="{FF2B5EF4-FFF2-40B4-BE49-F238E27FC236}">
              <a16:creationId xmlns:a16="http://schemas.microsoft.com/office/drawing/2014/main" id="{8AAF3BF3-4F66-4E2F-8E87-DAAB74523E73}"/>
            </a:ext>
          </a:extLst>
        </xdr:cNvPr>
        <xdr:cNvSpPr txBox="1">
          <a:spLocks noChangeArrowheads="1"/>
        </xdr:cNvSpPr>
      </xdr:nvSpPr>
      <xdr:spPr bwMode="auto">
        <a:xfrm>
          <a:off x="815975" y="15259050"/>
          <a:ext cx="95250" cy="5143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88900</xdr:rowOff>
    </xdr:to>
    <xdr:sp macro="" textlink="">
      <xdr:nvSpPr>
        <xdr:cNvPr id="196" name="Text Box 9">
          <a:extLst>
            <a:ext uri="{FF2B5EF4-FFF2-40B4-BE49-F238E27FC236}">
              <a16:creationId xmlns:a16="http://schemas.microsoft.com/office/drawing/2014/main" id="{D69C9B8F-0F06-42D8-A68C-B07A441BD5B9}"/>
            </a:ext>
          </a:extLst>
        </xdr:cNvPr>
        <xdr:cNvSpPr txBox="1">
          <a:spLocks noChangeArrowheads="1"/>
        </xdr:cNvSpPr>
      </xdr:nvSpPr>
      <xdr:spPr bwMode="auto">
        <a:xfrm>
          <a:off x="815975" y="15259050"/>
          <a:ext cx="95250" cy="5143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88900</xdr:rowOff>
    </xdr:to>
    <xdr:sp macro="" textlink="">
      <xdr:nvSpPr>
        <xdr:cNvPr id="197" name="Text Box 12">
          <a:extLst>
            <a:ext uri="{FF2B5EF4-FFF2-40B4-BE49-F238E27FC236}">
              <a16:creationId xmlns:a16="http://schemas.microsoft.com/office/drawing/2014/main" id="{F0B2BE8E-9D76-4DAB-9E2F-FB47E379DCA4}"/>
            </a:ext>
          </a:extLst>
        </xdr:cNvPr>
        <xdr:cNvSpPr txBox="1">
          <a:spLocks noChangeArrowheads="1"/>
        </xdr:cNvSpPr>
      </xdr:nvSpPr>
      <xdr:spPr bwMode="auto">
        <a:xfrm>
          <a:off x="815975" y="15259050"/>
          <a:ext cx="95250" cy="5143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6350</xdr:rowOff>
    </xdr:to>
    <xdr:sp macro="" textlink="">
      <xdr:nvSpPr>
        <xdr:cNvPr id="198" name="Text Box 3">
          <a:extLst>
            <a:ext uri="{FF2B5EF4-FFF2-40B4-BE49-F238E27FC236}">
              <a16:creationId xmlns:a16="http://schemas.microsoft.com/office/drawing/2014/main" id="{61522BAF-AE91-4F90-BF24-62160EC5EAAE}"/>
            </a:ext>
          </a:extLst>
        </xdr:cNvPr>
        <xdr:cNvSpPr txBox="1">
          <a:spLocks noChangeArrowheads="1"/>
        </xdr:cNvSpPr>
      </xdr:nvSpPr>
      <xdr:spPr bwMode="auto">
        <a:xfrm>
          <a:off x="815975" y="15259050"/>
          <a:ext cx="95250" cy="4318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6350</xdr:rowOff>
    </xdr:to>
    <xdr:sp macro="" textlink="">
      <xdr:nvSpPr>
        <xdr:cNvPr id="199" name="Text Box 4">
          <a:extLst>
            <a:ext uri="{FF2B5EF4-FFF2-40B4-BE49-F238E27FC236}">
              <a16:creationId xmlns:a16="http://schemas.microsoft.com/office/drawing/2014/main" id="{273AF33C-A34B-43E4-A8D3-33A51FF6BFD7}"/>
            </a:ext>
          </a:extLst>
        </xdr:cNvPr>
        <xdr:cNvSpPr txBox="1">
          <a:spLocks noChangeArrowheads="1"/>
        </xdr:cNvSpPr>
      </xdr:nvSpPr>
      <xdr:spPr bwMode="auto">
        <a:xfrm>
          <a:off x="815975" y="15259050"/>
          <a:ext cx="95250" cy="4318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6350</xdr:rowOff>
    </xdr:to>
    <xdr:sp macro="" textlink="">
      <xdr:nvSpPr>
        <xdr:cNvPr id="200" name="Text Box 5">
          <a:extLst>
            <a:ext uri="{FF2B5EF4-FFF2-40B4-BE49-F238E27FC236}">
              <a16:creationId xmlns:a16="http://schemas.microsoft.com/office/drawing/2014/main" id="{4EA47CEF-41EC-4222-AA18-169735EB4ED0}"/>
            </a:ext>
          </a:extLst>
        </xdr:cNvPr>
        <xdr:cNvSpPr txBox="1">
          <a:spLocks noChangeArrowheads="1"/>
        </xdr:cNvSpPr>
      </xdr:nvSpPr>
      <xdr:spPr bwMode="auto">
        <a:xfrm>
          <a:off x="815975" y="15259050"/>
          <a:ext cx="95250" cy="4318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6350</xdr:rowOff>
    </xdr:to>
    <xdr:sp macro="" textlink="">
      <xdr:nvSpPr>
        <xdr:cNvPr id="201" name="Text Box 8">
          <a:extLst>
            <a:ext uri="{FF2B5EF4-FFF2-40B4-BE49-F238E27FC236}">
              <a16:creationId xmlns:a16="http://schemas.microsoft.com/office/drawing/2014/main" id="{157AF54C-3550-472C-982C-EA27FD29467B}"/>
            </a:ext>
          </a:extLst>
        </xdr:cNvPr>
        <xdr:cNvSpPr txBox="1">
          <a:spLocks noChangeArrowheads="1"/>
        </xdr:cNvSpPr>
      </xdr:nvSpPr>
      <xdr:spPr bwMode="auto">
        <a:xfrm>
          <a:off x="815975" y="15259050"/>
          <a:ext cx="95250" cy="4318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6350</xdr:rowOff>
    </xdr:to>
    <xdr:sp macro="" textlink="">
      <xdr:nvSpPr>
        <xdr:cNvPr id="202" name="Text Box 9">
          <a:extLst>
            <a:ext uri="{FF2B5EF4-FFF2-40B4-BE49-F238E27FC236}">
              <a16:creationId xmlns:a16="http://schemas.microsoft.com/office/drawing/2014/main" id="{31118890-0712-4163-8AAA-327F46FEB0C7}"/>
            </a:ext>
          </a:extLst>
        </xdr:cNvPr>
        <xdr:cNvSpPr txBox="1">
          <a:spLocks noChangeArrowheads="1"/>
        </xdr:cNvSpPr>
      </xdr:nvSpPr>
      <xdr:spPr bwMode="auto">
        <a:xfrm>
          <a:off x="815975" y="15259050"/>
          <a:ext cx="95250" cy="4318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6350</xdr:rowOff>
    </xdr:to>
    <xdr:sp macro="" textlink="">
      <xdr:nvSpPr>
        <xdr:cNvPr id="203" name="Text Box 12">
          <a:extLst>
            <a:ext uri="{FF2B5EF4-FFF2-40B4-BE49-F238E27FC236}">
              <a16:creationId xmlns:a16="http://schemas.microsoft.com/office/drawing/2014/main" id="{C983C855-6D26-48E8-B827-D6FC8D7C3D0C}"/>
            </a:ext>
          </a:extLst>
        </xdr:cNvPr>
        <xdr:cNvSpPr txBox="1">
          <a:spLocks noChangeArrowheads="1"/>
        </xdr:cNvSpPr>
      </xdr:nvSpPr>
      <xdr:spPr bwMode="auto">
        <a:xfrm>
          <a:off x="815975" y="15259050"/>
          <a:ext cx="95250" cy="4318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204" name="Text Box 3">
          <a:extLst>
            <a:ext uri="{FF2B5EF4-FFF2-40B4-BE49-F238E27FC236}">
              <a16:creationId xmlns:a16="http://schemas.microsoft.com/office/drawing/2014/main" id="{0221FF7A-2C7E-411C-B1FB-82D934D1F226}"/>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205" name="Text Box 4">
          <a:extLst>
            <a:ext uri="{FF2B5EF4-FFF2-40B4-BE49-F238E27FC236}">
              <a16:creationId xmlns:a16="http://schemas.microsoft.com/office/drawing/2014/main" id="{DD3EB6D0-0FD2-4AFF-BFF7-4193ED03110E}"/>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206" name="Text Box 5">
          <a:extLst>
            <a:ext uri="{FF2B5EF4-FFF2-40B4-BE49-F238E27FC236}">
              <a16:creationId xmlns:a16="http://schemas.microsoft.com/office/drawing/2014/main" id="{8C147526-AAE9-4BFB-9D9E-D162CAD1101D}"/>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207" name="Text Box 8">
          <a:extLst>
            <a:ext uri="{FF2B5EF4-FFF2-40B4-BE49-F238E27FC236}">
              <a16:creationId xmlns:a16="http://schemas.microsoft.com/office/drawing/2014/main" id="{C3045854-8485-477E-8A84-757288EEC2FC}"/>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208" name="Text Box 9">
          <a:extLst>
            <a:ext uri="{FF2B5EF4-FFF2-40B4-BE49-F238E27FC236}">
              <a16:creationId xmlns:a16="http://schemas.microsoft.com/office/drawing/2014/main" id="{DD26C046-65B8-4FD3-82EE-24DA320E941E}"/>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209" name="Text Box 12">
          <a:extLst>
            <a:ext uri="{FF2B5EF4-FFF2-40B4-BE49-F238E27FC236}">
              <a16:creationId xmlns:a16="http://schemas.microsoft.com/office/drawing/2014/main" id="{D03DDEBD-6A95-4285-8A50-A0ADC19F6710}"/>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210" name="Text Box 3">
          <a:extLst>
            <a:ext uri="{FF2B5EF4-FFF2-40B4-BE49-F238E27FC236}">
              <a16:creationId xmlns:a16="http://schemas.microsoft.com/office/drawing/2014/main" id="{1343A4DE-4CAB-435B-9B36-D1A213D0F1EF}"/>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211" name="Text Box 4">
          <a:extLst>
            <a:ext uri="{FF2B5EF4-FFF2-40B4-BE49-F238E27FC236}">
              <a16:creationId xmlns:a16="http://schemas.microsoft.com/office/drawing/2014/main" id="{C5142345-905D-4E05-88A5-55DD7000D433}"/>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212" name="Text Box 5">
          <a:extLst>
            <a:ext uri="{FF2B5EF4-FFF2-40B4-BE49-F238E27FC236}">
              <a16:creationId xmlns:a16="http://schemas.microsoft.com/office/drawing/2014/main" id="{927EB3EA-D5A4-4AE3-ACBB-D9989B3BF2DA}"/>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213" name="Text Box 8">
          <a:extLst>
            <a:ext uri="{FF2B5EF4-FFF2-40B4-BE49-F238E27FC236}">
              <a16:creationId xmlns:a16="http://schemas.microsoft.com/office/drawing/2014/main" id="{F7BF0A3C-F6A7-43EF-B23E-49267D13ECB7}"/>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214" name="Text Box 9">
          <a:extLst>
            <a:ext uri="{FF2B5EF4-FFF2-40B4-BE49-F238E27FC236}">
              <a16:creationId xmlns:a16="http://schemas.microsoft.com/office/drawing/2014/main" id="{1DE40846-9240-4D9A-B161-71150BECA94A}"/>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215" name="Text Box 12">
          <a:extLst>
            <a:ext uri="{FF2B5EF4-FFF2-40B4-BE49-F238E27FC236}">
              <a16:creationId xmlns:a16="http://schemas.microsoft.com/office/drawing/2014/main" id="{684238DD-01C7-4DFF-ACCC-869049088DB5}"/>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216" name="Text Box 3">
          <a:extLst>
            <a:ext uri="{FF2B5EF4-FFF2-40B4-BE49-F238E27FC236}">
              <a16:creationId xmlns:a16="http://schemas.microsoft.com/office/drawing/2014/main" id="{55FAE625-172A-425C-B24C-969863B37C37}"/>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217" name="Text Box 4">
          <a:extLst>
            <a:ext uri="{FF2B5EF4-FFF2-40B4-BE49-F238E27FC236}">
              <a16:creationId xmlns:a16="http://schemas.microsoft.com/office/drawing/2014/main" id="{1F4A499D-CE33-45D4-81AF-5CCCE269DBF8}"/>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218" name="Text Box 5">
          <a:extLst>
            <a:ext uri="{FF2B5EF4-FFF2-40B4-BE49-F238E27FC236}">
              <a16:creationId xmlns:a16="http://schemas.microsoft.com/office/drawing/2014/main" id="{C1B20C7C-75AC-4E7D-B503-DEA86DA9EB50}"/>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219" name="Text Box 8">
          <a:extLst>
            <a:ext uri="{FF2B5EF4-FFF2-40B4-BE49-F238E27FC236}">
              <a16:creationId xmlns:a16="http://schemas.microsoft.com/office/drawing/2014/main" id="{DCDFD004-0521-437F-AFB5-518AF9CCC6DB}"/>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220" name="Text Box 9">
          <a:extLst>
            <a:ext uri="{FF2B5EF4-FFF2-40B4-BE49-F238E27FC236}">
              <a16:creationId xmlns:a16="http://schemas.microsoft.com/office/drawing/2014/main" id="{E9753918-E56D-4569-94F8-ADDA37FBD2F7}"/>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221" name="Text Box 12">
          <a:extLst>
            <a:ext uri="{FF2B5EF4-FFF2-40B4-BE49-F238E27FC236}">
              <a16:creationId xmlns:a16="http://schemas.microsoft.com/office/drawing/2014/main" id="{B57A68B9-99F9-4587-835E-3DF84C831CCD}"/>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41</xdr:row>
      <xdr:rowOff>19050</xdr:rowOff>
    </xdr:to>
    <xdr:sp macro="" textlink="">
      <xdr:nvSpPr>
        <xdr:cNvPr id="222" name="Text Box 3">
          <a:extLst>
            <a:ext uri="{FF2B5EF4-FFF2-40B4-BE49-F238E27FC236}">
              <a16:creationId xmlns:a16="http://schemas.microsoft.com/office/drawing/2014/main" id="{A908D289-44CE-4233-BBEB-474B0A347C8C}"/>
            </a:ext>
          </a:extLst>
        </xdr:cNvPr>
        <xdr:cNvSpPr txBox="1">
          <a:spLocks noChangeArrowheads="1"/>
        </xdr:cNvSpPr>
      </xdr:nvSpPr>
      <xdr:spPr bwMode="auto">
        <a:xfrm>
          <a:off x="815975" y="15259050"/>
          <a:ext cx="95250" cy="28829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41</xdr:row>
      <xdr:rowOff>19050</xdr:rowOff>
    </xdr:to>
    <xdr:sp macro="" textlink="">
      <xdr:nvSpPr>
        <xdr:cNvPr id="223" name="Text Box 4">
          <a:extLst>
            <a:ext uri="{FF2B5EF4-FFF2-40B4-BE49-F238E27FC236}">
              <a16:creationId xmlns:a16="http://schemas.microsoft.com/office/drawing/2014/main" id="{E9954F3D-D921-4B02-B732-EC73723DA3A6}"/>
            </a:ext>
          </a:extLst>
        </xdr:cNvPr>
        <xdr:cNvSpPr txBox="1">
          <a:spLocks noChangeArrowheads="1"/>
        </xdr:cNvSpPr>
      </xdr:nvSpPr>
      <xdr:spPr bwMode="auto">
        <a:xfrm>
          <a:off x="815975" y="15259050"/>
          <a:ext cx="95250" cy="28829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41</xdr:row>
      <xdr:rowOff>19050</xdr:rowOff>
    </xdr:to>
    <xdr:sp macro="" textlink="">
      <xdr:nvSpPr>
        <xdr:cNvPr id="224" name="Text Box 5">
          <a:extLst>
            <a:ext uri="{FF2B5EF4-FFF2-40B4-BE49-F238E27FC236}">
              <a16:creationId xmlns:a16="http://schemas.microsoft.com/office/drawing/2014/main" id="{4587C310-7874-4412-BBFE-B14AE8DE82D6}"/>
            </a:ext>
          </a:extLst>
        </xdr:cNvPr>
        <xdr:cNvSpPr txBox="1">
          <a:spLocks noChangeArrowheads="1"/>
        </xdr:cNvSpPr>
      </xdr:nvSpPr>
      <xdr:spPr bwMode="auto">
        <a:xfrm>
          <a:off x="815975" y="15259050"/>
          <a:ext cx="95250" cy="28829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41</xdr:row>
      <xdr:rowOff>19050</xdr:rowOff>
    </xdr:to>
    <xdr:sp macro="" textlink="">
      <xdr:nvSpPr>
        <xdr:cNvPr id="225" name="Text Box 8">
          <a:extLst>
            <a:ext uri="{FF2B5EF4-FFF2-40B4-BE49-F238E27FC236}">
              <a16:creationId xmlns:a16="http://schemas.microsoft.com/office/drawing/2014/main" id="{29854B65-6DAE-4126-85C0-AE5C6D0227A7}"/>
            </a:ext>
          </a:extLst>
        </xdr:cNvPr>
        <xdr:cNvSpPr txBox="1">
          <a:spLocks noChangeArrowheads="1"/>
        </xdr:cNvSpPr>
      </xdr:nvSpPr>
      <xdr:spPr bwMode="auto">
        <a:xfrm>
          <a:off x="815975" y="15259050"/>
          <a:ext cx="95250" cy="28829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226" name="Text Box 3">
          <a:extLst>
            <a:ext uri="{FF2B5EF4-FFF2-40B4-BE49-F238E27FC236}">
              <a16:creationId xmlns:a16="http://schemas.microsoft.com/office/drawing/2014/main" id="{49FE8412-8EB9-485B-AC3C-D1FC19A469ED}"/>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227" name="Text Box 4">
          <a:extLst>
            <a:ext uri="{FF2B5EF4-FFF2-40B4-BE49-F238E27FC236}">
              <a16:creationId xmlns:a16="http://schemas.microsoft.com/office/drawing/2014/main" id="{18224034-43B8-4760-8EE3-858457CE55B6}"/>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228" name="Text Box 5">
          <a:extLst>
            <a:ext uri="{FF2B5EF4-FFF2-40B4-BE49-F238E27FC236}">
              <a16:creationId xmlns:a16="http://schemas.microsoft.com/office/drawing/2014/main" id="{5858EE05-3E2D-4C0C-90D6-013A500DDB3E}"/>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229" name="Text Box 8">
          <a:extLst>
            <a:ext uri="{FF2B5EF4-FFF2-40B4-BE49-F238E27FC236}">
              <a16:creationId xmlns:a16="http://schemas.microsoft.com/office/drawing/2014/main" id="{AA6CE78F-1197-4AA7-A7F3-663C67DA9CA5}"/>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230" name="Text Box 9">
          <a:extLst>
            <a:ext uri="{FF2B5EF4-FFF2-40B4-BE49-F238E27FC236}">
              <a16:creationId xmlns:a16="http://schemas.microsoft.com/office/drawing/2014/main" id="{6F01CA63-9B32-4D44-85C5-9DD920BAF848}"/>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231" name="Text Box 12">
          <a:extLst>
            <a:ext uri="{FF2B5EF4-FFF2-40B4-BE49-F238E27FC236}">
              <a16:creationId xmlns:a16="http://schemas.microsoft.com/office/drawing/2014/main" id="{A145D25C-ACD4-4DF8-967D-C0B7391D1134}"/>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40</xdr:row>
      <xdr:rowOff>12700</xdr:rowOff>
    </xdr:to>
    <xdr:sp macro="" textlink="">
      <xdr:nvSpPr>
        <xdr:cNvPr id="232" name="Text Box 3">
          <a:extLst>
            <a:ext uri="{FF2B5EF4-FFF2-40B4-BE49-F238E27FC236}">
              <a16:creationId xmlns:a16="http://schemas.microsoft.com/office/drawing/2014/main" id="{9033F86D-47F5-4EA7-8C9C-F14F66CCC7ED}"/>
            </a:ext>
          </a:extLst>
        </xdr:cNvPr>
        <xdr:cNvSpPr txBox="1">
          <a:spLocks noChangeArrowheads="1"/>
        </xdr:cNvSpPr>
      </xdr:nvSpPr>
      <xdr:spPr bwMode="auto">
        <a:xfrm>
          <a:off x="815975" y="15259050"/>
          <a:ext cx="95250" cy="27241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40</xdr:row>
      <xdr:rowOff>12700</xdr:rowOff>
    </xdr:to>
    <xdr:sp macro="" textlink="">
      <xdr:nvSpPr>
        <xdr:cNvPr id="233" name="Text Box 4">
          <a:extLst>
            <a:ext uri="{FF2B5EF4-FFF2-40B4-BE49-F238E27FC236}">
              <a16:creationId xmlns:a16="http://schemas.microsoft.com/office/drawing/2014/main" id="{8A085DCF-A1A5-4D47-8E56-EBB0CFEFC8A2}"/>
            </a:ext>
          </a:extLst>
        </xdr:cNvPr>
        <xdr:cNvSpPr txBox="1">
          <a:spLocks noChangeArrowheads="1"/>
        </xdr:cNvSpPr>
      </xdr:nvSpPr>
      <xdr:spPr bwMode="auto">
        <a:xfrm>
          <a:off x="815975" y="15259050"/>
          <a:ext cx="95250" cy="27241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40</xdr:row>
      <xdr:rowOff>12700</xdr:rowOff>
    </xdr:to>
    <xdr:sp macro="" textlink="">
      <xdr:nvSpPr>
        <xdr:cNvPr id="234" name="Text Box 5">
          <a:extLst>
            <a:ext uri="{FF2B5EF4-FFF2-40B4-BE49-F238E27FC236}">
              <a16:creationId xmlns:a16="http://schemas.microsoft.com/office/drawing/2014/main" id="{A117388F-807C-46F4-9F8B-40536BE8B13A}"/>
            </a:ext>
          </a:extLst>
        </xdr:cNvPr>
        <xdr:cNvSpPr txBox="1">
          <a:spLocks noChangeArrowheads="1"/>
        </xdr:cNvSpPr>
      </xdr:nvSpPr>
      <xdr:spPr bwMode="auto">
        <a:xfrm>
          <a:off x="815975" y="15259050"/>
          <a:ext cx="95250" cy="27241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40</xdr:row>
      <xdr:rowOff>12700</xdr:rowOff>
    </xdr:to>
    <xdr:sp macro="" textlink="">
      <xdr:nvSpPr>
        <xdr:cNvPr id="235" name="Text Box 8">
          <a:extLst>
            <a:ext uri="{FF2B5EF4-FFF2-40B4-BE49-F238E27FC236}">
              <a16:creationId xmlns:a16="http://schemas.microsoft.com/office/drawing/2014/main" id="{B49D1884-F80C-4FEA-A564-C5B02236BA6A}"/>
            </a:ext>
          </a:extLst>
        </xdr:cNvPr>
        <xdr:cNvSpPr txBox="1">
          <a:spLocks noChangeArrowheads="1"/>
        </xdr:cNvSpPr>
      </xdr:nvSpPr>
      <xdr:spPr bwMode="auto">
        <a:xfrm>
          <a:off x="815975" y="15259050"/>
          <a:ext cx="95250" cy="27241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39</xdr:row>
      <xdr:rowOff>44450</xdr:rowOff>
    </xdr:to>
    <xdr:sp macro="" textlink="">
      <xdr:nvSpPr>
        <xdr:cNvPr id="236" name="Text Box 3">
          <a:extLst>
            <a:ext uri="{FF2B5EF4-FFF2-40B4-BE49-F238E27FC236}">
              <a16:creationId xmlns:a16="http://schemas.microsoft.com/office/drawing/2014/main" id="{2F09CA49-4980-4B44-BB97-304CE93A832C}"/>
            </a:ext>
          </a:extLst>
        </xdr:cNvPr>
        <xdr:cNvSpPr txBox="1">
          <a:spLocks noChangeArrowheads="1"/>
        </xdr:cNvSpPr>
      </xdr:nvSpPr>
      <xdr:spPr bwMode="auto">
        <a:xfrm>
          <a:off x="815975" y="15259050"/>
          <a:ext cx="95250" cy="26035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39</xdr:row>
      <xdr:rowOff>44450</xdr:rowOff>
    </xdr:to>
    <xdr:sp macro="" textlink="">
      <xdr:nvSpPr>
        <xdr:cNvPr id="237" name="Text Box 4">
          <a:extLst>
            <a:ext uri="{FF2B5EF4-FFF2-40B4-BE49-F238E27FC236}">
              <a16:creationId xmlns:a16="http://schemas.microsoft.com/office/drawing/2014/main" id="{615CF8BB-9CA4-44FA-BDC8-A6A5B59A2C04}"/>
            </a:ext>
          </a:extLst>
        </xdr:cNvPr>
        <xdr:cNvSpPr txBox="1">
          <a:spLocks noChangeArrowheads="1"/>
        </xdr:cNvSpPr>
      </xdr:nvSpPr>
      <xdr:spPr bwMode="auto">
        <a:xfrm>
          <a:off x="815975" y="15259050"/>
          <a:ext cx="95250" cy="26035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39</xdr:row>
      <xdr:rowOff>44450</xdr:rowOff>
    </xdr:to>
    <xdr:sp macro="" textlink="">
      <xdr:nvSpPr>
        <xdr:cNvPr id="238" name="Text Box 5">
          <a:extLst>
            <a:ext uri="{FF2B5EF4-FFF2-40B4-BE49-F238E27FC236}">
              <a16:creationId xmlns:a16="http://schemas.microsoft.com/office/drawing/2014/main" id="{A0901EF5-20CC-4667-9DCB-E5806AB45F6C}"/>
            </a:ext>
          </a:extLst>
        </xdr:cNvPr>
        <xdr:cNvSpPr txBox="1">
          <a:spLocks noChangeArrowheads="1"/>
        </xdr:cNvSpPr>
      </xdr:nvSpPr>
      <xdr:spPr bwMode="auto">
        <a:xfrm>
          <a:off x="815975" y="15259050"/>
          <a:ext cx="95250" cy="26035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39</xdr:row>
      <xdr:rowOff>44450</xdr:rowOff>
    </xdr:to>
    <xdr:sp macro="" textlink="">
      <xdr:nvSpPr>
        <xdr:cNvPr id="239" name="Text Box 8">
          <a:extLst>
            <a:ext uri="{FF2B5EF4-FFF2-40B4-BE49-F238E27FC236}">
              <a16:creationId xmlns:a16="http://schemas.microsoft.com/office/drawing/2014/main" id="{3EA9464B-4876-467A-8E9B-A55AAF4B1F9C}"/>
            </a:ext>
          </a:extLst>
        </xdr:cNvPr>
        <xdr:cNvSpPr txBox="1">
          <a:spLocks noChangeArrowheads="1"/>
        </xdr:cNvSpPr>
      </xdr:nvSpPr>
      <xdr:spPr bwMode="auto">
        <a:xfrm>
          <a:off x="815975" y="15259050"/>
          <a:ext cx="95250" cy="26035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39</xdr:row>
      <xdr:rowOff>44450</xdr:rowOff>
    </xdr:to>
    <xdr:sp macro="" textlink="">
      <xdr:nvSpPr>
        <xdr:cNvPr id="240" name="Text Box 9">
          <a:extLst>
            <a:ext uri="{FF2B5EF4-FFF2-40B4-BE49-F238E27FC236}">
              <a16:creationId xmlns:a16="http://schemas.microsoft.com/office/drawing/2014/main" id="{D9C86779-CE96-4283-869A-CBF7E7473E9B}"/>
            </a:ext>
          </a:extLst>
        </xdr:cNvPr>
        <xdr:cNvSpPr txBox="1">
          <a:spLocks noChangeArrowheads="1"/>
        </xdr:cNvSpPr>
      </xdr:nvSpPr>
      <xdr:spPr bwMode="auto">
        <a:xfrm>
          <a:off x="815975" y="15259050"/>
          <a:ext cx="95250" cy="26035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39</xdr:row>
      <xdr:rowOff>44450</xdr:rowOff>
    </xdr:to>
    <xdr:sp macro="" textlink="">
      <xdr:nvSpPr>
        <xdr:cNvPr id="241" name="Text Box 12">
          <a:extLst>
            <a:ext uri="{FF2B5EF4-FFF2-40B4-BE49-F238E27FC236}">
              <a16:creationId xmlns:a16="http://schemas.microsoft.com/office/drawing/2014/main" id="{4A5A77EF-F183-44E9-82A7-2B1543679C52}"/>
            </a:ext>
          </a:extLst>
        </xdr:cNvPr>
        <xdr:cNvSpPr txBox="1">
          <a:spLocks noChangeArrowheads="1"/>
        </xdr:cNvSpPr>
      </xdr:nvSpPr>
      <xdr:spPr bwMode="auto">
        <a:xfrm>
          <a:off x="815975" y="15259050"/>
          <a:ext cx="95250" cy="26035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242" name="Text Box 3">
          <a:extLst>
            <a:ext uri="{FF2B5EF4-FFF2-40B4-BE49-F238E27FC236}">
              <a16:creationId xmlns:a16="http://schemas.microsoft.com/office/drawing/2014/main" id="{D555B5D5-8EF7-491F-B1F5-BB6EF44412FA}"/>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243" name="Text Box 4">
          <a:extLst>
            <a:ext uri="{FF2B5EF4-FFF2-40B4-BE49-F238E27FC236}">
              <a16:creationId xmlns:a16="http://schemas.microsoft.com/office/drawing/2014/main" id="{D8F0E2E6-3522-4F7D-BDCB-024332BA7F3E}"/>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244" name="Text Box 5">
          <a:extLst>
            <a:ext uri="{FF2B5EF4-FFF2-40B4-BE49-F238E27FC236}">
              <a16:creationId xmlns:a16="http://schemas.microsoft.com/office/drawing/2014/main" id="{35883AD5-52F6-4250-8AED-BF8C06BBAA32}"/>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245" name="Text Box 8">
          <a:extLst>
            <a:ext uri="{FF2B5EF4-FFF2-40B4-BE49-F238E27FC236}">
              <a16:creationId xmlns:a16="http://schemas.microsoft.com/office/drawing/2014/main" id="{62AA1ED6-2D37-43A5-8037-2D0AFB2FA605}"/>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246" name="Text Box 9">
          <a:extLst>
            <a:ext uri="{FF2B5EF4-FFF2-40B4-BE49-F238E27FC236}">
              <a16:creationId xmlns:a16="http://schemas.microsoft.com/office/drawing/2014/main" id="{7DFC7C9E-1C96-481B-8473-40B0A05B586D}"/>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247" name="Text Box 12">
          <a:extLst>
            <a:ext uri="{FF2B5EF4-FFF2-40B4-BE49-F238E27FC236}">
              <a16:creationId xmlns:a16="http://schemas.microsoft.com/office/drawing/2014/main" id="{B1BD06DB-C151-42B4-8A05-B0B07B91B00B}"/>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42</xdr:row>
      <xdr:rowOff>136525</xdr:rowOff>
    </xdr:to>
    <xdr:sp macro="" textlink="">
      <xdr:nvSpPr>
        <xdr:cNvPr id="248" name="Text Box 3">
          <a:extLst>
            <a:ext uri="{FF2B5EF4-FFF2-40B4-BE49-F238E27FC236}">
              <a16:creationId xmlns:a16="http://schemas.microsoft.com/office/drawing/2014/main" id="{8A0FB30D-D5CC-4DE3-87C6-6E4C38752A08}"/>
            </a:ext>
          </a:extLst>
        </xdr:cNvPr>
        <xdr:cNvSpPr txBox="1">
          <a:spLocks noChangeArrowheads="1"/>
        </xdr:cNvSpPr>
      </xdr:nvSpPr>
      <xdr:spPr bwMode="auto">
        <a:xfrm>
          <a:off x="815975" y="15259050"/>
          <a:ext cx="95250" cy="31527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42</xdr:row>
      <xdr:rowOff>136525</xdr:rowOff>
    </xdr:to>
    <xdr:sp macro="" textlink="">
      <xdr:nvSpPr>
        <xdr:cNvPr id="249" name="Text Box 4">
          <a:extLst>
            <a:ext uri="{FF2B5EF4-FFF2-40B4-BE49-F238E27FC236}">
              <a16:creationId xmlns:a16="http://schemas.microsoft.com/office/drawing/2014/main" id="{D2C8A5E9-F11A-49D7-BBBC-95D87B07CF5C}"/>
            </a:ext>
          </a:extLst>
        </xdr:cNvPr>
        <xdr:cNvSpPr txBox="1">
          <a:spLocks noChangeArrowheads="1"/>
        </xdr:cNvSpPr>
      </xdr:nvSpPr>
      <xdr:spPr bwMode="auto">
        <a:xfrm>
          <a:off x="815975" y="15259050"/>
          <a:ext cx="95250" cy="31527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42</xdr:row>
      <xdr:rowOff>136525</xdr:rowOff>
    </xdr:to>
    <xdr:sp macro="" textlink="">
      <xdr:nvSpPr>
        <xdr:cNvPr id="250" name="Text Box 5">
          <a:extLst>
            <a:ext uri="{FF2B5EF4-FFF2-40B4-BE49-F238E27FC236}">
              <a16:creationId xmlns:a16="http://schemas.microsoft.com/office/drawing/2014/main" id="{5E37E752-11DC-4091-B9AE-B571D8B232B3}"/>
            </a:ext>
          </a:extLst>
        </xdr:cNvPr>
        <xdr:cNvSpPr txBox="1">
          <a:spLocks noChangeArrowheads="1"/>
        </xdr:cNvSpPr>
      </xdr:nvSpPr>
      <xdr:spPr bwMode="auto">
        <a:xfrm>
          <a:off x="815975" y="15259050"/>
          <a:ext cx="95250" cy="31527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42</xdr:row>
      <xdr:rowOff>136525</xdr:rowOff>
    </xdr:to>
    <xdr:sp macro="" textlink="">
      <xdr:nvSpPr>
        <xdr:cNvPr id="251" name="Text Box 8">
          <a:extLst>
            <a:ext uri="{FF2B5EF4-FFF2-40B4-BE49-F238E27FC236}">
              <a16:creationId xmlns:a16="http://schemas.microsoft.com/office/drawing/2014/main" id="{DA16C488-2991-4482-9F32-88E74DE2CAC8}"/>
            </a:ext>
          </a:extLst>
        </xdr:cNvPr>
        <xdr:cNvSpPr txBox="1">
          <a:spLocks noChangeArrowheads="1"/>
        </xdr:cNvSpPr>
      </xdr:nvSpPr>
      <xdr:spPr bwMode="auto">
        <a:xfrm>
          <a:off x="815975" y="15259050"/>
          <a:ext cx="95250" cy="31527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42</xdr:row>
      <xdr:rowOff>136525</xdr:rowOff>
    </xdr:to>
    <xdr:sp macro="" textlink="">
      <xdr:nvSpPr>
        <xdr:cNvPr id="252" name="Text Box 9">
          <a:extLst>
            <a:ext uri="{FF2B5EF4-FFF2-40B4-BE49-F238E27FC236}">
              <a16:creationId xmlns:a16="http://schemas.microsoft.com/office/drawing/2014/main" id="{31B9B5FD-BD65-4039-8FE4-33B022A4149F}"/>
            </a:ext>
          </a:extLst>
        </xdr:cNvPr>
        <xdr:cNvSpPr txBox="1">
          <a:spLocks noChangeArrowheads="1"/>
        </xdr:cNvSpPr>
      </xdr:nvSpPr>
      <xdr:spPr bwMode="auto">
        <a:xfrm>
          <a:off x="815975" y="15259050"/>
          <a:ext cx="95250" cy="31527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42</xdr:row>
      <xdr:rowOff>136525</xdr:rowOff>
    </xdr:to>
    <xdr:sp macro="" textlink="">
      <xdr:nvSpPr>
        <xdr:cNvPr id="253" name="Text Box 12">
          <a:extLst>
            <a:ext uri="{FF2B5EF4-FFF2-40B4-BE49-F238E27FC236}">
              <a16:creationId xmlns:a16="http://schemas.microsoft.com/office/drawing/2014/main" id="{605BA0B7-9285-4E23-9B1C-A8423D0F7BC5}"/>
            </a:ext>
          </a:extLst>
        </xdr:cNvPr>
        <xdr:cNvSpPr txBox="1">
          <a:spLocks noChangeArrowheads="1"/>
        </xdr:cNvSpPr>
      </xdr:nvSpPr>
      <xdr:spPr bwMode="auto">
        <a:xfrm>
          <a:off x="815975" y="15259050"/>
          <a:ext cx="95250" cy="31527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254" name="Text Box 3">
          <a:extLst>
            <a:ext uri="{FF2B5EF4-FFF2-40B4-BE49-F238E27FC236}">
              <a16:creationId xmlns:a16="http://schemas.microsoft.com/office/drawing/2014/main" id="{317988C5-8476-458F-B1B2-68D264A2884B}"/>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255" name="Text Box 4">
          <a:extLst>
            <a:ext uri="{FF2B5EF4-FFF2-40B4-BE49-F238E27FC236}">
              <a16:creationId xmlns:a16="http://schemas.microsoft.com/office/drawing/2014/main" id="{6F6B829B-DCC8-4C30-A3B3-3F3DD0533ADC}"/>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256" name="Text Box 5">
          <a:extLst>
            <a:ext uri="{FF2B5EF4-FFF2-40B4-BE49-F238E27FC236}">
              <a16:creationId xmlns:a16="http://schemas.microsoft.com/office/drawing/2014/main" id="{C116C8DE-12F2-4313-A7F7-76A39AE7824E}"/>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257" name="Text Box 8">
          <a:extLst>
            <a:ext uri="{FF2B5EF4-FFF2-40B4-BE49-F238E27FC236}">
              <a16:creationId xmlns:a16="http://schemas.microsoft.com/office/drawing/2014/main" id="{77A26F2E-38D7-492B-B996-EBB906538355}"/>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258" name="Text Box 9">
          <a:extLst>
            <a:ext uri="{FF2B5EF4-FFF2-40B4-BE49-F238E27FC236}">
              <a16:creationId xmlns:a16="http://schemas.microsoft.com/office/drawing/2014/main" id="{1C68DFAB-F586-45F0-BB21-1978F56EC0C0}"/>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259" name="Text Box 12">
          <a:extLst>
            <a:ext uri="{FF2B5EF4-FFF2-40B4-BE49-F238E27FC236}">
              <a16:creationId xmlns:a16="http://schemas.microsoft.com/office/drawing/2014/main" id="{5E29BBF2-7B27-4B76-AE88-E70F3EF7F4BD}"/>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88900</xdr:rowOff>
    </xdr:to>
    <xdr:sp macro="" textlink="">
      <xdr:nvSpPr>
        <xdr:cNvPr id="260" name="Text Box 3">
          <a:extLst>
            <a:ext uri="{FF2B5EF4-FFF2-40B4-BE49-F238E27FC236}">
              <a16:creationId xmlns:a16="http://schemas.microsoft.com/office/drawing/2014/main" id="{8B191AC3-8DE0-4001-B54E-52A9BE03F49F}"/>
            </a:ext>
          </a:extLst>
        </xdr:cNvPr>
        <xdr:cNvSpPr txBox="1">
          <a:spLocks noChangeArrowheads="1"/>
        </xdr:cNvSpPr>
      </xdr:nvSpPr>
      <xdr:spPr bwMode="auto">
        <a:xfrm>
          <a:off x="815975" y="15259050"/>
          <a:ext cx="95250" cy="5143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88900</xdr:rowOff>
    </xdr:to>
    <xdr:sp macro="" textlink="">
      <xdr:nvSpPr>
        <xdr:cNvPr id="261" name="Text Box 4">
          <a:extLst>
            <a:ext uri="{FF2B5EF4-FFF2-40B4-BE49-F238E27FC236}">
              <a16:creationId xmlns:a16="http://schemas.microsoft.com/office/drawing/2014/main" id="{B6328B7F-96A4-4E57-BA8A-FADD80E57CF2}"/>
            </a:ext>
          </a:extLst>
        </xdr:cNvPr>
        <xdr:cNvSpPr txBox="1">
          <a:spLocks noChangeArrowheads="1"/>
        </xdr:cNvSpPr>
      </xdr:nvSpPr>
      <xdr:spPr bwMode="auto">
        <a:xfrm>
          <a:off x="815975" y="15259050"/>
          <a:ext cx="95250" cy="5143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88900</xdr:rowOff>
    </xdr:to>
    <xdr:sp macro="" textlink="">
      <xdr:nvSpPr>
        <xdr:cNvPr id="262" name="Text Box 5">
          <a:extLst>
            <a:ext uri="{FF2B5EF4-FFF2-40B4-BE49-F238E27FC236}">
              <a16:creationId xmlns:a16="http://schemas.microsoft.com/office/drawing/2014/main" id="{B7D65ADD-2801-4DD7-850A-3467C0E5A267}"/>
            </a:ext>
          </a:extLst>
        </xdr:cNvPr>
        <xdr:cNvSpPr txBox="1">
          <a:spLocks noChangeArrowheads="1"/>
        </xdr:cNvSpPr>
      </xdr:nvSpPr>
      <xdr:spPr bwMode="auto">
        <a:xfrm>
          <a:off x="815975" y="15259050"/>
          <a:ext cx="95250" cy="5143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88900</xdr:rowOff>
    </xdr:to>
    <xdr:sp macro="" textlink="">
      <xdr:nvSpPr>
        <xdr:cNvPr id="263" name="Text Box 8">
          <a:extLst>
            <a:ext uri="{FF2B5EF4-FFF2-40B4-BE49-F238E27FC236}">
              <a16:creationId xmlns:a16="http://schemas.microsoft.com/office/drawing/2014/main" id="{228C51A2-FC75-4F6B-9FF2-DB81385B2D53}"/>
            </a:ext>
          </a:extLst>
        </xdr:cNvPr>
        <xdr:cNvSpPr txBox="1">
          <a:spLocks noChangeArrowheads="1"/>
        </xdr:cNvSpPr>
      </xdr:nvSpPr>
      <xdr:spPr bwMode="auto">
        <a:xfrm>
          <a:off x="815975" y="15259050"/>
          <a:ext cx="95250" cy="5143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88900</xdr:rowOff>
    </xdr:to>
    <xdr:sp macro="" textlink="">
      <xdr:nvSpPr>
        <xdr:cNvPr id="264" name="Text Box 9">
          <a:extLst>
            <a:ext uri="{FF2B5EF4-FFF2-40B4-BE49-F238E27FC236}">
              <a16:creationId xmlns:a16="http://schemas.microsoft.com/office/drawing/2014/main" id="{575C55F0-7C5E-4964-B12C-F51068529BA1}"/>
            </a:ext>
          </a:extLst>
        </xdr:cNvPr>
        <xdr:cNvSpPr txBox="1">
          <a:spLocks noChangeArrowheads="1"/>
        </xdr:cNvSpPr>
      </xdr:nvSpPr>
      <xdr:spPr bwMode="auto">
        <a:xfrm>
          <a:off x="815975" y="15259050"/>
          <a:ext cx="95250" cy="5143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88900</xdr:rowOff>
    </xdr:to>
    <xdr:sp macro="" textlink="">
      <xdr:nvSpPr>
        <xdr:cNvPr id="265" name="Text Box 12">
          <a:extLst>
            <a:ext uri="{FF2B5EF4-FFF2-40B4-BE49-F238E27FC236}">
              <a16:creationId xmlns:a16="http://schemas.microsoft.com/office/drawing/2014/main" id="{7D0CC3F0-F689-4335-9282-EA6BA05E0AD7}"/>
            </a:ext>
          </a:extLst>
        </xdr:cNvPr>
        <xdr:cNvSpPr txBox="1">
          <a:spLocks noChangeArrowheads="1"/>
        </xdr:cNvSpPr>
      </xdr:nvSpPr>
      <xdr:spPr bwMode="auto">
        <a:xfrm>
          <a:off x="815975" y="15259050"/>
          <a:ext cx="95250" cy="5143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266" name="Text Box 3">
          <a:extLst>
            <a:ext uri="{FF2B5EF4-FFF2-40B4-BE49-F238E27FC236}">
              <a16:creationId xmlns:a16="http://schemas.microsoft.com/office/drawing/2014/main" id="{0F287AF9-05C4-4D66-83EE-904FA57780BB}"/>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267" name="Text Box 4">
          <a:extLst>
            <a:ext uri="{FF2B5EF4-FFF2-40B4-BE49-F238E27FC236}">
              <a16:creationId xmlns:a16="http://schemas.microsoft.com/office/drawing/2014/main" id="{92F30C61-9951-40E4-91F2-F8378B17D3EE}"/>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268" name="Text Box 5">
          <a:extLst>
            <a:ext uri="{FF2B5EF4-FFF2-40B4-BE49-F238E27FC236}">
              <a16:creationId xmlns:a16="http://schemas.microsoft.com/office/drawing/2014/main" id="{F228849B-816A-452F-ADE8-BDF52121DA8D}"/>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269" name="Text Box 8">
          <a:extLst>
            <a:ext uri="{FF2B5EF4-FFF2-40B4-BE49-F238E27FC236}">
              <a16:creationId xmlns:a16="http://schemas.microsoft.com/office/drawing/2014/main" id="{1DFDB88E-FC64-4A0B-81E8-A2FC4A51A57E}"/>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270" name="Text Box 9">
          <a:extLst>
            <a:ext uri="{FF2B5EF4-FFF2-40B4-BE49-F238E27FC236}">
              <a16:creationId xmlns:a16="http://schemas.microsoft.com/office/drawing/2014/main" id="{E94250B9-0CD0-4607-9E58-18A6D1807B48}"/>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271" name="Text Box 12">
          <a:extLst>
            <a:ext uri="{FF2B5EF4-FFF2-40B4-BE49-F238E27FC236}">
              <a16:creationId xmlns:a16="http://schemas.microsoft.com/office/drawing/2014/main" id="{75C57969-D56F-4A25-AA6B-00E74B0C2357}"/>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38</xdr:row>
      <xdr:rowOff>9525</xdr:rowOff>
    </xdr:to>
    <xdr:sp macro="" textlink="">
      <xdr:nvSpPr>
        <xdr:cNvPr id="272" name="Text Box 3">
          <a:extLst>
            <a:ext uri="{FF2B5EF4-FFF2-40B4-BE49-F238E27FC236}">
              <a16:creationId xmlns:a16="http://schemas.microsoft.com/office/drawing/2014/main" id="{D444F8DC-57B1-49A1-A40E-27973A126992}"/>
            </a:ext>
          </a:extLst>
        </xdr:cNvPr>
        <xdr:cNvSpPr txBox="1">
          <a:spLocks noChangeArrowheads="1"/>
        </xdr:cNvSpPr>
      </xdr:nvSpPr>
      <xdr:spPr bwMode="auto">
        <a:xfrm>
          <a:off x="815975" y="15259050"/>
          <a:ext cx="95250" cy="24161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38</xdr:row>
      <xdr:rowOff>9525</xdr:rowOff>
    </xdr:to>
    <xdr:sp macro="" textlink="">
      <xdr:nvSpPr>
        <xdr:cNvPr id="273" name="Text Box 4">
          <a:extLst>
            <a:ext uri="{FF2B5EF4-FFF2-40B4-BE49-F238E27FC236}">
              <a16:creationId xmlns:a16="http://schemas.microsoft.com/office/drawing/2014/main" id="{53F7DE76-3F9A-4C0A-A47F-0A34E2408A27}"/>
            </a:ext>
          </a:extLst>
        </xdr:cNvPr>
        <xdr:cNvSpPr txBox="1">
          <a:spLocks noChangeArrowheads="1"/>
        </xdr:cNvSpPr>
      </xdr:nvSpPr>
      <xdr:spPr bwMode="auto">
        <a:xfrm>
          <a:off x="815975" y="15259050"/>
          <a:ext cx="95250" cy="24161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38</xdr:row>
      <xdr:rowOff>9525</xdr:rowOff>
    </xdr:to>
    <xdr:sp macro="" textlink="">
      <xdr:nvSpPr>
        <xdr:cNvPr id="274" name="Text Box 5">
          <a:extLst>
            <a:ext uri="{FF2B5EF4-FFF2-40B4-BE49-F238E27FC236}">
              <a16:creationId xmlns:a16="http://schemas.microsoft.com/office/drawing/2014/main" id="{8A44AA0C-BE38-4241-9CF5-933E3B7BAF9A}"/>
            </a:ext>
          </a:extLst>
        </xdr:cNvPr>
        <xdr:cNvSpPr txBox="1">
          <a:spLocks noChangeArrowheads="1"/>
        </xdr:cNvSpPr>
      </xdr:nvSpPr>
      <xdr:spPr bwMode="auto">
        <a:xfrm>
          <a:off x="815975" y="15259050"/>
          <a:ext cx="95250" cy="24161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38</xdr:row>
      <xdr:rowOff>9525</xdr:rowOff>
    </xdr:to>
    <xdr:sp macro="" textlink="">
      <xdr:nvSpPr>
        <xdr:cNvPr id="275" name="Text Box 8">
          <a:extLst>
            <a:ext uri="{FF2B5EF4-FFF2-40B4-BE49-F238E27FC236}">
              <a16:creationId xmlns:a16="http://schemas.microsoft.com/office/drawing/2014/main" id="{ED33AA4F-66F3-49AA-ACAF-D755311C832C}"/>
            </a:ext>
          </a:extLst>
        </xdr:cNvPr>
        <xdr:cNvSpPr txBox="1">
          <a:spLocks noChangeArrowheads="1"/>
        </xdr:cNvSpPr>
      </xdr:nvSpPr>
      <xdr:spPr bwMode="auto">
        <a:xfrm>
          <a:off x="815975" y="15259050"/>
          <a:ext cx="95250" cy="24161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38</xdr:row>
      <xdr:rowOff>9525</xdr:rowOff>
    </xdr:to>
    <xdr:sp macro="" textlink="">
      <xdr:nvSpPr>
        <xdr:cNvPr id="276" name="Text Box 9">
          <a:extLst>
            <a:ext uri="{FF2B5EF4-FFF2-40B4-BE49-F238E27FC236}">
              <a16:creationId xmlns:a16="http://schemas.microsoft.com/office/drawing/2014/main" id="{E87DB726-5026-4A0C-A3AE-15F9E0C16904}"/>
            </a:ext>
          </a:extLst>
        </xdr:cNvPr>
        <xdr:cNvSpPr txBox="1">
          <a:spLocks noChangeArrowheads="1"/>
        </xdr:cNvSpPr>
      </xdr:nvSpPr>
      <xdr:spPr bwMode="auto">
        <a:xfrm>
          <a:off x="815975" y="15259050"/>
          <a:ext cx="95250" cy="24161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38</xdr:row>
      <xdr:rowOff>9525</xdr:rowOff>
    </xdr:to>
    <xdr:sp macro="" textlink="">
      <xdr:nvSpPr>
        <xdr:cNvPr id="277" name="Text Box 12">
          <a:extLst>
            <a:ext uri="{FF2B5EF4-FFF2-40B4-BE49-F238E27FC236}">
              <a16:creationId xmlns:a16="http://schemas.microsoft.com/office/drawing/2014/main" id="{D97233CA-A132-4B88-9902-1C321D1EF4BD}"/>
            </a:ext>
          </a:extLst>
        </xdr:cNvPr>
        <xdr:cNvSpPr txBox="1">
          <a:spLocks noChangeArrowheads="1"/>
        </xdr:cNvSpPr>
      </xdr:nvSpPr>
      <xdr:spPr bwMode="auto">
        <a:xfrm>
          <a:off x="815975" y="15259050"/>
          <a:ext cx="95250" cy="24161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88900</xdr:rowOff>
    </xdr:to>
    <xdr:sp macro="" textlink="">
      <xdr:nvSpPr>
        <xdr:cNvPr id="278" name="Text Box 3">
          <a:extLst>
            <a:ext uri="{FF2B5EF4-FFF2-40B4-BE49-F238E27FC236}">
              <a16:creationId xmlns:a16="http://schemas.microsoft.com/office/drawing/2014/main" id="{4D87A1CA-7726-4638-AB31-3522A37754D8}"/>
            </a:ext>
          </a:extLst>
        </xdr:cNvPr>
        <xdr:cNvSpPr txBox="1">
          <a:spLocks noChangeArrowheads="1"/>
        </xdr:cNvSpPr>
      </xdr:nvSpPr>
      <xdr:spPr bwMode="auto">
        <a:xfrm>
          <a:off x="815975" y="15259050"/>
          <a:ext cx="95250" cy="5143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88900</xdr:rowOff>
    </xdr:to>
    <xdr:sp macro="" textlink="">
      <xdr:nvSpPr>
        <xdr:cNvPr id="279" name="Text Box 4">
          <a:extLst>
            <a:ext uri="{FF2B5EF4-FFF2-40B4-BE49-F238E27FC236}">
              <a16:creationId xmlns:a16="http://schemas.microsoft.com/office/drawing/2014/main" id="{A03B445E-5764-4AE0-BE47-090396313739}"/>
            </a:ext>
          </a:extLst>
        </xdr:cNvPr>
        <xdr:cNvSpPr txBox="1">
          <a:spLocks noChangeArrowheads="1"/>
        </xdr:cNvSpPr>
      </xdr:nvSpPr>
      <xdr:spPr bwMode="auto">
        <a:xfrm>
          <a:off x="815975" y="15259050"/>
          <a:ext cx="95250" cy="5143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88900</xdr:rowOff>
    </xdr:to>
    <xdr:sp macro="" textlink="">
      <xdr:nvSpPr>
        <xdr:cNvPr id="280" name="Text Box 5">
          <a:extLst>
            <a:ext uri="{FF2B5EF4-FFF2-40B4-BE49-F238E27FC236}">
              <a16:creationId xmlns:a16="http://schemas.microsoft.com/office/drawing/2014/main" id="{CA9824D9-FC3B-4106-BD6A-CB52372BF0C9}"/>
            </a:ext>
          </a:extLst>
        </xdr:cNvPr>
        <xdr:cNvSpPr txBox="1">
          <a:spLocks noChangeArrowheads="1"/>
        </xdr:cNvSpPr>
      </xdr:nvSpPr>
      <xdr:spPr bwMode="auto">
        <a:xfrm>
          <a:off x="815975" y="15259050"/>
          <a:ext cx="95250" cy="5143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88900</xdr:rowOff>
    </xdr:to>
    <xdr:sp macro="" textlink="">
      <xdr:nvSpPr>
        <xdr:cNvPr id="281" name="Text Box 8">
          <a:extLst>
            <a:ext uri="{FF2B5EF4-FFF2-40B4-BE49-F238E27FC236}">
              <a16:creationId xmlns:a16="http://schemas.microsoft.com/office/drawing/2014/main" id="{980335C0-5DBB-4C7D-85CE-8A522138FEF3}"/>
            </a:ext>
          </a:extLst>
        </xdr:cNvPr>
        <xdr:cNvSpPr txBox="1">
          <a:spLocks noChangeArrowheads="1"/>
        </xdr:cNvSpPr>
      </xdr:nvSpPr>
      <xdr:spPr bwMode="auto">
        <a:xfrm>
          <a:off x="815975" y="15259050"/>
          <a:ext cx="95250" cy="5143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88900</xdr:rowOff>
    </xdr:to>
    <xdr:sp macro="" textlink="">
      <xdr:nvSpPr>
        <xdr:cNvPr id="282" name="Text Box 9">
          <a:extLst>
            <a:ext uri="{FF2B5EF4-FFF2-40B4-BE49-F238E27FC236}">
              <a16:creationId xmlns:a16="http://schemas.microsoft.com/office/drawing/2014/main" id="{D02608A1-8F22-4E5B-B36B-D0E24C15AFBF}"/>
            </a:ext>
          </a:extLst>
        </xdr:cNvPr>
        <xdr:cNvSpPr txBox="1">
          <a:spLocks noChangeArrowheads="1"/>
        </xdr:cNvSpPr>
      </xdr:nvSpPr>
      <xdr:spPr bwMode="auto">
        <a:xfrm>
          <a:off x="815975" y="15259050"/>
          <a:ext cx="95250" cy="5143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88900</xdr:rowOff>
    </xdr:to>
    <xdr:sp macro="" textlink="">
      <xdr:nvSpPr>
        <xdr:cNvPr id="283" name="Text Box 12">
          <a:extLst>
            <a:ext uri="{FF2B5EF4-FFF2-40B4-BE49-F238E27FC236}">
              <a16:creationId xmlns:a16="http://schemas.microsoft.com/office/drawing/2014/main" id="{A7AA9B87-CB3F-43C4-8ABA-664D4DBAFAB6}"/>
            </a:ext>
          </a:extLst>
        </xdr:cNvPr>
        <xdr:cNvSpPr txBox="1">
          <a:spLocks noChangeArrowheads="1"/>
        </xdr:cNvSpPr>
      </xdr:nvSpPr>
      <xdr:spPr bwMode="auto">
        <a:xfrm>
          <a:off x="815975" y="15259050"/>
          <a:ext cx="95250" cy="5143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46</xdr:row>
      <xdr:rowOff>60325</xdr:rowOff>
    </xdr:to>
    <xdr:sp macro="" textlink="">
      <xdr:nvSpPr>
        <xdr:cNvPr id="284" name="Text Box 3">
          <a:extLst>
            <a:ext uri="{FF2B5EF4-FFF2-40B4-BE49-F238E27FC236}">
              <a16:creationId xmlns:a16="http://schemas.microsoft.com/office/drawing/2014/main" id="{81485881-16A6-4076-8A1A-514DEBBDF63D}"/>
            </a:ext>
          </a:extLst>
        </xdr:cNvPr>
        <xdr:cNvSpPr txBox="1">
          <a:spLocks noChangeArrowheads="1"/>
        </xdr:cNvSpPr>
      </xdr:nvSpPr>
      <xdr:spPr bwMode="auto">
        <a:xfrm>
          <a:off x="815975" y="15259050"/>
          <a:ext cx="95250" cy="36861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46</xdr:row>
      <xdr:rowOff>60325</xdr:rowOff>
    </xdr:to>
    <xdr:sp macro="" textlink="">
      <xdr:nvSpPr>
        <xdr:cNvPr id="285" name="Text Box 4">
          <a:extLst>
            <a:ext uri="{FF2B5EF4-FFF2-40B4-BE49-F238E27FC236}">
              <a16:creationId xmlns:a16="http://schemas.microsoft.com/office/drawing/2014/main" id="{3E283676-B898-4680-8672-F2F630EBAC25}"/>
            </a:ext>
          </a:extLst>
        </xdr:cNvPr>
        <xdr:cNvSpPr txBox="1">
          <a:spLocks noChangeArrowheads="1"/>
        </xdr:cNvSpPr>
      </xdr:nvSpPr>
      <xdr:spPr bwMode="auto">
        <a:xfrm>
          <a:off x="815975" y="15259050"/>
          <a:ext cx="95250" cy="36861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46</xdr:row>
      <xdr:rowOff>60325</xdr:rowOff>
    </xdr:to>
    <xdr:sp macro="" textlink="">
      <xdr:nvSpPr>
        <xdr:cNvPr id="286" name="Text Box 5">
          <a:extLst>
            <a:ext uri="{FF2B5EF4-FFF2-40B4-BE49-F238E27FC236}">
              <a16:creationId xmlns:a16="http://schemas.microsoft.com/office/drawing/2014/main" id="{D6BACDA6-AD9B-4601-A57D-FF62DDBB8739}"/>
            </a:ext>
          </a:extLst>
        </xdr:cNvPr>
        <xdr:cNvSpPr txBox="1">
          <a:spLocks noChangeArrowheads="1"/>
        </xdr:cNvSpPr>
      </xdr:nvSpPr>
      <xdr:spPr bwMode="auto">
        <a:xfrm>
          <a:off x="815975" y="15259050"/>
          <a:ext cx="95250" cy="36861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46</xdr:row>
      <xdr:rowOff>60325</xdr:rowOff>
    </xdr:to>
    <xdr:sp macro="" textlink="">
      <xdr:nvSpPr>
        <xdr:cNvPr id="287" name="Text Box 8">
          <a:extLst>
            <a:ext uri="{FF2B5EF4-FFF2-40B4-BE49-F238E27FC236}">
              <a16:creationId xmlns:a16="http://schemas.microsoft.com/office/drawing/2014/main" id="{86991F4A-7F93-4B68-B552-AFCC42075833}"/>
            </a:ext>
          </a:extLst>
        </xdr:cNvPr>
        <xdr:cNvSpPr txBox="1">
          <a:spLocks noChangeArrowheads="1"/>
        </xdr:cNvSpPr>
      </xdr:nvSpPr>
      <xdr:spPr bwMode="auto">
        <a:xfrm>
          <a:off x="815975" y="15259050"/>
          <a:ext cx="95250" cy="36861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46</xdr:row>
      <xdr:rowOff>60325</xdr:rowOff>
    </xdr:to>
    <xdr:sp macro="" textlink="">
      <xdr:nvSpPr>
        <xdr:cNvPr id="288" name="Text Box 9">
          <a:extLst>
            <a:ext uri="{FF2B5EF4-FFF2-40B4-BE49-F238E27FC236}">
              <a16:creationId xmlns:a16="http://schemas.microsoft.com/office/drawing/2014/main" id="{DCA594D5-D1B5-4ACD-9536-40C6683B319E}"/>
            </a:ext>
          </a:extLst>
        </xdr:cNvPr>
        <xdr:cNvSpPr txBox="1">
          <a:spLocks noChangeArrowheads="1"/>
        </xdr:cNvSpPr>
      </xdr:nvSpPr>
      <xdr:spPr bwMode="auto">
        <a:xfrm>
          <a:off x="815975" y="15259050"/>
          <a:ext cx="95250" cy="36861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46</xdr:row>
      <xdr:rowOff>60325</xdr:rowOff>
    </xdr:to>
    <xdr:sp macro="" textlink="">
      <xdr:nvSpPr>
        <xdr:cNvPr id="289" name="Text Box 12">
          <a:extLst>
            <a:ext uri="{FF2B5EF4-FFF2-40B4-BE49-F238E27FC236}">
              <a16:creationId xmlns:a16="http://schemas.microsoft.com/office/drawing/2014/main" id="{54F88035-D77C-4C37-888C-1374D4FE7490}"/>
            </a:ext>
          </a:extLst>
        </xdr:cNvPr>
        <xdr:cNvSpPr txBox="1">
          <a:spLocks noChangeArrowheads="1"/>
        </xdr:cNvSpPr>
      </xdr:nvSpPr>
      <xdr:spPr bwMode="auto">
        <a:xfrm>
          <a:off x="815975" y="15259050"/>
          <a:ext cx="95250" cy="36861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290" name="Text Box 3">
          <a:extLst>
            <a:ext uri="{FF2B5EF4-FFF2-40B4-BE49-F238E27FC236}">
              <a16:creationId xmlns:a16="http://schemas.microsoft.com/office/drawing/2014/main" id="{EE740FA0-46AD-496F-9446-0CECF58384FB}"/>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291" name="Text Box 4">
          <a:extLst>
            <a:ext uri="{FF2B5EF4-FFF2-40B4-BE49-F238E27FC236}">
              <a16:creationId xmlns:a16="http://schemas.microsoft.com/office/drawing/2014/main" id="{4895965E-ACDB-4D0A-B3E7-53E785A9C2D7}"/>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292" name="Text Box 5">
          <a:extLst>
            <a:ext uri="{FF2B5EF4-FFF2-40B4-BE49-F238E27FC236}">
              <a16:creationId xmlns:a16="http://schemas.microsoft.com/office/drawing/2014/main" id="{65966F22-CEFE-4E6B-8926-C215E0D708C5}"/>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293" name="Text Box 8">
          <a:extLst>
            <a:ext uri="{FF2B5EF4-FFF2-40B4-BE49-F238E27FC236}">
              <a16:creationId xmlns:a16="http://schemas.microsoft.com/office/drawing/2014/main" id="{E3AE6B79-AD35-47EE-898B-8B1347A234ED}"/>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294" name="Text Box 9">
          <a:extLst>
            <a:ext uri="{FF2B5EF4-FFF2-40B4-BE49-F238E27FC236}">
              <a16:creationId xmlns:a16="http://schemas.microsoft.com/office/drawing/2014/main" id="{C6A72284-9BB4-4F81-8EEB-C39167D175B7}"/>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295" name="Text Box 12">
          <a:extLst>
            <a:ext uri="{FF2B5EF4-FFF2-40B4-BE49-F238E27FC236}">
              <a16:creationId xmlns:a16="http://schemas.microsoft.com/office/drawing/2014/main" id="{C89E9DD2-8D3D-428B-BC97-19C723ABCBC4}"/>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50</xdr:row>
      <xdr:rowOff>85725</xdr:rowOff>
    </xdr:to>
    <xdr:sp macro="" textlink="">
      <xdr:nvSpPr>
        <xdr:cNvPr id="296" name="Text Box 3">
          <a:extLst>
            <a:ext uri="{FF2B5EF4-FFF2-40B4-BE49-F238E27FC236}">
              <a16:creationId xmlns:a16="http://schemas.microsoft.com/office/drawing/2014/main" id="{6D600A22-27A5-4948-9F6E-23A4BFA17D48}"/>
            </a:ext>
          </a:extLst>
        </xdr:cNvPr>
        <xdr:cNvSpPr txBox="1">
          <a:spLocks noChangeArrowheads="1"/>
        </xdr:cNvSpPr>
      </xdr:nvSpPr>
      <xdr:spPr bwMode="auto">
        <a:xfrm>
          <a:off x="815975" y="15259050"/>
          <a:ext cx="95250" cy="43211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50</xdr:row>
      <xdr:rowOff>85725</xdr:rowOff>
    </xdr:to>
    <xdr:sp macro="" textlink="">
      <xdr:nvSpPr>
        <xdr:cNvPr id="297" name="Text Box 4">
          <a:extLst>
            <a:ext uri="{FF2B5EF4-FFF2-40B4-BE49-F238E27FC236}">
              <a16:creationId xmlns:a16="http://schemas.microsoft.com/office/drawing/2014/main" id="{6D1C116A-733A-4C94-A034-77D33698EE90}"/>
            </a:ext>
          </a:extLst>
        </xdr:cNvPr>
        <xdr:cNvSpPr txBox="1">
          <a:spLocks noChangeArrowheads="1"/>
        </xdr:cNvSpPr>
      </xdr:nvSpPr>
      <xdr:spPr bwMode="auto">
        <a:xfrm>
          <a:off x="815975" y="15259050"/>
          <a:ext cx="95250" cy="43211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50</xdr:row>
      <xdr:rowOff>85725</xdr:rowOff>
    </xdr:to>
    <xdr:sp macro="" textlink="">
      <xdr:nvSpPr>
        <xdr:cNvPr id="298" name="Text Box 5">
          <a:extLst>
            <a:ext uri="{FF2B5EF4-FFF2-40B4-BE49-F238E27FC236}">
              <a16:creationId xmlns:a16="http://schemas.microsoft.com/office/drawing/2014/main" id="{BE22CF2F-9B72-444E-88ED-EB2A3FE5021A}"/>
            </a:ext>
          </a:extLst>
        </xdr:cNvPr>
        <xdr:cNvSpPr txBox="1">
          <a:spLocks noChangeArrowheads="1"/>
        </xdr:cNvSpPr>
      </xdr:nvSpPr>
      <xdr:spPr bwMode="auto">
        <a:xfrm>
          <a:off x="815975" y="15259050"/>
          <a:ext cx="95250" cy="43211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50</xdr:row>
      <xdr:rowOff>85725</xdr:rowOff>
    </xdr:to>
    <xdr:sp macro="" textlink="">
      <xdr:nvSpPr>
        <xdr:cNvPr id="299" name="Text Box 8">
          <a:extLst>
            <a:ext uri="{FF2B5EF4-FFF2-40B4-BE49-F238E27FC236}">
              <a16:creationId xmlns:a16="http://schemas.microsoft.com/office/drawing/2014/main" id="{78D52558-D3A5-47AD-8CF8-17C35AAAFB8C}"/>
            </a:ext>
          </a:extLst>
        </xdr:cNvPr>
        <xdr:cNvSpPr txBox="1">
          <a:spLocks noChangeArrowheads="1"/>
        </xdr:cNvSpPr>
      </xdr:nvSpPr>
      <xdr:spPr bwMode="auto">
        <a:xfrm>
          <a:off x="815975" y="15259050"/>
          <a:ext cx="95250" cy="43211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300" name="Text Box 3">
          <a:extLst>
            <a:ext uri="{FF2B5EF4-FFF2-40B4-BE49-F238E27FC236}">
              <a16:creationId xmlns:a16="http://schemas.microsoft.com/office/drawing/2014/main" id="{E1916C40-5491-439F-98BA-B38B8069E5CB}"/>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301" name="Text Box 4">
          <a:extLst>
            <a:ext uri="{FF2B5EF4-FFF2-40B4-BE49-F238E27FC236}">
              <a16:creationId xmlns:a16="http://schemas.microsoft.com/office/drawing/2014/main" id="{34BF49F3-6BA3-40D1-9AA8-87A2BE8163AC}"/>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302" name="Text Box 5">
          <a:extLst>
            <a:ext uri="{FF2B5EF4-FFF2-40B4-BE49-F238E27FC236}">
              <a16:creationId xmlns:a16="http://schemas.microsoft.com/office/drawing/2014/main" id="{C518312D-8BE2-4F48-9E28-20EA89E0B512}"/>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303" name="Text Box 8">
          <a:extLst>
            <a:ext uri="{FF2B5EF4-FFF2-40B4-BE49-F238E27FC236}">
              <a16:creationId xmlns:a16="http://schemas.microsoft.com/office/drawing/2014/main" id="{C3F8A8F4-0345-48DD-8400-F540A4762AB0}"/>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304" name="Text Box 9">
          <a:extLst>
            <a:ext uri="{FF2B5EF4-FFF2-40B4-BE49-F238E27FC236}">
              <a16:creationId xmlns:a16="http://schemas.microsoft.com/office/drawing/2014/main" id="{98F7471E-4D18-439F-B70B-87DD8713DD6D}"/>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305" name="Text Box 12">
          <a:extLst>
            <a:ext uri="{FF2B5EF4-FFF2-40B4-BE49-F238E27FC236}">
              <a16:creationId xmlns:a16="http://schemas.microsoft.com/office/drawing/2014/main" id="{1738C93D-2132-4AA1-B800-A1889B742C78}"/>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88900</xdr:rowOff>
    </xdr:to>
    <xdr:sp macro="" textlink="">
      <xdr:nvSpPr>
        <xdr:cNvPr id="306" name="Text Box 3">
          <a:extLst>
            <a:ext uri="{FF2B5EF4-FFF2-40B4-BE49-F238E27FC236}">
              <a16:creationId xmlns:a16="http://schemas.microsoft.com/office/drawing/2014/main" id="{C0BA5BCD-03E9-4F27-9614-A089ED50BF0B}"/>
            </a:ext>
          </a:extLst>
        </xdr:cNvPr>
        <xdr:cNvSpPr txBox="1">
          <a:spLocks noChangeArrowheads="1"/>
        </xdr:cNvSpPr>
      </xdr:nvSpPr>
      <xdr:spPr bwMode="auto">
        <a:xfrm>
          <a:off x="815975" y="15259050"/>
          <a:ext cx="95250" cy="5143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88900</xdr:rowOff>
    </xdr:to>
    <xdr:sp macro="" textlink="">
      <xdr:nvSpPr>
        <xdr:cNvPr id="307" name="Text Box 4">
          <a:extLst>
            <a:ext uri="{FF2B5EF4-FFF2-40B4-BE49-F238E27FC236}">
              <a16:creationId xmlns:a16="http://schemas.microsoft.com/office/drawing/2014/main" id="{5469025B-9425-4848-A648-189B3BD79CF0}"/>
            </a:ext>
          </a:extLst>
        </xdr:cNvPr>
        <xdr:cNvSpPr txBox="1">
          <a:spLocks noChangeArrowheads="1"/>
        </xdr:cNvSpPr>
      </xdr:nvSpPr>
      <xdr:spPr bwMode="auto">
        <a:xfrm>
          <a:off x="815975" y="15259050"/>
          <a:ext cx="95250" cy="5143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88900</xdr:rowOff>
    </xdr:to>
    <xdr:sp macro="" textlink="">
      <xdr:nvSpPr>
        <xdr:cNvPr id="308" name="Text Box 5">
          <a:extLst>
            <a:ext uri="{FF2B5EF4-FFF2-40B4-BE49-F238E27FC236}">
              <a16:creationId xmlns:a16="http://schemas.microsoft.com/office/drawing/2014/main" id="{2CF4F7E8-4066-4D81-A53B-53FE7A07ECE2}"/>
            </a:ext>
          </a:extLst>
        </xdr:cNvPr>
        <xdr:cNvSpPr txBox="1">
          <a:spLocks noChangeArrowheads="1"/>
        </xdr:cNvSpPr>
      </xdr:nvSpPr>
      <xdr:spPr bwMode="auto">
        <a:xfrm>
          <a:off x="815975" y="15259050"/>
          <a:ext cx="95250" cy="5143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88900</xdr:rowOff>
    </xdr:to>
    <xdr:sp macro="" textlink="">
      <xdr:nvSpPr>
        <xdr:cNvPr id="309" name="Text Box 8">
          <a:extLst>
            <a:ext uri="{FF2B5EF4-FFF2-40B4-BE49-F238E27FC236}">
              <a16:creationId xmlns:a16="http://schemas.microsoft.com/office/drawing/2014/main" id="{EABBA226-9F5A-421C-A44D-0FB06323E933}"/>
            </a:ext>
          </a:extLst>
        </xdr:cNvPr>
        <xdr:cNvSpPr txBox="1">
          <a:spLocks noChangeArrowheads="1"/>
        </xdr:cNvSpPr>
      </xdr:nvSpPr>
      <xdr:spPr bwMode="auto">
        <a:xfrm>
          <a:off x="815975" y="15259050"/>
          <a:ext cx="95250" cy="5143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88900</xdr:rowOff>
    </xdr:to>
    <xdr:sp macro="" textlink="">
      <xdr:nvSpPr>
        <xdr:cNvPr id="310" name="Text Box 9">
          <a:extLst>
            <a:ext uri="{FF2B5EF4-FFF2-40B4-BE49-F238E27FC236}">
              <a16:creationId xmlns:a16="http://schemas.microsoft.com/office/drawing/2014/main" id="{506B6A41-D113-499B-96A4-BBB461FFAEDC}"/>
            </a:ext>
          </a:extLst>
        </xdr:cNvPr>
        <xdr:cNvSpPr txBox="1">
          <a:spLocks noChangeArrowheads="1"/>
        </xdr:cNvSpPr>
      </xdr:nvSpPr>
      <xdr:spPr bwMode="auto">
        <a:xfrm>
          <a:off x="815975" y="15259050"/>
          <a:ext cx="95250" cy="5143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88900</xdr:rowOff>
    </xdr:to>
    <xdr:sp macro="" textlink="">
      <xdr:nvSpPr>
        <xdr:cNvPr id="311" name="Text Box 12">
          <a:extLst>
            <a:ext uri="{FF2B5EF4-FFF2-40B4-BE49-F238E27FC236}">
              <a16:creationId xmlns:a16="http://schemas.microsoft.com/office/drawing/2014/main" id="{2ACAED3C-EF28-42D5-8ECA-EE2894FD7C0E}"/>
            </a:ext>
          </a:extLst>
        </xdr:cNvPr>
        <xdr:cNvSpPr txBox="1">
          <a:spLocks noChangeArrowheads="1"/>
        </xdr:cNvSpPr>
      </xdr:nvSpPr>
      <xdr:spPr bwMode="auto">
        <a:xfrm>
          <a:off x="815975" y="15259050"/>
          <a:ext cx="95250" cy="5143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312" name="Text Box 3">
          <a:extLst>
            <a:ext uri="{FF2B5EF4-FFF2-40B4-BE49-F238E27FC236}">
              <a16:creationId xmlns:a16="http://schemas.microsoft.com/office/drawing/2014/main" id="{B3A2E52B-0BFA-4D62-BEE8-1E32B4ABAF40}"/>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313" name="Text Box 4">
          <a:extLst>
            <a:ext uri="{FF2B5EF4-FFF2-40B4-BE49-F238E27FC236}">
              <a16:creationId xmlns:a16="http://schemas.microsoft.com/office/drawing/2014/main" id="{CE94D495-EE65-4ED4-8150-DB3ABD872182}"/>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314" name="Text Box 5">
          <a:extLst>
            <a:ext uri="{FF2B5EF4-FFF2-40B4-BE49-F238E27FC236}">
              <a16:creationId xmlns:a16="http://schemas.microsoft.com/office/drawing/2014/main" id="{086D747C-2044-4FE4-926D-D2887EBB33AF}"/>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315" name="Text Box 8">
          <a:extLst>
            <a:ext uri="{FF2B5EF4-FFF2-40B4-BE49-F238E27FC236}">
              <a16:creationId xmlns:a16="http://schemas.microsoft.com/office/drawing/2014/main" id="{4CE3B446-7F82-42D6-8894-E03C7B36BA2D}"/>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316" name="Text Box 9">
          <a:extLst>
            <a:ext uri="{FF2B5EF4-FFF2-40B4-BE49-F238E27FC236}">
              <a16:creationId xmlns:a16="http://schemas.microsoft.com/office/drawing/2014/main" id="{0DA2BB90-B686-49AF-926E-1A62B7B048B6}"/>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317" name="Text Box 12">
          <a:extLst>
            <a:ext uri="{FF2B5EF4-FFF2-40B4-BE49-F238E27FC236}">
              <a16:creationId xmlns:a16="http://schemas.microsoft.com/office/drawing/2014/main" id="{64B4AB32-65C6-4AD9-8673-C5ADA786614E}"/>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39</xdr:row>
      <xdr:rowOff>139700</xdr:rowOff>
    </xdr:to>
    <xdr:sp macro="" textlink="">
      <xdr:nvSpPr>
        <xdr:cNvPr id="318" name="Text Box 3">
          <a:extLst>
            <a:ext uri="{FF2B5EF4-FFF2-40B4-BE49-F238E27FC236}">
              <a16:creationId xmlns:a16="http://schemas.microsoft.com/office/drawing/2014/main" id="{8CBF5781-6B56-4EF2-AED0-6D476EAF121E}"/>
            </a:ext>
          </a:extLst>
        </xdr:cNvPr>
        <xdr:cNvSpPr txBox="1">
          <a:spLocks noChangeArrowheads="1"/>
        </xdr:cNvSpPr>
      </xdr:nvSpPr>
      <xdr:spPr bwMode="auto">
        <a:xfrm>
          <a:off x="815975" y="15259050"/>
          <a:ext cx="95250" cy="26987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39</xdr:row>
      <xdr:rowOff>139700</xdr:rowOff>
    </xdr:to>
    <xdr:sp macro="" textlink="">
      <xdr:nvSpPr>
        <xdr:cNvPr id="319" name="Text Box 4">
          <a:extLst>
            <a:ext uri="{FF2B5EF4-FFF2-40B4-BE49-F238E27FC236}">
              <a16:creationId xmlns:a16="http://schemas.microsoft.com/office/drawing/2014/main" id="{6D56FFB8-CA3D-49CE-9751-71E896EC656E}"/>
            </a:ext>
          </a:extLst>
        </xdr:cNvPr>
        <xdr:cNvSpPr txBox="1">
          <a:spLocks noChangeArrowheads="1"/>
        </xdr:cNvSpPr>
      </xdr:nvSpPr>
      <xdr:spPr bwMode="auto">
        <a:xfrm>
          <a:off x="815975" y="15259050"/>
          <a:ext cx="95250" cy="26987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39</xdr:row>
      <xdr:rowOff>139700</xdr:rowOff>
    </xdr:to>
    <xdr:sp macro="" textlink="">
      <xdr:nvSpPr>
        <xdr:cNvPr id="320" name="Text Box 5">
          <a:extLst>
            <a:ext uri="{FF2B5EF4-FFF2-40B4-BE49-F238E27FC236}">
              <a16:creationId xmlns:a16="http://schemas.microsoft.com/office/drawing/2014/main" id="{8FAE9C72-2982-48C7-A7A0-D14BAEF3E689}"/>
            </a:ext>
          </a:extLst>
        </xdr:cNvPr>
        <xdr:cNvSpPr txBox="1">
          <a:spLocks noChangeArrowheads="1"/>
        </xdr:cNvSpPr>
      </xdr:nvSpPr>
      <xdr:spPr bwMode="auto">
        <a:xfrm>
          <a:off x="815975" y="15259050"/>
          <a:ext cx="95250" cy="26987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39</xdr:row>
      <xdr:rowOff>139700</xdr:rowOff>
    </xdr:to>
    <xdr:sp macro="" textlink="">
      <xdr:nvSpPr>
        <xdr:cNvPr id="321" name="Text Box 8">
          <a:extLst>
            <a:ext uri="{FF2B5EF4-FFF2-40B4-BE49-F238E27FC236}">
              <a16:creationId xmlns:a16="http://schemas.microsoft.com/office/drawing/2014/main" id="{1FA1DA3B-0238-49C4-8D79-F197D494E02B}"/>
            </a:ext>
          </a:extLst>
        </xdr:cNvPr>
        <xdr:cNvSpPr txBox="1">
          <a:spLocks noChangeArrowheads="1"/>
        </xdr:cNvSpPr>
      </xdr:nvSpPr>
      <xdr:spPr bwMode="auto">
        <a:xfrm>
          <a:off x="815975" y="15259050"/>
          <a:ext cx="95250" cy="26987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39</xdr:row>
      <xdr:rowOff>139700</xdr:rowOff>
    </xdr:to>
    <xdr:sp macro="" textlink="">
      <xdr:nvSpPr>
        <xdr:cNvPr id="322" name="Text Box 9">
          <a:extLst>
            <a:ext uri="{FF2B5EF4-FFF2-40B4-BE49-F238E27FC236}">
              <a16:creationId xmlns:a16="http://schemas.microsoft.com/office/drawing/2014/main" id="{07F35D86-8AF4-4C7F-B572-10D89979E769}"/>
            </a:ext>
          </a:extLst>
        </xdr:cNvPr>
        <xdr:cNvSpPr txBox="1">
          <a:spLocks noChangeArrowheads="1"/>
        </xdr:cNvSpPr>
      </xdr:nvSpPr>
      <xdr:spPr bwMode="auto">
        <a:xfrm>
          <a:off x="815975" y="15259050"/>
          <a:ext cx="95250" cy="26987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39</xdr:row>
      <xdr:rowOff>139700</xdr:rowOff>
    </xdr:to>
    <xdr:sp macro="" textlink="">
      <xdr:nvSpPr>
        <xdr:cNvPr id="323" name="Text Box 12">
          <a:extLst>
            <a:ext uri="{FF2B5EF4-FFF2-40B4-BE49-F238E27FC236}">
              <a16:creationId xmlns:a16="http://schemas.microsoft.com/office/drawing/2014/main" id="{12240963-91D7-4FDC-9532-EE6D43762EB1}"/>
            </a:ext>
          </a:extLst>
        </xdr:cNvPr>
        <xdr:cNvSpPr txBox="1">
          <a:spLocks noChangeArrowheads="1"/>
        </xdr:cNvSpPr>
      </xdr:nvSpPr>
      <xdr:spPr bwMode="auto">
        <a:xfrm>
          <a:off x="815975" y="15259050"/>
          <a:ext cx="95250" cy="26987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88900</xdr:rowOff>
    </xdr:to>
    <xdr:sp macro="" textlink="">
      <xdr:nvSpPr>
        <xdr:cNvPr id="324" name="Text Box 3">
          <a:extLst>
            <a:ext uri="{FF2B5EF4-FFF2-40B4-BE49-F238E27FC236}">
              <a16:creationId xmlns:a16="http://schemas.microsoft.com/office/drawing/2014/main" id="{53A549D6-AA05-4B68-95A2-8C4AFD8D08BF}"/>
            </a:ext>
          </a:extLst>
        </xdr:cNvPr>
        <xdr:cNvSpPr txBox="1">
          <a:spLocks noChangeArrowheads="1"/>
        </xdr:cNvSpPr>
      </xdr:nvSpPr>
      <xdr:spPr bwMode="auto">
        <a:xfrm>
          <a:off x="815975" y="15259050"/>
          <a:ext cx="95250" cy="5143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88900</xdr:rowOff>
    </xdr:to>
    <xdr:sp macro="" textlink="">
      <xdr:nvSpPr>
        <xdr:cNvPr id="325" name="Text Box 4">
          <a:extLst>
            <a:ext uri="{FF2B5EF4-FFF2-40B4-BE49-F238E27FC236}">
              <a16:creationId xmlns:a16="http://schemas.microsoft.com/office/drawing/2014/main" id="{FA0C27B7-96A5-48BB-9362-2BD43E8CB41E}"/>
            </a:ext>
          </a:extLst>
        </xdr:cNvPr>
        <xdr:cNvSpPr txBox="1">
          <a:spLocks noChangeArrowheads="1"/>
        </xdr:cNvSpPr>
      </xdr:nvSpPr>
      <xdr:spPr bwMode="auto">
        <a:xfrm>
          <a:off x="815975" y="15259050"/>
          <a:ext cx="95250" cy="5143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88900</xdr:rowOff>
    </xdr:to>
    <xdr:sp macro="" textlink="">
      <xdr:nvSpPr>
        <xdr:cNvPr id="326" name="Text Box 5">
          <a:extLst>
            <a:ext uri="{FF2B5EF4-FFF2-40B4-BE49-F238E27FC236}">
              <a16:creationId xmlns:a16="http://schemas.microsoft.com/office/drawing/2014/main" id="{44E78588-4B76-4153-98C7-1094FC77410F}"/>
            </a:ext>
          </a:extLst>
        </xdr:cNvPr>
        <xdr:cNvSpPr txBox="1">
          <a:spLocks noChangeArrowheads="1"/>
        </xdr:cNvSpPr>
      </xdr:nvSpPr>
      <xdr:spPr bwMode="auto">
        <a:xfrm>
          <a:off x="815975" y="15259050"/>
          <a:ext cx="95250" cy="5143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88900</xdr:rowOff>
    </xdr:to>
    <xdr:sp macro="" textlink="">
      <xdr:nvSpPr>
        <xdr:cNvPr id="327" name="Text Box 8">
          <a:extLst>
            <a:ext uri="{FF2B5EF4-FFF2-40B4-BE49-F238E27FC236}">
              <a16:creationId xmlns:a16="http://schemas.microsoft.com/office/drawing/2014/main" id="{822B92AB-16DD-40AE-9943-5935E24515B1}"/>
            </a:ext>
          </a:extLst>
        </xdr:cNvPr>
        <xdr:cNvSpPr txBox="1">
          <a:spLocks noChangeArrowheads="1"/>
        </xdr:cNvSpPr>
      </xdr:nvSpPr>
      <xdr:spPr bwMode="auto">
        <a:xfrm>
          <a:off x="815975" y="15259050"/>
          <a:ext cx="95250" cy="5143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88900</xdr:rowOff>
    </xdr:to>
    <xdr:sp macro="" textlink="">
      <xdr:nvSpPr>
        <xdr:cNvPr id="328" name="Text Box 9">
          <a:extLst>
            <a:ext uri="{FF2B5EF4-FFF2-40B4-BE49-F238E27FC236}">
              <a16:creationId xmlns:a16="http://schemas.microsoft.com/office/drawing/2014/main" id="{8A8F13A6-9186-4D22-934E-ABFD7B31EF28}"/>
            </a:ext>
          </a:extLst>
        </xdr:cNvPr>
        <xdr:cNvSpPr txBox="1">
          <a:spLocks noChangeArrowheads="1"/>
        </xdr:cNvSpPr>
      </xdr:nvSpPr>
      <xdr:spPr bwMode="auto">
        <a:xfrm>
          <a:off x="815975" y="15259050"/>
          <a:ext cx="95250" cy="5143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88900</xdr:rowOff>
    </xdr:to>
    <xdr:sp macro="" textlink="">
      <xdr:nvSpPr>
        <xdr:cNvPr id="329" name="Text Box 12">
          <a:extLst>
            <a:ext uri="{FF2B5EF4-FFF2-40B4-BE49-F238E27FC236}">
              <a16:creationId xmlns:a16="http://schemas.microsoft.com/office/drawing/2014/main" id="{AADE63E4-8AA1-4C63-87D9-AC66D1BBF50A}"/>
            </a:ext>
          </a:extLst>
        </xdr:cNvPr>
        <xdr:cNvSpPr txBox="1">
          <a:spLocks noChangeArrowheads="1"/>
        </xdr:cNvSpPr>
      </xdr:nvSpPr>
      <xdr:spPr bwMode="auto">
        <a:xfrm>
          <a:off x="815975" y="15259050"/>
          <a:ext cx="95250" cy="5143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330" name="Text Box 3">
          <a:extLst>
            <a:ext uri="{FF2B5EF4-FFF2-40B4-BE49-F238E27FC236}">
              <a16:creationId xmlns:a16="http://schemas.microsoft.com/office/drawing/2014/main" id="{AEC35979-B57F-4FAF-A337-745FD3CF05C3}"/>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331" name="Text Box 4">
          <a:extLst>
            <a:ext uri="{FF2B5EF4-FFF2-40B4-BE49-F238E27FC236}">
              <a16:creationId xmlns:a16="http://schemas.microsoft.com/office/drawing/2014/main" id="{BEA46B46-70EE-4FBD-A4F7-36CBFB8DEF90}"/>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332" name="Text Box 5">
          <a:extLst>
            <a:ext uri="{FF2B5EF4-FFF2-40B4-BE49-F238E27FC236}">
              <a16:creationId xmlns:a16="http://schemas.microsoft.com/office/drawing/2014/main" id="{199586AF-D42A-488F-8A59-3D8B2B960183}"/>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333" name="Text Box 8">
          <a:extLst>
            <a:ext uri="{FF2B5EF4-FFF2-40B4-BE49-F238E27FC236}">
              <a16:creationId xmlns:a16="http://schemas.microsoft.com/office/drawing/2014/main" id="{F86DFA90-8193-40D0-A8D0-B46D7B444D65}"/>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334" name="Text Box 9">
          <a:extLst>
            <a:ext uri="{FF2B5EF4-FFF2-40B4-BE49-F238E27FC236}">
              <a16:creationId xmlns:a16="http://schemas.microsoft.com/office/drawing/2014/main" id="{946C3B67-6BEB-47E8-9738-1D63579E63FC}"/>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335" name="Text Box 12">
          <a:extLst>
            <a:ext uri="{FF2B5EF4-FFF2-40B4-BE49-F238E27FC236}">
              <a16:creationId xmlns:a16="http://schemas.microsoft.com/office/drawing/2014/main" id="{AC1E4D20-EB36-4C45-ADA3-9288135ED22D}"/>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66675</xdr:rowOff>
    </xdr:to>
    <xdr:sp macro="" textlink="">
      <xdr:nvSpPr>
        <xdr:cNvPr id="336" name="Text Box 10">
          <a:extLst>
            <a:ext uri="{FF2B5EF4-FFF2-40B4-BE49-F238E27FC236}">
              <a16:creationId xmlns:a16="http://schemas.microsoft.com/office/drawing/2014/main" id="{43C9A9E6-4CCC-41ED-B013-68F9FD7F3358}"/>
            </a:ext>
          </a:extLst>
        </xdr:cNvPr>
        <xdr:cNvSpPr txBox="1">
          <a:spLocks noChangeArrowheads="1"/>
        </xdr:cNvSpPr>
      </xdr:nvSpPr>
      <xdr:spPr bwMode="auto">
        <a:xfrm>
          <a:off x="815975" y="15259050"/>
          <a:ext cx="95250" cy="6445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114300</xdr:rowOff>
    </xdr:to>
    <xdr:sp macro="" textlink="">
      <xdr:nvSpPr>
        <xdr:cNvPr id="337" name="Text Box 3">
          <a:extLst>
            <a:ext uri="{FF2B5EF4-FFF2-40B4-BE49-F238E27FC236}">
              <a16:creationId xmlns:a16="http://schemas.microsoft.com/office/drawing/2014/main" id="{C29239D7-846F-4F03-A9D5-684BAECF01F2}"/>
            </a:ext>
          </a:extLst>
        </xdr:cNvPr>
        <xdr:cNvSpPr txBox="1">
          <a:spLocks noChangeArrowheads="1"/>
        </xdr:cNvSpPr>
      </xdr:nvSpPr>
      <xdr:spPr bwMode="auto">
        <a:xfrm>
          <a:off x="815975" y="15259050"/>
          <a:ext cx="104775" cy="1143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114300</xdr:rowOff>
    </xdr:to>
    <xdr:sp macro="" textlink="">
      <xdr:nvSpPr>
        <xdr:cNvPr id="338" name="Text Box 3">
          <a:extLst>
            <a:ext uri="{FF2B5EF4-FFF2-40B4-BE49-F238E27FC236}">
              <a16:creationId xmlns:a16="http://schemas.microsoft.com/office/drawing/2014/main" id="{83481985-B82A-4E39-8F2D-CC01F85D1A63}"/>
            </a:ext>
          </a:extLst>
        </xdr:cNvPr>
        <xdr:cNvSpPr txBox="1">
          <a:spLocks noChangeArrowheads="1"/>
        </xdr:cNvSpPr>
      </xdr:nvSpPr>
      <xdr:spPr bwMode="auto">
        <a:xfrm>
          <a:off x="815975" y="15259050"/>
          <a:ext cx="104775" cy="1143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114300</xdr:rowOff>
    </xdr:to>
    <xdr:sp macro="" textlink="">
      <xdr:nvSpPr>
        <xdr:cNvPr id="339" name="Text Box 3">
          <a:extLst>
            <a:ext uri="{FF2B5EF4-FFF2-40B4-BE49-F238E27FC236}">
              <a16:creationId xmlns:a16="http://schemas.microsoft.com/office/drawing/2014/main" id="{F0219C04-27A5-4E30-8D4B-57D0E1FF412D}"/>
            </a:ext>
          </a:extLst>
        </xdr:cNvPr>
        <xdr:cNvSpPr txBox="1">
          <a:spLocks noChangeArrowheads="1"/>
        </xdr:cNvSpPr>
      </xdr:nvSpPr>
      <xdr:spPr bwMode="auto">
        <a:xfrm>
          <a:off x="815975" y="15259050"/>
          <a:ext cx="104775" cy="1143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50</xdr:row>
      <xdr:rowOff>0</xdr:rowOff>
    </xdr:to>
    <xdr:sp macro="" textlink="">
      <xdr:nvSpPr>
        <xdr:cNvPr id="340" name="Text Box 3">
          <a:extLst>
            <a:ext uri="{FF2B5EF4-FFF2-40B4-BE49-F238E27FC236}">
              <a16:creationId xmlns:a16="http://schemas.microsoft.com/office/drawing/2014/main" id="{430C86D3-DF1C-418C-B71E-B793955BA52B}"/>
            </a:ext>
          </a:extLst>
        </xdr:cNvPr>
        <xdr:cNvSpPr txBox="1">
          <a:spLocks noChangeArrowheads="1"/>
        </xdr:cNvSpPr>
      </xdr:nvSpPr>
      <xdr:spPr bwMode="auto">
        <a:xfrm>
          <a:off x="815975" y="15259050"/>
          <a:ext cx="95250" cy="42354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50</xdr:row>
      <xdr:rowOff>0</xdr:rowOff>
    </xdr:to>
    <xdr:sp macro="" textlink="">
      <xdr:nvSpPr>
        <xdr:cNvPr id="341" name="Text Box 4">
          <a:extLst>
            <a:ext uri="{FF2B5EF4-FFF2-40B4-BE49-F238E27FC236}">
              <a16:creationId xmlns:a16="http://schemas.microsoft.com/office/drawing/2014/main" id="{DA8C5703-2F1C-4E33-A586-160DD7381D02}"/>
            </a:ext>
          </a:extLst>
        </xdr:cNvPr>
        <xdr:cNvSpPr txBox="1">
          <a:spLocks noChangeArrowheads="1"/>
        </xdr:cNvSpPr>
      </xdr:nvSpPr>
      <xdr:spPr bwMode="auto">
        <a:xfrm>
          <a:off x="815975" y="15259050"/>
          <a:ext cx="95250" cy="42354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50</xdr:row>
      <xdr:rowOff>0</xdr:rowOff>
    </xdr:to>
    <xdr:sp macro="" textlink="">
      <xdr:nvSpPr>
        <xdr:cNvPr id="342" name="Text Box 5">
          <a:extLst>
            <a:ext uri="{FF2B5EF4-FFF2-40B4-BE49-F238E27FC236}">
              <a16:creationId xmlns:a16="http://schemas.microsoft.com/office/drawing/2014/main" id="{1E29BC94-F913-4A19-970C-F5A40B263E44}"/>
            </a:ext>
          </a:extLst>
        </xdr:cNvPr>
        <xdr:cNvSpPr txBox="1">
          <a:spLocks noChangeArrowheads="1"/>
        </xdr:cNvSpPr>
      </xdr:nvSpPr>
      <xdr:spPr bwMode="auto">
        <a:xfrm>
          <a:off x="815975" y="15259050"/>
          <a:ext cx="95250" cy="42354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50</xdr:row>
      <xdr:rowOff>0</xdr:rowOff>
    </xdr:to>
    <xdr:sp macro="" textlink="">
      <xdr:nvSpPr>
        <xdr:cNvPr id="343" name="Text Box 8">
          <a:extLst>
            <a:ext uri="{FF2B5EF4-FFF2-40B4-BE49-F238E27FC236}">
              <a16:creationId xmlns:a16="http://schemas.microsoft.com/office/drawing/2014/main" id="{5A1026FD-F1AE-4CF7-8133-A15446981EDC}"/>
            </a:ext>
          </a:extLst>
        </xdr:cNvPr>
        <xdr:cNvSpPr txBox="1">
          <a:spLocks noChangeArrowheads="1"/>
        </xdr:cNvSpPr>
      </xdr:nvSpPr>
      <xdr:spPr bwMode="auto">
        <a:xfrm>
          <a:off x="815975" y="15259050"/>
          <a:ext cx="95250" cy="42354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50</xdr:row>
      <xdr:rowOff>0</xdr:rowOff>
    </xdr:to>
    <xdr:sp macro="" textlink="">
      <xdr:nvSpPr>
        <xdr:cNvPr id="344" name="Text Box 9">
          <a:extLst>
            <a:ext uri="{FF2B5EF4-FFF2-40B4-BE49-F238E27FC236}">
              <a16:creationId xmlns:a16="http://schemas.microsoft.com/office/drawing/2014/main" id="{85E74D84-757A-482D-9F6A-4BBFAEE8CB0B}"/>
            </a:ext>
          </a:extLst>
        </xdr:cNvPr>
        <xdr:cNvSpPr txBox="1">
          <a:spLocks noChangeArrowheads="1"/>
        </xdr:cNvSpPr>
      </xdr:nvSpPr>
      <xdr:spPr bwMode="auto">
        <a:xfrm>
          <a:off x="815975" y="15259050"/>
          <a:ext cx="95250" cy="42354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50</xdr:row>
      <xdr:rowOff>0</xdr:rowOff>
    </xdr:to>
    <xdr:sp macro="" textlink="">
      <xdr:nvSpPr>
        <xdr:cNvPr id="345" name="Text Box 3">
          <a:extLst>
            <a:ext uri="{FF2B5EF4-FFF2-40B4-BE49-F238E27FC236}">
              <a16:creationId xmlns:a16="http://schemas.microsoft.com/office/drawing/2014/main" id="{B59A07FD-BF3A-4F2F-96F3-11F35D7B6636}"/>
            </a:ext>
          </a:extLst>
        </xdr:cNvPr>
        <xdr:cNvSpPr txBox="1">
          <a:spLocks noChangeArrowheads="1"/>
        </xdr:cNvSpPr>
      </xdr:nvSpPr>
      <xdr:spPr bwMode="auto">
        <a:xfrm>
          <a:off x="815975" y="15259050"/>
          <a:ext cx="95250" cy="42354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50</xdr:row>
      <xdr:rowOff>0</xdr:rowOff>
    </xdr:to>
    <xdr:sp macro="" textlink="">
      <xdr:nvSpPr>
        <xdr:cNvPr id="346" name="Text Box 4">
          <a:extLst>
            <a:ext uri="{FF2B5EF4-FFF2-40B4-BE49-F238E27FC236}">
              <a16:creationId xmlns:a16="http://schemas.microsoft.com/office/drawing/2014/main" id="{70FB5A59-C93B-4A74-B611-5C7F363FA107}"/>
            </a:ext>
          </a:extLst>
        </xdr:cNvPr>
        <xdr:cNvSpPr txBox="1">
          <a:spLocks noChangeArrowheads="1"/>
        </xdr:cNvSpPr>
      </xdr:nvSpPr>
      <xdr:spPr bwMode="auto">
        <a:xfrm>
          <a:off x="815975" y="15259050"/>
          <a:ext cx="95250" cy="42354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50</xdr:row>
      <xdr:rowOff>0</xdr:rowOff>
    </xdr:to>
    <xdr:sp macro="" textlink="">
      <xdr:nvSpPr>
        <xdr:cNvPr id="347" name="Text Box 5">
          <a:extLst>
            <a:ext uri="{FF2B5EF4-FFF2-40B4-BE49-F238E27FC236}">
              <a16:creationId xmlns:a16="http://schemas.microsoft.com/office/drawing/2014/main" id="{8A1ADFE0-11C9-4044-8165-9CDE9ED1CCEA}"/>
            </a:ext>
          </a:extLst>
        </xdr:cNvPr>
        <xdr:cNvSpPr txBox="1">
          <a:spLocks noChangeArrowheads="1"/>
        </xdr:cNvSpPr>
      </xdr:nvSpPr>
      <xdr:spPr bwMode="auto">
        <a:xfrm>
          <a:off x="815975" y="15259050"/>
          <a:ext cx="95250" cy="42354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50</xdr:row>
      <xdr:rowOff>0</xdr:rowOff>
    </xdr:to>
    <xdr:sp macro="" textlink="">
      <xdr:nvSpPr>
        <xdr:cNvPr id="348" name="Text Box 8">
          <a:extLst>
            <a:ext uri="{FF2B5EF4-FFF2-40B4-BE49-F238E27FC236}">
              <a16:creationId xmlns:a16="http://schemas.microsoft.com/office/drawing/2014/main" id="{0570D922-9247-4BD8-9A0A-594DB6502C34}"/>
            </a:ext>
          </a:extLst>
        </xdr:cNvPr>
        <xdr:cNvSpPr txBox="1">
          <a:spLocks noChangeArrowheads="1"/>
        </xdr:cNvSpPr>
      </xdr:nvSpPr>
      <xdr:spPr bwMode="auto">
        <a:xfrm>
          <a:off x="815975" y="15259050"/>
          <a:ext cx="95250" cy="4235450"/>
        </a:xfrm>
        <a:prstGeom prst="rect">
          <a:avLst/>
        </a:prstGeom>
        <a:noFill/>
        <a:ln w="9525">
          <a:noFill/>
          <a:miter lim="800000"/>
          <a:headEnd/>
          <a:tailEnd/>
        </a:ln>
      </xdr:spPr>
    </xdr:sp>
    <xdr:clientData/>
  </xdr:twoCellAnchor>
  <xdr:twoCellAnchor editAs="oneCell">
    <xdr:from>
      <xdr:col>1</xdr:col>
      <xdr:colOff>514350</xdr:colOff>
      <xdr:row>22</xdr:row>
      <xdr:rowOff>0</xdr:rowOff>
    </xdr:from>
    <xdr:to>
      <xdr:col>1</xdr:col>
      <xdr:colOff>682625</xdr:colOff>
      <xdr:row>50</xdr:row>
      <xdr:rowOff>0</xdr:rowOff>
    </xdr:to>
    <xdr:sp macro="" textlink="">
      <xdr:nvSpPr>
        <xdr:cNvPr id="349" name="Text Box 9">
          <a:extLst>
            <a:ext uri="{FF2B5EF4-FFF2-40B4-BE49-F238E27FC236}">
              <a16:creationId xmlns:a16="http://schemas.microsoft.com/office/drawing/2014/main" id="{0C73BECA-E0F0-42A4-BB6E-EA0810985F48}"/>
            </a:ext>
          </a:extLst>
        </xdr:cNvPr>
        <xdr:cNvSpPr txBox="1">
          <a:spLocks noChangeArrowheads="1"/>
        </xdr:cNvSpPr>
      </xdr:nvSpPr>
      <xdr:spPr bwMode="auto">
        <a:xfrm>
          <a:off x="844550" y="15259050"/>
          <a:ext cx="136525" cy="42354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350" name="Text Box 13">
          <a:extLst>
            <a:ext uri="{FF2B5EF4-FFF2-40B4-BE49-F238E27FC236}">
              <a16:creationId xmlns:a16="http://schemas.microsoft.com/office/drawing/2014/main" id="{37E71BA3-25A3-4AD1-A624-ECCAF56C4F98}"/>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351" name="Text Box 13">
          <a:extLst>
            <a:ext uri="{FF2B5EF4-FFF2-40B4-BE49-F238E27FC236}">
              <a16:creationId xmlns:a16="http://schemas.microsoft.com/office/drawing/2014/main" id="{BCC0F9F6-DE60-4AA3-8C38-FAF5C4CC65DC}"/>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133350</xdr:rowOff>
    </xdr:to>
    <xdr:sp macro="" textlink="">
      <xdr:nvSpPr>
        <xdr:cNvPr id="352" name="Text Box 13">
          <a:extLst>
            <a:ext uri="{FF2B5EF4-FFF2-40B4-BE49-F238E27FC236}">
              <a16:creationId xmlns:a16="http://schemas.microsoft.com/office/drawing/2014/main" id="{F8FA295D-FE1A-4718-BBAF-43140694FDDB}"/>
            </a:ext>
          </a:extLst>
        </xdr:cNvPr>
        <xdr:cNvSpPr txBox="1">
          <a:spLocks noChangeArrowheads="1"/>
        </xdr:cNvSpPr>
      </xdr:nvSpPr>
      <xdr:spPr bwMode="auto">
        <a:xfrm>
          <a:off x="815975" y="15259050"/>
          <a:ext cx="95250" cy="7112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133350</xdr:rowOff>
    </xdr:to>
    <xdr:sp macro="" textlink="">
      <xdr:nvSpPr>
        <xdr:cNvPr id="353" name="Text Box 13">
          <a:extLst>
            <a:ext uri="{FF2B5EF4-FFF2-40B4-BE49-F238E27FC236}">
              <a16:creationId xmlns:a16="http://schemas.microsoft.com/office/drawing/2014/main" id="{47A4B231-AD00-409E-9371-7D3E15DF717D}"/>
            </a:ext>
          </a:extLst>
        </xdr:cNvPr>
        <xdr:cNvSpPr txBox="1">
          <a:spLocks noChangeArrowheads="1"/>
        </xdr:cNvSpPr>
      </xdr:nvSpPr>
      <xdr:spPr bwMode="auto">
        <a:xfrm>
          <a:off x="815975" y="15259050"/>
          <a:ext cx="95250" cy="7112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354" name="Text Box 10">
          <a:extLst>
            <a:ext uri="{FF2B5EF4-FFF2-40B4-BE49-F238E27FC236}">
              <a16:creationId xmlns:a16="http://schemas.microsoft.com/office/drawing/2014/main" id="{9116942D-4A1A-4337-8AF3-A6B3D0B845D0}"/>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76200</xdr:rowOff>
    </xdr:to>
    <xdr:sp macro="" textlink="">
      <xdr:nvSpPr>
        <xdr:cNvPr id="355" name="Text Box 10">
          <a:extLst>
            <a:ext uri="{FF2B5EF4-FFF2-40B4-BE49-F238E27FC236}">
              <a16:creationId xmlns:a16="http://schemas.microsoft.com/office/drawing/2014/main" id="{2A6536A2-9F92-440F-92B1-E7D54FCA50E1}"/>
            </a:ext>
          </a:extLst>
        </xdr:cNvPr>
        <xdr:cNvSpPr txBox="1">
          <a:spLocks noChangeArrowheads="1"/>
        </xdr:cNvSpPr>
      </xdr:nvSpPr>
      <xdr:spPr bwMode="auto">
        <a:xfrm>
          <a:off x="815975" y="15259050"/>
          <a:ext cx="104775" cy="3238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6350</xdr:rowOff>
    </xdr:to>
    <xdr:sp macro="" textlink="">
      <xdr:nvSpPr>
        <xdr:cNvPr id="356" name="Text Box 3">
          <a:extLst>
            <a:ext uri="{FF2B5EF4-FFF2-40B4-BE49-F238E27FC236}">
              <a16:creationId xmlns:a16="http://schemas.microsoft.com/office/drawing/2014/main" id="{55829D0A-00B5-466B-AF0C-F8C05C9B6EFF}"/>
            </a:ext>
          </a:extLst>
        </xdr:cNvPr>
        <xdr:cNvSpPr txBox="1">
          <a:spLocks noChangeArrowheads="1"/>
        </xdr:cNvSpPr>
      </xdr:nvSpPr>
      <xdr:spPr bwMode="auto">
        <a:xfrm>
          <a:off x="815975" y="15259050"/>
          <a:ext cx="95250" cy="4318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6350</xdr:rowOff>
    </xdr:to>
    <xdr:sp macro="" textlink="">
      <xdr:nvSpPr>
        <xdr:cNvPr id="357" name="Text Box 4">
          <a:extLst>
            <a:ext uri="{FF2B5EF4-FFF2-40B4-BE49-F238E27FC236}">
              <a16:creationId xmlns:a16="http://schemas.microsoft.com/office/drawing/2014/main" id="{5B07A37E-7D40-41E0-AEE8-2CC76749314A}"/>
            </a:ext>
          </a:extLst>
        </xdr:cNvPr>
        <xdr:cNvSpPr txBox="1">
          <a:spLocks noChangeArrowheads="1"/>
        </xdr:cNvSpPr>
      </xdr:nvSpPr>
      <xdr:spPr bwMode="auto">
        <a:xfrm>
          <a:off x="815975" y="15259050"/>
          <a:ext cx="95250" cy="4318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6350</xdr:rowOff>
    </xdr:to>
    <xdr:sp macro="" textlink="">
      <xdr:nvSpPr>
        <xdr:cNvPr id="358" name="Text Box 5">
          <a:extLst>
            <a:ext uri="{FF2B5EF4-FFF2-40B4-BE49-F238E27FC236}">
              <a16:creationId xmlns:a16="http://schemas.microsoft.com/office/drawing/2014/main" id="{1CFA98B1-43FE-4570-8CE0-747793E4C86D}"/>
            </a:ext>
          </a:extLst>
        </xdr:cNvPr>
        <xdr:cNvSpPr txBox="1">
          <a:spLocks noChangeArrowheads="1"/>
        </xdr:cNvSpPr>
      </xdr:nvSpPr>
      <xdr:spPr bwMode="auto">
        <a:xfrm>
          <a:off x="815975" y="15259050"/>
          <a:ext cx="95250" cy="4318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6350</xdr:rowOff>
    </xdr:to>
    <xdr:sp macro="" textlink="">
      <xdr:nvSpPr>
        <xdr:cNvPr id="359" name="Text Box 8">
          <a:extLst>
            <a:ext uri="{FF2B5EF4-FFF2-40B4-BE49-F238E27FC236}">
              <a16:creationId xmlns:a16="http://schemas.microsoft.com/office/drawing/2014/main" id="{67A59AC0-C85A-4BAE-B260-713936D20B05}"/>
            </a:ext>
          </a:extLst>
        </xdr:cNvPr>
        <xdr:cNvSpPr txBox="1">
          <a:spLocks noChangeArrowheads="1"/>
        </xdr:cNvSpPr>
      </xdr:nvSpPr>
      <xdr:spPr bwMode="auto">
        <a:xfrm>
          <a:off x="815975" y="15259050"/>
          <a:ext cx="95250" cy="4318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6350</xdr:rowOff>
    </xdr:to>
    <xdr:sp macro="" textlink="">
      <xdr:nvSpPr>
        <xdr:cNvPr id="360" name="Text Box 9">
          <a:extLst>
            <a:ext uri="{FF2B5EF4-FFF2-40B4-BE49-F238E27FC236}">
              <a16:creationId xmlns:a16="http://schemas.microsoft.com/office/drawing/2014/main" id="{0F7FF907-BD09-4872-A567-5F134EE8C3CB}"/>
            </a:ext>
          </a:extLst>
        </xdr:cNvPr>
        <xdr:cNvSpPr txBox="1">
          <a:spLocks noChangeArrowheads="1"/>
        </xdr:cNvSpPr>
      </xdr:nvSpPr>
      <xdr:spPr bwMode="auto">
        <a:xfrm>
          <a:off x="815975" y="15259050"/>
          <a:ext cx="95250" cy="4318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6350</xdr:rowOff>
    </xdr:to>
    <xdr:sp macro="" textlink="">
      <xdr:nvSpPr>
        <xdr:cNvPr id="361" name="Text Box 12">
          <a:extLst>
            <a:ext uri="{FF2B5EF4-FFF2-40B4-BE49-F238E27FC236}">
              <a16:creationId xmlns:a16="http://schemas.microsoft.com/office/drawing/2014/main" id="{657C2A9E-6E24-4A22-82F4-3EACB1680D5F}"/>
            </a:ext>
          </a:extLst>
        </xdr:cNvPr>
        <xdr:cNvSpPr txBox="1">
          <a:spLocks noChangeArrowheads="1"/>
        </xdr:cNvSpPr>
      </xdr:nvSpPr>
      <xdr:spPr bwMode="auto">
        <a:xfrm>
          <a:off x="815975" y="15259050"/>
          <a:ext cx="95250" cy="4318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362" name="Text Box 3">
          <a:extLst>
            <a:ext uri="{FF2B5EF4-FFF2-40B4-BE49-F238E27FC236}">
              <a16:creationId xmlns:a16="http://schemas.microsoft.com/office/drawing/2014/main" id="{49ACE73C-AF0D-42CB-97C3-9B1EC0C2E27F}"/>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363" name="Text Box 4">
          <a:extLst>
            <a:ext uri="{FF2B5EF4-FFF2-40B4-BE49-F238E27FC236}">
              <a16:creationId xmlns:a16="http://schemas.microsoft.com/office/drawing/2014/main" id="{55825E5E-F763-453E-80CA-F8B58DBBB16B}"/>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364" name="Text Box 5">
          <a:extLst>
            <a:ext uri="{FF2B5EF4-FFF2-40B4-BE49-F238E27FC236}">
              <a16:creationId xmlns:a16="http://schemas.microsoft.com/office/drawing/2014/main" id="{FDC9CDBE-F972-4D6F-AE8C-25B9EA00D02F}"/>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365" name="Text Box 8">
          <a:extLst>
            <a:ext uri="{FF2B5EF4-FFF2-40B4-BE49-F238E27FC236}">
              <a16:creationId xmlns:a16="http://schemas.microsoft.com/office/drawing/2014/main" id="{AF0A77FB-7FF2-47B5-97AE-EDD7BF84CD77}"/>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366" name="Text Box 9">
          <a:extLst>
            <a:ext uri="{FF2B5EF4-FFF2-40B4-BE49-F238E27FC236}">
              <a16:creationId xmlns:a16="http://schemas.microsoft.com/office/drawing/2014/main" id="{7E7F42D1-8381-4D45-B6A5-142CD566433C}"/>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367" name="Text Box 12">
          <a:extLst>
            <a:ext uri="{FF2B5EF4-FFF2-40B4-BE49-F238E27FC236}">
              <a16:creationId xmlns:a16="http://schemas.microsoft.com/office/drawing/2014/main" id="{2740D1CB-73F5-42AD-9B7D-55261CBED811}"/>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368" name="Text Box 3">
          <a:extLst>
            <a:ext uri="{FF2B5EF4-FFF2-40B4-BE49-F238E27FC236}">
              <a16:creationId xmlns:a16="http://schemas.microsoft.com/office/drawing/2014/main" id="{D12352CB-704D-4DB3-88C8-0635839910E8}"/>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369" name="Text Box 4">
          <a:extLst>
            <a:ext uri="{FF2B5EF4-FFF2-40B4-BE49-F238E27FC236}">
              <a16:creationId xmlns:a16="http://schemas.microsoft.com/office/drawing/2014/main" id="{12499EC7-A72E-446C-B27B-68812B77F5BD}"/>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370" name="Text Box 5">
          <a:extLst>
            <a:ext uri="{FF2B5EF4-FFF2-40B4-BE49-F238E27FC236}">
              <a16:creationId xmlns:a16="http://schemas.microsoft.com/office/drawing/2014/main" id="{4BAA6C0B-92D0-4270-84C0-7F6DE8668FA2}"/>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371" name="Text Box 8">
          <a:extLst>
            <a:ext uri="{FF2B5EF4-FFF2-40B4-BE49-F238E27FC236}">
              <a16:creationId xmlns:a16="http://schemas.microsoft.com/office/drawing/2014/main" id="{795F50BB-E47A-440D-940C-5C085B1CC84B}"/>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372" name="Text Box 9">
          <a:extLst>
            <a:ext uri="{FF2B5EF4-FFF2-40B4-BE49-F238E27FC236}">
              <a16:creationId xmlns:a16="http://schemas.microsoft.com/office/drawing/2014/main" id="{F70EB5CE-D2AD-44BA-8DC3-54F824B0C512}"/>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373" name="Text Box 12">
          <a:extLst>
            <a:ext uri="{FF2B5EF4-FFF2-40B4-BE49-F238E27FC236}">
              <a16:creationId xmlns:a16="http://schemas.microsoft.com/office/drawing/2014/main" id="{0D3E8936-6819-495A-ADCA-D9B3CFE2E57F}"/>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38</xdr:row>
      <xdr:rowOff>136525</xdr:rowOff>
    </xdr:to>
    <xdr:sp macro="" textlink="">
      <xdr:nvSpPr>
        <xdr:cNvPr id="374" name="Text Box 3">
          <a:extLst>
            <a:ext uri="{FF2B5EF4-FFF2-40B4-BE49-F238E27FC236}">
              <a16:creationId xmlns:a16="http://schemas.microsoft.com/office/drawing/2014/main" id="{90C8FCE8-CD7D-4D1F-B698-81675F499471}"/>
            </a:ext>
          </a:extLst>
        </xdr:cNvPr>
        <xdr:cNvSpPr txBox="1">
          <a:spLocks noChangeArrowheads="1"/>
        </xdr:cNvSpPr>
      </xdr:nvSpPr>
      <xdr:spPr bwMode="auto">
        <a:xfrm>
          <a:off x="815975" y="15259050"/>
          <a:ext cx="95250" cy="25431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38</xdr:row>
      <xdr:rowOff>136525</xdr:rowOff>
    </xdr:to>
    <xdr:sp macro="" textlink="">
      <xdr:nvSpPr>
        <xdr:cNvPr id="375" name="Text Box 4">
          <a:extLst>
            <a:ext uri="{FF2B5EF4-FFF2-40B4-BE49-F238E27FC236}">
              <a16:creationId xmlns:a16="http://schemas.microsoft.com/office/drawing/2014/main" id="{74ABAFBB-EE34-4D6D-B88E-16A3E3AC8F62}"/>
            </a:ext>
          </a:extLst>
        </xdr:cNvPr>
        <xdr:cNvSpPr txBox="1">
          <a:spLocks noChangeArrowheads="1"/>
        </xdr:cNvSpPr>
      </xdr:nvSpPr>
      <xdr:spPr bwMode="auto">
        <a:xfrm>
          <a:off x="815975" y="15259050"/>
          <a:ext cx="95250" cy="25431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38</xdr:row>
      <xdr:rowOff>136525</xdr:rowOff>
    </xdr:to>
    <xdr:sp macro="" textlink="">
      <xdr:nvSpPr>
        <xdr:cNvPr id="376" name="Text Box 5">
          <a:extLst>
            <a:ext uri="{FF2B5EF4-FFF2-40B4-BE49-F238E27FC236}">
              <a16:creationId xmlns:a16="http://schemas.microsoft.com/office/drawing/2014/main" id="{DC5C7EBD-7835-4788-B9B9-36F323142B33}"/>
            </a:ext>
          </a:extLst>
        </xdr:cNvPr>
        <xdr:cNvSpPr txBox="1">
          <a:spLocks noChangeArrowheads="1"/>
        </xdr:cNvSpPr>
      </xdr:nvSpPr>
      <xdr:spPr bwMode="auto">
        <a:xfrm>
          <a:off x="815975" y="15259050"/>
          <a:ext cx="95250" cy="25431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38</xdr:row>
      <xdr:rowOff>136525</xdr:rowOff>
    </xdr:to>
    <xdr:sp macro="" textlink="">
      <xdr:nvSpPr>
        <xdr:cNvPr id="377" name="Text Box 8">
          <a:extLst>
            <a:ext uri="{FF2B5EF4-FFF2-40B4-BE49-F238E27FC236}">
              <a16:creationId xmlns:a16="http://schemas.microsoft.com/office/drawing/2014/main" id="{6DEAAD61-D251-4CC8-AF70-CDE13719CAAF}"/>
            </a:ext>
          </a:extLst>
        </xdr:cNvPr>
        <xdr:cNvSpPr txBox="1">
          <a:spLocks noChangeArrowheads="1"/>
        </xdr:cNvSpPr>
      </xdr:nvSpPr>
      <xdr:spPr bwMode="auto">
        <a:xfrm>
          <a:off x="815975" y="15259050"/>
          <a:ext cx="95250" cy="25431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38</xdr:row>
      <xdr:rowOff>136525</xdr:rowOff>
    </xdr:to>
    <xdr:sp macro="" textlink="">
      <xdr:nvSpPr>
        <xdr:cNvPr id="378" name="Text Box 9">
          <a:extLst>
            <a:ext uri="{FF2B5EF4-FFF2-40B4-BE49-F238E27FC236}">
              <a16:creationId xmlns:a16="http://schemas.microsoft.com/office/drawing/2014/main" id="{93191C13-02B0-4889-9406-624919D1821D}"/>
            </a:ext>
          </a:extLst>
        </xdr:cNvPr>
        <xdr:cNvSpPr txBox="1">
          <a:spLocks noChangeArrowheads="1"/>
        </xdr:cNvSpPr>
      </xdr:nvSpPr>
      <xdr:spPr bwMode="auto">
        <a:xfrm>
          <a:off x="815975" y="15259050"/>
          <a:ext cx="95250" cy="25431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38</xdr:row>
      <xdr:rowOff>136525</xdr:rowOff>
    </xdr:to>
    <xdr:sp macro="" textlink="">
      <xdr:nvSpPr>
        <xdr:cNvPr id="379" name="Text Box 12">
          <a:extLst>
            <a:ext uri="{FF2B5EF4-FFF2-40B4-BE49-F238E27FC236}">
              <a16:creationId xmlns:a16="http://schemas.microsoft.com/office/drawing/2014/main" id="{5D1B43BB-F887-4791-8FE4-73D2E124F06C}"/>
            </a:ext>
          </a:extLst>
        </xdr:cNvPr>
        <xdr:cNvSpPr txBox="1">
          <a:spLocks noChangeArrowheads="1"/>
        </xdr:cNvSpPr>
      </xdr:nvSpPr>
      <xdr:spPr bwMode="auto">
        <a:xfrm>
          <a:off x="815975" y="15259050"/>
          <a:ext cx="95250" cy="25431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44</xdr:row>
      <xdr:rowOff>66675</xdr:rowOff>
    </xdr:to>
    <xdr:sp macro="" textlink="">
      <xdr:nvSpPr>
        <xdr:cNvPr id="380" name="Text Box 3">
          <a:extLst>
            <a:ext uri="{FF2B5EF4-FFF2-40B4-BE49-F238E27FC236}">
              <a16:creationId xmlns:a16="http://schemas.microsoft.com/office/drawing/2014/main" id="{DBFCC53D-7DF2-42FC-BCDC-C32F561A882C}"/>
            </a:ext>
          </a:extLst>
        </xdr:cNvPr>
        <xdr:cNvSpPr txBox="1">
          <a:spLocks noChangeArrowheads="1"/>
        </xdr:cNvSpPr>
      </xdr:nvSpPr>
      <xdr:spPr bwMode="auto">
        <a:xfrm>
          <a:off x="815975" y="15259050"/>
          <a:ext cx="95250" cy="33877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44</xdr:row>
      <xdr:rowOff>66675</xdr:rowOff>
    </xdr:to>
    <xdr:sp macro="" textlink="">
      <xdr:nvSpPr>
        <xdr:cNvPr id="381" name="Text Box 4">
          <a:extLst>
            <a:ext uri="{FF2B5EF4-FFF2-40B4-BE49-F238E27FC236}">
              <a16:creationId xmlns:a16="http://schemas.microsoft.com/office/drawing/2014/main" id="{5FBE5EAE-C8DF-4D00-8996-4163A487F727}"/>
            </a:ext>
          </a:extLst>
        </xdr:cNvPr>
        <xdr:cNvSpPr txBox="1">
          <a:spLocks noChangeArrowheads="1"/>
        </xdr:cNvSpPr>
      </xdr:nvSpPr>
      <xdr:spPr bwMode="auto">
        <a:xfrm>
          <a:off x="815975" y="15259050"/>
          <a:ext cx="95250" cy="33877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44</xdr:row>
      <xdr:rowOff>66675</xdr:rowOff>
    </xdr:to>
    <xdr:sp macro="" textlink="">
      <xdr:nvSpPr>
        <xdr:cNvPr id="382" name="Text Box 5">
          <a:extLst>
            <a:ext uri="{FF2B5EF4-FFF2-40B4-BE49-F238E27FC236}">
              <a16:creationId xmlns:a16="http://schemas.microsoft.com/office/drawing/2014/main" id="{583443DB-8807-48A5-8165-66D12BB76359}"/>
            </a:ext>
          </a:extLst>
        </xdr:cNvPr>
        <xdr:cNvSpPr txBox="1">
          <a:spLocks noChangeArrowheads="1"/>
        </xdr:cNvSpPr>
      </xdr:nvSpPr>
      <xdr:spPr bwMode="auto">
        <a:xfrm>
          <a:off x="815975" y="15259050"/>
          <a:ext cx="95250" cy="33877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44</xdr:row>
      <xdr:rowOff>66675</xdr:rowOff>
    </xdr:to>
    <xdr:sp macro="" textlink="">
      <xdr:nvSpPr>
        <xdr:cNvPr id="383" name="Text Box 8">
          <a:extLst>
            <a:ext uri="{FF2B5EF4-FFF2-40B4-BE49-F238E27FC236}">
              <a16:creationId xmlns:a16="http://schemas.microsoft.com/office/drawing/2014/main" id="{A05AEFD3-831D-4CAC-9B2F-34B91C41EB3F}"/>
            </a:ext>
          </a:extLst>
        </xdr:cNvPr>
        <xdr:cNvSpPr txBox="1">
          <a:spLocks noChangeArrowheads="1"/>
        </xdr:cNvSpPr>
      </xdr:nvSpPr>
      <xdr:spPr bwMode="auto">
        <a:xfrm>
          <a:off x="815975" y="15259050"/>
          <a:ext cx="95250" cy="33877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40</xdr:row>
      <xdr:rowOff>60325</xdr:rowOff>
    </xdr:to>
    <xdr:sp macro="" textlink="">
      <xdr:nvSpPr>
        <xdr:cNvPr id="384" name="Text Box 3">
          <a:extLst>
            <a:ext uri="{FF2B5EF4-FFF2-40B4-BE49-F238E27FC236}">
              <a16:creationId xmlns:a16="http://schemas.microsoft.com/office/drawing/2014/main" id="{854EE594-29FD-4D62-81C8-CE4BF3A2CE42}"/>
            </a:ext>
          </a:extLst>
        </xdr:cNvPr>
        <xdr:cNvSpPr txBox="1">
          <a:spLocks noChangeArrowheads="1"/>
        </xdr:cNvSpPr>
      </xdr:nvSpPr>
      <xdr:spPr bwMode="auto">
        <a:xfrm>
          <a:off x="815975" y="15259050"/>
          <a:ext cx="95250" cy="27717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40</xdr:row>
      <xdr:rowOff>60325</xdr:rowOff>
    </xdr:to>
    <xdr:sp macro="" textlink="">
      <xdr:nvSpPr>
        <xdr:cNvPr id="385" name="Text Box 4">
          <a:extLst>
            <a:ext uri="{FF2B5EF4-FFF2-40B4-BE49-F238E27FC236}">
              <a16:creationId xmlns:a16="http://schemas.microsoft.com/office/drawing/2014/main" id="{F9FED5C0-8B43-41B7-B37F-7CD24BC78522}"/>
            </a:ext>
          </a:extLst>
        </xdr:cNvPr>
        <xdr:cNvSpPr txBox="1">
          <a:spLocks noChangeArrowheads="1"/>
        </xdr:cNvSpPr>
      </xdr:nvSpPr>
      <xdr:spPr bwMode="auto">
        <a:xfrm>
          <a:off x="815975" y="15259050"/>
          <a:ext cx="95250" cy="27717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40</xdr:row>
      <xdr:rowOff>60325</xdr:rowOff>
    </xdr:to>
    <xdr:sp macro="" textlink="">
      <xdr:nvSpPr>
        <xdr:cNvPr id="386" name="Text Box 5">
          <a:extLst>
            <a:ext uri="{FF2B5EF4-FFF2-40B4-BE49-F238E27FC236}">
              <a16:creationId xmlns:a16="http://schemas.microsoft.com/office/drawing/2014/main" id="{6D60A1A3-28C6-4BFB-8ADA-15D9863AE098}"/>
            </a:ext>
          </a:extLst>
        </xdr:cNvPr>
        <xdr:cNvSpPr txBox="1">
          <a:spLocks noChangeArrowheads="1"/>
        </xdr:cNvSpPr>
      </xdr:nvSpPr>
      <xdr:spPr bwMode="auto">
        <a:xfrm>
          <a:off x="815975" y="15259050"/>
          <a:ext cx="95250" cy="27717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40</xdr:row>
      <xdr:rowOff>60325</xdr:rowOff>
    </xdr:to>
    <xdr:sp macro="" textlink="">
      <xdr:nvSpPr>
        <xdr:cNvPr id="387" name="Text Box 8">
          <a:extLst>
            <a:ext uri="{FF2B5EF4-FFF2-40B4-BE49-F238E27FC236}">
              <a16:creationId xmlns:a16="http://schemas.microsoft.com/office/drawing/2014/main" id="{607AFC9C-9169-4D6D-8768-DCFF0D59FF0D}"/>
            </a:ext>
          </a:extLst>
        </xdr:cNvPr>
        <xdr:cNvSpPr txBox="1">
          <a:spLocks noChangeArrowheads="1"/>
        </xdr:cNvSpPr>
      </xdr:nvSpPr>
      <xdr:spPr bwMode="auto">
        <a:xfrm>
          <a:off x="815975" y="15259050"/>
          <a:ext cx="95250" cy="27717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40</xdr:row>
      <xdr:rowOff>60325</xdr:rowOff>
    </xdr:to>
    <xdr:sp macro="" textlink="">
      <xdr:nvSpPr>
        <xdr:cNvPr id="388" name="Text Box 9">
          <a:extLst>
            <a:ext uri="{FF2B5EF4-FFF2-40B4-BE49-F238E27FC236}">
              <a16:creationId xmlns:a16="http://schemas.microsoft.com/office/drawing/2014/main" id="{D867896A-BF63-43FE-B494-AF7F6EFB9C57}"/>
            </a:ext>
          </a:extLst>
        </xdr:cNvPr>
        <xdr:cNvSpPr txBox="1">
          <a:spLocks noChangeArrowheads="1"/>
        </xdr:cNvSpPr>
      </xdr:nvSpPr>
      <xdr:spPr bwMode="auto">
        <a:xfrm>
          <a:off x="815975" y="15259050"/>
          <a:ext cx="95250" cy="27717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40</xdr:row>
      <xdr:rowOff>60325</xdr:rowOff>
    </xdr:to>
    <xdr:sp macro="" textlink="">
      <xdr:nvSpPr>
        <xdr:cNvPr id="389" name="Text Box 12">
          <a:extLst>
            <a:ext uri="{FF2B5EF4-FFF2-40B4-BE49-F238E27FC236}">
              <a16:creationId xmlns:a16="http://schemas.microsoft.com/office/drawing/2014/main" id="{BCBB6AA7-401B-48AF-A1C5-022451141C65}"/>
            </a:ext>
          </a:extLst>
        </xdr:cNvPr>
        <xdr:cNvSpPr txBox="1">
          <a:spLocks noChangeArrowheads="1"/>
        </xdr:cNvSpPr>
      </xdr:nvSpPr>
      <xdr:spPr bwMode="auto">
        <a:xfrm>
          <a:off x="815975" y="15259050"/>
          <a:ext cx="95250" cy="27717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38</xdr:row>
      <xdr:rowOff>136525</xdr:rowOff>
    </xdr:to>
    <xdr:sp macro="" textlink="">
      <xdr:nvSpPr>
        <xdr:cNvPr id="390" name="Text Box 3">
          <a:extLst>
            <a:ext uri="{FF2B5EF4-FFF2-40B4-BE49-F238E27FC236}">
              <a16:creationId xmlns:a16="http://schemas.microsoft.com/office/drawing/2014/main" id="{FDD51EEB-CC33-43EC-9A4D-B1E580E2FAA5}"/>
            </a:ext>
          </a:extLst>
        </xdr:cNvPr>
        <xdr:cNvSpPr txBox="1">
          <a:spLocks noChangeArrowheads="1"/>
        </xdr:cNvSpPr>
      </xdr:nvSpPr>
      <xdr:spPr bwMode="auto">
        <a:xfrm>
          <a:off x="815975" y="15259050"/>
          <a:ext cx="95250" cy="25431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38</xdr:row>
      <xdr:rowOff>136525</xdr:rowOff>
    </xdr:to>
    <xdr:sp macro="" textlink="">
      <xdr:nvSpPr>
        <xdr:cNvPr id="391" name="Text Box 4">
          <a:extLst>
            <a:ext uri="{FF2B5EF4-FFF2-40B4-BE49-F238E27FC236}">
              <a16:creationId xmlns:a16="http://schemas.microsoft.com/office/drawing/2014/main" id="{06B032C8-4F78-4C4C-BD53-5DD57D124DBD}"/>
            </a:ext>
          </a:extLst>
        </xdr:cNvPr>
        <xdr:cNvSpPr txBox="1">
          <a:spLocks noChangeArrowheads="1"/>
        </xdr:cNvSpPr>
      </xdr:nvSpPr>
      <xdr:spPr bwMode="auto">
        <a:xfrm>
          <a:off x="815975" y="15259050"/>
          <a:ext cx="95250" cy="25431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38</xdr:row>
      <xdr:rowOff>136525</xdr:rowOff>
    </xdr:to>
    <xdr:sp macro="" textlink="">
      <xdr:nvSpPr>
        <xdr:cNvPr id="392" name="Text Box 5">
          <a:extLst>
            <a:ext uri="{FF2B5EF4-FFF2-40B4-BE49-F238E27FC236}">
              <a16:creationId xmlns:a16="http://schemas.microsoft.com/office/drawing/2014/main" id="{9F9533C0-7629-40E4-B8A6-99773D9994E0}"/>
            </a:ext>
          </a:extLst>
        </xdr:cNvPr>
        <xdr:cNvSpPr txBox="1">
          <a:spLocks noChangeArrowheads="1"/>
        </xdr:cNvSpPr>
      </xdr:nvSpPr>
      <xdr:spPr bwMode="auto">
        <a:xfrm>
          <a:off x="815975" y="15259050"/>
          <a:ext cx="95250" cy="25431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38</xdr:row>
      <xdr:rowOff>136525</xdr:rowOff>
    </xdr:to>
    <xdr:sp macro="" textlink="">
      <xdr:nvSpPr>
        <xdr:cNvPr id="393" name="Text Box 8">
          <a:extLst>
            <a:ext uri="{FF2B5EF4-FFF2-40B4-BE49-F238E27FC236}">
              <a16:creationId xmlns:a16="http://schemas.microsoft.com/office/drawing/2014/main" id="{D25668AB-EE4E-43BD-8D64-11F31FC0A659}"/>
            </a:ext>
          </a:extLst>
        </xdr:cNvPr>
        <xdr:cNvSpPr txBox="1">
          <a:spLocks noChangeArrowheads="1"/>
        </xdr:cNvSpPr>
      </xdr:nvSpPr>
      <xdr:spPr bwMode="auto">
        <a:xfrm>
          <a:off x="815975" y="15259050"/>
          <a:ext cx="95250" cy="25431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38</xdr:row>
      <xdr:rowOff>136525</xdr:rowOff>
    </xdr:to>
    <xdr:sp macro="" textlink="">
      <xdr:nvSpPr>
        <xdr:cNvPr id="394" name="Text Box 9">
          <a:extLst>
            <a:ext uri="{FF2B5EF4-FFF2-40B4-BE49-F238E27FC236}">
              <a16:creationId xmlns:a16="http://schemas.microsoft.com/office/drawing/2014/main" id="{A73C474F-3052-45EF-80A3-A1FA53D9AC0F}"/>
            </a:ext>
          </a:extLst>
        </xdr:cNvPr>
        <xdr:cNvSpPr txBox="1">
          <a:spLocks noChangeArrowheads="1"/>
        </xdr:cNvSpPr>
      </xdr:nvSpPr>
      <xdr:spPr bwMode="auto">
        <a:xfrm>
          <a:off x="815975" y="15259050"/>
          <a:ext cx="95250" cy="25431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114300</xdr:rowOff>
    </xdr:to>
    <xdr:sp macro="" textlink="">
      <xdr:nvSpPr>
        <xdr:cNvPr id="395" name="Text Box 3">
          <a:extLst>
            <a:ext uri="{FF2B5EF4-FFF2-40B4-BE49-F238E27FC236}">
              <a16:creationId xmlns:a16="http://schemas.microsoft.com/office/drawing/2014/main" id="{5DD702CB-F16F-4EC0-A005-46B665F1B0E3}"/>
            </a:ext>
          </a:extLst>
        </xdr:cNvPr>
        <xdr:cNvSpPr txBox="1">
          <a:spLocks noChangeArrowheads="1"/>
        </xdr:cNvSpPr>
      </xdr:nvSpPr>
      <xdr:spPr bwMode="auto">
        <a:xfrm>
          <a:off x="815975" y="15259050"/>
          <a:ext cx="104775" cy="1143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117475</xdr:rowOff>
    </xdr:to>
    <xdr:sp macro="" textlink="">
      <xdr:nvSpPr>
        <xdr:cNvPr id="396" name="Text Box 9">
          <a:extLst>
            <a:ext uri="{FF2B5EF4-FFF2-40B4-BE49-F238E27FC236}">
              <a16:creationId xmlns:a16="http://schemas.microsoft.com/office/drawing/2014/main" id="{ECE72834-96C8-4AD3-B116-30AFC0287209}"/>
            </a:ext>
          </a:extLst>
        </xdr:cNvPr>
        <xdr:cNvSpPr txBox="1">
          <a:spLocks noChangeArrowheads="1"/>
        </xdr:cNvSpPr>
      </xdr:nvSpPr>
      <xdr:spPr bwMode="auto">
        <a:xfrm>
          <a:off x="815975" y="15259050"/>
          <a:ext cx="104775" cy="3905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117475</xdr:rowOff>
    </xdr:to>
    <xdr:sp macro="" textlink="">
      <xdr:nvSpPr>
        <xdr:cNvPr id="397" name="Text Box 3">
          <a:extLst>
            <a:ext uri="{FF2B5EF4-FFF2-40B4-BE49-F238E27FC236}">
              <a16:creationId xmlns:a16="http://schemas.microsoft.com/office/drawing/2014/main" id="{CBD56509-5933-4B4D-A0A4-DDF6CC383632}"/>
            </a:ext>
          </a:extLst>
        </xdr:cNvPr>
        <xdr:cNvSpPr txBox="1">
          <a:spLocks noChangeArrowheads="1"/>
        </xdr:cNvSpPr>
      </xdr:nvSpPr>
      <xdr:spPr bwMode="auto">
        <a:xfrm>
          <a:off x="815975" y="15259050"/>
          <a:ext cx="95250" cy="5429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117475</xdr:rowOff>
    </xdr:to>
    <xdr:sp macro="" textlink="">
      <xdr:nvSpPr>
        <xdr:cNvPr id="398" name="Text Box 4">
          <a:extLst>
            <a:ext uri="{FF2B5EF4-FFF2-40B4-BE49-F238E27FC236}">
              <a16:creationId xmlns:a16="http://schemas.microsoft.com/office/drawing/2014/main" id="{B2DF3471-D9BE-43FC-8E1A-F020E2674479}"/>
            </a:ext>
          </a:extLst>
        </xdr:cNvPr>
        <xdr:cNvSpPr txBox="1">
          <a:spLocks noChangeArrowheads="1"/>
        </xdr:cNvSpPr>
      </xdr:nvSpPr>
      <xdr:spPr bwMode="auto">
        <a:xfrm>
          <a:off x="815975" y="15259050"/>
          <a:ext cx="95250" cy="5429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117475</xdr:rowOff>
    </xdr:to>
    <xdr:sp macro="" textlink="">
      <xdr:nvSpPr>
        <xdr:cNvPr id="399" name="Text Box 5">
          <a:extLst>
            <a:ext uri="{FF2B5EF4-FFF2-40B4-BE49-F238E27FC236}">
              <a16:creationId xmlns:a16="http://schemas.microsoft.com/office/drawing/2014/main" id="{F920A1FB-89BB-450E-AED9-D3B0A824C9AC}"/>
            </a:ext>
          </a:extLst>
        </xdr:cNvPr>
        <xdr:cNvSpPr txBox="1">
          <a:spLocks noChangeArrowheads="1"/>
        </xdr:cNvSpPr>
      </xdr:nvSpPr>
      <xdr:spPr bwMode="auto">
        <a:xfrm>
          <a:off x="815975" y="15259050"/>
          <a:ext cx="95250" cy="5429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117475</xdr:rowOff>
    </xdr:to>
    <xdr:sp macro="" textlink="">
      <xdr:nvSpPr>
        <xdr:cNvPr id="400" name="Text Box 8">
          <a:extLst>
            <a:ext uri="{FF2B5EF4-FFF2-40B4-BE49-F238E27FC236}">
              <a16:creationId xmlns:a16="http://schemas.microsoft.com/office/drawing/2014/main" id="{596CA072-A20C-40A3-85E1-5EB03253707C}"/>
            </a:ext>
          </a:extLst>
        </xdr:cNvPr>
        <xdr:cNvSpPr txBox="1">
          <a:spLocks noChangeArrowheads="1"/>
        </xdr:cNvSpPr>
      </xdr:nvSpPr>
      <xdr:spPr bwMode="auto">
        <a:xfrm>
          <a:off x="815975" y="15259050"/>
          <a:ext cx="95250" cy="5429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117475</xdr:rowOff>
    </xdr:to>
    <xdr:sp macro="" textlink="">
      <xdr:nvSpPr>
        <xdr:cNvPr id="401" name="Text Box 9">
          <a:extLst>
            <a:ext uri="{FF2B5EF4-FFF2-40B4-BE49-F238E27FC236}">
              <a16:creationId xmlns:a16="http://schemas.microsoft.com/office/drawing/2014/main" id="{544FD920-D272-408D-A4A4-133D64701607}"/>
            </a:ext>
          </a:extLst>
        </xdr:cNvPr>
        <xdr:cNvSpPr txBox="1">
          <a:spLocks noChangeArrowheads="1"/>
        </xdr:cNvSpPr>
      </xdr:nvSpPr>
      <xdr:spPr bwMode="auto">
        <a:xfrm>
          <a:off x="815975" y="15259050"/>
          <a:ext cx="95250" cy="5429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117475</xdr:rowOff>
    </xdr:to>
    <xdr:sp macro="" textlink="">
      <xdr:nvSpPr>
        <xdr:cNvPr id="402" name="Text Box 12">
          <a:extLst>
            <a:ext uri="{FF2B5EF4-FFF2-40B4-BE49-F238E27FC236}">
              <a16:creationId xmlns:a16="http://schemas.microsoft.com/office/drawing/2014/main" id="{8B44651E-87F2-4087-B112-2A5E91DA07E5}"/>
            </a:ext>
          </a:extLst>
        </xdr:cNvPr>
        <xdr:cNvSpPr txBox="1">
          <a:spLocks noChangeArrowheads="1"/>
        </xdr:cNvSpPr>
      </xdr:nvSpPr>
      <xdr:spPr bwMode="auto">
        <a:xfrm>
          <a:off x="815975" y="15259050"/>
          <a:ext cx="95250" cy="5429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403" name="Text Box 3">
          <a:extLst>
            <a:ext uri="{FF2B5EF4-FFF2-40B4-BE49-F238E27FC236}">
              <a16:creationId xmlns:a16="http://schemas.microsoft.com/office/drawing/2014/main" id="{EB6F457B-9527-4926-A33E-2F6061BAD232}"/>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404" name="Text Box 4">
          <a:extLst>
            <a:ext uri="{FF2B5EF4-FFF2-40B4-BE49-F238E27FC236}">
              <a16:creationId xmlns:a16="http://schemas.microsoft.com/office/drawing/2014/main" id="{11A5D3C3-ADC1-4359-B5B1-A2D756EF6F3D}"/>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405" name="Text Box 5">
          <a:extLst>
            <a:ext uri="{FF2B5EF4-FFF2-40B4-BE49-F238E27FC236}">
              <a16:creationId xmlns:a16="http://schemas.microsoft.com/office/drawing/2014/main" id="{D76D2E29-1936-4DEB-9BE1-CC27D3D7D46F}"/>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29935</xdr:rowOff>
    </xdr:to>
    <xdr:sp macro="" textlink="">
      <xdr:nvSpPr>
        <xdr:cNvPr id="406" name="Text Box 8">
          <a:extLst>
            <a:ext uri="{FF2B5EF4-FFF2-40B4-BE49-F238E27FC236}">
              <a16:creationId xmlns:a16="http://schemas.microsoft.com/office/drawing/2014/main" id="{6A7D1D96-D91D-446F-98D1-69157BC37BDE}"/>
            </a:ext>
          </a:extLst>
        </xdr:cNvPr>
        <xdr:cNvSpPr txBox="1">
          <a:spLocks noChangeArrowheads="1"/>
        </xdr:cNvSpPr>
      </xdr:nvSpPr>
      <xdr:spPr bwMode="auto">
        <a:xfrm>
          <a:off x="815975" y="15259050"/>
          <a:ext cx="95250" cy="45538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29935</xdr:rowOff>
    </xdr:to>
    <xdr:sp macro="" textlink="">
      <xdr:nvSpPr>
        <xdr:cNvPr id="407" name="Text Box 9">
          <a:extLst>
            <a:ext uri="{FF2B5EF4-FFF2-40B4-BE49-F238E27FC236}">
              <a16:creationId xmlns:a16="http://schemas.microsoft.com/office/drawing/2014/main" id="{506D0951-B33A-45F6-818A-2E4760E3D294}"/>
            </a:ext>
          </a:extLst>
        </xdr:cNvPr>
        <xdr:cNvSpPr txBox="1">
          <a:spLocks noChangeArrowheads="1"/>
        </xdr:cNvSpPr>
      </xdr:nvSpPr>
      <xdr:spPr bwMode="auto">
        <a:xfrm>
          <a:off x="815975" y="15259050"/>
          <a:ext cx="95250" cy="45538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29935</xdr:rowOff>
    </xdr:to>
    <xdr:sp macro="" textlink="">
      <xdr:nvSpPr>
        <xdr:cNvPr id="408" name="Text Box 12">
          <a:extLst>
            <a:ext uri="{FF2B5EF4-FFF2-40B4-BE49-F238E27FC236}">
              <a16:creationId xmlns:a16="http://schemas.microsoft.com/office/drawing/2014/main" id="{9018DADC-E675-4FDE-9684-1CCE17F401BF}"/>
            </a:ext>
          </a:extLst>
        </xdr:cNvPr>
        <xdr:cNvSpPr txBox="1">
          <a:spLocks noChangeArrowheads="1"/>
        </xdr:cNvSpPr>
      </xdr:nvSpPr>
      <xdr:spPr bwMode="auto">
        <a:xfrm>
          <a:off x="815975" y="15259050"/>
          <a:ext cx="95250" cy="45538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123825</xdr:rowOff>
    </xdr:to>
    <xdr:sp macro="" textlink="">
      <xdr:nvSpPr>
        <xdr:cNvPr id="409" name="Text Box 3">
          <a:extLst>
            <a:ext uri="{FF2B5EF4-FFF2-40B4-BE49-F238E27FC236}">
              <a16:creationId xmlns:a16="http://schemas.microsoft.com/office/drawing/2014/main" id="{54B3039B-3396-45B4-902E-819DE0801F6B}"/>
            </a:ext>
          </a:extLst>
        </xdr:cNvPr>
        <xdr:cNvSpPr txBox="1">
          <a:spLocks noChangeArrowheads="1"/>
        </xdr:cNvSpPr>
      </xdr:nvSpPr>
      <xdr:spPr bwMode="auto">
        <a:xfrm>
          <a:off x="815975" y="15259050"/>
          <a:ext cx="104775" cy="1238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123825</xdr:rowOff>
    </xdr:to>
    <xdr:sp macro="" textlink="">
      <xdr:nvSpPr>
        <xdr:cNvPr id="410" name="Text Box 4">
          <a:extLst>
            <a:ext uri="{FF2B5EF4-FFF2-40B4-BE49-F238E27FC236}">
              <a16:creationId xmlns:a16="http://schemas.microsoft.com/office/drawing/2014/main" id="{D551DED0-38A5-4EEA-9F54-4A1A1ABD2CF9}"/>
            </a:ext>
          </a:extLst>
        </xdr:cNvPr>
        <xdr:cNvSpPr txBox="1">
          <a:spLocks noChangeArrowheads="1"/>
        </xdr:cNvSpPr>
      </xdr:nvSpPr>
      <xdr:spPr bwMode="auto">
        <a:xfrm>
          <a:off x="815975" y="15259050"/>
          <a:ext cx="104775" cy="1238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123825</xdr:rowOff>
    </xdr:to>
    <xdr:sp macro="" textlink="">
      <xdr:nvSpPr>
        <xdr:cNvPr id="411" name="Text Box 5">
          <a:extLst>
            <a:ext uri="{FF2B5EF4-FFF2-40B4-BE49-F238E27FC236}">
              <a16:creationId xmlns:a16="http://schemas.microsoft.com/office/drawing/2014/main" id="{5CA7BC09-8912-4CFD-9CC1-59AF98DA0267}"/>
            </a:ext>
          </a:extLst>
        </xdr:cNvPr>
        <xdr:cNvSpPr txBox="1">
          <a:spLocks noChangeArrowheads="1"/>
        </xdr:cNvSpPr>
      </xdr:nvSpPr>
      <xdr:spPr bwMode="auto">
        <a:xfrm>
          <a:off x="815975" y="15259050"/>
          <a:ext cx="104775" cy="1238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123825</xdr:rowOff>
    </xdr:to>
    <xdr:sp macro="" textlink="">
      <xdr:nvSpPr>
        <xdr:cNvPr id="412" name="Text Box 8">
          <a:extLst>
            <a:ext uri="{FF2B5EF4-FFF2-40B4-BE49-F238E27FC236}">
              <a16:creationId xmlns:a16="http://schemas.microsoft.com/office/drawing/2014/main" id="{9A9DA94F-82F2-43E8-8D84-7A5EFF1114D1}"/>
            </a:ext>
          </a:extLst>
        </xdr:cNvPr>
        <xdr:cNvSpPr txBox="1">
          <a:spLocks noChangeArrowheads="1"/>
        </xdr:cNvSpPr>
      </xdr:nvSpPr>
      <xdr:spPr bwMode="auto">
        <a:xfrm>
          <a:off x="815975" y="15259050"/>
          <a:ext cx="104775" cy="1238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123825</xdr:rowOff>
    </xdr:to>
    <xdr:sp macro="" textlink="">
      <xdr:nvSpPr>
        <xdr:cNvPr id="413" name="Text Box 9">
          <a:extLst>
            <a:ext uri="{FF2B5EF4-FFF2-40B4-BE49-F238E27FC236}">
              <a16:creationId xmlns:a16="http://schemas.microsoft.com/office/drawing/2014/main" id="{EC803E48-4672-4BB8-A3F7-0C7D2CDCDAEE}"/>
            </a:ext>
          </a:extLst>
        </xdr:cNvPr>
        <xdr:cNvSpPr txBox="1">
          <a:spLocks noChangeArrowheads="1"/>
        </xdr:cNvSpPr>
      </xdr:nvSpPr>
      <xdr:spPr bwMode="auto">
        <a:xfrm>
          <a:off x="815975" y="15259050"/>
          <a:ext cx="104775" cy="1238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123825</xdr:rowOff>
    </xdr:to>
    <xdr:sp macro="" textlink="">
      <xdr:nvSpPr>
        <xdr:cNvPr id="414" name="Text Box 12">
          <a:extLst>
            <a:ext uri="{FF2B5EF4-FFF2-40B4-BE49-F238E27FC236}">
              <a16:creationId xmlns:a16="http://schemas.microsoft.com/office/drawing/2014/main" id="{AB296D2D-5C1B-4749-8A31-3CCBD2BE78E4}"/>
            </a:ext>
          </a:extLst>
        </xdr:cNvPr>
        <xdr:cNvSpPr txBox="1">
          <a:spLocks noChangeArrowheads="1"/>
        </xdr:cNvSpPr>
      </xdr:nvSpPr>
      <xdr:spPr bwMode="auto">
        <a:xfrm>
          <a:off x="815975" y="15259050"/>
          <a:ext cx="104775" cy="1238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50800</xdr:rowOff>
    </xdr:to>
    <xdr:sp macro="" textlink="">
      <xdr:nvSpPr>
        <xdr:cNvPr id="415" name="Text Box 3">
          <a:extLst>
            <a:ext uri="{FF2B5EF4-FFF2-40B4-BE49-F238E27FC236}">
              <a16:creationId xmlns:a16="http://schemas.microsoft.com/office/drawing/2014/main" id="{A7566E55-9E9E-4341-BEED-4E5DFBBAA7C6}"/>
            </a:ext>
          </a:extLst>
        </xdr:cNvPr>
        <xdr:cNvSpPr txBox="1">
          <a:spLocks noChangeArrowheads="1"/>
        </xdr:cNvSpPr>
      </xdr:nvSpPr>
      <xdr:spPr bwMode="auto">
        <a:xfrm>
          <a:off x="815975" y="15259050"/>
          <a:ext cx="95250" cy="476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50800</xdr:rowOff>
    </xdr:to>
    <xdr:sp macro="" textlink="">
      <xdr:nvSpPr>
        <xdr:cNvPr id="416" name="Text Box 4">
          <a:extLst>
            <a:ext uri="{FF2B5EF4-FFF2-40B4-BE49-F238E27FC236}">
              <a16:creationId xmlns:a16="http://schemas.microsoft.com/office/drawing/2014/main" id="{FD6BA637-BAC0-4D17-90F4-D4FC386B20AE}"/>
            </a:ext>
          </a:extLst>
        </xdr:cNvPr>
        <xdr:cNvSpPr txBox="1">
          <a:spLocks noChangeArrowheads="1"/>
        </xdr:cNvSpPr>
      </xdr:nvSpPr>
      <xdr:spPr bwMode="auto">
        <a:xfrm>
          <a:off x="815975" y="15259050"/>
          <a:ext cx="95250" cy="476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50800</xdr:rowOff>
    </xdr:to>
    <xdr:sp macro="" textlink="">
      <xdr:nvSpPr>
        <xdr:cNvPr id="417" name="Text Box 5">
          <a:extLst>
            <a:ext uri="{FF2B5EF4-FFF2-40B4-BE49-F238E27FC236}">
              <a16:creationId xmlns:a16="http://schemas.microsoft.com/office/drawing/2014/main" id="{E1AA2B1B-5CB8-461F-97B6-4AE57B15D2DF}"/>
            </a:ext>
          </a:extLst>
        </xdr:cNvPr>
        <xdr:cNvSpPr txBox="1">
          <a:spLocks noChangeArrowheads="1"/>
        </xdr:cNvSpPr>
      </xdr:nvSpPr>
      <xdr:spPr bwMode="auto">
        <a:xfrm>
          <a:off x="815975" y="15259050"/>
          <a:ext cx="95250" cy="476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50800</xdr:rowOff>
    </xdr:to>
    <xdr:sp macro="" textlink="">
      <xdr:nvSpPr>
        <xdr:cNvPr id="418" name="Text Box 8">
          <a:extLst>
            <a:ext uri="{FF2B5EF4-FFF2-40B4-BE49-F238E27FC236}">
              <a16:creationId xmlns:a16="http://schemas.microsoft.com/office/drawing/2014/main" id="{26ECFCAE-20FC-4AB2-AF9A-FC806B469050}"/>
            </a:ext>
          </a:extLst>
        </xdr:cNvPr>
        <xdr:cNvSpPr txBox="1">
          <a:spLocks noChangeArrowheads="1"/>
        </xdr:cNvSpPr>
      </xdr:nvSpPr>
      <xdr:spPr bwMode="auto">
        <a:xfrm>
          <a:off x="815975" y="15259050"/>
          <a:ext cx="95250" cy="476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50800</xdr:rowOff>
    </xdr:to>
    <xdr:sp macro="" textlink="">
      <xdr:nvSpPr>
        <xdr:cNvPr id="419" name="Text Box 9">
          <a:extLst>
            <a:ext uri="{FF2B5EF4-FFF2-40B4-BE49-F238E27FC236}">
              <a16:creationId xmlns:a16="http://schemas.microsoft.com/office/drawing/2014/main" id="{09452403-C298-4C33-AE12-8A36459DC2F0}"/>
            </a:ext>
          </a:extLst>
        </xdr:cNvPr>
        <xdr:cNvSpPr txBox="1">
          <a:spLocks noChangeArrowheads="1"/>
        </xdr:cNvSpPr>
      </xdr:nvSpPr>
      <xdr:spPr bwMode="auto">
        <a:xfrm>
          <a:off x="815975" y="15259050"/>
          <a:ext cx="95250" cy="476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50800</xdr:rowOff>
    </xdr:to>
    <xdr:sp macro="" textlink="">
      <xdr:nvSpPr>
        <xdr:cNvPr id="420" name="Text Box 12">
          <a:extLst>
            <a:ext uri="{FF2B5EF4-FFF2-40B4-BE49-F238E27FC236}">
              <a16:creationId xmlns:a16="http://schemas.microsoft.com/office/drawing/2014/main" id="{E806B880-7A67-46C5-9830-6322F8EEDB93}"/>
            </a:ext>
          </a:extLst>
        </xdr:cNvPr>
        <xdr:cNvSpPr txBox="1">
          <a:spLocks noChangeArrowheads="1"/>
        </xdr:cNvSpPr>
      </xdr:nvSpPr>
      <xdr:spPr bwMode="auto">
        <a:xfrm>
          <a:off x="815975" y="15259050"/>
          <a:ext cx="95250" cy="476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107950</xdr:rowOff>
    </xdr:to>
    <xdr:sp macro="" textlink="">
      <xdr:nvSpPr>
        <xdr:cNvPr id="421" name="Text Box 3">
          <a:extLst>
            <a:ext uri="{FF2B5EF4-FFF2-40B4-BE49-F238E27FC236}">
              <a16:creationId xmlns:a16="http://schemas.microsoft.com/office/drawing/2014/main" id="{E1C1F980-575C-4AE1-8589-6F02324031C1}"/>
            </a:ext>
          </a:extLst>
        </xdr:cNvPr>
        <xdr:cNvSpPr txBox="1">
          <a:spLocks noChangeArrowheads="1"/>
        </xdr:cNvSpPr>
      </xdr:nvSpPr>
      <xdr:spPr bwMode="auto">
        <a:xfrm>
          <a:off x="815975" y="15259050"/>
          <a:ext cx="95250" cy="5334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107950</xdr:rowOff>
    </xdr:to>
    <xdr:sp macro="" textlink="">
      <xdr:nvSpPr>
        <xdr:cNvPr id="422" name="Text Box 4">
          <a:extLst>
            <a:ext uri="{FF2B5EF4-FFF2-40B4-BE49-F238E27FC236}">
              <a16:creationId xmlns:a16="http://schemas.microsoft.com/office/drawing/2014/main" id="{650F3109-08E8-499E-9AFE-52995FF4B68A}"/>
            </a:ext>
          </a:extLst>
        </xdr:cNvPr>
        <xdr:cNvSpPr txBox="1">
          <a:spLocks noChangeArrowheads="1"/>
        </xdr:cNvSpPr>
      </xdr:nvSpPr>
      <xdr:spPr bwMode="auto">
        <a:xfrm>
          <a:off x="815975" y="15259050"/>
          <a:ext cx="95250" cy="5334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107950</xdr:rowOff>
    </xdr:to>
    <xdr:sp macro="" textlink="">
      <xdr:nvSpPr>
        <xdr:cNvPr id="423" name="Text Box 5">
          <a:extLst>
            <a:ext uri="{FF2B5EF4-FFF2-40B4-BE49-F238E27FC236}">
              <a16:creationId xmlns:a16="http://schemas.microsoft.com/office/drawing/2014/main" id="{F06985DB-3380-4139-9AE6-8B606689245F}"/>
            </a:ext>
          </a:extLst>
        </xdr:cNvPr>
        <xdr:cNvSpPr txBox="1">
          <a:spLocks noChangeArrowheads="1"/>
        </xdr:cNvSpPr>
      </xdr:nvSpPr>
      <xdr:spPr bwMode="auto">
        <a:xfrm>
          <a:off x="815975" y="15259050"/>
          <a:ext cx="95250" cy="5334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107950</xdr:rowOff>
    </xdr:to>
    <xdr:sp macro="" textlink="">
      <xdr:nvSpPr>
        <xdr:cNvPr id="424" name="Text Box 8">
          <a:extLst>
            <a:ext uri="{FF2B5EF4-FFF2-40B4-BE49-F238E27FC236}">
              <a16:creationId xmlns:a16="http://schemas.microsoft.com/office/drawing/2014/main" id="{CFC46B3C-5896-4A59-B565-AD1D7E49B669}"/>
            </a:ext>
          </a:extLst>
        </xdr:cNvPr>
        <xdr:cNvSpPr txBox="1">
          <a:spLocks noChangeArrowheads="1"/>
        </xdr:cNvSpPr>
      </xdr:nvSpPr>
      <xdr:spPr bwMode="auto">
        <a:xfrm>
          <a:off x="815975" y="15259050"/>
          <a:ext cx="95250" cy="5334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107950</xdr:rowOff>
    </xdr:to>
    <xdr:sp macro="" textlink="">
      <xdr:nvSpPr>
        <xdr:cNvPr id="425" name="Text Box 9">
          <a:extLst>
            <a:ext uri="{FF2B5EF4-FFF2-40B4-BE49-F238E27FC236}">
              <a16:creationId xmlns:a16="http://schemas.microsoft.com/office/drawing/2014/main" id="{D6B85AD6-1065-4BED-BAA1-08C45BB7F5B6}"/>
            </a:ext>
          </a:extLst>
        </xdr:cNvPr>
        <xdr:cNvSpPr txBox="1">
          <a:spLocks noChangeArrowheads="1"/>
        </xdr:cNvSpPr>
      </xdr:nvSpPr>
      <xdr:spPr bwMode="auto">
        <a:xfrm>
          <a:off x="815975" y="15259050"/>
          <a:ext cx="95250" cy="5334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107950</xdr:rowOff>
    </xdr:to>
    <xdr:sp macro="" textlink="">
      <xdr:nvSpPr>
        <xdr:cNvPr id="426" name="Text Box 12">
          <a:extLst>
            <a:ext uri="{FF2B5EF4-FFF2-40B4-BE49-F238E27FC236}">
              <a16:creationId xmlns:a16="http://schemas.microsoft.com/office/drawing/2014/main" id="{592CE210-D275-453B-9D52-486FD72FD6CF}"/>
            </a:ext>
          </a:extLst>
        </xdr:cNvPr>
        <xdr:cNvSpPr txBox="1">
          <a:spLocks noChangeArrowheads="1"/>
        </xdr:cNvSpPr>
      </xdr:nvSpPr>
      <xdr:spPr bwMode="auto">
        <a:xfrm>
          <a:off x="815975" y="15259050"/>
          <a:ext cx="95250" cy="5334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50800</xdr:rowOff>
    </xdr:to>
    <xdr:sp macro="" textlink="">
      <xdr:nvSpPr>
        <xdr:cNvPr id="427" name="Text Box 8">
          <a:extLst>
            <a:ext uri="{FF2B5EF4-FFF2-40B4-BE49-F238E27FC236}">
              <a16:creationId xmlns:a16="http://schemas.microsoft.com/office/drawing/2014/main" id="{4C9749FB-832C-4CE8-A882-99BE3B4FDEAA}"/>
            </a:ext>
          </a:extLst>
        </xdr:cNvPr>
        <xdr:cNvSpPr txBox="1">
          <a:spLocks noChangeArrowheads="1"/>
        </xdr:cNvSpPr>
      </xdr:nvSpPr>
      <xdr:spPr bwMode="auto">
        <a:xfrm>
          <a:off x="815975" y="15259050"/>
          <a:ext cx="95250" cy="476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114300</xdr:rowOff>
    </xdr:to>
    <xdr:sp macro="" textlink="">
      <xdr:nvSpPr>
        <xdr:cNvPr id="428" name="Text Box 3">
          <a:extLst>
            <a:ext uri="{FF2B5EF4-FFF2-40B4-BE49-F238E27FC236}">
              <a16:creationId xmlns:a16="http://schemas.microsoft.com/office/drawing/2014/main" id="{985BE92F-8A29-47CA-89F4-ADA39F7F5DF5}"/>
            </a:ext>
          </a:extLst>
        </xdr:cNvPr>
        <xdr:cNvSpPr txBox="1">
          <a:spLocks noChangeArrowheads="1"/>
        </xdr:cNvSpPr>
      </xdr:nvSpPr>
      <xdr:spPr bwMode="auto">
        <a:xfrm>
          <a:off x="815975" y="15259050"/>
          <a:ext cx="104775" cy="1143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114300</xdr:rowOff>
    </xdr:to>
    <xdr:sp macro="" textlink="">
      <xdr:nvSpPr>
        <xdr:cNvPr id="429" name="Text Box 3">
          <a:extLst>
            <a:ext uri="{FF2B5EF4-FFF2-40B4-BE49-F238E27FC236}">
              <a16:creationId xmlns:a16="http://schemas.microsoft.com/office/drawing/2014/main" id="{54F41C5D-8786-47BA-A26C-A9567F9C382D}"/>
            </a:ext>
          </a:extLst>
        </xdr:cNvPr>
        <xdr:cNvSpPr txBox="1">
          <a:spLocks noChangeArrowheads="1"/>
        </xdr:cNvSpPr>
      </xdr:nvSpPr>
      <xdr:spPr bwMode="auto">
        <a:xfrm>
          <a:off x="815975" y="15259050"/>
          <a:ext cx="104775" cy="1143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430" name="Text Box 3">
          <a:extLst>
            <a:ext uri="{FF2B5EF4-FFF2-40B4-BE49-F238E27FC236}">
              <a16:creationId xmlns:a16="http://schemas.microsoft.com/office/drawing/2014/main" id="{FC0C1858-613E-4269-A10F-D25ACEFB79C7}"/>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431" name="Text Box 4">
          <a:extLst>
            <a:ext uri="{FF2B5EF4-FFF2-40B4-BE49-F238E27FC236}">
              <a16:creationId xmlns:a16="http://schemas.microsoft.com/office/drawing/2014/main" id="{1328F64D-5610-4C1E-A41B-40C43E08C888}"/>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432" name="Text Box 5">
          <a:extLst>
            <a:ext uri="{FF2B5EF4-FFF2-40B4-BE49-F238E27FC236}">
              <a16:creationId xmlns:a16="http://schemas.microsoft.com/office/drawing/2014/main" id="{26403E2F-7ED5-42B7-A84C-ED785966B82A}"/>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433" name="Text Box 8">
          <a:extLst>
            <a:ext uri="{FF2B5EF4-FFF2-40B4-BE49-F238E27FC236}">
              <a16:creationId xmlns:a16="http://schemas.microsoft.com/office/drawing/2014/main" id="{EBD2D43C-CF22-401D-85A1-5A09ED660D93}"/>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434" name="Text Box 9">
          <a:extLst>
            <a:ext uri="{FF2B5EF4-FFF2-40B4-BE49-F238E27FC236}">
              <a16:creationId xmlns:a16="http://schemas.microsoft.com/office/drawing/2014/main" id="{8A773036-1FE4-4CCB-A6C8-7B5539D77C85}"/>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435" name="Text Box 12">
          <a:extLst>
            <a:ext uri="{FF2B5EF4-FFF2-40B4-BE49-F238E27FC236}">
              <a16:creationId xmlns:a16="http://schemas.microsoft.com/office/drawing/2014/main" id="{D2D06340-BE19-4150-9267-76BBA5D2E7E1}"/>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117475</xdr:rowOff>
    </xdr:to>
    <xdr:sp macro="" textlink="">
      <xdr:nvSpPr>
        <xdr:cNvPr id="436" name="Text Box 3">
          <a:extLst>
            <a:ext uri="{FF2B5EF4-FFF2-40B4-BE49-F238E27FC236}">
              <a16:creationId xmlns:a16="http://schemas.microsoft.com/office/drawing/2014/main" id="{B91F3A25-A91B-4D9E-B251-B6567B4B0B6B}"/>
            </a:ext>
          </a:extLst>
        </xdr:cNvPr>
        <xdr:cNvSpPr txBox="1">
          <a:spLocks noChangeArrowheads="1"/>
        </xdr:cNvSpPr>
      </xdr:nvSpPr>
      <xdr:spPr bwMode="auto">
        <a:xfrm>
          <a:off x="815975" y="15259050"/>
          <a:ext cx="95250" cy="5429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117475</xdr:rowOff>
    </xdr:to>
    <xdr:sp macro="" textlink="">
      <xdr:nvSpPr>
        <xdr:cNvPr id="437" name="Text Box 4">
          <a:extLst>
            <a:ext uri="{FF2B5EF4-FFF2-40B4-BE49-F238E27FC236}">
              <a16:creationId xmlns:a16="http://schemas.microsoft.com/office/drawing/2014/main" id="{A35CBFF0-64CD-41F0-8077-F484F86B7396}"/>
            </a:ext>
          </a:extLst>
        </xdr:cNvPr>
        <xdr:cNvSpPr txBox="1">
          <a:spLocks noChangeArrowheads="1"/>
        </xdr:cNvSpPr>
      </xdr:nvSpPr>
      <xdr:spPr bwMode="auto">
        <a:xfrm>
          <a:off x="815975" y="15259050"/>
          <a:ext cx="95250" cy="5429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117475</xdr:rowOff>
    </xdr:to>
    <xdr:sp macro="" textlink="">
      <xdr:nvSpPr>
        <xdr:cNvPr id="438" name="Text Box 5">
          <a:extLst>
            <a:ext uri="{FF2B5EF4-FFF2-40B4-BE49-F238E27FC236}">
              <a16:creationId xmlns:a16="http://schemas.microsoft.com/office/drawing/2014/main" id="{403C995F-1280-4872-AE39-5B9126231B94}"/>
            </a:ext>
          </a:extLst>
        </xdr:cNvPr>
        <xdr:cNvSpPr txBox="1">
          <a:spLocks noChangeArrowheads="1"/>
        </xdr:cNvSpPr>
      </xdr:nvSpPr>
      <xdr:spPr bwMode="auto">
        <a:xfrm>
          <a:off x="815975" y="15259050"/>
          <a:ext cx="95250" cy="5429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117475</xdr:rowOff>
    </xdr:to>
    <xdr:sp macro="" textlink="">
      <xdr:nvSpPr>
        <xdr:cNvPr id="439" name="Text Box 8">
          <a:extLst>
            <a:ext uri="{FF2B5EF4-FFF2-40B4-BE49-F238E27FC236}">
              <a16:creationId xmlns:a16="http://schemas.microsoft.com/office/drawing/2014/main" id="{6D431517-A213-4D87-AA85-922DCE1C5B02}"/>
            </a:ext>
          </a:extLst>
        </xdr:cNvPr>
        <xdr:cNvSpPr txBox="1">
          <a:spLocks noChangeArrowheads="1"/>
        </xdr:cNvSpPr>
      </xdr:nvSpPr>
      <xdr:spPr bwMode="auto">
        <a:xfrm>
          <a:off x="815975" y="15259050"/>
          <a:ext cx="95250" cy="5429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117475</xdr:rowOff>
    </xdr:to>
    <xdr:sp macro="" textlink="">
      <xdr:nvSpPr>
        <xdr:cNvPr id="440" name="Text Box 9">
          <a:extLst>
            <a:ext uri="{FF2B5EF4-FFF2-40B4-BE49-F238E27FC236}">
              <a16:creationId xmlns:a16="http://schemas.microsoft.com/office/drawing/2014/main" id="{D917FB7F-C27D-4084-A715-1B2C599C8B74}"/>
            </a:ext>
          </a:extLst>
        </xdr:cNvPr>
        <xdr:cNvSpPr txBox="1">
          <a:spLocks noChangeArrowheads="1"/>
        </xdr:cNvSpPr>
      </xdr:nvSpPr>
      <xdr:spPr bwMode="auto">
        <a:xfrm>
          <a:off x="815975" y="15259050"/>
          <a:ext cx="95250" cy="5429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117475</xdr:rowOff>
    </xdr:to>
    <xdr:sp macro="" textlink="">
      <xdr:nvSpPr>
        <xdr:cNvPr id="441" name="Text Box 12">
          <a:extLst>
            <a:ext uri="{FF2B5EF4-FFF2-40B4-BE49-F238E27FC236}">
              <a16:creationId xmlns:a16="http://schemas.microsoft.com/office/drawing/2014/main" id="{DE2B7A46-0A2E-4F19-96BA-08B32389C92C}"/>
            </a:ext>
          </a:extLst>
        </xdr:cNvPr>
        <xdr:cNvSpPr txBox="1">
          <a:spLocks noChangeArrowheads="1"/>
        </xdr:cNvSpPr>
      </xdr:nvSpPr>
      <xdr:spPr bwMode="auto">
        <a:xfrm>
          <a:off x="815975" y="15259050"/>
          <a:ext cx="95250" cy="5429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0</xdr:rowOff>
    </xdr:to>
    <xdr:sp macro="" textlink="">
      <xdr:nvSpPr>
        <xdr:cNvPr id="442" name="Text Box 3">
          <a:extLst>
            <a:ext uri="{FF2B5EF4-FFF2-40B4-BE49-F238E27FC236}">
              <a16:creationId xmlns:a16="http://schemas.microsoft.com/office/drawing/2014/main" id="{6BBF211A-4AD6-41B0-BEF1-8F3814355738}"/>
            </a:ext>
          </a:extLst>
        </xdr:cNvPr>
        <xdr:cNvSpPr txBox="1">
          <a:spLocks noChangeArrowheads="1"/>
        </xdr:cNvSpPr>
      </xdr:nvSpPr>
      <xdr:spPr bwMode="auto">
        <a:xfrm>
          <a:off x="815975" y="15259050"/>
          <a:ext cx="95250" cy="5778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0</xdr:rowOff>
    </xdr:to>
    <xdr:sp macro="" textlink="">
      <xdr:nvSpPr>
        <xdr:cNvPr id="443" name="Text Box 4">
          <a:extLst>
            <a:ext uri="{FF2B5EF4-FFF2-40B4-BE49-F238E27FC236}">
              <a16:creationId xmlns:a16="http://schemas.microsoft.com/office/drawing/2014/main" id="{C8AC3BDF-8F61-4926-9F68-9F3DA58B1CD1}"/>
            </a:ext>
          </a:extLst>
        </xdr:cNvPr>
        <xdr:cNvSpPr txBox="1">
          <a:spLocks noChangeArrowheads="1"/>
        </xdr:cNvSpPr>
      </xdr:nvSpPr>
      <xdr:spPr bwMode="auto">
        <a:xfrm>
          <a:off x="815975" y="15259050"/>
          <a:ext cx="95250" cy="5778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0</xdr:rowOff>
    </xdr:to>
    <xdr:sp macro="" textlink="">
      <xdr:nvSpPr>
        <xdr:cNvPr id="444" name="Text Box 5">
          <a:extLst>
            <a:ext uri="{FF2B5EF4-FFF2-40B4-BE49-F238E27FC236}">
              <a16:creationId xmlns:a16="http://schemas.microsoft.com/office/drawing/2014/main" id="{B15E0015-7832-46BD-A7E1-553C904891B5}"/>
            </a:ext>
          </a:extLst>
        </xdr:cNvPr>
        <xdr:cNvSpPr txBox="1">
          <a:spLocks noChangeArrowheads="1"/>
        </xdr:cNvSpPr>
      </xdr:nvSpPr>
      <xdr:spPr bwMode="auto">
        <a:xfrm>
          <a:off x="815975" y="15259050"/>
          <a:ext cx="95250" cy="5778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0</xdr:rowOff>
    </xdr:to>
    <xdr:sp macro="" textlink="">
      <xdr:nvSpPr>
        <xdr:cNvPr id="445" name="Text Box 8">
          <a:extLst>
            <a:ext uri="{FF2B5EF4-FFF2-40B4-BE49-F238E27FC236}">
              <a16:creationId xmlns:a16="http://schemas.microsoft.com/office/drawing/2014/main" id="{E46B3059-51F1-4A84-B2A6-9887A909FA99}"/>
            </a:ext>
          </a:extLst>
        </xdr:cNvPr>
        <xdr:cNvSpPr txBox="1">
          <a:spLocks noChangeArrowheads="1"/>
        </xdr:cNvSpPr>
      </xdr:nvSpPr>
      <xdr:spPr bwMode="auto">
        <a:xfrm>
          <a:off x="815975" y="15259050"/>
          <a:ext cx="95250" cy="5778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0</xdr:rowOff>
    </xdr:to>
    <xdr:sp macro="" textlink="">
      <xdr:nvSpPr>
        <xdr:cNvPr id="446" name="Text Box 9">
          <a:extLst>
            <a:ext uri="{FF2B5EF4-FFF2-40B4-BE49-F238E27FC236}">
              <a16:creationId xmlns:a16="http://schemas.microsoft.com/office/drawing/2014/main" id="{F5C893AB-0618-4FB1-9AE8-342A70B8B775}"/>
            </a:ext>
          </a:extLst>
        </xdr:cNvPr>
        <xdr:cNvSpPr txBox="1">
          <a:spLocks noChangeArrowheads="1"/>
        </xdr:cNvSpPr>
      </xdr:nvSpPr>
      <xdr:spPr bwMode="auto">
        <a:xfrm>
          <a:off x="815975" y="15259050"/>
          <a:ext cx="95250" cy="5778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0</xdr:rowOff>
    </xdr:to>
    <xdr:sp macro="" textlink="">
      <xdr:nvSpPr>
        <xdr:cNvPr id="447" name="Text Box 12">
          <a:extLst>
            <a:ext uri="{FF2B5EF4-FFF2-40B4-BE49-F238E27FC236}">
              <a16:creationId xmlns:a16="http://schemas.microsoft.com/office/drawing/2014/main" id="{47877092-A466-416F-803D-15E84582E8D1}"/>
            </a:ext>
          </a:extLst>
        </xdr:cNvPr>
        <xdr:cNvSpPr txBox="1">
          <a:spLocks noChangeArrowheads="1"/>
        </xdr:cNvSpPr>
      </xdr:nvSpPr>
      <xdr:spPr bwMode="auto">
        <a:xfrm>
          <a:off x="815975" y="15259050"/>
          <a:ext cx="95250" cy="5778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448" name="Text Box 3">
          <a:extLst>
            <a:ext uri="{FF2B5EF4-FFF2-40B4-BE49-F238E27FC236}">
              <a16:creationId xmlns:a16="http://schemas.microsoft.com/office/drawing/2014/main" id="{562B0C95-B5AC-43AE-8270-9C15A1DB9831}"/>
            </a:ext>
          </a:extLst>
        </xdr:cNvPr>
        <xdr:cNvSpPr txBox="1">
          <a:spLocks noChangeArrowheads="1"/>
        </xdr:cNvSpPr>
      </xdr:nvSpPr>
      <xdr:spPr bwMode="auto">
        <a:xfrm>
          <a:off x="815975" y="15259050"/>
          <a:ext cx="104775" cy="3429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449" name="Text Box 4">
          <a:extLst>
            <a:ext uri="{FF2B5EF4-FFF2-40B4-BE49-F238E27FC236}">
              <a16:creationId xmlns:a16="http://schemas.microsoft.com/office/drawing/2014/main" id="{BFAB0097-6E74-4A9A-9370-64D89F4350B6}"/>
            </a:ext>
          </a:extLst>
        </xdr:cNvPr>
        <xdr:cNvSpPr txBox="1">
          <a:spLocks noChangeArrowheads="1"/>
        </xdr:cNvSpPr>
      </xdr:nvSpPr>
      <xdr:spPr bwMode="auto">
        <a:xfrm>
          <a:off x="815975" y="15259050"/>
          <a:ext cx="104775" cy="3429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450" name="Text Box 5">
          <a:extLst>
            <a:ext uri="{FF2B5EF4-FFF2-40B4-BE49-F238E27FC236}">
              <a16:creationId xmlns:a16="http://schemas.microsoft.com/office/drawing/2014/main" id="{32E0D8ED-7B98-4138-9D8F-1F4E754BD2BE}"/>
            </a:ext>
          </a:extLst>
        </xdr:cNvPr>
        <xdr:cNvSpPr txBox="1">
          <a:spLocks noChangeArrowheads="1"/>
        </xdr:cNvSpPr>
      </xdr:nvSpPr>
      <xdr:spPr bwMode="auto">
        <a:xfrm>
          <a:off x="815975" y="15259050"/>
          <a:ext cx="104775" cy="3429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451" name="Text Box 8">
          <a:extLst>
            <a:ext uri="{FF2B5EF4-FFF2-40B4-BE49-F238E27FC236}">
              <a16:creationId xmlns:a16="http://schemas.microsoft.com/office/drawing/2014/main" id="{415B315D-E446-42EA-BC86-7FB04CB2B9B3}"/>
            </a:ext>
          </a:extLst>
        </xdr:cNvPr>
        <xdr:cNvSpPr txBox="1">
          <a:spLocks noChangeArrowheads="1"/>
        </xdr:cNvSpPr>
      </xdr:nvSpPr>
      <xdr:spPr bwMode="auto">
        <a:xfrm>
          <a:off x="815975" y="15259050"/>
          <a:ext cx="104775" cy="3429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452" name="Text Box 9">
          <a:extLst>
            <a:ext uri="{FF2B5EF4-FFF2-40B4-BE49-F238E27FC236}">
              <a16:creationId xmlns:a16="http://schemas.microsoft.com/office/drawing/2014/main" id="{6C8009D9-3F6C-4B94-B614-02679661A478}"/>
            </a:ext>
          </a:extLst>
        </xdr:cNvPr>
        <xdr:cNvSpPr txBox="1">
          <a:spLocks noChangeArrowheads="1"/>
        </xdr:cNvSpPr>
      </xdr:nvSpPr>
      <xdr:spPr bwMode="auto">
        <a:xfrm>
          <a:off x="815975" y="15259050"/>
          <a:ext cx="104775" cy="3429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453" name="Text Box 12">
          <a:extLst>
            <a:ext uri="{FF2B5EF4-FFF2-40B4-BE49-F238E27FC236}">
              <a16:creationId xmlns:a16="http://schemas.microsoft.com/office/drawing/2014/main" id="{542370E3-A3D5-4A3A-9C6E-E2C5ABD0BAB5}"/>
            </a:ext>
          </a:extLst>
        </xdr:cNvPr>
        <xdr:cNvSpPr txBox="1">
          <a:spLocks noChangeArrowheads="1"/>
        </xdr:cNvSpPr>
      </xdr:nvSpPr>
      <xdr:spPr bwMode="auto">
        <a:xfrm>
          <a:off x="815975" y="15259050"/>
          <a:ext cx="104775" cy="3429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454" name="Text Box 3">
          <a:extLst>
            <a:ext uri="{FF2B5EF4-FFF2-40B4-BE49-F238E27FC236}">
              <a16:creationId xmlns:a16="http://schemas.microsoft.com/office/drawing/2014/main" id="{308C9019-4C8F-43CC-A8CE-DDCF6D3D2234}"/>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455" name="Text Box 4">
          <a:extLst>
            <a:ext uri="{FF2B5EF4-FFF2-40B4-BE49-F238E27FC236}">
              <a16:creationId xmlns:a16="http://schemas.microsoft.com/office/drawing/2014/main" id="{EB28C00E-4BF1-46DA-AA92-382BC83BE5C7}"/>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456" name="Text Box 5">
          <a:extLst>
            <a:ext uri="{FF2B5EF4-FFF2-40B4-BE49-F238E27FC236}">
              <a16:creationId xmlns:a16="http://schemas.microsoft.com/office/drawing/2014/main" id="{4BB58F9D-28BD-47E4-8F33-CBBF28EA1BCF}"/>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114300</xdr:rowOff>
    </xdr:to>
    <xdr:sp macro="" textlink="">
      <xdr:nvSpPr>
        <xdr:cNvPr id="457" name="Text Box 3">
          <a:extLst>
            <a:ext uri="{FF2B5EF4-FFF2-40B4-BE49-F238E27FC236}">
              <a16:creationId xmlns:a16="http://schemas.microsoft.com/office/drawing/2014/main" id="{552A8321-1BDB-408E-9AFB-281F37A70ECD}"/>
            </a:ext>
          </a:extLst>
        </xdr:cNvPr>
        <xdr:cNvSpPr txBox="1">
          <a:spLocks noChangeArrowheads="1"/>
        </xdr:cNvSpPr>
      </xdr:nvSpPr>
      <xdr:spPr bwMode="auto">
        <a:xfrm>
          <a:off x="815975" y="15259050"/>
          <a:ext cx="104775" cy="1143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114300</xdr:rowOff>
    </xdr:to>
    <xdr:sp macro="" textlink="">
      <xdr:nvSpPr>
        <xdr:cNvPr id="458" name="Text Box 4">
          <a:extLst>
            <a:ext uri="{FF2B5EF4-FFF2-40B4-BE49-F238E27FC236}">
              <a16:creationId xmlns:a16="http://schemas.microsoft.com/office/drawing/2014/main" id="{568C379D-6E28-4055-8610-9F4BBC0C89ED}"/>
            </a:ext>
          </a:extLst>
        </xdr:cNvPr>
        <xdr:cNvSpPr txBox="1">
          <a:spLocks noChangeArrowheads="1"/>
        </xdr:cNvSpPr>
      </xdr:nvSpPr>
      <xdr:spPr bwMode="auto">
        <a:xfrm>
          <a:off x="815975" y="15259050"/>
          <a:ext cx="104775" cy="1143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114300</xdr:rowOff>
    </xdr:to>
    <xdr:sp macro="" textlink="">
      <xdr:nvSpPr>
        <xdr:cNvPr id="459" name="Text Box 5">
          <a:extLst>
            <a:ext uri="{FF2B5EF4-FFF2-40B4-BE49-F238E27FC236}">
              <a16:creationId xmlns:a16="http://schemas.microsoft.com/office/drawing/2014/main" id="{3CBA7B84-C1BD-44F0-BB20-0B96C6C80217}"/>
            </a:ext>
          </a:extLst>
        </xdr:cNvPr>
        <xdr:cNvSpPr txBox="1">
          <a:spLocks noChangeArrowheads="1"/>
        </xdr:cNvSpPr>
      </xdr:nvSpPr>
      <xdr:spPr bwMode="auto">
        <a:xfrm>
          <a:off x="815975" y="15259050"/>
          <a:ext cx="104775" cy="1143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114300</xdr:rowOff>
    </xdr:to>
    <xdr:sp macro="" textlink="">
      <xdr:nvSpPr>
        <xdr:cNvPr id="460" name="Text Box 8">
          <a:extLst>
            <a:ext uri="{FF2B5EF4-FFF2-40B4-BE49-F238E27FC236}">
              <a16:creationId xmlns:a16="http://schemas.microsoft.com/office/drawing/2014/main" id="{58C9612A-3BC1-4F2D-9D72-1613BC20B553}"/>
            </a:ext>
          </a:extLst>
        </xdr:cNvPr>
        <xdr:cNvSpPr txBox="1">
          <a:spLocks noChangeArrowheads="1"/>
        </xdr:cNvSpPr>
      </xdr:nvSpPr>
      <xdr:spPr bwMode="auto">
        <a:xfrm>
          <a:off x="815975" y="15259050"/>
          <a:ext cx="104775" cy="1143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114300</xdr:rowOff>
    </xdr:to>
    <xdr:sp macro="" textlink="">
      <xdr:nvSpPr>
        <xdr:cNvPr id="461" name="Text Box 9">
          <a:extLst>
            <a:ext uri="{FF2B5EF4-FFF2-40B4-BE49-F238E27FC236}">
              <a16:creationId xmlns:a16="http://schemas.microsoft.com/office/drawing/2014/main" id="{EFE1E9BA-FAB6-4E7C-B561-5D1450E3D731}"/>
            </a:ext>
          </a:extLst>
        </xdr:cNvPr>
        <xdr:cNvSpPr txBox="1">
          <a:spLocks noChangeArrowheads="1"/>
        </xdr:cNvSpPr>
      </xdr:nvSpPr>
      <xdr:spPr bwMode="auto">
        <a:xfrm>
          <a:off x="815975" y="15259050"/>
          <a:ext cx="104775" cy="1143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114300</xdr:rowOff>
    </xdr:to>
    <xdr:sp macro="" textlink="">
      <xdr:nvSpPr>
        <xdr:cNvPr id="462" name="Text Box 12">
          <a:extLst>
            <a:ext uri="{FF2B5EF4-FFF2-40B4-BE49-F238E27FC236}">
              <a16:creationId xmlns:a16="http://schemas.microsoft.com/office/drawing/2014/main" id="{99CE5140-D791-4607-8269-250E2A78C59E}"/>
            </a:ext>
          </a:extLst>
        </xdr:cNvPr>
        <xdr:cNvSpPr txBox="1">
          <a:spLocks noChangeArrowheads="1"/>
        </xdr:cNvSpPr>
      </xdr:nvSpPr>
      <xdr:spPr bwMode="auto">
        <a:xfrm>
          <a:off x="815975" y="15259050"/>
          <a:ext cx="104775" cy="1143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463" name="Text Box 3">
          <a:extLst>
            <a:ext uri="{FF2B5EF4-FFF2-40B4-BE49-F238E27FC236}">
              <a16:creationId xmlns:a16="http://schemas.microsoft.com/office/drawing/2014/main" id="{346A2B69-3B06-4798-B5DF-D55286D24AB2}"/>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464" name="Text Box 4">
          <a:extLst>
            <a:ext uri="{FF2B5EF4-FFF2-40B4-BE49-F238E27FC236}">
              <a16:creationId xmlns:a16="http://schemas.microsoft.com/office/drawing/2014/main" id="{4E220576-6B75-4BDC-9FF8-B918CD37EEF5}"/>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465" name="Text Box 5">
          <a:extLst>
            <a:ext uri="{FF2B5EF4-FFF2-40B4-BE49-F238E27FC236}">
              <a16:creationId xmlns:a16="http://schemas.microsoft.com/office/drawing/2014/main" id="{15300D01-F617-4E6F-9E87-CE7A7EE89C2E}"/>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466" name="Text Box 8">
          <a:extLst>
            <a:ext uri="{FF2B5EF4-FFF2-40B4-BE49-F238E27FC236}">
              <a16:creationId xmlns:a16="http://schemas.microsoft.com/office/drawing/2014/main" id="{4B994B8B-6E25-4DBB-B22B-CEADE17E4C8E}"/>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467" name="Text Box 9">
          <a:extLst>
            <a:ext uri="{FF2B5EF4-FFF2-40B4-BE49-F238E27FC236}">
              <a16:creationId xmlns:a16="http://schemas.microsoft.com/office/drawing/2014/main" id="{9B1913F3-65D1-45B8-BE5C-E9D0AA9240FD}"/>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468" name="Text Box 12">
          <a:extLst>
            <a:ext uri="{FF2B5EF4-FFF2-40B4-BE49-F238E27FC236}">
              <a16:creationId xmlns:a16="http://schemas.microsoft.com/office/drawing/2014/main" id="{4FFF4365-1237-43DA-B96B-CBE684660467}"/>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469" name="Text Box 3">
          <a:extLst>
            <a:ext uri="{FF2B5EF4-FFF2-40B4-BE49-F238E27FC236}">
              <a16:creationId xmlns:a16="http://schemas.microsoft.com/office/drawing/2014/main" id="{FC3E7491-BDF8-414B-B701-63EFFEB46F41}"/>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470" name="Text Box 4">
          <a:extLst>
            <a:ext uri="{FF2B5EF4-FFF2-40B4-BE49-F238E27FC236}">
              <a16:creationId xmlns:a16="http://schemas.microsoft.com/office/drawing/2014/main" id="{B3DE7AC1-294E-4FAE-B8D0-BF1D40964AE3}"/>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471" name="Text Box 5">
          <a:extLst>
            <a:ext uri="{FF2B5EF4-FFF2-40B4-BE49-F238E27FC236}">
              <a16:creationId xmlns:a16="http://schemas.microsoft.com/office/drawing/2014/main" id="{ACF0B9AB-43F4-45CF-A493-2C1DA11A8324}"/>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472" name="Text Box 8">
          <a:extLst>
            <a:ext uri="{FF2B5EF4-FFF2-40B4-BE49-F238E27FC236}">
              <a16:creationId xmlns:a16="http://schemas.microsoft.com/office/drawing/2014/main" id="{014A6210-B442-4D3F-A1F4-17EB1786829E}"/>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473" name="Text Box 9">
          <a:extLst>
            <a:ext uri="{FF2B5EF4-FFF2-40B4-BE49-F238E27FC236}">
              <a16:creationId xmlns:a16="http://schemas.microsoft.com/office/drawing/2014/main" id="{64C3DAB6-5D79-4392-8E58-2683A0A08F0A}"/>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474" name="Text Box 12">
          <a:extLst>
            <a:ext uri="{FF2B5EF4-FFF2-40B4-BE49-F238E27FC236}">
              <a16:creationId xmlns:a16="http://schemas.microsoft.com/office/drawing/2014/main" id="{580D387C-C640-4B0C-9840-91CD48B21611}"/>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475" name="Text Box 3">
          <a:extLst>
            <a:ext uri="{FF2B5EF4-FFF2-40B4-BE49-F238E27FC236}">
              <a16:creationId xmlns:a16="http://schemas.microsoft.com/office/drawing/2014/main" id="{3E96C3AD-71D3-40C9-AD45-BDF55D3F21BD}"/>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476" name="Text Box 4">
          <a:extLst>
            <a:ext uri="{FF2B5EF4-FFF2-40B4-BE49-F238E27FC236}">
              <a16:creationId xmlns:a16="http://schemas.microsoft.com/office/drawing/2014/main" id="{9E3E484F-5044-4C18-B604-07C8F87244C1}"/>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477" name="Text Box 5">
          <a:extLst>
            <a:ext uri="{FF2B5EF4-FFF2-40B4-BE49-F238E27FC236}">
              <a16:creationId xmlns:a16="http://schemas.microsoft.com/office/drawing/2014/main" id="{DB04366B-7193-4134-93A4-CCFEF0CE4FD5}"/>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478" name="Text Box 8">
          <a:extLst>
            <a:ext uri="{FF2B5EF4-FFF2-40B4-BE49-F238E27FC236}">
              <a16:creationId xmlns:a16="http://schemas.microsoft.com/office/drawing/2014/main" id="{C0C1248B-142B-40CC-88D3-7F8F3A53F3D6}"/>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479" name="Text Box 9">
          <a:extLst>
            <a:ext uri="{FF2B5EF4-FFF2-40B4-BE49-F238E27FC236}">
              <a16:creationId xmlns:a16="http://schemas.microsoft.com/office/drawing/2014/main" id="{91E88B1E-BC9E-46E2-BC0F-34F90ABFDD79}"/>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480" name="Text Box 12">
          <a:extLst>
            <a:ext uri="{FF2B5EF4-FFF2-40B4-BE49-F238E27FC236}">
              <a16:creationId xmlns:a16="http://schemas.microsoft.com/office/drawing/2014/main" id="{925CC17A-317A-4CB1-8D8A-5BF39552B2D8}"/>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117475</xdr:rowOff>
    </xdr:to>
    <xdr:sp macro="" textlink="">
      <xdr:nvSpPr>
        <xdr:cNvPr id="481" name="Text Box 3">
          <a:extLst>
            <a:ext uri="{FF2B5EF4-FFF2-40B4-BE49-F238E27FC236}">
              <a16:creationId xmlns:a16="http://schemas.microsoft.com/office/drawing/2014/main" id="{F055DC29-9416-4D35-8FCD-B3D4C272BF46}"/>
            </a:ext>
          </a:extLst>
        </xdr:cNvPr>
        <xdr:cNvSpPr txBox="1">
          <a:spLocks noChangeArrowheads="1"/>
        </xdr:cNvSpPr>
      </xdr:nvSpPr>
      <xdr:spPr bwMode="auto">
        <a:xfrm>
          <a:off x="815975" y="15259050"/>
          <a:ext cx="95250" cy="5429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117475</xdr:rowOff>
    </xdr:to>
    <xdr:sp macro="" textlink="">
      <xdr:nvSpPr>
        <xdr:cNvPr id="482" name="Text Box 4">
          <a:extLst>
            <a:ext uri="{FF2B5EF4-FFF2-40B4-BE49-F238E27FC236}">
              <a16:creationId xmlns:a16="http://schemas.microsoft.com/office/drawing/2014/main" id="{09A77B98-61DD-4E55-87C8-DEC348002280}"/>
            </a:ext>
          </a:extLst>
        </xdr:cNvPr>
        <xdr:cNvSpPr txBox="1">
          <a:spLocks noChangeArrowheads="1"/>
        </xdr:cNvSpPr>
      </xdr:nvSpPr>
      <xdr:spPr bwMode="auto">
        <a:xfrm>
          <a:off x="815975" y="15259050"/>
          <a:ext cx="95250" cy="5429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117475</xdr:rowOff>
    </xdr:to>
    <xdr:sp macro="" textlink="">
      <xdr:nvSpPr>
        <xdr:cNvPr id="483" name="Text Box 5">
          <a:extLst>
            <a:ext uri="{FF2B5EF4-FFF2-40B4-BE49-F238E27FC236}">
              <a16:creationId xmlns:a16="http://schemas.microsoft.com/office/drawing/2014/main" id="{6C0DC3A3-C571-4762-B67B-4669F549AAB2}"/>
            </a:ext>
          </a:extLst>
        </xdr:cNvPr>
        <xdr:cNvSpPr txBox="1">
          <a:spLocks noChangeArrowheads="1"/>
        </xdr:cNvSpPr>
      </xdr:nvSpPr>
      <xdr:spPr bwMode="auto">
        <a:xfrm>
          <a:off x="815975" y="15259050"/>
          <a:ext cx="95250" cy="5429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117475</xdr:rowOff>
    </xdr:to>
    <xdr:sp macro="" textlink="">
      <xdr:nvSpPr>
        <xdr:cNvPr id="484" name="Text Box 8">
          <a:extLst>
            <a:ext uri="{FF2B5EF4-FFF2-40B4-BE49-F238E27FC236}">
              <a16:creationId xmlns:a16="http://schemas.microsoft.com/office/drawing/2014/main" id="{347FB218-0CAB-4548-BF7F-8ED8AD130B2B}"/>
            </a:ext>
          </a:extLst>
        </xdr:cNvPr>
        <xdr:cNvSpPr txBox="1">
          <a:spLocks noChangeArrowheads="1"/>
        </xdr:cNvSpPr>
      </xdr:nvSpPr>
      <xdr:spPr bwMode="auto">
        <a:xfrm>
          <a:off x="815975" y="15259050"/>
          <a:ext cx="95250" cy="5429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117475</xdr:rowOff>
    </xdr:to>
    <xdr:sp macro="" textlink="">
      <xdr:nvSpPr>
        <xdr:cNvPr id="485" name="Text Box 9">
          <a:extLst>
            <a:ext uri="{FF2B5EF4-FFF2-40B4-BE49-F238E27FC236}">
              <a16:creationId xmlns:a16="http://schemas.microsoft.com/office/drawing/2014/main" id="{1D40D47E-D57B-4021-8625-30C63698BB65}"/>
            </a:ext>
          </a:extLst>
        </xdr:cNvPr>
        <xdr:cNvSpPr txBox="1">
          <a:spLocks noChangeArrowheads="1"/>
        </xdr:cNvSpPr>
      </xdr:nvSpPr>
      <xdr:spPr bwMode="auto">
        <a:xfrm>
          <a:off x="815975" y="15259050"/>
          <a:ext cx="95250" cy="5429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117475</xdr:rowOff>
    </xdr:to>
    <xdr:sp macro="" textlink="">
      <xdr:nvSpPr>
        <xdr:cNvPr id="486" name="Text Box 12">
          <a:extLst>
            <a:ext uri="{FF2B5EF4-FFF2-40B4-BE49-F238E27FC236}">
              <a16:creationId xmlns:a16="http://schemas.microsoft.com/office/drawing/2014/main" id="{AE0AE75B-9A01-453B-8078-7ED3188D65A7}"/>
            </a:ext>
          </a:extLst>
        </xdr:cNvPr>
        <xdr:cNvSpPr txBox="1">
          <a:spLocks noChangeArrowheads="1"/>
        </xdr:cNvSpPr>
      </xdr:nvSpPr>
      <xdr:spPr bwMode="auto">
        <a:xfrm>
          <a:off x="815975" y="15259050"/>
          <a:ext cx="95250" cy="5429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487" name="Text Box 3">
          <a:extLst>
            <a:ext uri="{FF2B5EF4-FFF2-40B4-BE49-F238E27FC236}">
              <a16:creationId xmlns:a16="http://schemas.microsoft.com/office/drawing/2014/main" id="{2C396DB9-4288-4FF5-AEB3-97EE37236931}"/>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488" name="Text Box 4">
          <a:extLst>
            <a:ext uri="{FF2B5EF4-FFF2-40B4-BE49-F238E27FC236}">
              <a16:creationId xmlns:a16="http://schemas.microsoft.com/office/drawing/2014/main" id="{C9D5161F-4514-46DA-880C-D70A7E7FDB9D}"/>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489" name="Text Box 5">
          <a:extLst>
            <a:ext uri="{FF2B5EF4-FFF2-40B4-BE49-F238E27FC236}">
              <a16:creationId xmlns:a16="http://schemas.microsoft.com/office/drawing/2014/main" id="{B3033FD7-5B78-4A22-868F-7C9EE0CF6CDB}"/>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490" name="Text Box 8">
          <a:extLst>
            <a:ext uri="{FF2B5EF4-FFF2-40B4-BE49-F238E27FC236}">
              <a16:creationId xmlns:a16="http://schemas.microsoft.com/office/drawing/2014/main" id="{702C1BE3-1CC3-43A0-9CE9-2FF66D62E5BF}"/>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491" name="Text Box 9">
          <a:extLst>
            <a:ext uri="{FF2B5EF4-FFF2-40B4-BE49-F238E27FC236}">
              <a16:creationId xmlns:a16="http://schemas.microsoft.com/office/drawing/2014/main" id="{7F03BC5D-CF94-4DD6-B011-79D1FBD264AA}"/>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492" name="Text Box 12">
          <a:extLst>
            <a:ext uri="{FF2B5EF4-FFF2-40B4-BE49-F238E27FC236}">
              <a16:creationId xmlns:a16="http://schemas.microsoft.com/office/drawing/2014/main" id="{0C86C9CC-942C-41C3-BA1B-0D53A358561F}"/>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493" name="Text Box 3">
          <a:extLst>
            <a:ext uri="{FF2B5EF4-FFF2-40B4-BE49-F238E27FC236}">
              <a16:creationId xmlns:a16="http://schemas.microsoft.com/office/drawing/2014/main" id="{E1606368-3E44-45E1-A90A-9E6E97C41004}"/>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494" name="Text Box 4">
          <a:extLst>
            <a:ext uri="{FF2B5EF4-FFF2-40B4-BE49-F238E27FC236}">
              <a16:creationId xmlns:a16="http://schemas.microsoft.com/office/drawing/2014/main" id="{2AD1EAB3-C5E2-4CFB-B8A4-EA71E5844D5D}"/>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495" name="Text Box 5">
          <a:extLst>
            <a:ext uri="{FF2B5EF4-FFF2-40B4-BE49-F238E27FC236}">
              <a16:creationId xmlns:a16="http://schemas.microsoft.com/office/drawing/2014/main" id="{5345EF1C-B6EE-4268-A720-C8C16F2A7924}"/>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496" name="Text Box 8">
          <a:extLst>
            <a:ext uri="{FF2B5EF4-FFF2-40B4-BE49-F238E27FC236}">
              <a16:creationId xmlns:a16="http://schemas.microsoft.com/office/drawing/2014/main" id="{92E4FA0A-6E1F-4E90-98B4-4D1FD11FBE1A}"/>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497" name="Text Box 9">
          <a:extLst>
            <a:ext uri="{FF2B5EF4-FFF2-40B4-BE49-F238E27FC236}">
              <a16:creationId xmlns:a16="http://schemas.microsoft.com/office/drawing/2014/main" id="{C89518A8-D44F-4A0C-B646-BB51C157146D}"/>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498" name="Text Box 12">
          <a:extLst>
            <a:ext uri="{FF2B5EF4-FFF2-40B4-BE49-F238E27FC236}">
              <a16:creationId xmlns:a16="http://schemas.microsoft.com/office/drawing/2014/main" id="{62D67078-5091-4B78-B820-C878D9583CA2}"/>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38100</xdr:rowOff>
    </xdr:to>
    <xdr:sp macro="" textlink="">
      <xdr:nvSpPr>
        <xdr:cNvPr id="499" name="Text Box 3">
          <a:extLst>
            <a:ext uri="{FF2B5EF4-FFF2-40B4-BE49-F238E27FC236}">
              <a16:creationId xmlns:a16="http://schemas.microsoft.com/office/drawing/2014/main" id="{B2F75015-DDF9-4489-8CE9-3062EC890502}"/>
            </a:ext>
          </a:extLst>
        </xdr:cNvPr>
        <xdr:cNvSpPr txBox="1">
          <a:spLocks noChangeArrowheads="1"/>
        </xdr:cNvSpPr>
      </xdr:nvSpPr>
      <xdr:spPr bwMode="auto">
        <a:xfrm>
          <a:off x="815975" y="15259050"/>
          <a:ext cx="95250" cy="615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38100</xdr:rowOff>
    </xdr:to>
    <xdr:sp macro="" textlink="">
      <xdr:nvSpPr>
        <xdr:cNvPr id="500" name="Text Box 4">
          <a:extLst>
            <a:ext uri="{FF2B5EF4-FFF2-40B4-BE49-F238E27FC236}">
              <a16:creationId xmlns:a16="http://schemas.microsoft.com/office/drawing/2014/main" id="{7C2C4671-5317-4368-94F1-53A78B2CE9AB}"/>
            </a:ext>
          </a:extLst>
        </xdr:cNvPr>
        <xdr:cNvSpPr txBox="1">
          <a:spLocks noChangeArrowheads="1"/>
        </xdr:cNvSpPr>
      </xdr:nvSpPr>
      <xdr:spPr bwMode="auto">
        <a:xfrm>
          <a:off x="815975" y="15259050"/>
          <a:ext cx="95250" cy="615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38100</xdr:rowOff>
    </xdr:to>
    <xdr:sp macro="" textlink="">
      <xdr:nvSpPr>
        <xdr:cNvPr id="501" name="Text Box 5">
          <a:extLst>
            <a:ext uri="{FF2B5EF4-FFF2-40B4-BE49-F238E27FC236}">
              <a16:creationId xmlns:a16="http://schemas.microsoft.com/office/drawing/2014/main" id="{EE6FE67E-570C-4DE5-BC1D-6699A9156416}"/>
            </a:ext>
          </a:extLst>
        </xdr:cNvPr>
        <xdr:cNvSpPr txBox="1">
          <a:spLocks noChangeArrowheads="1"/>
        </xdr:cNvSpPr>
      </xdr:nvSpPr>
      <xdr:spPr bwMode="auto">
        <a:xfrm>
          <a:off x="815975" y="15259050"/>
          <a:ext cx="95250" cy="615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38100</xdr:rowOff>
    </xdr:to>
    <xdr:sp macro="" textlink="">
      <xdr:nvSpPr>
        <xdr:cNvPr id="502" name="Text Box 8">
          <a:extLst>
            <a:ext uri="{FF2B5EF4-FFF2-40B4-BE49-F238E27FC236}">
              <a16:creationId xmlns:a16="http://schemas.microsoft.com/office/drawing/2014/main" id="{89719826-7650-4573-82F0-58FDEB01FF1B}"/>
            </a:ext>
          </a:extLst>
        </xdr:cNvPr>
        <xdr:cNvSpPr txBox="1">
          <a:spLocks noChangeArrowheads="1"/>
        </xdr:cNvSpPr>
      </xdr:nvSpPr>
      <xdr:spPr bwMode="auto">
        <a:xfrm>
          <a:off x="815975" y="15259050"/>
          <a:ext cx="95250" cy="615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38100</xdr:rowOff>
    </xdr:to>
    <xdr:sp macro="" textlink="">
      <xdr:nvSpPr>
        <xdr:cNvPr id="503" name="Text Box 9">
          <a:extLst>
            <a:ext uri="{FF2B5EF4-FFF2-40B4-BE49-F238E27FC236}">
              <a16:creationId xmlns:a16="http://schemas.microsoft.com/office/drawing/2014/main" id="{C88EFEFC-195B-4BB8-8CD0-A033CE8A2D76}"/>
            </a:ext>
          </a:extLst>
        </xdr:cNvPr>
        <xdr:cNvSpPr txBox="1">
          <a:spLocks noChangeArrowheads="1"/>
        </xdr:cNvSpPr>
      </xdr:nvSpPr>
      <xdr:spPr bwMode="auto">
        <a:xfrm>
          <a:off x="815975" y="15259050"/>
          <a:ext cx="95250" cy="615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38100</xdr:rowOff>
    </xdr:to>
    <xdr:sp macro="" textlink="">
      <xdr:nvSpPr>
        <xdr:cNvPr id="504" name="Text Box 12">
          <a:extLst>
            <a:ext uri="{FF2B5EF4-FFF2-40B4-BE49-F238E27FC236}">
              <a16:creationId xmlns:a16="http://schemas.microsoft.com/office/drawing/2014/main" id="{1CC429C1-6699-475F-B975-0FFBD741727F}"/>
            </a:ext>
          </a:extLst>
        </xdr:cNvPr>
        <xdr:cNvSpPr txBox="1">
          <a:spLocks noChangeArrowheads="1"/>
        </xdr:cNvSpPr>
      </xdr:nvSpPr>
      <xdr:spPr bwMode="auto">
        <a:xfrm>
          <a:off x="815975" y="15259050"/>
          <a:ext cx="95250" cy="615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117475</xdr:rowOff>
    </xdr:to>
    <xdr:sp macro="" textlink="">
      <xdr:nvSpPr>
        <xdr:cNvPr id="505" name="Text Box 3">
          <a:extLst>
            <a:ext uri="{FF2B5EF4-FFF2-40B4-BE49-F238E27FC236}">
              <a16:creationId xmlns:a16="http://schemas.microsoft.com/office/drawing/2014/main" id="{CF9A53BC-B466-4D3D-BDC0-46B834746FF2}"/>
            </a:ext>
          </a:extLst>
        </xdr:cNvPr>
        <xdr:cNvSpPr txBox="1">
          <a:spLocks noChangeArrowheads="1"/>
        </xdr:cNvSpPr>
      </xdr:nvSpPr>
      <xdr:spPr bwMode="auto">
        <a:xfrm>
          <a:off x="815975" y="15259050"/>
          <a:ext cx="95250" cy="5429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117475</xdr:rowOff>
    </xdr:to>
    <xdr:sp macro="" textlink="">
      <xdr:nvSpPr>
        <xdr:cNvPr id="506" name="Text Box 4">
          <a:extLst>
            <a:ext uri="{FF2B5EF4-FFF2-40B4-BE49-F238E27FC236}">
              <a16:creationId xmlns:a16="http://schemas.microsoft.com/office/drawing/2014/main" id="{13226C96-FFF6-4291-A85F-6CDB8B3EDAAB}"/>
            </a:ext>
          </a:extLst>
        </xdr:cNvPr>
        <xdr:cNvSpPr txBox="1">
          <a:spLocks noChangeArrowheads="1"/>
        </xdr:cNvSpPr>
      </xdr:nvSpPr>
      <xdr:spPr bwMode="auto">
        <a:xfrm>
          <a:off x="815975" y="15259050"/>
          <a:ext cx="95250" cy="5429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117475</xdr:rowOff>
    </xdr:to>
    <xdr:sp macro="" textlink="">
      <xdr:nvSpPr>
        <xdr:cNvPr id="507" name="Text Box 5">
          <a:extLst>
            <a:ext uri="{FF2B5EF4-FFF2-40B4-BE49-F238E27FC236}">
              <a16:creationId xmlns:a16="http://schemas.microsoft.com/office/drawing/2014/main" id="{638DF8B9-E902-445A-9068-DE7B7D3B8385}"/>
            </a:ext>
          </a:extLst>
        </xdr:cNvPr>
        <xdr:cNvSpPr txBox="1">
          <a:spLocks noChangeArrowheads="1"/>
        </xdr:cNvSpPr>
      </xdr:nvSpPr>
      <xdr:spPr bwMode="auto">
        <a:xfrm>
          <a:off x="815975" y="15259050"/>
          <a:ext cx="95250" cy="5429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117475</xdr:rowOff>
    </xdr:to>
    <xdr:sp macro="" textlink="">
      <xdr:nvSpPr>
        <xdr:cNvPr id="508" name="Text Box 8">
          <a:extLst>
            <a:ext uri="{FF2B5EF4-FFF2-40B4-BE49-F238E27FC236}">
              <a16:creationId xmlns:a16="http://schemas.microsoft.com/office/drawing/2014/main" id="{42786A81-32EC-42AC-976F-D920A22133A4}"/>
            </a:ext>
          </a:extLst>
        </xdr:cNvPr>
        <xdr:cNvSpPr txBox="1">
          <a:spLocks noChangeArrowheads="1"/>
        </xdr:cNvSpPr>
      </xdr:nvSpPr>
      <xdr:spPr bwMode="auto">
        <a:xfrm>
          <a:off x="815975" y="15259050"/>
          <a:ext cx="95250" cy="5429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117475</xdr:rowOff>
    </xdr:to>
    <xdr:sp macro="" textlink="">
      <xdr:nvSpPr>
        <xdr:cNvPr id="509" name="Text Box 9">
          <a:extLst>
            <a:ext uri="{FF2B5EF4-FFF2-40B4-BE49-F238E27FC236}">
              <a16:creationId xmlns:a16="http://schemas.microsoft.com/office/drawing/2014/main" id="{EEE2478C-16F8-4855-BB71-9DB452B42096}"/>
            </a:ext>
          </a:extLst>
        </xdr:cNvPr>
        <xdr:cNvSpPr txBox="1">
          <a:spLocks noChangeArrowheads="1"/>
        </xdr:cNvSpPr>
      </xdr:nvSpPr>
      <xdr:spPr bwMode="auto">
        <a:xfrm>
          <a:off x="815975" y="15259050"/>
          <a:ext cx="95250" cy="5429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117475</xdr:rowOff>
    </xdr:to>
    <xdr:sp macro="" textlink="">
      <xdr:nvSpPr>
        <xdr:cNvPr id="510" name="Text Box 12">
          <a:extLst>
            <a:ext uri="{FF2B5EF4-FFF2-40B4-BE49-F238E27FC236}">
              <a16:creationId xmlns:a16="http://schemas.microsoft.com/office/drawing/2014/main" id="{4F824389-C8D5-4357-B9D1-BA1EF42636E9}"/>
            </a:ext>
          </a:extLst>
        </xdr:cNvPr>
        <xdr:cNvSpPr txBox="1">
          <a:spLocks noChangeArrowheads="1"/>
        </xdr:cNvSpPr>
      </xdr:nvSpPr>
      <xdr:spPr bwMode="auto">
        <a:xfrm>
          <a:off x="815975" y="15259050"/>
          <a:ext cx="95250" cy="5429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123825</xdr:rowOff>
    </xdr:to>
    <xdr:sp macro="" textlink="">
      <xdr:nvSpPr>
        <xdr:cNvPr id="511" name="Text Box 3">
          <a:extLst>
            <a:ext uri="{FF2B5EF4-FFF2-40B4-BE49-F238E27FC236}">
              <a16:creationId xmlns:a16="http://schemas.microsoft.com/office/drawing/2014/main" id="{645295B9-9C94-4B53-BBD8-38375B998ADD}"/>
            </a:ext>
          </a:extLst>
        </xdr:cNvPr>
        <xdr:cNvSpPr txBox="1">
          <a:spLocks noChangeArrowheads="1"/>
        </xdr:cNvSpPr>
      </xdr:nvSpPr>
      <xdr:spPr bwMode="auto">
        <a:xfrm>
          <a:off x="815975" y="15259050"/>
          <a:ext cx="95250" cy="7016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123825</xdr:rowOff>
    </xdr:to>
    <xdr:sp macro="" textlink="">
      <xdr:nvSpPr>
        <xdr:cNvPr id="512" name="Text Box 4">
          <a:extLst>
            <a:ext uri="{FF2B5EF4-FFF2-40B4-BE49-F238E27FC236}">
              <a16:creationId xmlns:a16="http://schemas.microsoft.com/office/drawing/2014/main" id="{AB3BF2F3-5B26-4CFA-A6AD-E173888816F3}"/>
            </a:ext>
          </a:extLst>
        </xdr:cNvPr>
        <xdr:cNvSpPr txBox="1">
          <a:spLocks noChangeArrowheads="1"/>
        </xdr:cNvSpPr>
      </xdr:nvSpPr>
      <xdr:spPr bwMode="auto">
        <a:xfrm>
          <a:off x="815975" y="15259050"/>
          <a:ext cx="95250" cy="7016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123825</xdr:rowOff>
    </xdr:to>
    <xdr:sp macro="" textlink="">
      <xdr:nvSpPr>
        <xdr:cNvPr id="513" name="Text Box 5">
          <a:extLst>
            <a:ext uri="{FF2B5EF4-FFF2-40B4-BE49-F238E27FC236}">
              <a16:creationId xmlns:a16="http://schemas.microsoft.com/office/drawing/2014/main" id="{8AB78648-7F7B-4925-BFD8-A9B46D80DC27}"/>
            </a:ext>
          </a:extLst>
        </xdr:cNvPr>
        <xdr:cNvSpPr txBox="1">
          <a:spLocks noChangeArrowheads="1"/>
        </xdr:cNvSpPr>
      </xdr:nvSpPr>
      <xdr:spPr bwMode="auto">
        <a:xfrm>
          <a:off x="815975" y="15259050"/>
          <a:ext cx="95250" cy="7016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514" name="Text Box 3">
          <a:extLst>
            <a:ext uri="{FF2B5EF4-FFF2-40B4-BE49-F238E27FC236}">
              <a16:creationId xmlns:a16="http://schemas.microsoft.com/office/drawing/2014/main" id="{402113F8-59E7-48CC-BAC6-9A7DC6352C4D}"/>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515" name="Text Box 4">
          <a:extLst>
            <a:ext uri="{FF2B5EF4-FFF2-40B4-BE49-F238E27FC236}">
              <a16:creationId xmlns:a16="http://schemas.microsoft.com/office/drawing/2014/main" id="{BED1A8F2-1F30-4834-A1EC-396BA2E41D6B}"/>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516" name="Text Box 5">
          <a:extLst>
            <a:ext uri="{FF2B5EF4-FFF2-40B4-BE49-F238E27FC236}">
              <a16:creationId xmlns:a16="http://schemas.microsoft.com/office/drawing/2014/main" id="{DC085D90-9A54-44E0-8A73-37BA283A8C27}"/>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517" name="Text Box 8">
          <a:extLst>
            <a:ext uri="{FF2B5EF4-FFF2-40B4-BE49-F238E27FC236}">
              <a16:creationId xmlns:a16="http://schemas.microsoft.com/office/drawing/2014/main" id="{93C5379F-D8CD-4A22-88CB-64EEE0B5C3B2}"/>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518" name="Text Box 9">
          <a:extLst>
            <a:ext uri="{FF2B5EF4-FFF2-40B4-BE49-F238E27FC236}">
              <a16:creationId xmlns:a16="http://schemas.microsoft.com/office/drawing/2014/main" id="{6470D93A-24E0-4634-AC74-753487EE0E7D}"/>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519" name="Text Box 12">
          <a:extLst>
            <a:ext uri="{FF2B5EF4-FFF2-40B4-BE49-F238E27FC236}">
              <a16:creationId xmlns:a16="http://schemas.microsoft.com/office/drawing/2014/main" id="{CC1649E2-EB65-4D10-9C00-B6DE6DA7195E}"/>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520" name="Text Box 3">
          <a:extLst>
            <a:ext uri="{FF2B5EF4-FFF2-40B4-BE49-F238E27FC236}">
              <a16:creationId xmlns:a16="http://schemas.microsoft.com/office/drawing/2014/main" id="{BC038D5E-8D8B-408F-ADFA-A3795B4627D6}"/>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521" name="Text Box 4">
          <a:extLst>
            <a:ext uri="{FF2B5EF4-FFF2-40B4-BE49-F238E27FC236}">
              <a16:creationId xmlns:a16="http://schemas.microsoft.com/office/drawing/2014/main" id="{8985140F-C4B4-47CB-8D9D-C333BFB5D68E}"/>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522" name="Text Box 5">
          <a:extLst>
            <a:ext uri="{FF2B5EF4-FFF2-40B4-BE49-F238E27FC236}">
              <a16:creationId xmlns:a16="http://schemas.microsoft.com/office/drawing/2014/main" id="{E9FB7DF9-5669-4E92-BCEC-269FB651637A}"/>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523" name="Text Box 8">
          <a:extLst>
            <a:ext uri="{FF2B5EF4-FFF2-40B4-BE49-F238E27FC236}">
              <a16:creationId xmlns:a16="http://schemas.microsoft.com/office/drawing/2014/main" id="{DB5B6020-0F9E-433A-AA59-96AD63540420}"/>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524" name="Text Box 9">
          <a:extLst>
            <a:ext uri="{FF2B5EF4-FFF2-40B4-BE49-F238E27FC236}">
              <a16:creationId xmlns:a16="http://schemas.microsoft.com/office/drawing/2014/main" id="{8683AF4C-169D-405D-A179-783055F176FD}"/>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525" name="Text Box 12">
          <a:extLst>
            <a:ext uri="{FF2B5EF4-FFF2-40B4-BE49-F238E27FC236}">
              <a16:creationId xmlns:a16="http://schemas.microsoft.com/office/drawing/2014/main" id="{E10B9ADB-1098-46EA-B972-D0566A1F502E}"/>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526" name="Text Box 3">
          <a:extLst>
            <a:ext uri="{FF2B5EF4-FFF2-40B4-BE49-F238E27FC236}">
              <a16:creationId xmlns:a16="http://schemas.microsoft.com/office/drawing/2014/main" id="{F972DDA2-E69D-4481-BB50-44622CD08D60}"/>
            </a:ext>
          </a:extLst>
        </xdr:cNvPr>
        <xdr:cNvSpPr txBox="1">
          <a:spLocks noChangeArrowheads="1"/>
        </xdr:cNvSpPr>
      </xdr:nvSpPr>
      <xdr:spPr bwMode="auto">
        <a:xfrm>
          <a:off x="815975" y="15259050"/>
          <a:ext cx="104775" cy="3429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527" name="Text Box 4">
          <a:extLst>
            <a:ext uri="{FF2B5EF4-FFF2-40B4-BE49-F238E27FC236}">
              <a16:creationId xmlns:a16="http://schemas.microsoft.com/office/drawing/2014/main" id="{6EC69C10-8395-4D41-9B71-F3E7064EF8B6}"/>
            </a:ext>
          </a:extLst>
        </xdr:cNvPr>
        <xdr:cNvSpPr txBox="1">
          <a:spLocks noChangeArrowheads="1"/>
        </xdr:cNvSpPr>
      </xdr:nvSpPr>
      <xdr:spPr bwMode="auto">
        <a:xfrm>
          <a:off x="815975" y="15259050"/>
          <a:ext cx="104775" cy="3429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528" name="Text Box 5">
          <a:extLst>
            <a:ext uri="{FF2B5EF4-FFF2-40B4-BE49-F238E27FC236}">
              <a16:creationId xmlns:a16="http://schemas.microsoft.com/office/drawing/2014/main" id="{F92BDF68-63D0-43E3-8C2F-742519C86D69}"/>
            </a:ext>
          </a:extLst>
        </xdr:cNvPr>
        <xdr:cNvSpPr txBox="1">
          <a:spLocks noChangeArrowheads="1"/>
        </xdr:cNvSpPr>
      </xdr:nvSpPr>
      <xdr:spPr bwMode="auto">
        <a:xfrm>
          <a:off x="815975" y="15259050"/>
          <a:ext cx="104775" cy="3429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529" name="Text Box 8">
          <a:extLst>
            <a:ext uri="{FF2B5EF4-FFF2-40B4-BE49-F238E27FC236}">
              <a16:creationId xmlns:a16="http://schemas.microsoft.com/office/drawing/2014/main" id="{298CAD7F-F6EF-4F50-978E-F7F34C804753}"/>
            </a:ext>
          </a:extLst>
        </xdr:cNvPr>
        <xdr:cNvSpPr txBox="1">
          <a:spLocks noChangeArrowheads="1"/>
        </xdr:cNvSpPr>
      </xdr:nvSpPr>
      <xdr:spPr bwMode="auto">
        <a:xfrm>
          <a:off x="815975" y="15259050"/>
          <a:ext cx="104775" cy="3429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530" name="Text Box 9">
          <a:extLst>
            <a:ext uri="{FF2B5EF4-FFF2-40B4-BE49-F238E27FC236}">
              <a16:creationId xmlns:a16="http://schemas.microsoft.com/office/drawing/2014/main" id="{96E620CB-6679-4CB2-9D37-718C9C8CCE42}"/>
            </a:ext>
          </a:extLst>
        </xdr:cNvPr>
        <xdr:cNvSpPr txBox="1">
          <a:spLocks noChangeArrowheads="1"/>
        </xdr:cNvSpPr>
      </xdr:nvSpPr>
      <xdr:spPr bwMode="auto">
        <a:xfrm>
          <a:off x="815975" y="15259050"/>
          <a:ext cx="104775" cy="3429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531" name="Text Box 12">
          <a:extLst>
            <a:ext uri="{FF2B5EF4-FFF2-40B4-BE49-F238E27FC236}">
              <a16:creationId xmlns:a16="http://schemas.microsoft.com/office/drawing/2014/main" id="{57500E7A-0EBE-49CA-A49B-5687B3F1FC23}"/>
            </a:ext>
          </a:extLst>
        </xdr:cNvPr>
        <xdr:cNvSpPr txBox="1">
          <a:spLocks noChangeArrowheads="1"/>
        </xdr:cNvSpPr>
      </xdr:nvSpPr>
      <xdr:spPr bwMode="auto">
        <a:xfrm>
          <a:off x="815975" y="15259050"/>
          <a:ext cx="104775" cy="3429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532" name="Text Box 3">
          <a:extLst>
            <a:ext uri="{FF2B5EF4-FFF2-40B4-BE49-F238E27FC236}">
              <a16:creationId xmlns:a16="http://schemas.microsoft.com/office/drawing/2014/main" id="{5331C9D7-8CC7-4B50-9A8D-3B8C7E4D25F2}"/>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533" name="Text Box 4">
          <a:extLst>
            <a:ext uri="{FF2B5EF4-FFF2-40B4-BE49-F238E27FC236}">
              <a16:creationId xmlns:a16="http://schemas.microsoft.com/office/drawing/2014/main" id="{C154E14D-AD23-4B1C-9B13-728A46BA22C1}"/>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534" name="Text Box 5">
          <a:extLst>
            <a:ext uri="{FF2B5EF4-FFF2-40B4-BE49-F238E27FC236}">
              <a16:creationId xmlns:a16="http://schemas.microsoft.com/office/drawing/2014/main" id="{A7D18D8C-5751-496A-9BC1-5ADCB84C67AC}"/>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535" name="Text Box 8">
          <a:extLst>
            <a:ext uri="{FF2B5EF4-FFF2-40B4-BE49-F238E27FC236}">
              <a16:creationId xmlns:a16="http://schemas.microsoft.com/office/drawing/2014/main" id="{F4F50C1A-A770-4475-A1DB-54BDD8402C24}"/>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536" name="Text Box 9">
          <a:extLst>
            <a:ext uri="{FF2B5EF4-FFF2-40B4-BE49-F238E27FC236}">
              <a16:creationId xmlns:a16="http://schemas.microsoft.com/office/drawing/2014/main" id="{4C394A94-714E-4F2E-8703-439654A7928E}"/>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537" name="Text Box 12">
          <a:extLst>
            <a:ext uri="{FF2B5EF4-FFF2-40B4-BE49-F238E27FC236}">
              <a16:creationId xmlns:a16="http://schemas.microsoft.com/office/drawing/2014/main" id="{AC591AF6-DD16-48B8-9625-E12B75F267B1}"/>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117475</xdr:rowOff>
    </xdr:to>
    <xdr:sp macro="" textlink="">
      <xdr:nvSpPr>
        <xdr:cNvPr id="538" name="Text Box 3">
          <a:extLst>
            <a:ext uri="{FF2B5EF4-FFF2-40B4-BE49-F238E27FC236}">
              <a16:creationId xmlns:a16="http://schemas.microsoft.com/office/drawing/2014/main" id="{695EDFAB-00F3-43EC-AB93-BD3BAA0AB2AB}"/>
            </a:ext>
          </a:extLst>
        </xdr:cNvPr>
        <xdr:cNvSpPr txBox="1">
          <a:spLocks noChangeArrowheads="1"/>
        </xdr:cNvSpPr>
      </xdr:nvSpPr>
      <xdr:spPr bwMode="auto">
        <a:xfrm>
          <a:off x="815975" y="15259050"/>
          <a:ext cx="95250" cy="5429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117475</xdr:rowOff>
    </xdr:to>
    <xdr:sp macro="" textlink="">
      <xdr:nvSpPr>
        <xdr:cNvPr id="539" name="Text Box 4">
          <a:extLst>
            <a:ext uri="{FF2B5EF4-FFF2-40B4-BE49-F238E27FC236}">
              <a16:creationId xmlns:a16="http://schemas.microsoft.com/office/drawing/2014/main" id="{14E79464-1ADA-41AD-9EA2-E57544B60005}"/>
            </a:ext>
          </a:extLst>
        </xdr:cNvPr>
        <xdr:cNvSpPr txBox="1">
          <a:spLocks noChangeArrowheads="1"/>
        </xdr:cNvSpPr>
      </xdr:nvSpPr>
      <xdr:spPr bwMode="auto">
        <a:xfrm>
          <a:off x="815975" y="15259050"/>
          <a:ext cx="95250" cy="5429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117475</xdr:rowOff>
    </xdr:to>
    <xdr:sp macro="" textlink="">
      <xdr:nvSpPr>
        <xdr:cNvPr id="540" name="Text Box 5">
          <a:extLst>
            <a:ext uri="{FF2B5EF4-FFF2-40B4-BE49-F238E27FC236}">
              <a16:creationId xmlns:a16="http://schemas.microsoft.com/office/drawing/2014/main" id="{03D4CA72-94BD-423D-8CA1-814050D3D163}"/>
            </a:ext>
          </a:extLst>
        </xdr:cNvPr>
        <xdr:cNvSpPr txBox="1">
          <a:spLocks noChangeArrowheads="1"/>
        </xdr:cNvSpPr>
      </xdr:nvSpPr>
      <xdr:spPr bwMode="auto">
        <a:xfrm>
          <a:off x="815975" y="15259050"/>
          <a:ext cx="95250" cy="5429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117475</xdr:rowOff>
    </xdr:to>
    <xdr:sp macro="" textlink="">
      <xdr:nvSpPr>
        <xdr:cNvPr id="541" name="Text Box 8">
          <a:extLst>
            <a:ext uri="{FF2B5EF4-FFF2-40B4-BE49-F238E27FC236}">
              <a16:creationId xmlns:a16="http://schemas.microsoft.com/office/drawing/2014/main" id="{AD8136DD-4299-4677-8812-65C967C7E7BC}"/>
            </a:ext>
          </a:extLst>
        </xdr:cNvPr>
        <xdr:cNvSpPr txBox="1">
          <a:spLocks noChangeArrowheads="1"/>
        </xdr:cNvSpPr>
      </xdr:nvSpPr>
      <xdr:spPr bwMode="auto">
        <a:xfrm>
          <a:off x="815975" y="15259050"/>
          <a:ext cx="95250" cy="5429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117475</xdr:rowOff>
    </xdr:to>
    <xdr:sp macro="" textlink="">
      <xdr:nvSpPr>
        <xdr:cNvPr id="542" name="Text Box 9">
          <a:extLst>
            <a:ext uri="{FF2B5EF4-FFF2-40B4-BE49-F238E27FC236}">
              <a16:creationId xmlns:a16="http://schemas.microsoft.com/office/drawing/2014/main" id="{DA3C604B-A68C-404F-9284-C335377D16F1}"/>
            </a:ext>
          </a:extLst>
        </xdr:cNvPr>
        <xdr:cNvSpPr txBox="1">
          <a:spLocks noChangeArrowheads="1"/>
        </xdr:cNvSpPr>
      </xdr:nvSpPr>
      <xdr:spPr bwMode="auto">
        <a:xfrm>
          <a:off x="815975" y="15259050"/>
          <a:ext cx="95250" cy="5429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117475</xdr:rowOff>
    </xdr:to>
    <xdr:sp macro="" textlink="">
      <xdr:nvSpPr>
        <xdr:cNvPr id="543" name="Text Box 12">
          <a:extLst>
            <a:ext uri="{FF2B5EF4-FFF2-40B4-BE49-F238E27FC236}">
              <a16:creationId xmlns:a16="http://schemas.microsoft.com/office/drawing/2014/main" id="{2F0B7905-3B29-420F-B4AC-D350AD656BFC}"/>
            </a:ext>
          </a:extLst>
        </xdr:cNvPr>
        <xdr:cNvSpPr txBox="1">
          <a:spLocks noChangeArrowheads="1"/>
        </xdr:cNvSpPr>
      </xdr:nvSpPr>
      <xdr:spPr bwMode="auto">
        <a:xfrm>
          <a:off x="815975" y="15259050"/>
          <a:ext cx="95250" cy="5429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544" name="Text Box 3">
          <a:extLst>
            <a:ext uri="{FF2B5EF4-FFF2-40B4-BE49-F238E27FC236}">
              <a16:creationId xmlns:a16="http://schemas.microsoft.com/office/drawing/2014/main" id="{B597F834-20D0-49E4-91CE-7BDFB516873D}"/>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545" name="Text Box 4">
          <a:extLst>
            <a:ext uri="{FF2B5EF4-FFF2-40B4-BE49-F238E27FC236}">
              <a16:creationId xmlns:a16="http://schemas.microsoft.com/office/drawing/2014/main" id="{8B7801DE-7DDA-45F9-BBC1-E50DFE480CB4}"/>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546" name="Text Box 5">
          <a:extLst>
            <a:ext uri="{FF2B5EF4-FFF2-40B4-BE49-F238E27FC236}">
              <a16:creationId xmlns:a16="http://schemas.microsoft.com/office/drawing/2014/main" id="{DFD41828-377C-4DBB-A49E-2A2B31EF8AF6}"/>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547" name="Text Box 8">
          <a:extLst>
            <a:ext uri="{FF2B5EF4-FFF2-40B4-BE49-F238E27FC236}">
              <a16:creationId xmlns:a16="http://schemas.microsoft.com/office/drawing/2014/main" id="{20CFE21F-1014-4ABE-8B49-000D0114F07D}"/>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548" name="Text Box 9">
          <a:extLst>
            <a:ext uri="{FF2B5EF4-FFF2-40B4-BE49-F238E27FC236}">
              <a16:creationId xmlns:a16="http://schemas.microsoft.com/office/drawing/2014/main" id="{5928537C-D748-4313-9F85-D23870FDB8A2}"/>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549" name="Text Box 12">
          <a:extLst>
            <a:ext uri="{FF2B5EF4-FFF2-40B4-BE49-F238E27FC236}">
              <a16:creationId xmlns:a16="http://schemas.microsoft.com/office/drawing/2014/main" id="{7AAA683C-0F85-432A-9E8F-62313FC1F67A}"/>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550" name="Text Box 3">
          <a:extLst>
            <a:ext uri="{FF2B5EF4-FFF2-40B4-BE49-F238E27FC236}">
              <a16:creationId xmlns:a16="http://schemas.microsoft.com/office/drawing/2014/main" id="{2BC53001-2BC1-4BEE-948A-409DE9CA2E24}"/>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551" name="Text Box 4">
          <a:extLst>
            <a:ext uri="{FF2B5EF4-FFF2-40B4-BE49-F238E27FC236}">
              <a16:creationId xmlns:a16="http://schemas.microsoft.com/office/drawing/2014/main" id="{D82A3D9E-08A4-4248-B5EF-393A264D9CDF}"/>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552" name="Text Box 5">
          <a:extLst>
            <a:ext uri="{FF2B5EF4-FFF2-40B4-BE49-F238E27FC236}">
              <a16:creationId xmlns:a16="http://schemas.microsoft.com/office/drawing/2014/main" id="{B3DED4A9-32C1-496F-B228-C8317CFE040B}"/>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553" name="Text Box 8">
          <a:extLst>
            <a:ext uri="{FF2B5EF4-FFF2-40B4-BE49-F238E27FC236}">
              <a16:creationId xmlns:a16="http://schemas.microsoft.com/office/drawing/2014/main" id="{1FFD5D43-9D82-4BC2-958C-A2E6F202DF91}"/>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554" name="Text Box 9">
          <a:extLst>
            <a:ext uri="{FF2B5EF4-FFF2-40B4-BE49-F238E27FC236}">
              <a16:creationId xmlns:a16="http://schemas.microsoft.com/office/drawing/2014/main" id="{DD29A0F0-B66C-4016-9A38-FE00A6F8607F}"/>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555" name="Text Box 12">
          <a:extLst>
            <a:ext uri="{FF2B5EF4-FFF2-40B4-BE49-F238E27FC236}">
              <a16:creationId xmlns:a16="http://schemas.microsoft.com/office/drawing/2014/main" id="{F56DD896-84DE-455D-B13B-F432C0126B88}"/>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556" name="Text Box 3">
          <a:extLst>
            <a:ext uri="{FF2B5EF4-FFF2-40B4-BE49-F238E27FC236}">
              <a16:creationId xmlns:a16="http://schemas.microsoft.com/office/drawing/2014/main" id="{85C08211-B433-4E8B-B549-887C7B1FD5AD}"/>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557" name="Text Box 4">
          <a:extLst>
            <a:ext uri="{FF2B5EF4-FFF2-40B4-BE49-F238E27FC236}">
              <a16:creationId xmlns:a16="http://schemas.microsoft.com/office/drawing/2014/main" id="{DC541F00-B8A2-4101-B383-AF123FAB1EBF}"/>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558" name="Text Box 5">
          <a:extLst>
            <a:ext uri="{FF2B5EF4-FFF2-40B4-BE49-F238E27FC236}">
              <a16:creationId xmlns:a16="http://schemas.microsoft.com/office/drawing/2014/main" id="{1B33C7FB-6DF0-4380-BD94-E8537DA8BCE9}"/>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559" name="Text Box 8">
          <a:extLst>
            <a:ext uri="{FF2B5EF4-FFF2-40B4-BE49-F238E27FC236}">
              <a16:creationId xmlns:a16="http://schemas.microsoft.com/office/drawing/2014/main" id="{FB637A75-8C4A-4B63-B5BC-A64B2B17C90C}"/>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560" name="Text Box 9">
          <a:extLst>
            <a:ext uri="{FF2B5EF4-FFF2-40B4-BE49-F238E27FC236}">
              <a16:creationId xmlns:a16="http://schemas.microsoft.com/office/drawing/2014/main" id="{05288E5B-32F2-4E00-A775-3AEAE159F51D}"/>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561" name="Text Box 12">
          <a:extLst>
            <a:ext uri="{FF2B5EF4-FFF2-40B4-BE49-F238E27FC236}">
              <a16:creationId xmlns:a16="http://schemas.microsoft.com/office/drawing/2014/main" id="{E6A1DDD1-8ADD-4BE4-AE29-D8E0423B7D50}"/>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562" name="Text Box 3">
          <a:extLst>
            <a:ext uri="{FF2B5EF4-FFF2-40B4-BE49-F238E27FC236}">
              <a16:creationId xmlns:a16="http://schemas.microsoft.com/office/drawing/2014/main" id="{4AB8CDF6-677E-4C6E-8D4B-D31CD36447EA}"/>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563" name="Text Box 4">
          <a:extLst>
            <a:ext uri="{FF2B5EF4-FFF2-40B4-BE49-F238E27FC236}">
              <a16:creationId xmlns:a16="http://schemas.microsoft.com/office/drawing/2014/main" id="{69FAC44B-BE5E-45A5-84C1-B24EECAA2B8A}"/>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564" name="Text Box 5">
          <a:extLst>
            <a:ext uri="{FF2B5EF4-FFF2-40B4-BE49-F238E27FC236}">
              <a16:creationId xmlns:a16="http://schemas.microsoft.com/office/drawing/2014/main" id="{77770E11-A84C-4B56-861F-6189F75F00FB}"/>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565" name="Text Box 8">
          <a:extLst>
            <a:ext uri="{FF2B5EF4-FFF2-40B4-BE49-F238E27FC236}">
              <a16:creationId xmlns:a16="http://schemas.microsoft.com/office/drawing/2014/main" id="{C58188A4-903E-402D-A5B2-7555C68D8C5E}"/>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566" name="Text Box 9">
          <a:extLst>
            <a:ext uri="{FF2B5EF4-FFF2-40B4-BE49-F238E27FC236}">
              <a16:creationId xmlns:a16="http://schemas.microsoft.com/office/drawing/2014/main" id="{21FBFD78-C1F1-4A6A-BF0D-5489BF97F279}"/>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567" name="Text Box 12">
          <a:extLst>
            <a:ext uri="{FF2B5EF4-FFF2-40B4-BE49-F238E27FC236}">
              <a16:creationId xmlns:a16="http://schemas.microsoft.com/office/drawing/2014/main" id="{9BF89B07-456B-4EE2-8AD6-7994B8B1AA1E}"/>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568" name="Text Box 3">
          <a:extLst>
            <a:ext uri="{FF2B5EF4-FFF2-40B4-BE49-F238E27FC236}">
              <a16:creationId xmlns:a16="http://schemas.microsoft.com/office/drawing/2014/main" id="{DB51FCC5-AEDB-4467-9992-7618377346C7}"/>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569" name="Text Box 4">
          <a:extLst>
            <a:ext uri="{FF2B5EF4-FFF2-40B4-BE49-F238E27FC236}">
              <a16:creationId xmlns:a16="http://schemas.microsoft.com/office/drawing/2014/main" id="{BA6CC1BF-C8E1-4108-AF00-04FADA5FB972}"/>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570" name="Text Box 5">
          <a:extLst>
            <a:ext uri="{FF2B5EF4-FFF2-40B4-BE49-F238E27FC236}">
              <a16:creationId xmlns:a16="http://schemas.microsoft.com/office/drawing/2014/main" id="{301F7D2E-2BDD-44EC-8C40-B6BD8BFA0DC9}"/>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571" name="Text Box 8">
          <a:extLst>
            <a:ext uri="{FF2B5EF4-FFF2-40B4-BE49-F238E27FC236}">
              <a16:creationId xmlns:a16="http://schemas.microsoft.com/office/drawing/2014/main" id="{596288D0-7A36-4009-8E82-48DDA866E9C0}"/>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572" name="Text Box 9">
          <a:extLst>
            <a:ext uri="{FF2B5EF4-FFF2-40B4-BE49-F238E27FC236}">
              <a16:creationId xmlns:a16="http://schemas.microsoft.com/office/drawing/2014/main" id="{14673576-FB98-4327-B383-352516F21675}"/>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573" name="Text Box 12">
          <a:extLst>
            <a:ext uri="{FF2B5EF4-FFF2-40B4-BE49-F238E27FC236}">
              <a16:creationId xmlns:a16="http://schemas.microsoft.com/office/drawing/2014/main" id="{3007FF95-0CD4-4DD6-B7E0-E8CC31A6F466}"/>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574" name="Text Box 3">
          <a:extLst>
            <a:ext uri="{FF2B5EF4-FFF2-40B4-BE49-F238E27FC236}">
              <a16:creationId xmlns:a16="http://schemas.microsoft.com/office/drawing/2014/main" id="{43B02C53-3A42-4B3C-9805-F940FE16090A}"/>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575" name="Text Box 4">
          <a:extLst>
            <a:ext uri="{FF2B5EF4-FFF2-40B4-BE49-F238E27FC236}">
              <a16:creationId xmlns:a16="http://schemas.microsoft.com/office/drawing/2014/main" id="{7DEAD614-6531-4CB6-A472-E686329C3BFF}"/>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576" name="Text Box 5">
          <a:extLst>
            <a:ext uri="{FF2B5EF4-FFF2-40B4-BE49-F238E27FC236}">
              <a16:creationId xmlns:a16="http://schemas.microsoft.com/office/drawing/2014/main" id="{5F02EDA3-86EF-41C9-93AF-2032764A017F}"/>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577" name="Text Box 8">
          <a:extLst>
            <a:ext uri="{FF2B5EF4-FFF2-40B4-BE49-F238E27FC236}">
              <a16:creationId xmlns:a16="http://schemas.microsoft.com/office/drawing/2014/main" id="{750891E0-2259-419A-9B85-97F9CAF9D7D2}"/>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578" name="Text Box 9">
          <a:extLst>
            <a:ext uri="{FF2B5EF4-FFF2-40B4-BE49-F238E27FC236}">
              <a16:creationId xmlns:a16="http://schemas.microsoft.com/office/drawing/2014/main" id="{3B1B7B22-25A4-485C-B82D-01F9C006217A}"/>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579" name="Text Box 12">
          <a:extLst>
            <a:ext uri="{FF2B5EF4-FFF2-40B4-BE49-F238E27FC236}">
              <a16:creationId xmlns:a16="http://schemas.microsoft.com/office/drawing/2014/main" id="{5FFC1DF2-2995-40BD-8462-B934AE4103CA}"/>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580" name="Text Box 3">
          <a:extLst>
            <a:ext uri="{FF2B5EF4-FFF2-40B4-BE49-F238E27FC236}">
              <a16:creationId xmlns:a16="http://schemas.microsoft.com/office/drawing/2014/main" id="{5BC24810-DC17-46E4-8EE2-6599A2F8626D}"/>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581" name="Text Box 4">
          <a:extLst>
            <a:ext uri="{FF2B5EF4-FFF2-40B4-BE49-F238E27FC236}">
              <a16:creationId xmlns:a16="http://schemas.microsoft.com/office/drawing/2014/main" id="{DFD0E806-2BCD-4F0A-B461-052B4B37C934}"/>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582" name="Text Box 5">
          <a:extLst>
            <a:ext uri="{FF2B5EF4-FFF2-40B4-BE49-F238E27FC236}">
              <a16:creationId xmlns:a16="http://schemas.microsoft.com/office/drawing/2014/main" id="{4BD3E7B3-D441-4545-A85C-501A8CA74628}"/>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583" name="Text Box 8">
          <a:extLst>
            <a:ext uri="{FF2B5EF4-FFF2-40B4-BE49-F238E27FC236}">
              <a16:creationId xmlns:a16="http://schemas.microsoft.com/office/drawing/2014/main" id="{E6484085-F91D-431E-B895-55A74A0C8005}"/>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584" name="Text Box 9">
          <a:extLst>
            <a:ext uri="{FF2B5EF4-FFF2-40B4-BE49-F238E27FC236}">
              <a16:creationId xmlns:a16="http://schemas.microsoft.com/office/drawing/2014/main" id="{28564B3E-1481-46B2-A8D7-5256F80FB0EB}"/>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585" name="Text Box 12">
          <a:extLst>
            <a:ext uri="{FF2B5EF4-FFF2-40B4-BE49-F238E27FC236}">
              <a16:creationId xmlns:a16="http://schemas.microsoft.com/office/drawing/2014/main" id="{59672255-0F0F-4E0C-A4B9-8C7671F665A4}"/>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586" name="Text Box 3">
          <a:extLst>
            <a:ext uri="{FF2B5EF4-FFF2-40B4-BE49-F238E27FC236}">
              <a16:creationId xmlns:a16="http://schemas.microsoft.com/office/drawing/2014/main" id="{48892A86-DF08-4B20-A5BE-293F87AFBFF5}"/>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587" name="Text Box 4">
          <a:extLst>
            <a:ext uri="{FF2B5EF4-FFF2-40B4-BE49-F238E27FC236}">
              <a16:creationId xmlns:a16="http://schemas.microsoft.com/office/drawing/2014/main" id="{7C9AD728-2055-464B-8380-6725FFC533C5}"/>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588" name="Text Box 5">
          <a:extLst>
            <a:ext uri="{FF2B5EF4-FFF2-40B4-BE49-F238E27FC236}">
              <a16:creationId xmlns:a16="http://schemas.microsoft.com/office/drawing/2014/main" id="{D875BC6D-F110-46C4-9825-6066083B18C0}"/>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589" name="Text Box 8">
          <a:extLst>
            <a:ext uri="{FF2B5EF4-FFF2-40B4-BE49-F238E27FC236}">
              <a16:creationId xmlns:a16="http://schemas.microsoft.com/office/drawing/2014/main" id="{FCDC70F6-C9A9-4875-B9D1-91122A24D23B}"/>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590" name="Text Box 9">
          <a:extLst>
            <a:ext uri="{FF2B5EF4-FFF2-40B4-BE49-F238E27FC236}">
              <a16:creationId xmlns:a16="http://schemas.microsoft.com/office/drawing/2014/main" id="{480899A0-DD49-44B0-AC8F-F99AD47E4133}"/>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591" name="Text Box 12">
          <a:extLst>
            <a:ext uri="{FF2B5EF4-FFF2-40B4-BE49-F238E27FC236}">
              <a16:creationId xmlns:a16="http://schemas.microsoft.com/office/drawing/2014/main" id="{38A06F85-2EE8-408A-8CF4-42DF83283919}"/>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592" name="Text Box 3">
          <a:extLst>
            <a:ext uri="{FF2B5EF4-FFF2-40B4-BE49-F238E27FC236}">
              <a16:creationId xmlns:a16="http://schemas.microsoft.com/office/drawing/2014/main" id="{5A233ADD-D7B6-4E81-8707-AB76DB73D4A9}"/>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593" name="Text Box 4">
          <a:extLst>
            <a:ext uri="{FF2B5EF4-FFF2-40B4-BE49-F238E27FC236}">
              <a16:creationId xmlns:a16="http://schemas.microsoft.com/office/drawing/2014/main" id="{A78EFC85-313C-4264-B6EE-49D8B5A935C5}"/>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594" name="Text Box 5">
          <a:extLst>
            <a:ext uri="{FF2B5EF4-FFF2-40B4-BE49-F238E27FC236}">
              <a16:creationId xmlns:a16="http://schemas.microsoft.com/office/drawing/2014/main" id="{183131AD-7719-4FBD-BD56-937E1D0EDB8C}"/>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595" name="Text Box 8">
          <a:extLst>
            <a:ext uri="{FF2B5EF4-FFF2-40B4-BE49-F238E27FC236}">
              <a16:creationId xmlns:a16="http://schemas.microsoft.com/office/drawing/2014/main" id="{BD5F4D62-4640-4042-9C30-55E5B5FAE0A9}"/>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596" name="Text Box 3">
          <a:extLst>
            <a:ext uri="{FF2B5EF4-FFF2-40B4-BE49-F238E27FC236}">
              <a16:creationId xmlns:a16="http://schemas.microsoft.com/office/drawing/2014/main" id="{FED76391-9B74-4AB6-9E32-AB1F82C67BD7}"/>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597" name="Text Box 4">
          <a:extLst>
            <a:ext uri="{FF2B5EF4-FFF2-40B4-BE49-F238E27FC236}">
              <a16:creationId xmlns:a16="http://schemas.microsoft.com/office/drawing/2014/main" id="{1DC07722-9D5A-4819-B270-BCD17F276576}"/>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598" name="Text Box 5">
          <a:extLst>
            <a:ext uri="{FF2B5EF4-FFF2-40B4-BE49-F238E27FC236}">
              <a16:creationId xmlns:a16="http://schemas.microsoft.com/office/drawing/2014/main" id="{603A1505-9C23-437B-8910-095D7DAEA2E2}"/>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599" name="Text Box 8">
          <a:extLst>
            <a:ext uri="{FF2B5EF4-FFF2-40B4-BE49-F238E27FC236}">
              <a16:creationId xmlns:a16="http://schemas.microsoft.com/office/drawing/2014/main" id="{EA6FF832-C4FB-4CE5-8856-1E5006D6967D}"/>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600" name="Text Box 9">
          <a:extLst>
            <a:ext uri="{FF2B5EF4-FFF2-40B4-BE49-F238E27FC236}">
              <a16:creationId xmlns:a16="http://schemas.microsoft.com/office/drawing/2014/main" id="{01F6BDFD-FA29-4B89-A921-16FD8ABB297D}"/>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601" name="Text Box 12">
          <a:extLst>
            <a:ext uri="{FF2B5EF4-FFF2-40B4-BE49-F238E27FC236}">
              <a16:creationId xmlns:a16="http://schemas.microsoft.com/office/drawing/2014/main" id="{4B36D3DE-8BC6-4CCE-974C-E1CE5A4C5DFC}"/>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602" name="Text Box 3">
          <a:extLst>
            <a:ext uri="{FF2B5EF4-FFF2-40B4-BE49-F238E27FC236}">
              <a16:creationId xmlns:a16="http://schemas.microsoft.com/office/drawing/2014/main" id="{3B451C8C-5E9A-4921-BE8B-41FBF2001C25}"/>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603" name="Text Box 4">
          <a:extLst>
            <a:ext uri="{FF2B5EF4-FFF2-40B4-BE49-F238E27FC236}">
              <a16:creationId xmlns:a16="http://schemas.microsoft.com/office/drawing/2014/main" id="{8616B3D3-F5DC-4F09-9103-36BBAAA06C06}"/>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604" name="Text Box 5">
          <a:extLst>
            <a:ext uri="{FF2B5EF4-FFF2-40B4-BE49-F238E27FC236}">
              <a16:creationId xmlns:a16="http://schemas.microsoft.com/office/drawing/2014/main" id="{8DFD5F69-81E9-407C-BD56-CD428F134B49}"/>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605" name="Text Box 8">
          <a:extLst>
            <a:ext uri="{FF2B5EF4-FFF2-40B4-BE49-F238E27FC236}">
              <a16:creationId xmlns:a16="http://schemas.microsoft.com/office/drawing/2014/main" id="{69F1EB07-58DC-47E5-B604-6294760E3CDC}"/>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50800</xdr:rowOff>
    </xdr:to>
    <xdr:sp macro="" textlink="">
      <xdr:nvSpPr>
        <xdr:cNvPr id="606" name="Text Box 3">
          <a:extLst>
            <a:ext uri="{FF2B5EF4-FFF2-40B4-BE49-F238E27FC236}">
              <a16:creationId xmlns:a16="http://schemas.microsoft.com/office/drawing/2014/main" id="{C2E100D9-A8B8-43BF-B376-7E172DC76356}"/>
            </a:ext>
          </a:extLst>
        </xdr:cNvPr>
        <xdr:cNvSpPr txBox="1">
          <a:spLocks noChangeArrowheads="1"/>
        </xdr:cNvSpPr>
      </xdr:nvSpPr>
      <xdr:spPr bwMode="auto">
        <a:xfrm>
          <a:off x="815975" y="15259050"/>
          <a:ext cx="95250" cy="476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50800</xdr:rowOff>
    </xdr:to>
    <xdr:sp macro="" textlink="">
      <xdr:nvSpPr>
        <xdr:cNvPr id="607" name="Text Box 4">
          <a:extLst>
            <a:ext uri="{FF2B5EF4-FFF2-40B4-BE49-F238E27FC236}">
              <a16:creationId xmlns:a16="http://schemas.microsoft.com/office/drawing/2014/main" id="{BA77D9EE-D089-4164-A51F-3EA033D9B0D5}"/>
            </a:ext>
          </a:extLst>
        </xdr:cNvPr>
        <xdr:cNvSpPr txBox="1">
          <a:spLocks noChangeArrowheads="1"/>
        </xdr:cNvSpPr>
      </xdr:nvSpPr>
      <xdr:spPr bwMode="auto">
        <a:xfrm>
          <a:off x="815975" y="15259050"/>
          <a:ext cx="95250" cy="476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50800</xdr:rowOff>
    </xdr:to>
    <xdr:sp macro="" textlink="">
      <xdr:nvSpPr>
        <xdr:cNvPr id="608" name="Text Box 5">
          <a:extLst>
            <a:ext uri="{FF2B5EF4-FFF2-40B4-BE49-F238E27FC236}">
              <a16:creationId xmlns:a16="http://schemas.microsoft.com/office/drawing/2014/main" id="{83C89164-9817-40D3-B767-1EF36A6F15E1}"/>
            </a:ext>
          </a:extLst>
        </xdr:cNvPr>
        <xdr:cNvSpPr txBox="1">
          <a:spLocks noChangeArrowheads="1"/>
        </xdr:cNvSpPr>
      </xdr:nvSpPr>
      <xdr:spPr bwMode="auto">
        <a:xfrm>
          <a:off x="815975" y="15259050"/>
          <a:ext cx="95250" cy="476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50800</xdr:rowOff>
    </xdr:to>
    <xdr:sp macro="" textlink="">
      <xdr:nvSpPr>
        <xdr:cNvPr id="609" name="Text Box 8">
          <a:extLst>
            <a:ext uri="{FF2B5EF4-FFF2-40B4-BE49-F238E27FC236}">
              <a16:creationId xmlns:a16="http://schemas.microsoft.com/office/drawing/2014/main" id="{3BE136E1-142C-4265-9A39-ABC6307FC9E8}"/>
            </a:ext>
          </a:extLst>
        </xdr:cNvPr>
        <xdr:cNvSpPr txBox="1">
          <a:spLocks noChangeArrowheads="1"/>
        </xdr:cNvSpPr>
      </xdr:nvSpPr>
      <xdr:spPr bwMode="auto">
        <a:xfrm>
          <a:off x="815975" y="15259050"/>
          <a:ext cx="95250" cy="476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50800</xdr:rowOff>
    </xdr:to>
    <xdr:sp macro="" textlink="">
      <xdr:nvSpPr>
        <xdr:cNvPr id="610" name="Text Box 9">
          <a:extLst>
            <a:ext uri="{FF2B5EF4-FFF2-40B4-BE49-F238E27FC236}">
              <a16:creationId xmlns:a16="http://schemas.microsoft.com/office/drawing/2014/main" id="{26C757A1-B923-4FAC-8869-12030DC4091E}"/>
            </a:ext>
          </a:extLst>
        </xdr:cNvPr>
        <xdr:cNvSpPr txBox="1">
          <a:spLocks noChangeArrowheads="1"/>
        </xdr:cNvSpPr>
      </xdr:nvSpPr>
      <xdr:spPr bwMode="auto">
        <a:xfrm>
          <a:off x="815975" y="15259050"/>
          <a:ext cx="95250" cy="476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50800</xdr:rowOff>
    </xdr:to>
    <xdr:sp macro="" textlink="">
      <xdr:nvSpPr>
        <xdr:cNvPr id="611" name="Text Box 12">
          <a:extLst>
            <a:ext uri="{FF2B5EF4-FFF2-40B4-BE49-F238E27FC236}">
              <a16:creationId xmlns:a16="http://schemas.microsoft.com/office/drawing/2014/main" id="{E48A2133-DD98-4BD4-98BC-C44DA6CBAA95}"/>
            </a:ext>
          </a:extLst>
        </xdr:cNvPr>
        <xdr:cNvSpPr txBox="1">
          <a:spLocks noChangeArrowheads="1"/>
        </xdr:cNvSpPr>
      </xdr:nvSpPr>
      <xdr:spPr bwMode="auto">
        <a:xfrm>
          <a:off x="815975" y="15259050"/>
          <a:ext cx="95250" cy="476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612" name="Text Box 3">
          <a:extLst>
            <a:ext uri="{FF2B5EF4-FFF2-40B4-BE49-F238E27FC236}">
              <a16:creationId xmlns:a16="http://schemas.microsoft.com/office/drawing/2014/main" id="{86C0A297-BB2A-4974-9F96-57D3E8E53A31}"/>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613" name="Text Box 4">
          <a:extLst>
            <a:ext uri="{FF2B5EF4-FFF2-40B4-BE49-F238E27FC236}">
              <a16:creationId xmlns:a16="http://schemas.microsoft.com/office/drawing/2014/main" id="{55601F6D-82C8-4971-8380-6BE29987FFEC}"/>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614" name="Text Box 5">
          <a:extLst>
            <a:ext uri="{FF2B5EF4-FFF2-40B4-BE49-F238E27FC236}">
              <a16:creationId xmlns:a16="http://schemas.microsoft.com/office/drawing/2014/main" id="{EBEEECA7-ADB8-4102-96ED-D556622AE758}"/>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615" name="Text Box 8">
          <a:extLst>
            <a:ext uri="{FF2B5EF4-FFF2-40B4-BE49-F238E27FC236}">
              <a16:creationId xmlns:a16="http://schemas.microsoft.com/office/drawing/2014/main" id="{3FE24788-6F11-43BA-9D1E-DDAAEA8E8E76}"/>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616" name="Text Box 9">
          <a:extLst>
            <a:ext uri="{FF2B5EF4-FFF2-40B4-BE49-F238E27FC236}">
              <a16:creationId xmlns:a16="http://schemas.microsoft.com/office/drawing/2014/main" id="{25376936-38BD-47B1-B72A-74D84AD04BF6}"/>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617" name="Text Box 12">
          <a:extLst>
            <a:ext uri="{FF2B5EF4-FFF2-40B4-BE49-F238E27FC236}">
              <a16:creationId xmlns:a16="http://schemas.microsoft.com/office/drawing/2014/main" id="{FC5FB614-FA94-48C8-AAC1-64394018E27C}"/>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117475</xdr:rowOff>
    </xdr:to>
    <xdr:sp macro="" textlink="">
      <xdr:nvSpPr>
        <xdr:cNvPr id="618" name="Text Box 3">
          <a:extLst>
            <a:ext uri="{FF2B5EF4-FFF2-40B4-BE49-F238E27FC236}">
              <a16:creationId xmlns:a16="http://schemas.microsoft.com/office/drawing/2014/main" id="{925C1FC8-CF3C-4678-A3A8-76267FE3CFD6}"/>
            </a:ext>
          </a:extLst>
        </xdr:cNvPr>
        <xdr:cNvSpPr txBox="1">
          <a:spLocks noChangeArrowheads="1"/>
        </xdr:cNvSpPr>
      </xdr:nvSpPr>
      <xdr:spPr bwMode="auto">
        <a:xfrm>
          <a:off x="815975" y="15259050"/>
          <a:ext cx="95250" cy="5429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117475</xdr:rowOff>
    </xdr:to>
    <xdr:sp macro="" textlink="">
      <xdr:nvSpPr>
        <xdr:cNvPr id="619" name="Text Box 4">
          <a:extLst>
            <a:ext uri="{FF2B5EF4-FFF2-40B4-BE49-F238E27FC236}">
              <a16:creationId xmlns:a16="http://schemas.microsoft.com/office/drawing/2014/main" id="{59AFF43D-6E6F-4B83-8D07-E09AEE6D0910}"/>
            </a:ext>
          </a:extLst>
        </xdr:cNvPr>
        <xdr:cNvSpPr txBox="1">
          <a:spLocks noChangeArrowheads="1"/>
        </xdr:cNvSpPr>
      </xdr:nvSpPr>
      <xdr:spPr bwMode="auto">
        <a:xfrm>
          <a:off x="815975" y="15259050"/>
          <a:ext cx="95250" cy="5429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117475</xdr:rowOff>
    </xdr:to>
    <xdr:sp macro="" textlink="">
      <xdr:nvSpPr>
        <xdr:cNvPr id="620" name="Text Box 5">
          <a:extLst>
            <a:ext uri="{FF2B5EF4-FFF2-40B4-BE49-F238E27FC236}">
              <a16:creationId xmlns:a16="http://schemas.microsoft.com/office/drawing/2014/main" id="{0988F268-827D-4199-9552-97381AD6566D}"/>
            </a:ext>
          </a:extLst>
        </xdr:cNvPr>
        <xdr:cNvSpPr txBox="1">
          <a:spLocks noChangeArrowheads="1"/>
        </xdr:cNvSpPr>
      </xdr:nvSpPr>
      <xdr:spPr bwMode="auto">
        <a:xfrm>
          <a:off x="815975" y="15259050"/>
          <a:ext cx="95250" cy="5429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117475</xdr:rowOff>
    </xdr:to>
    <xdr:sp macro="" textlink="">
      <xdr:nvSpPr>
        <xdr:cNvPr id="621" name="Text Box 8">
          <a:extLst>
            <a:ext uri="{FF2B5EF4-FFF2-40B4-BE49-F238E27FC236}">
              <a16:creationId xmlns:a16="http://schemas.microsoft.com/office/drawing/2014/main" id="{46C015F9-D335-4EB7-9E43-B5BCB1F0F6B5}"/>
            </a:ext>
          </a:extLst>
        </xdr:cNvPr>
        <xdr:cNvSpPr txBox="1">
          <a:spLocks noChangeArrowheads="1"/>
        </xdr:cNvSpPr>
      </xdr:nvSpPr>
      <xdr:spPr bwMode="auto">
        <a:xfrm>
          <a:off x="815975" y="15259050"/>
          <a:ext cx="95250" cy="5429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117475</xdr:rowOff>
    </xdr:to>
    <xdr:sp macro="" textlink="">
      <xdr:nvSpPr>
        <xdr:cNvPr id="622" name="Text Box 9">
          <a:extLst>
            <a:ext uri="{FF2B5EF4-FFF2-40B4-BE49-F238E27FC236}">
              <a16:creationId xmlns:a16="http://schemas.microsoft.com/office/drawing/2014/main" id="{F68B3AC3-4D8E-4157-A1F6-420484C189A9}"/>
            </a:ext>
          </a:extLst>
        </xdr:cNvPr>
        <xdr:cNvSpPr txBox="1">
          <a:spLocks noChangeArrowheads="1"/>
        </xdr:cNvSpPr>
      </xdr:nvSpPr>
      <xdr:spPr bwMode="auto">
        <a:xfrm>
          <a:off x="815975" y="15259050"/>
          <a:ext cx="95250" cy="5429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117475</xdr:rowOff>
    </xdr:to>
    <xdr:sp macro="" textlink="">
      <xdr:nvSpPr>
        <xdr:cNvPr id="623" name="Text Box 12">
          <a:extLst>
            <a:ext uri="{FF2B5EF4-FFF2-40B4-BE49-F238E27FC236}">
              <a16:creationId xmlns:a16="http://schemas.microsoft.com/office/drawing/2014/main" id="{5F46D3BC-4A59-474E-BF9E-E9A6F138DC94}"/>
            </a:ext>
          </a:extLst>
        </xdr:cNvPr>
        <xdr:cNvSpPr txBox="1">
          <a:spLocks noChangeArrowheads="1"/>
        </xdr:cNvSpPr>
      </xdr:nvSpPr>
      <xdr:spPr bwMode="auto">
        <a:xfrm>
          <a:off x="815975" y="15259050"/>
          <a:ext cx="95250" cy="5429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624" name="Text Box 3">
          <a:extLst>
            <a:ext uri="{FF2B5EF4-FFF2-40B4-BE49-F238E27FC236}">
              <a16:creationId xmlns:a16="http://schemas.microsoft.com/office/drawing/2014/main" id="{DF64D964-4639-4FFC-9786-4687A2E3B66F}"/>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625" name="Text Box 4">
          <a:extLst>
            <a:ext uri="{FF2B5EF4-FFF2-40B4-BE49-F238E27FC236}">
              <a16:creationId xmlns:a16="http://schemas.microsoft.com/office/drawing/2014/main" id="{B13CB91A-2F07-42A5-A8C6-B29AC8EE9AE0}"/>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626" name="Text Box 5">
          <a:extLst>
            <a:ext uri="{FF2B5EF4-FFF2-40B4-BE49-F238E27FC236}">
              <a16:creationId xmlns:a16="http://schemas.microsoft.com/office/drawing/2014/main" id="{7C7B1142-681D-46D5-BE43-78E8D8680B48}"/>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627" name="Text Box 8">
          <a:extLst>
            <a:ext uri="{FF2B5EF4-FFF2-40B4-BE49-F238E27FC236}">
              <a16:creationId xmlns:a16="http://schemas.microsoft.com/office/drawing/2014/main" id="{9AA261BE-3E1A-42EF-BA35-FE2257D89A37}"/>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628" name="Text Box 9">
          <a:extLst>
            <a:ext uri="{FF2B5EF4-FFF2-40B4-BE49-F238E27FC236}">
              <a16:creationId xmlns:a16="http://schemas.microsoft.com/office/drawing/2014/main" id="{5BC36AC5-1BA6-4E67-B047-94B92443331E}"/>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629" name="Text Box 12">
          <a:extLst>
            <a:ext uri="{FF2B5EF4-FFF2-40B4-BE49-F238E27FC236}">
              <a16:creationId xmlns:a16="http://schemas.microsoft.com/office/drawing/2014/main" id="{5E4BD120-7A86-48EA-9A6B-7DB77E7EE32E}"/>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630" name="Text Box 3">
          <a:extLst>
            <a:ext uri="{FF2B5EF4-FFF2-40B4-BE49-F238E27FC236}">
              <a16:creationId xmlns:a16="http://schemas.microsoft.com/office/drawing/2014/main" id="{28D2E467-C5AB-4D56-8765-AC9AA2F802D7}"/>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631" name="Text Box 4">
          <a:extLst>
            <a:ext uri="{FF2B5EF4-FFF2-40B4-BE49-F238E27FC236}">
              <a16:creationId xmlns:a16="http://schemas.microsoft.com/office/drawing/2014/main" id="{6C8D99BA-D34D-4DDA-91A7-E5BC7ADFEEC0}"/>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632" name="Text Box 5">
          <a:extLst>
            <a:ext uri="{FF2B5EF4-FFF2-40B4-BE49-F238E27FC236}">
              <a16:creationId xmlns:a16="http://schemas.microsoft.com/office/drawing/2014/main" id="{7F170EBC-9A0E-43AD-AB0E-FA59785992A5}"/>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633" name="Text Box 8">
          <a:extLst>
            <a:ext uri="{FF2B5EF4-FFF2-40B4-BE49-F238E27FC236}">
              <a16:creationId xmlns:a16="http://schemas.microsoft.com/office/drawing/2014/main" id="{3FDF14DF-D176-4E28-A3FF-7CDC248B6EF0}"/>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634" name="Text Box 9">
          <a:extLst>
            <a:ext uri="{FF2B5EF4-FFF2-40B4-BE49-F238E27FC236}">
              <a16:creationId xmlns:a16="http://schemas.microsoft.com/office/drawing/2014/main" id="{FC3EB26A-9950-4362-899F-C9216F5DFD9B}"/>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635" name="Text Box 12">
          <a:extLst>
            <a:ext uri="{FF2B5EF4-FFF2-40B4-BE49-F238E27FC236}">
              <a16:creationId xmlns:a16="http://schemas.microsoft.com/office/drawing/2014/main" id="{796343DE-9F2E-44DA-8191-9701A1210F94}"/>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636" name="Text Box 3">
          <a:extLst>
            <a:ext uri="{FF2B5EF4-FFF2-40B4-BE49-F238E27FC236}">
              <a16:creationId xmlns:a16="http://schemas.microsoft.com/office/drawing/2014/main" id="{04ACC74D-A11E-4B9A-9B6C-CF87F9A4A687}"/>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637" name="Text Box 4">
          <a:extLst>
            <a:ext uri="{FF2B5EF4-FFF2-40B4-BE49-F238E27FC236}">
              <a16:creationId xmlns:a16="http://schemas.microsoft.com/office/drawing/2014/main" id="{D9B66487-8DDA-4E03-A60A-422E5F332EC3}"/>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638" name="Text Box 5">
          <a:extLst>
            <a:ext uri="{FF2B5EF4-FFF2-40B4-BE49-F238E27FC236}">
              <a16:creationId xmlns:a16="http://schemas.microsoft.com/office/drawing/2014/main" id="{30AE64EE-16ED-46FC-B513-184B0EC2D43B}"/>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639" name="Text Box 8">
          <a:extLst>
            <a:ext uri="{FF2B5EF4-FFF2-40B4-BE49-F238E27FC236}">
              <a16:creationId xmlns:a16="http://schemas.microsoft.com/office/drawing/2014/main" id="{AA05CB60-9BBC-4EC9-8210-A2B99E68ACBB}"/>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640" name="Text Box 9">
          <a:extLst>
            <a:ext uri="{FF2B5EF4-FFF2-40B4-BE49-F238E27FC236}">
              <a16:creationId xmlns:a16="http://schemas.microsoft.com/office/drawing/2014/main" id="{3695C31F-40E0-4BD7-B40C-8A33E52BB6C5}"/>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641" name="Text Box 12">
          <a:extLst>
            <a:ext uri="{FF2B5EF4-FFF2-40B4-BE49-F238E27FC236}">
              <a16:creationId xmlns:a16="http://schemas.microsoft.com/office/drawing/2014/main" id="{5C4F0217-820C-44D7-A2BF-B59D53415AE9}"/>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642" name="Text Box 3">
          <a:extLst>
            <a:ext uri="{FF2B5EF4-FFF2-40B4-BE49-F238E27FC236}">
              <a16:creationId xmlns:a16="http://schemas.microsoft.com/office/drawing/2014/main" id="{45534BC2-52FC-48CD-90E5-B62427788C71}"/>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643" name="Text Box 4">
          <a:extLst>
            <a:ext uri="{FF2B5EF4-FFF2-40B4-BE49-F238E27FC236}">
              <a16:creationId xmlns:a16="http://schemas.microsoft.com/office/drawing/2014/main" id="{250215E5-0C5A-41EB-AAD0-4D6A8953E75B}"/>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644" name="Text Box 5">
          <a:extLst>
            <a:ext uri="{FF2B5EF4-FFF2-40B4-BE49-F238E27FC236}">
              <a16:creationId xmlns:a16="http://schemas.microsoft.com/office/drawing/2014/main" id="{77DD51B0-B916-4658-83C6-DC9112DB607E}"/>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645" name="Text Box 8">
          <a:extLst>
            <a:ext uri="{FF2B5EF4-FFF2-40B4-BE49-F238E27FC236}">
              <a16:creationId xmlns:a16="http://schemas.microsoft.com/office/drawing/2014/main" id="{10A17224-6D3E-4C94-AA8B-6C7691D04274}"/>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646" name="Text Box 9">
          <a:extLst>
            <a:ext uri="{FF2B5EF4-FFF2-40B4-BE49-F238E27FC236}">
              <a16:creationId xmlns:a16="http://schemas.microsoft.com/office/drawing/2014/main" id="{B92B12F5-C316-47C0-8213-1E4CE5935524}"/>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647" name="Text Box 12">
          <a:extLst>
            <a:ext uri="{FF2B5EF4-FFF2-40B4-BE49-F238E27FC236}">
              <a16:creationId xmlns:a16="http://schemas.microsoft.com/office/drawing/2014/main" id="{799B504D-65A2-4DE6-94AC-B17792B75A5C}"/>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648" name="Text Box 3">
          <a:extLst>
            <a:ext uri="{FF2B5EF4-FFF2-40B4-BE49-F238E27FC236}">
              <a16:creationId xmlns:a16="http://schemas.microsoft.com/office/drawing/2014/main" id="{2CD7E34D-FEE6-47D8-91B0-734174BEC51E}"/>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649" name="Text Box 4">
          <a:extLst>
            <a:ext uri="{FF2B5EF4-FFF2-40B4-BE49-F238E27FC236}">
              <a16:creationId xmlns:a16="http://schemas.microsoft.com/office/drawing/2014/main" id="{3DD02C53-58FD-4DA0-B529-325BF47D618E}"/>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650" name="Text Box 5">
          <a:extLst>
            <a:ext uri="{FF2B5EF4-FFF2-40B4-BE49-F238E27FC236}">
              <a16:creationId xmlns:a16="http://schemas.microsoft.com/office/drawing/2014/main" id="{39AD2177-9216-4AAD-8398-08B76EC68D81}"/>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651" name="Text Box 8">
          <a:extLst>
            <a:ext uri="{FF2B5EF4-FFF2-40B4-BE49-F238E27FC236}">
              <a16:creationId xmlns:a16="http://schemas.microsoft.com/office/drawing/2014/main" id="{E1CE0D02-9813-4A04-B753-320352EEDA77}"/>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652" name="Text Box 9">
          <a:extLst>
            <a:ext uri="{FF2B5EF4-FFF2-40B4-BE49-F238E27FC236}">
              <a16:creationId xmlns:a16="http://schemas.microsoft.com/office/drawing/2014/main" id="{41434BA5-0B90-46E0-AA3D-2181342F258E}"/>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653" name="Text Box 12">
          <a:extLst>
            <a:ext uri="{FF2B5EF4-FFF2-40B4-BE49-F238E27FC236}">
              <a16:creationId xmlns:a16="http://schemas.microsoft.com/office/drawing/2014/main" id="{0B892779-B19C-409C-A405-D5A3A9D2BB25}"/>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654" name="Text Box 3">
          <a:extLst>
            <a:ext uri="{FF2B5EF4-FFF2-40B4-BE49-F238E27FC236}">
              <a16:creationId xmlns:a16="http://schemas.microsoft.com/office/drawing/2014/main" id="{7C54A2AA-DB29-4241-8A06-740875548C6B}"/>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655" name="Text Box 4">
          <a:extLst>
            <a:ext uri="{FF2B5EF4-FFF2-40B4-BE49-F238E27FC236}">
              <a16:creationId xmlns:a16="http://schemas.microsoft.com/office/drawing/2014/main" id="{D249BEB0-1CEF-4EB9-9889-69FB6F3F55C5}"/>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656" name="Text Box 5">
          <a:extLst>
            <a:ext uri="{FF2B5EF4-FFF2-40B4-BE49-F238E27FC236}">
              <a16:creationId xmlns:a16="http://schemas.microsoft.com/office/drawing/2014/main" id="{E31FF4B4-D041-4962-A2FF-D775054DA683}"/>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657" name="Text Box 8">
          <a:extLst>
            <a:ext uri="{FF2B5EF4-FFF2-40B4-BE49-F238E27FC236}">
              <a16:creationId xmlns:a16="http://schemas.microsoft.com/office/drawing/2014/main" id="{19A663F4-4377-4151-833B-18AFFEA953B4}"/>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658" name="Text Box 9">
          <a:extLst>
            <a:ext uri="{FF2B5EF4-FFF2-40B4-BE49-F238E27FC236}">
              <a16:creationId xmlns:a16="http://schemas.microsoft.com/office/drawing/2014/main" id="{7475BB3F-A7EA-4E03-83C5-77104B3040DE}"/>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659" name="Text Box 12">
          <a:extLst>
            <a:ext uri="{FF2B5EF4-FFF2-40B4-BE49-F238E27FC236}">
              <a16:creationId xmlns:a16="http://schemas.microsoft.com/office/drawing/2014/main" id="{CEAC47C5-74D8-46FB-9911-EDE5EE376851}"/>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660" name="Text Box 3">
          <a:extLst>
            <a:ext uri="{FF2B5EF4-FFF2-40B4-BE49-F238E27FC236}">
              <a16:creationId xmlns:a16="http://schemas.microsoft.com/office/drawing/2014/main" id="{9F1E804F-0971-4114-94C5-F7CA88F93707}"/>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661" name="Text Box 4">
          <a:extLst>
            <a:ext uri="{FF2B5EF4-FFF2-40B4-BE49-F238E27FC236}">
              <a16:creationId xmlns:a16="http://schemas.microsoft.com/office/drawing/2014/main" id="{E06164C1-66A7-491B-974C-CAAC440BFA94}"/>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662" name="Text Box 5">
          <a:extLst>
            <a:ext uri="{FF2B5EF4-FFF2-40B4-BE49-F238E27FC236}">
              <a16:creationId xmlns:a16="http://schemas.microsoft.com/office/drawing/2014/main" id="{DF95C907-5518-467B-8DD4-C45B0243A254}"/>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663" name="Text Box 8">
          <a:extLst>
            <a:ext uri="{FF2B5EF4-FFF2-40B4-BE49-F238E27FC236}">
              <a16:creationId xmlns:a16="http://schemas.microsoft.com/office/drawing/2014/main" id="{93B9C7AB-0590-4600-96A3-4BB9A5573002}"/>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664" name="Text Box 9">
          <a:extLst>
            <a:ext uri="{FF2B5EF4-FFF2-40B4-BE49-F238E27FC236}">
              <a16:creationId xmlns:a16="http://schemas.microsoft.com/office/drawing/2014/main" id="{565BE6BD-B920-45B0-95A2-7532F364FCC5}"/>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665" name="Text Box 12">
          <a:extLst>
            <a:ext uri="{FF2B5EF4-FFF2-40B4-BE49-F238E27FC236}">
              <a16:creationId xmlns:a16="http://schemas.microsoft.com/office/drawing/2014/main" id="{0352B49D-E078-42C2-A73A-D1A42FEBBB13}"/>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666" name="Text Box 3">
          <a:extLst>
            <a:ext uri="{FF2B5EF4-FFF2-40B4-BE49-F238E27FC236}">
              <a16:creationId xmlns:a16="http://schemas.microsoft.com/office/drawing/2014/main" id="{24A6A947-A986-4A00-9499-77A312B8BCDD}"/>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667" name="Text Box 4">
          <a:extLst>
            <a:ext uri="{FF2B5EF4-FFF2-40B4-BE49-F238E27FC236}">
              <a16:creationId xmlns:a16="http://schemas.microsoft.com/office/drawing/2014/main" id="{CCCDB309-C9AC-4D39-AB7C-5DAD3E698FF1}"/>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668" name="Text Box 5">
          <a:extLst>
            <a:ext uri="{FF2B5EF4-FFF2-40B4-BE49-F238E27FC236}">
              <a16:creationId xmlns:a16="http://schemas.microsoft.com/office/drawing/2014/main" id="{78EA6EA0-5B43-4398-9FA9-B12A1C04C686}"/>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669" name="Text Box 8">
          <a:extLst>
            <a:ext uri="{FF2B5EF4-FFF2-40B4-BE49-F238E27FC236}">
              <a16:creationId xmlns:a16="http://schemas.microsoft.com/office/drawing/2014/main" id="{861C8885-B27F-441A-8F9B-6B4630ED7621}"/>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670" name="Text Box 9">
          <a:extLst>
            <a:ext uri="{FF2B5EF4-FFF2-40B4-BE49-F238E27FC236}">
              <a16:creationId xmlns:a16="http://schemas.microsoft.com/office/drawing/2014/main" id="{CCEF827D-4923-4FC0-B06A-71B255B2300B}"/>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671" name="Text Box 3">
          <a:extLst>
            <a:ext uri="{FF2B5EF4-FFF2-40B4-BE49-F238E27FC236}">
              <a16:creationId xmlns:a16="http://schemas.microsoft.com/office/drawing/2014/main" id="{2FE9F8CB-300A-413B-8EB3-7AA13E256C5E}"/>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672" name="Text Box 4">
          <a:extLst>
            <a:ext uri="{FF2B5EF4-FFF2-40B4-BE49-F238E27FC236}">
              <a16:creationId xmlns:a16="http://schemas.microsoft.com/office/drawing/2014/main" id="{7F57849E-7DD5-4CF7-BEF6-841D1F338699}"/>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673" name="Text Box 5">
          <a:extLst>
            <a:ext uri="{FF2B5EF4-FFF2-40B4-BE49-F238E27FC236}">
              <a16:creationId xmlns:a16="http://schemas.microsoft.com/office/drawing/2014/main" id="{8D1BA12C-0E98-41B0-A2C1-784F6FBAAAF3}"/>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674" name="Text Box 8">
          <a:extLst>
            <a:ext uri="{FF2B5EF4-FFF2-40B4-BE49-F238E27FC236}">
              <a16:creationId xmlns:a16="http://schemas.microsoft.com/office/drawing/2014/main" id="{05395D73-EE06-4961-8EB0-7D3CB3CA53B4}"/>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675" name="Text Box 9">
          <a:extLst>
            <a:ext uri="{FF2B5EF4-FFF2-40B4-BE49-F238E27FC236}">
              <a16:creationId xmlns:a16="http://schemas.microsoft.com/office/drawing/2014/main" id="{9FDAA233-D009-41B8-859E-EEF117C8A586}"/>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676" name="Text Box 12">
          <a:extLst>
            <a:ext uri="{FF2B5EF4-FFF2-40B4-BE49-F238E27FC236}">
              <a16:creationId xmlns:a16="http://schemas.microsoft.com/office/drawing/2014/main" id="{E9E65AEE-4FDA-4413-83ED-9A76EBD57A4E}"/>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677" name="Text Box 3">
          <a:extLst>
            <a:ext uri="{FF2B5EF4-FFF2-40B4-BE49-F238E27FC236}">
              <a16:creationId xmlns:a16="http://schemas.microsoft.com/office/drawing/2014/main" id="{E2AF366F-86CE-443C-B7D7-90BE52F71705}"/>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678" name="Text Box 4">
          <a:extLst>
            <a:ext uri="{FF2B5EF4-FFF2-40B4-BE49-F238E27FC236}">
              <a16:creationId xmlns:a16="http://schemas.microsoft.com/office/drawing/2014/main" id="{BB48080C-E2DA-4DD2-8A6B-3E3D6D6CB48A}"/>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679" name="Text Box 5">
          <a:extLst>
            <a:ext uri="{FF2B5EF4-FFF2-40B4-BE49-F238E27FC236}">
              <a16:creationId xmlns:a16="http://schemas.microsoft.com/office/drawing/2014/main" id="{4D9DF0CC-4C42-4847-8E84-77E8505519B3}"/>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680" name="Text Box 8">
          <a:extLst>
            <a:ext uri="{FF2B5EF4-FFF2-40B4-BE49-F238E27FC236}">
              <a16:creationId xmlns:a16="http://schemas.microsoft.com/office/drawing/2014/main" id="{021D129A-DE38-4C14-B771-D2BD4777EC97}"/>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681" name="Text Box 9">
          <a:extLst>
            <a:ext uri="{FF2B5EF4-FFF2-40B4-BE49-F238E27FC236}">
              <a16:creationId xmlns:a16="http://schemas.microsoft.com/office/drawing/2014/main" id="{EEFCE132-0137-41FB-9DD9-5E646FC73950}"/>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682" name="Text Box 12">
          <a:extLst>
            <a:ext uri="{FF2B5EF4-FFF2-40B4-BE49-F238E27FC236}">
              <a16:creationId xmlns:a16="http://schemas.microsoft.com/office/drawing/2014/main" id="{0C817FCB-B900-4A80-A79E-30FEC003A645}"/>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683" name="Text Box 3">
          <a:extLst>
            <a:ext uri="{FF2B5EF4-FFF2-40B4-BE49-F238E27FC236}">
              <a16:creationId xmlns:a16="http://schemas.microsoft.com/office/drawing/2014/main" id="{F8ADBC66-634F-4B0F-B3C3-D5057474D8F7}"/>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684" name="Text Box 4">
          <a:extLst>
            <a:ext uri="{FF2B5EF4-FFF2-40B4-BE49-F238E27FC236}">
              <a16:creationId xmlns:a16="http://schemas.microsoft.com/office/drawing/2014/main" id="{D249DDDF-B48B-4E68-B1E8-F11CA5737CC5}"/>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685" name="Text Box 5">
          <a:extLst>
            <a:ext uri="{FF2B5EF4-FFF2-40B4-BE49-F238E27FC236}">
              <a16:creationId xmlns:a16="http://schemas.microsoft.com/office/drawing/2014/main" id="{16A07E1F-A10F-4609-B2B8-0A0A45273110}"/>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686" name="Text Box 8">
          <a:extLst>
            <a:ext uri="{FF2B5EF4-FFF2-40B4-BE49-F238E27FC236}">
              <a16:creationId xmlns:a16="http://schemas.microsoft.com/office/drawing/2014/main" id="{D66AA943-3EE4-4734-8E62-1816997DBA5F}"/>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687" name="Text Box 9">
          <a:extLst>
            <a:ext uri="{FF2B5EF4-FFF2-40B4-BE49-F238E27FC236}">
              <a16:creationId xmlns:a16="http://schemas.microsoft.com/office/drawing/2014/main" id="{3E216CCE-9016-4E4A-A205-82E819B7F0B1}"/>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688" name="Text Box 12">
          <a:extLst>
            <a:ext uri="{FF2B5EF4-FFF2-40B4-BE49-F238E27FC236}">
              <a16:creationId xmlns:a16="http://schemas.microsoft.com/office/drawing/2014/main" id="{4F71B1E2-E06D-44C2-809E-5E4625D4E5FC}"/>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689" name="Text Box 3">
          <a:extLst>
            <a:ext uri="{FF2B5EF4-FFF2-40B4-BE49-F238E27FC236}">
              <a16:creationId xmlns:a16="http://schemas.microsoft.com/office/drawing/2014/main" id="{B24981D0-A605-4B4B-B9A6-6BE31DFA9207}"/>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690" name="Text Box 4">
          <a:extLst>
            <a:ext uri="{FF2B5EF4-FFF2-40B4-BE49-F238E27FC236}">
              <a16:creationId xmlns:a16="http://schemas.microsoft.com/office/drawing/2014/main" id="{19412EA7-51EF-48B4-AD11-BACCC687E313}"/>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691" name="Text Box 5">
          <a:extLst>
            <a:ext uri="{FF2B5EF4-FFF2-40B4-BE49-F238E27FC236}">
              <a16:creationId xmlns:a16="http://schemas.microsoft.com/office/drawing/2014/main" id="{C0D903A8-CD2B-4F0A-A077-F4A28771D8CA}"/>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692" name="Text Box 8">
          <a:extLst>
            <a:ext uri="{FF2B5EF4-FFF2-40B4-BE49-F238E27FC236}">
              <a16:creationId xmlns:a16="http://schemas.microsoft.com/office/drawing/2014/main" id="{2658DF39-662B-421E-B1E0-8D7B6EC7C1E5}"/>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693" name="Text Box 9">
          <a:extLst>
            <a:ext uri="{FF2B5EF4-FFF2-40B4-BE49-F238E27FC236}">
              <a16:creationId xmlns:a16="http://schemas.microsoft.com/office/drawing/2014/main" id="{D02DEEE7-BAC1-4B67-ADA3-29ECD5E292A3}"/>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694" name="Text Box 12">
          <a:extLst>
            <a:ext uri="{FF2B5EF4-FFF2-40B4-BE49-F238E27FC236}">
              <a16:creationId xmlns:a16="http://schemas.microsoft.com/office/drawing/2014/main" id="{59F5D411-29A4-41AC-A57E-32629D96A509}"/>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695" name="Text Box 3">
          <a:extLst>
            <a:ext uri="{FF2B5EF4-FFF2-40B4-BE49-F238E27FC236}">
              <a16:creationId xmlns:a16="http://schemas.microsoft.com/office/drawing/2014/main" id="{9A0D5197-227E-43AB-80B0-B5EDC3ABEF5B}"/>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696" name="Text Box 4">
          <a:extLst>
            <a:ext uri="{FF2B5EF4-FFF2-40B4-BE49-F238E27FC236}">
              <a16:creationId xmlns:a16="http://schemas.microsoft.com/office/drawing/2014/main" id="{3D2E8788-C5EC-46D0-8BB6-FAAF5EB8089D}"/>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697" name="Text Box 5">
          <a:extLst>
            <a:ext uri="{FF2B5EF4-FFF2-40B4-BE49-F238E27FC236}">
              <a16:creationId xmlns:a16="http://schemas.microsoft.com/office/drawing/2014/main" id="{24BE1331-4918-4650-9FA8-EC34513E173F}"/>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698" name="Text Box 8">
          <a:extLst>
            <a:ext uri="{FF2B5EF4-FFF2-40B4-BE49-F238E27FC236}">
              <a16:creationId xmlns:a16="http://schemas.microsoft.com/office/drawing/2014/main" id="{890B4E66-7AFB-41AC-8CD3-6062C9F59E86}"/>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699" name="Text Box 9">
          <a:extLst>
            <a:ext uri="{FF2B5EF4-FFF2-40B4-BE49-F238E27FC236}">
              <a16:creationId xmlns:a16="http://schemas.microsoft.com/office/drawing/2014/main" id="{2BF4CD31-F06C-40F9-974D-F467B26A5935}"/>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700" name="Text Box 12">
          <a:extLst>
            <a:ext uri="{FF2B5EF4-FFF2-40B4-BE49-F238E27FC236}">
              <a16:creationId xmlns:a16="http://schemas.microsoft.com/office/drawing/2014/main" id="{5E741B92-08CA-4FA8-8A31-248F947E42D3}"/>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701" name="Text Box 3">
          <a:extLst>
            <a:ext uri="{FF2B5EF4-FFF2-40B4-BE49-F238E27FC236}">
              <a16:creationId xmlns:a16="http://schemas.microsoft.com/office/drawing/2014/main" id="{545F9429-F62A-4890-AB8F-BF037DA580A8}"/>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702" name="Text Box 4">
          <a:extLst>
            <a:ext uri="{FF2B5EF4-FFF2-40B4-BE49-F238E27FC236}">
              <a16:creationId xmlns:a16="http://schemas.microsoft.com/office/drawing/2014/main" id="{A6E83298-B929-45AB-BDFC-F94C9431B7A7}"/>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703" name="Text Box 5">
          <a:extLst>
            <a:ext uri="{FF2B5EF4-FFF2-40B4-BE49-F238E27FC236}">
              <a16:creationId xmlns:a16="http://schemas.microsoft.com/office/drawing/2014/main" id="{04E93A30-15B9-4B3A-B473-209E623C63BA}"/>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704" name="Text Box 8">
          <a:extLst>
            <a:ext uri="{FF2B5EF4-FFF2-40B4-BE49-F238E27FC236}">
              <a16:creationId xmlns:a16="http://schemas.microsoft.com/office/drawing/2014/main" id="{E9CE760D-9C51-4B37-A5F3-1D5D0EBA9C9E}"/>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705" name="Text Box 9">
          <a:extLst>
            <a:ext uri="{FF2B5EF4-FFF2-40B4-BE49-F238E27FC236}">
              <a16:creationId xmlns:a16="http://schemas.microsoft.com/office/drawing/2014/main" id="{0887B880-08FC-4412-BA0D-852EFF4C9A48}"/>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706" name="Text Box 12">
          <a:extLst>
            <a:ext uri="{FF2B5EF4-FFF2-40B4-BE49-F238E27FC236}">
              <a16:creationId xmlns:a16="http://schemas.microsoft.com/office/drawing/2014/main" id="{C025049F-8FD8-4ED3-A8A2-E99F1B6C4FDB}"/>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107950</xdr:rowOff>
    </xdr:to>
    <xdr:sp macro="" textlink="">
      <xdr:nvSpPr>
        <xdr:cNvPr id="707" name="Text Box 10">
          <a:extLst>
            <a:ext uri="{FF2B5EF4-FFF2-40B4-BE49-F238E27FC236}">
              <a16:creationId xmlns:a16="http://schemas.microsoft.com/office/drawing/2014/main" id="{1FEAA545-516B-4116-95B5-35525E6486F3}"/>
            </a:ext>
          </a:extLst>
        </xdr:cNvPr>
        <xdr:cNvSpPr txBox="1">
          <a:spLocks noChangeArrowheads="1"/>
        </xdr:cNvSpPr>
      </xdr:nvSpPr>
      <xdr:spPr bwMode="auto">
        <a:xfrm>
          <a:off x="815975" y="15259050"/>
          <a:ext cx="95250" cy="5334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114300</xdr:rowOff>
    </xdr:to>
    <xdr:sp macro="" textlink="">
      <xdr:nvSpPr>
        <xdr:cNvPr id="708" name="Text Box 3">
          <a:extLst>
            <a:ext uri="{FF2B5EF4-FFF2-40B4-BE49-F238E27FC236}">
              <a16:creationId xmlns:a16="http://schemas.microsoft.com/office/drawing/2014/main" id="{715CB5DD-ACA2-415E-B7BC-5C92CD568AAD}"/>
            </a:ext>
          </a:extLst>
        </xdr:cNvPr>
        <xdr:cNvSpPr txBox="1">
          <a:spLocks noChangeArrowheads="1"/>
        </xdr:cNvSpPr>
      </xdr:nvSpPr>
      <xdr:spPr bwMode="auto">
        <a:xfrm>
          <a:off x="815975" y="15259050"/>
          <a:ext cx="104775" cy="1143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114300</xdr:rowOff>
    </xdr:to>
    <xdr:sp macro="" textlink="">
      <xdr:nvSpPr>
        <xdr:cNvPr id="709" name="Text Box 3">
          <a:extLst>
            <a:ext uri="{FF2B5EF4-FFF2-40B4-BE49-F238E27FC236}">
              <a16:creationId xmlns:a16="http://schemas.microsoft.com/office/drawing/2014/main" id="{9C3583DC-18B7-485C-A781-90CA45074F1D}"/>
            </a:ext>
          </a:extLst>
        </xdr:cNvPr>
        <xdr:cNvSpPr txBox="1">
          <a:spLocks noChangeArrowheads="1"/>
        </xdr:cNvSpPr>
      </xdr:nvSpPr>
      <xdr:spPr bwMode="auto">
        <a:xfrm>
          <a:off x="815975" y="15259050"/>
          <a:ext cx="104775" cy="1143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710" name="Text Box 10">
          <a:extLst>
            <a:ext uri="{FF2B5EF4-FFF2-40B4-BE49-F238E27FC236}">
              <a16:creationId xmlns:a16="http://schemas.microsoft.com/office/drawing/2014/main" id="{D0D7C26F-6900-42F8-9D85-FD6E156AD435}"/>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76200</xdr:rowOff>
    </xdr:to>
    <xdr:sp macro="" textlink="">
      <xdr:nvSpPr>
        <xdr:cNvPr id="711" name="Text Box 10">
          <a:extLst>
            <a:ext uri="{FF2B5EF4-FFF2-40B4-BE49-F238E27FC236}">
              <a16:creationId xmlns:a16="http://schemas.microsoft.com/office/drawing/2014/main" id="{A5647362-C5F3-474B-A911-C8E7C003E36B}"/>
            </a:ext>
          </a:extLst>
        </xdr:cNvPr>
        <xdr:cNvSpPr txBox="1">
          <a:spLocks noChangeArrowheads="1"/>
        </xdr:cNvSpPr>
      </xdr:nvSpPr>
      <xdr:spPr bwMode="auto">
        <a:xfrm>
          <a:off x="815975" y="15259050"/>
          <a:ext cx="104775" cy="3238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712" name="Text Box 3">
          <a:extLst>
            <a:ext uri="{FF2B5EF4-FFF2-40B4-BE49-F238E27FC236}">
              <a16:creationId xmlns:a16="http://schemas.microsoft.com/office/drawing/2014/main" id="{5594ACDB-6259-4D08-BDB5-4328A53D6565}"/>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713" name="Text Box 4">
          <a:extLst>
            <a:ext uri="{FF2B5EF4-FFF2-40B4-BE49-F238E27FC236}">
              <a16:creationId xmlns:a16="http://schemas.microsoft.com/office/drawing/2014/main" id="{D0F57AA2-F848-4F4F-A3BC-F86E1F73428E}"/>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714" name="Text Box 5">
          <a:extLst>
            <a:ext uri="{FF2B5EF4-FFF2-40B4-BE49-F238E27FC236}">
              <a16:creationId xmlns:a16="http://schemas.microsoft.com/office/drawing/2014/main" id="{EE84F6F8-53E0-4999-B9B7-33B64053A6EE}"/>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715" name="Text Box 8">
          <a:extLst>
            <a:ext uri="{FF2B5EF4-FFF2-40B4-BE49-F238E27FC236}">
              <a16:creationId xmlns:a16="http://schemas.microsoft.com/office/drawing/2014/main" id="{28F49242-EE0A-4078-BC89-C5A50D60AA78}"/>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716" name="Text Box 9">
          <a:extLst>
            <a:ext uri="{FF2B5EF4-FFF2-40B4-BE49-F238E27FC236}">
              <a16:creationId xmlns:a16="http://schemas.microsoft.com/office/drawing/2014/main" id="{E7BD67FE-F71F-40B7-B732-3C792B451E72}"/>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717" name="Text Box 12">
          <a:extLst>
            <a:ext uri="{FF2B5EF4-FFF2-40B4-BE49-F238E27FC236}">
              <a16:creationId xmlns:a16="http://schemas.microsoft.com/office/drawing/2014/main" id="{40F9EAB0-6A23-483B-8C10-6DABF4BD8D7C}"/>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718" name="Text Box 3">
          <a:extLst>
            <a:ext uri="{FF2B5EF4-FFF2-40B4-BE49-F238E27FC236}">
              <a16:creationId xmlns:a16="http://schemas.microsoft.com/office/drawing/2014/main" id="{D33AFE3F-834B-4390-8073-DB3241867677}"/>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719" name="Text Box 4">
          <a:extLst>
            <a:ext uri="{FF2B5EF4-FFF2-40B4-BE49-F238E27FC236}">
              <a16:creationId xmlns:a16="http://schemas.microsoft.com/office/drawing/2014/main" id="{AC97ED73-51E2-489E-8E51-FF7F787E67D1}"/>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720" name="Text Box 5">
          <a:extLst>
            <a:ext uri="{FF2B5EF4-FFF2-40B4-BE49-F238E27FC236}">
              <a16:creationId xmlns:a16="http://schemas.microsoft.com/office/drawing/2014/main" id="{F4DCA26D-DC65-44E5-B94F-24B7CF7C5E1B}"/>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721" name="Text Box 8">
          <a:extLst>
            <a:ext uri="{FF2B5EF4-FFF2-40B4-BE49-F238E27FC236}">
              <a16:creationId xmlns:a16="http://schemas.microsoft.com/office/drawing/2014/main" id="{A1DF714E-C361-498B-838D-1E70F7E2B73C}"/>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722" name="Text Box 9">
          <a:extLst>
            <a:ext uri="{FF2B5EF4-FFF2-40B4-BE49-F238E27FC236}">
              <a16:creationId xmlns:a16="http://schemas.microsoft.com/office/drawing/2014/main" id="{6A75E102-E10A-4AD0-A4F5-42F8D97CE6A6}"/>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723" name="Text Box 12">
          <a:extLst>
            <a:ext uri="{FF2B5EF4-FFF2-40B4-BE49-F238E27FC236}">
              <a16:creationId xmlns:a16="http://schemas.microsoft.com/office/drawing/2014/main" id="{278C586C-D793-473D-BD0C-97B34CA24549}"/>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724" name="Text Box 3">
          <a:extLst>
            <a:ext uri="{FF2B5EF4-FFF2-40B4-BE49-F238E27FC236}">
              <a16:creationId xmlns:a16="http://schemas.microsoft.com/office/drawing/2014/main" id="{734C442B-59AA-427F-9192-1AFB3F6E9EF1}"/>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725" name="Text Box 4">
          <a:extLst>
            <a:ext uri="{FF2B5EF4-FFF2-40B4-BE49-F238E27FC236}">
              <a16:creationId xmlns:a16="http://schemas.microsoft.com/office/drawing/2014/main" id="{8E3ABC23-D048-4EE8-AB3A-8ACA1FF0D0C0}"/>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726" name="Text Box 5">
          <a:extLst>
            <a:ext uri="{FF2B5EF4-FFF2-40B4-BE49-F238E27FC236}">
              <a16:creationId xmlns:a16="http://schemas.microsoft.com/office/drawing/2014/main" id="{B0C37C17-1C8F-4400-9ACB-F3C058688F36}"/>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727" name="Text Box 8">
          <a:extLst>
            <a:ext uri="{FF2B5EF4-FFF2-40B4-BE49-F238E27FC236}">
              <a16:creationId xmlns:a16="http://schemas.microsoft.com/office/drawing/2014/main" id="{F116DD1A-5C7B-4B69-BE94-B56F940041D4}"/>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728" name="Text Box 9">
          <a:extLst>
            <a:ext uri="{FF2B5EF4-FFF2-40B4-BE49-F238E27FC236}">
              <a16:creationId xmlns:a16="http://schemas.microsoft.com/office/drawing/2014/main" id="{6C74540E-83DC-4DB5-B1F8-91F4FFF39FD8}"/>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729" name="Text Box 12">
          <a:extLst>
            <a:ext uri="{FF2B5EF4-FFF2-40B4-BE49-F238E27FC236}">
              <a16:creationId xmlns:a16="http://schemas.microsoft.com/office/drawing/2014/main" id="{3B86475D-952D-41E1-90EE-1BC8FF76D711}"/>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730" name="Text Box 3">
          <a:extLst>
            <a:ext uri="{FF2B5EF4-FFF2-40B4-BE49-F238E27FC236}">
              <a16:creationId xmlns:a16="http://schemas.microsoft.com/office/drawing/2014/main" id="{4CCADFAC-F228-4DA9-8527-EEF01A4F8684}"/>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731" name="Text Box 4">
          <a:extLst>
            <a:ext uri="{FF2B5EF4-FFF2-40B4-BE49-F238E27FC236}">
              <a16:creationId xmlns:a16="http://schemas.microsoft.com/office/drawing/2014/main" id="{A43432F1-0349-4527-8E0D-3A5777A1149F}"/>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732" name="Text Box 5">
          <a:extLst>
            <a:ext uri="{FF2B5EF4-FFF2-40B4-BE49-F238E27FC236}">
              <a16:creationId xmlns:a16="http://schemas.microsoft.com/office/drawing/2014/main" id="{1D80CDA3-C882-4295-AD8D-45D20ACE1F7C}"/>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733" name="Text Box 8">
          <a:extLst>
            <a:ext uri="{FF2B5EF4-FFF2-40B4-BE49-F238E27FC236}">
              <a16:creationId xmlns:a16="http://schemas.microsoft.com/office/drawing/2014/main" id="{0C78AAC5-B830-4516-8923-D2868E8F2050}"/>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734" name="Text Box 9">
          <a:extLst>
            <a:ext uri="{FF2B5EF4-FFF2-40B4-BE49-F238E27FC236}">
              <a16:creationId xmlns:a16="http://schemas.microsoft.com/office/drawing/2014/main" id="{4C302211-F55B-4218-9696-125FDB0502EA}"/>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735" name="Text Box 12">
          <a:extLst>
            <a:ext uri="{FF2B5EF4-FFF2-40B4-BE49-F238E27FC236}">
              <a16:creationId xmlns:a16="http://schemas.microsoft.com/office/drawing/2014/main" id="{B133CADA-66F0-4478-A450-47355A987D96}"/>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736" name="Text Box 3">
          <a:extLst>
            <a:ext uri="{FF2B5EF4-FFF2-40B4-BE49-F238E27FC236}">
              <a16:creationId xmlns:a16="http://schemas.microsoft.com/office/drawing/2014/main" id="{0B680EBF-65DE-483A-B980-05E2E3B20656}"/>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737" name="Text Box 4">
          <a:extLst>
            <a:ext uri="{FF2B5EF4-FFF2-40B4-BE49-F238E27FC236}">
              <a16:creationId xmlns:a16="http://schemas.microsoft.com/office/drawing/2014/main" id="{7D23DF20-25F1-4BDA-B290-54927BD88742}"/>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738" name="Text Box 5">
          <a:extLst>
            <a:ext uri="{FF2B5EF4-FFF2-40B4-BE49-F238E27FC236}">
              <a16:creationId xmlns:a16="http://schemas.microsoft.com/office/drawing/2014/main" id="{CEABE122-740B-4579-9E5D-640F1BCA2C9B}"/>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739" name="Text Box 8">
          <a:extLst>
            <a:ext uri="{FF2B5EF4-FFF2-40B4-BE49-F238E27FC236}">
              <a16:creationId xmlns:a16="http://schemas.microsoft.com/office/drawing/2014/main" id="{A495A964-7305-43A4-B2B5-9992717DAA85}"/>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895350</xdr:colOff>
      <xdr:row>22</xdr:row>
      <xdr:rowOff>0</xdr:rowOff>
    </xdr:from>
    <xdr:to>
      <xdr:col>1</xdr:col>
      <xdr:colOff>1000125</xdr:colOff>
      <xdr:row>26</xdr:row>
      <xdr:rowOff>139700</xdr:rowOff>
    </xdr:to>
    <xdr:sp macro="" textlink="">
      <xdr:nvSpPr>
        <xdr:cNvPr id="740" name="Text Box 9">
          <a:extLst>
            <a:ext uri="{FF2B5EF4-FFF2-40B4-BE49-F238E27FC236}">
              <a16:creationId xmlns:a16="http://schemas.microsoft.com/office/drawing/2014/main" id="{FD813B8F-2D91-42D8-BD1F-D5970CE6E9DD}"/>
            </a:ext>
          </a:extLst>
        </xdr:cNvPr>
        <xdr:cNvSpPr txBox="1">
          <a:spLocks noChangeArrowheads="1"/>
        </xdr:cNvSpPr>
      </xdr:nvSpPr>
      <xdr:spPr bwMode="auto">
        <a:xfrm>
          <a:off x="1225550" y="15259050"/>
          <a:ext cx="104775"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741" name="Text Box 3">
          <a:extLst>
            <a:ext uri="{FF2B5EF4-FFF2-40B4-BE49-F238E27FC236}">
              <a16:creationId xmlns:a16="http://schemas.microsoft.com/office/drawing/2014/main" id="{A980BCF1-416E-4E59-9B91-98F06E377CF9}"/>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742" name="Text Box 4">
          <a:extLst>
            <a:ext uri="{FF2B5EF4-FFF2-40B4-BE49-F238E27FC236}">
              <a16:creationId xmlns:a16="http://schemas.microsoft.com/office/drawing/2014/main" id="{74B805FE-89D1-4188-A183-30053A2F2B94}"/>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743" name="Text Box 5">
          <a:extLst>
            <a:ext uri="{FF2B5EF4-FFF2-40B4-BE49-F238E27FC236}">
              <a16:creationId xmlns:a16="http://schemas.microsoft.com/office/drawing/2014/main" id="{EE7195AB-18A2-43B9-8A73-27AA7297BC2A}"/>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744" name="Text Box 8">
          <a:extLst>
            <a:ext uri="{FF2B5EF4-FFF2-40B4-BE49-F238E27FC236}">
              <a16:creationId xmlns:a16="http://schemas.microsoft.com/office/drawing/2014/main" id="{74C9ED22-F0F8-4E93-ABE3-6CE24F8A6357}"/>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745" name="Text Box 9">
          <a:extLst>
            <a:ext uri="{FF2B5EF4-FFF2-40B4-BE49-F238E27FC236}">
              <a16:creationId xmlns:a16="http://schemas.microsoft.com/office/drawing/2014/main" id="{731679C9-30C0-4F1F-92A3-D06602E25F42}"/>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746" name="Text Box 12">
          <a:extLst>
            <a:ext uri="{FF2B5EF4-FFF2-40B4-BE49-F238E27FC236}">
              <a16:creationId xmlns:a16="http://schemas.microsoft.com/office/drawing/2014/main" id="{640F39AA-9DBA-4FAA-A620-004EE588BD21}"/>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747" name="Text Box 3">
          <a:extLst>
            <a:ext uri="{FF2B5EF4-FFF2-40B4-BE49-F238E27FC236}">
              <a16:creationId xmlns:a16="http://schemas.microsoft.com/office/drawing/2014/main" id="{EC3DEC25-0ED5-464F-BE96-A2E7CD30594F}"/>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748" name="Text Box 4">
          <a:extLst>
            <a:ext uri="{FF2B5EF4-FFF2-40B4-BE49-F238E27FC236}">
              <a16:creationId xmlns:a16="http://schemas.microsoft.com/office/drawing/2014/main" id="{43A6C951-EA9B-4B0B-9A60-0AC22729377B}"/>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749" name="Text Box 5">
          <a:extLst>
            <a:ext uri="{FF2B5EF4-FFF2-40B4-BE49-F238E27FC236}">
              <a16:creationId xmlns:a16="http://schemas.microsoft.com/office/drawing/2014/main" id="{E487C54D-D27B-4AB3-AF99-9822E2E76CB5}"/>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750" name="Text Box 8">
          <a:extLst>
            <a:ext uri="{FF2B5EF4-FFF2-40B4-BE49-F238E27FC236}">
              <a16:creationId xmlns:a16="http://schemas.microsoft.com/office/drawing/2014/main" id="{EA8FCCFE-3146-4B52-86C0-4307EDEC0F05}"/>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751" name="Text Box 9">
          <a:extLst>
            <a:ext uri="{FF2B5EF4-FFF2-40B4-BE49-F238E27FC236}">
              <a16:creationId xmlns:a16="http://schemas.microsoft.com/office/drawing/2014/main" id="{2D9F2697-2561-4C1D-9C06-2598A5904DD9}"/>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1019175</xdr:colOff>
      <xdr:row>22</xdr:row>
      <xdr:rowOff>0</xdr:rowOff>
    </xdr:from>
    <xdr:to>
      <xdr:col>1</xdr:col>
      <xdr:colOff>1095375</xdr:colOff>
      <xdr:row>24</xdr:row>
      <xdr:rowOff>98425</xdr:rowOff>
    </xdr:to>
    <xdr:sp macro="" textlink="">
      <xdr:nvSpPr>
        <xdr:cNvPr id="752" name="Text Box 12">
          <a:extLst>
            <a:ext uri="{FF2B5EF4-FFF2-40B4-BE49-F238E27FC236}">
              <a16:creationId xmlns:a16="http://schemas.microsoft.com/office/drawing/2014/main" id="{3D624A93-6DED-4A48-B761-1C8B803E3A56}"/>
            </a:ext>
          </a:extLst>
        </xdr:cNvPr>
        <xdr:cNvSpPr txBox="1">
          <a:spLocks noChangeArrowheads="1"/>
        </xdr:cNvSpPr>
      </xdr:nvSpPr>
      <xdr:spPr bwMode="auto">
        <a:xfrm>
          <a:off x="1349375" y="15259050"/>
          <a:ext cx="76200"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29935</xdr:rowOff>
    </xdr:to>
    <xdr:sp macro="" textlink="">
      <xdr:nvSpPr>
        <xdr:cNvPr id="753" name="Text Box 10">
          <a:extLst>
            <a:ext uri="{FF2B5EF4-FFF2-40B4-BE49-F238E27FC236}">
              <a16:creationId xmlns:a16="http://schemas.microsoft.com/office/drawing/2014/main" id="{4DF46251-40EB-4219-A3D0-1EB735087FD4}"/>
            </a:ext>
          </a:extLst>
        </xdr:cNvPr>
        <xdr:cNvSpPr txBox="1">
          <a:spLocks noChangeArrowheads="1"/>
        </xdr:cNvSpPr>
      </xdr:nvSpPr>
      <xdr:spPr bwMode="auto">
        <a:xfrm>
          <a:off x="815975" y="15259050"/>
          <a:ext cx="95250" cy="45538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114300</xdr:rowOff>
    </xdr:to>
    <xdr:sp macro="" textlink="">
      <xdr:nvSpPr>
        <xdr:cNvPr id="754" name="Text Box 3">
          <a:extLst>
            <a:ext uri="{FF2B5EF4-FFF2-40B4-BE49-F238E27FC236}">
              <a16:creationId xmlns:a16="http://schemas.microsoft.com/office/drawing/2014/main" id="{156E6231-6AB5-4146-8633-745F461C8B68}"/>
            </a:ext>
          </a:extLst>
        </xdr:cNvPr>
        <xdr:cNvSpPr txBox="1">
          <a:spLocks noChangeArrowheads="1"/>
        </xdr:cNvSpPr>
      </xdr:nvSpPr>
      <xdr:spPr bwMode="auto">
        <a:xfrm>
          <a:off x="815975" y="15259050"/>
          <a:ext cx="104775" cy="1143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117475</xdr:rowOff>
    </xdr:to>
    <xdr:sp macro="" textlink="">
      <xdr:nvSpPr>
        <xdr:cNvPr id="755" name="Text Box 9">
          <a:extLst>
            <a:ext uri="{FF2B5EF4-FFF2-40B4-BE49-F238E27FC236}">
              <a16:creationId xmlns:a16="http://schemas.microsoft.com/office/drawing/2014/main" id="{82644CF0-9282-4622-8AAE-EFE14C9F3CC1}"/>
            </a:ext>
          </a:extLst>
        </xdr:cNvPr>
        <xdr:cNvSpPr txBox="1">
          <a:spLocks noChangeArrowheads="1"/>
        </xdr:cNvSpPr>
      </xdr:nvSpPr>
      <xdr:spPr bwMode="auto">
        <a:xfrm>
          <a:off x="815975" y="15259050"/>
          <a:ext cx="104775" cy="3905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756" name="Text Box 3">
          <a:extLst>
            <a:ext uri="{FF2B5EF4-FFF2-40B4-BE49-F238E27FC236}">
              <a16:creationId xmlns:a16="http://schemas.microsoft.com/office/drawing/2014/main" id="{6350C08F-13FD-45E0-A560-835FB52292B0}"/>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757" name="Text Box 4">
          <a:extLst>
            <a:ext uri="{FF2B5EF4-FFF2-40B4-BE49-F238E27FC236}">
              <a16:creationId xmlns:a16="http://schemas.microsoft.com/office/drawing/2014/main" id="{AEBDE745-DABB-4BB1-B116-99A586B34CC9}"/>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758" name="Text Box 5">
          <a:extLst>
            <a:ext uri="{FF2B5EF4-FFF2-40B4-BE49-F238E27FC236}">
              <a16:creationId xmlns:a16="http://schemas.microsoft.com/office/drawing/2014/main" id="{159717D6-C542-4319-B069-2EA6328C5C8D}"/>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29935</xdr:rowOff>
    </xdr:to>
    <xdr:sp macro="" textlink="">
      <xdr:nvSpPr>
        <xdr:cNvPr id="759" name="Text Box 8">
          <a:extLst>
            <a:ext uri="{FF2B5EF4-FFF2-40B4-BE49-F238E27FC236}">
              <a16:creationId xmlns:a16="http://schemas.microsoft.com/office/drawing/2014/main" id="{B68F278F-A889-4DE5-807B-143A535C3986}"/>
            </a:ext>
          </a:extLst>
        </xdr:cNvPr>
        <xdr:cNvSpPr txBox="1">
          <a:spLocks noChangeArrowheads="1"/>
        </xdr:cNvSpPr>
      </xdr:nvSpPr>
      <xdr:spPr bwMode="auto">
        <a:xfrm>
          <a:off x="815975" y="15259050"/>
          <a:ext cx="95250" cy="45538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29935</xdr:rowOff>
    </xdr:to>
    <xdr:sp macro="" textlink="">
      <xdr:nvSpPr>
        <xdr:cNvPr id="760" name="Text Box 9">
          <a:extLst>
            <a:ext uri="{FF2B5EF4-FFF2-40B4-BE49-F238E27FC236}">
              <a16:creationId xmlns:a16="http://schemas.microsoft.com/office/drawing/2014/main" id="{1EAA6C5F-557B-476A-8A66-E21835285F36}"/>
            </a:ext>
          </a:extLst>
        </xdr:cNvPr>
        <xdr:cNvSpPr txBox="1">
          <a:spLocks noChangeArrowheads="1"/>
        </xdr:cNvSpPr>
      </xdr:nvSpPr>
      <xdr:spPr bwMode="auto">
        <a:xfrm>
          <a:off x="815975" y="15259050"/>
          <a:ext cx="95250" cy="45538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29935</xdr:rowOff>
    </xdr:to>
    <xdr:sp macro="" textlink="">
      <xdr:nvSpPr>
        <xdr:cNvPr id="761" name="Text Box 12">
          <a:extLst>
            <a:ext uri="{FF2B5EF4-FFF2-40B4-BE49-F238E27FC236}">
              <a16:creationId xmlns:a16="http://schemas.microsoft.com/office/drawing/2014/main" id="{ED3F6ACB-C9A1-42AC-A655-D58344F90F8B}"/>
            </a:ext>
          </a:extLst>
        </xdr:cNvPr>
        <xdr:cNvSpPr txBox="1">
          <a:spLocks noChangeArrowheads="1"/>
        </xdr:cNvSpPr>
      </xdr:nvSpPr>
      <xdr:spPr bwMode="auto">
        <a:xfrm>
          <a:off x="815975" y="15259050"/>
          <a:ext cx="95250" cy="45538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123825</xdr:rowOff>
    </xdr:to>
    <xdr:sp macro="" textlink="">
      <xdr:nvSpPr>
        <xdr:cNvPr id="762" name="Text Box 3">
          <a:extLst>
            <a:ext uri="{FF2B5EF4-FFF2-40B4-BE49-F238E27FC236}">
              <a16:creationId xmlns:a16="http://schemas.microsoft.com/office/drawing/2014/main" id="{4802D4AE-E7B9-4448-BBFF-10A90AC4A889}"/>
            </a:ext>
          </a:extLst>
        </xdr:cNvPr>
        <xdr:cNvSpPr txBox="1">
          <a:spLocks noChangeArrowheads="1"/>
        </xdr:cNvSpPr>
      </xdr:nvSpPr>
      <xdr:spPr bwMode="auto">
        <a:xfrm>
          <a:off x="815975" y="15259050"/>
          <a:ext cx="104775" cy="1238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123825</xdr:rowOff>
    </xdr:to>
    <xdr:sp macro="" textlink="">
      <xdr:nvSpPr>
        <xdr:cNvPr id="763" name="Text Box 4">
          <a:extLst>
            <a:ext uri="{FF2B5EF4-FFF2-40B4-BE49-F238E27FC236}">
              <a16:creationId xmlns:a16="http://schemas.microsoft.com/office/drawing/2014/main" id="{99975AA7-61A3-437C-A928-784E63318C8B}"/>
            </a:ext>
          </a:extLst>
        </xdr:cNvPr>
        <xdr:cNvSpPr txBox="1">
          <a:spLocks noChangeArrowheads="1"/>
        </xdr:cNvSpPr>
      </xdr:nvSpPr>
      <xdr:spPr bwMode="auto">
        <a:xfrm>
          <a:off x="815975" y="15259050"/>
          <a:ext cx="104775" cy="1238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123825</xdr:rowOff>
    </xdr:to>
    <xdr:sp macro="" textlink="">
      <xdr:nvSpPr>
        <xdr:cNvPr id="764" name="Text Box 5">
          <a:extLst>
            <a:ext uri="{FF2B5EF4-FFF2-40B4-BE49-F238E27FC236}">
              <a16:creationId xmlns:a16="http://schemas.microsoft.com/office/drawing/2014/main" id="{ACE007B2-9052-42AD-9034-4E60A9258194}"/>
            </a:ext>
          </a:extLst>
        </xdr:cNvPr>
        <xdr:cNvSpPr txBox="1">
          <a:spLocks noChangeArrowheads="1"/>
        </xdr:cNvSpPr>
      </xdr:nvSpPr>
      <xdr:spPr bwMode="auto">
        <a:xfrm>
          <a:off x="815975" y="15259050"/>
          <a:ext cx="104775" cy="1238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123825</xdr:rowOff>
    </xdr:to>
    <xdr:sp macro="" textlink="">
      <xdr:nvSpPr>
        <xdr:cNvPr id="765" name="Text Box 8">
          <a:extLst>
            <a:ext uri="{FF2B5EF4-FFF2-40B4-BE49-F238E27FC236}">
              <a16:creationId xmlns:a16="http://schemas.microsoft.com/office/drawing/2014/main" id="{5BB8C8DE-0D64-4F2B-AFB3-A84B11233369}"/>
            </a:ext>
          </a:extLst>
        </xdr:cNvPr>
        <xdr:cNvSpPr txBox="1">
          <a:spLocks noChangeArrowheads="1"/>
        </xdr:cNvSpPr>
      </xdr:nvSpPr>
      <xdr:spPr bwMode="auto">
        <a:xfrm>
          <a:off x="815975" y="15259050"/>
          <a:ext cx="104775" cy="1238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123825</xdr:rowOff>
    </xdr:to>
    <xdr:sp macro="" textlink="">
      <xdr:nvSpPr>
        <xdr:cNvPr id="766" name="Text Box 9">
          <a:extLst>
            <a:ext uri="{FF2B5EF4-FFF2-40B4-BE49-F238E27FC236}">
              <a16:creationId xmlns:a16="http://schemas.microsoft.com/office/drawing/2014/main" id="{C1EF21E8-17A6-467D-8C53-A29306455D6C}"/>
            </a:ext>
          </a:extLst>
        </xdr:cNvPr>
        <xdr:cNvSpPr txBox="1">
          <a:spLocks noChangeArrowheads="1"/>
        </xdr:cNvSpPr>
      </xdr:nvSpPr>
      <xdr:spPr bwMode="auto">
        <a:xfrm>
          <a:off x="815975" y="15259050"/>
          <a:ext cx="104775" cy="1238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123825</xdr:rowOff>
    </xdr:to>
    <xdr:sp macro="" textlink="">
      <xdr:nvSpPr>
        <xdr:cNvPr id="767" name="Text Box 12">
          <a:extLst>
            <a:ext uri="{FF2B5EF4-FFF2-40B4-BE49-F238E27FC236}">
              <a16:creationId xmlns:a16="http://schemas.microsoft.com/office/drawing/2014/main" id="{BD9B4F0F-570B-4707-8668-63DD0D6FD356}"/>
            </a:ext>
          </a:extLst>
        </xdr:cNvPr>
        <xdr:cNvSpPr txBox="1">
          <a:spLocks noChangeArrowheads="1"/>
        </xdr:cNvSpPr>
      </xdr:nvSpPr>
      <xdr:spPr bwMode="auto">
        <a:xfrm>
          <a:off x="815975" y="15259050"/>
          <a:ext cx="104775" cy="1238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50800</xdr:rowOff>
    </xdr:to>
    <xdr:sp macro="" textlink="">
      <xdr:nvSpPr>
        <xdr:cNvPr id="768" name="Text Box 3">
          <a:extLst>
            <a:ext uri="{FF2B5EF4-FFF2-40B4-BE49-F238E27FC236}">
              <a16:creationId xmlns:a16="http://schemas.microsoft.com/office/drawing/2014/main" id="{9521EB85-BCE8-4204-A03B-E1945E7F3D41}"/>
            </a:ext>
          </a:extLst>
        </xdr:cNvPr>
        <xdr:cNvSpPr txBox="1">
          <a:spLocks noChangeArrowheads="1"/>
        </xdr:cNvSpPr>
      </xdr:nvSpPr>
      <xdr:spPr bwMode="auto">
        <a:xfrm>
          <a:off x="815975" y="15259050"/>
          <a:ext cx="95250" cy="476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50800</xdr:rowOff>
    </xdr:to>
    <xdr:sp macro="" textlink="">
      <xdr:nvSpPr>
        <xdr:cNvPr id="769" name="Text Box 4">
          <a:extLst>
            <a:ext uri="{FF2B5EF4-FFF2-40B4-BE49-F238E27FC236}">
              <a16:creationId xmlns:a16="http://schemas.microsoft.com/office/drawing/2014/main" id="{C9705156-FB8F-4D51-B110-72997F0F789D}"/>
            </a:ext>
          </a:extLst>
        </xdr:cNvPr>
        <xdr:cNvSpPr txBox="1">
          <a:spLocks noChangeArrowheads="1"/>
        </xdr:cNvSpPr>
      </xdr:nvSpPr>
      <xdr:spPr bwMode="auto">
        <a:xfrm>
          <a:off x="815975" y="15259050"/>
          <a:ext cx="95250" cy="476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50800</xdr:rowOff>
    </xdr:to>
    <xdr:sp macro="" textlink="">
      <xdr:nvSpPr>
        <xdr:cNvPr id="770" name="Text Box 5">
          <a:extLst>
            <a:ext uri="{FF2B5EF4-FFF2-40B4-BE49-F238E27FC236}">
              <a16:creationId xmlns:a16="http://schemas.microsoft.com/office/drawing/2014/main" id="{19B3C0D6-31C1-4FA4-A54F-070E9C007449}"/>
            </a:ext>
          </a:extLst>
        </xdr:cNvPr>
        <xdr:cNvSpPr txBox="1">
          <a:spLocks noChangeArrowheads="1"/>
        </xdr:cNvSpPr>
      </xdr:nvSpPr>
      <xdr:spPr bwMode="auto">
        <a:xfrm>
          <a:off x="815975" y="15259050"/>
          <a:ext cx="95250" cy="476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50800</xdr:rowOff>
    </xdr:to>
    <xdr:sp macro="" textlink="">
      <xdr:nvSpPr>
        <xdr:cNvPr id="771" name="Text Box 8">
          <a:extLst>
            <a:ext uri="{FF2B5EF4-FFF2-40B4-BE49-F238E27FC236}">
              <a16:creationId xmlns:a16="http://schemas.microsoft.com/office/drawing/2014/main" id="{E6F3DA2C-2445-4494-B989-792F4432100F}"/>
            </a:ext>
          </a:extLst>
        </xdr:cNvPr>
        <xdr:cNvSpPr txBox="1">
          <a:spLocks noChangeArrowheads="1"/>
        </xdr:cNvSpPr>
      </xdr:nvSpPr>
      <xdr:spPr bwMode="auto">
        <a:xfrm>
          <a:off x="815975" y="15259050"/>
          <a:ext cx="95250" cy="476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50800</xdr:rowOff>
    </xdr:to>
    <xdr:sp macro="" textlink="">
      <xdr:nvSpPr>
        <xdr:cNvPr id="772" name="Text Box 9">
          <a:extLst>
            <a:ext uri="{FF2B5EF4-FFF2-40B4-BE49-F238E27FC236}">
              <a16:creationId xmlns:a16="http://schemas.microsoft.com/office/drawing/2014/main" id="{AFC124B1-1E8A-4FCA-9E89-E89BDAB0BD45}"/>
            </a:ext>
          </a:extLst>
        </xdr:cNvPr>
        <xdr:cNvSpPr txBox="1">
          <a:spLocks noChangeArrowheads="1"/>
        </xdr:cNvSpPr>
      </xdr:nvSpPr>
      <xdr:spPr bwMode="auto">
        <a:xfrm>
          <a:off x="815975" y="15259050"/>
          <a:ext cx="95250" cy="476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50800</xdr:rowOff>
    </xdr:to>
    <xdr:sp macro="" textlink="">
      <xdr:nvSpPr>
        <xdr:cNvPr id="773" name="Text Box 12">
          <a:extLst>
            <a:ext uri="{FF2B5EF4-FFF2-40B4-BE49-F238E27FC236}">
              <a16:creationId xmlns:a16="http://schemas.microsoft.com/office/drawing/2014/main" id="{E42D8871-95AE-45A6-8827-F8F350F766F4}"/>
            </a:ext>
          </a:extLst>
        </xdr:cNvPr>
        <xdr:cNvSpPr txBox="1">
          <a:spLocks noChangeArrowheads="1"/>
        </xdr:cNvSpPr>
      </xdr:nvSpPr>
      <xdr:spPr bwMode="auto">
        <a:xfrm>
          <a:off x="815975" y="15259050"/>
          <a:ext cx="95250" cy="476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107950</xdr:rowOff>
    </xdr:to>
    <xdr:sp macro="" textlink="">
      <xdr:nvSpPr>
        <xdr:cNvPr id="774" name="Text Box 3">
          <a:extLst>
            <a:ext uri="{FF2B5EF4-FFF2-40B4-BE49-F238E27FC236}">
              <a16:creationId xmlns:a16="http://schemas.microsoft.com/office/drawing/2014/main" id="{D0CF7F85-8FED-491C-832B-F056719E9B7D}"/>
            </a:ext>
          </a:extLst>
        </xdr:cNvPr>
        <xdr:cNvSpPr txBox="1">
          <a:spLocks noChangeArrowheads="1"/>
        </xdr:cNvSpPr>
      </xdr:nvSpPr>
      <xdr:spPr bwMode="auto">
        <a:xfrm>
          <a:off x="815975" y="15259050"/>
          <a:ext cx="95250" cy="5334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107950</xdr:rowOff>
    </xdr:to>
    <xdr:sp macro="" textlink="">
      <xdr:nvSpPr>
        <xdr:cNvPr id="775" name="Text Box 4">
          <a:extLst>
            <a:ext uri="{FF2B5EF4-FFF2-40B4-BE49-F238E27FC236}">
              <a16:creationId xmlns:a16="http://schemas.microsoft.com/office/drawing/2014/main" id="{7721680E-19D3-476F-93A4-8F6FEAA8AF81}"/>
            </a:ext>
          </a:extLst>
        </xdr:cNvPr>
        <xdr:cNvSpPr txBox="1">
          <a:spLocks noChangeArrowheads="1"/>
        </xdr:cNvSpPr>
      </xdr:nvSpPr>
      <xdr:spPr bwMode="auto">
        <a:xfrm>
          <a:off x="815975" y="15259050"/>
          <a:ext cx="95250" cy="5334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107950</xdr:rowOff>
    </xdr:to>
    <xdr:sp macro="" textlink="">
      <xdr:nvSpPr>
        <xdr:cNvPr id="776" name="Text Box 5">
          <a:extLst>
            <a:ext uri="{FF2B5EF4-FFF2-40B4-BE49-F238E27FC236}">
              <a16:creationId xmlns:a16="http://schemas.microsoft.com/office/drawing/2014/main" id="{58E0E4C2-3417-42AE-8950-1568580C34CE}"/>
            </a:ext>
          </a:extLst>
        </xdr:cNvPr>
        <xdr:cNvSpPr txBox="1">
          <a:spLocks noChangeArrowheads="1"/>
        </xdr:cNvSpPr>
      </xdr:nvSpPr>
      <xdr:spPr bwMode="auto">
        <a:xfrm>
          <a:off x="815975" y="15259050"/>
          <a:ext cx="95250" cy="5334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107950</xdr:rowOff>
    </xdr:to>
    <xdr:sp macro="" textlink="">
      <xdr:nvSpPr>
        <xdr:cNvPr id="777" name="Text Box 8">
          <a:extLst>
            <a:ext uri="{FF2B5EF4-FFF2-40B4-BE49-F238E27FC236}">
              <a16:creationId xmlns:a16="http://schemas.microsoft.com/office/drawing/2014/main" id="{522D9B40-5448-4FB5-BC40-33424DC94338}"/>
            </a:ext>
          </a:extLst>
        </xdr:cNvPr>
        <xdr:cNvSpPr txBox="1">
          <a:spLocks noChangeArrowheads="1"/>
        </xdr:cNvSpPr>
      </xdr:nvSpPr>
      <xdr:spPr bwMode="auto">
        <a:xfrm>
          <a:off x="815975" y="15259050"/>
          <a:ext cx="95250" cy="5334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107950</xdr:rowOff>
    </xdr:to>
    <xdr:sp macro="" textlink="">
      <xdr:nvSpPr>
        <xdr:cNvPr id="778" name="Text Box 9">
          <a:extLst>
            <a:ext uri="{FF2B5EF4-FFF2-40B4-BE49-F238E27FC236}">
              <a16:creationId xmlns:a16="http://schemas.microsoft.com/office/drawing/2014/main" id="{F0AD4D11-35A8-4F33-BBF7-A24748793327}"/>
            </a:ext>
          </a:extLst>
        </xdr:cNvPr>
        <xdr:cNvSpPr txBox="1">
          <a:spLocks noChangeArrowheads="1"/>
        </xdr:cNvSpPr>
      </xdr:nvSpPr>
      <xdr:spPr bwMode="auto">
        <a:xfrm>
          <a:off x="815975" y="15259050"/>
          <a:ext cx="95250" cy="5334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107950</xdr:rowOff>
    </xdr:to>
    <xdr:sp macro="" textlink="">
      <xdr:nvSpPr>
        <xdr:cNvPr id="779" name="Text Box 12">
          <a:extLst>
            <a:ext uri="{FF2B5EF4-FFF2-40B4-BE49-F238E27FC236}">
              <a16:creationId xmlns:a16="http://schemas.microsoft.com/office/drawing/2014/main" id="{ADDA6E24-BF0F-41D7-A1DC-8D5131F8173A}"/>
            </a:ext>
          </a:extLst>
        </xdr:cNvPr>
        <xdr:cNvSpPr txBox="1">
          <a:spLocks noChangeArrowheads="1"/>
        </xdr:cNvSpPr>
      </xdr:nvSpPr>
      <xdr:spPr bwMode="auto">
        <a:xfrm>
          <a:off x="815975" y="15259050"/>
          <a:ext cx="95250" cy="5334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50800</xdr:rowOff>
    </xdr:to>
    <xdr:sp macro="" textlink="">
      <xdr:nvSpPr>
        <xdr:cNvPr id="780" name="Text Box 8">
          <a:extLst>
            <a:ext uri="{FF2B5EF4-FFF2-40B4-BE49-F238E27FC236}">
              <a16:creationId xmlns:a16="http://schemas.microsoft.com/office/drawing/2014/main" id="{FAEF0BB5-D99F-4F00-9D42-B120E5434EFE}"/>
            </a:ext>
          </a:extLst>
        </xdr:cNvPr>
        <xdr:cNvSpPr txBox="1">
          <a:spLocks noChangeArrowheads="1"/>
        </xdr:cNvSpPr>
      </xdr:nvSpPr>
      <xdr:spPr bwMode="auto">
        <a:xfrm>
          <a:off x="815975" y="15259050"/>
          <a:ext cx="95250" cy="476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50800</xdr:rowOff>
    </xdr:to>
    <xdr:sp macro="" textlink="">
      <xdr:nvSpPr>
        <xdr:cNvPr id="781" name="Text Box 9">
          <a:extLst>
            <a:ext uri="{FF2B5EF4-FFF2-40B4-BE49-F238E27FC236}">
              <a16:creationId xmlns:a16="http://schemas.microsoft.com/office/drawing/2014/main" id="{CB26301D-D2FD-4197-8EDB-984002CCD326}"/>
            </a:ext>
          </a:extLst>
        </xdr:cNvPr>
        <xdr:cNvSpPr txBox="1">
          <a:spLocks noChangeArrowheads="1"/>
        </xdr:cNvSpPr>
      </xdr:nvSpPr>
      <xdr:spPr bwMode="auto">
        <a:xfrm>
          <a:off x="815975" y="15259050"/>
          <a:ext cx="95250" cy="476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50800</xdr:rowOff>
    </xdr:to>
    <xdr:sp macro="" textlink="">
      <xdr:nvSpPr>
        <xdr:cNvPr id="782" name="Text Box 12">
          <a:extLst>
            <a:ext uri="{FF2B5EF4-FFF2-40B4-BE49-F238E27FC236}">
              <a16:creationId xmlns:a16="http://schemas.microsoft.com/office/drawing/2014/main" id="{72224389-D215-4AA4-A33A-8617CBAD87DA}"/>
            </a:ext>
          </a:extLst>
        </xdr:cNvPr>
        <xdr:cNvSpPr txBox="1">
          <a:spLocks noChangeArrowheads="1"/>
        </xdr:cNvSpPr>
      </xdr:nvSpPr>
      <xdr:spPr bwMode="auto">
        <a:xfrm>
          <a:off x="815975" y="15259050"/>
          <a:ext cx="95250" cy="476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114300</xdr:rowOff>
    </xdr:to>
    <xdr:sp macro="" textlink="">
      <xdr:nvSpPr>
        <xdr:cNvPr id="783" name="Text Box 3">
          <a:extLst>
            <a:ext uri="{FF2B5EF4-FFF2-40B4-BE49-F238E27FC236}">
              <a16:creationId xmlns:a16="http://schemas.microsoft.com/office/drawing/2014/main" id="{5D517B35-5871-4579-B486-E740F898F32C}"/>
            </a:ext>
          </a:extLst>
        </xdr:cNvPr>
        <xdr:cNvSpPr txBox="1">
          <a:spLocks noChangeArrowheads="1"/>
        </xdr:cNvSpPr>
      </xdr:nvSpPr>
      <xdr:spPr bwMode="auto">
        <a:xfrm>
          <a:off x="815975" y="15259050"/>
          <a:ext cx="104775" cy="1143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114300</xdr:rowOff>
    </xdr:to>
    <xdr:sp macro="" textlink="">
      <xdr:nvSpPr>
        <xdr:cNvPr id="784" name="Text Box 3">
          <a:extLst>
            <a:ext uri="{FF2B5EF4-FFF2-40B4-BE49-F238E27FC236}">
              <a16:creationId xmlns:a16="http://schemas.microsoft.com/office/drawing/2014/main" id="{8119BED0-DDBF-4696-A64D-F9FC138F77FD}"/>
            </a:ext>
          </a:extLst>
        </xdr:cNvPr>
        <xdr:cNvSpPr txBox="1">
          <a:spLocks noChangeArrowheads="1"/>
        </xdr:cNvSpPr>
      </xdr:nvSpPr>
      <xdr:spPr bwMode="auto">
        <a:xfrm>
          <a:off x="815975" y="15259050"/>
          <a:ext cx="104775" cy="1143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114300</xdr:rowOff>
    </xdr:to>
    <xdr:sp macro="" textlink="">
      <xdr:nvSpPr>
        <xdr:cNvPr id="785" name="Text Box 3">
          <a:extLst>
            <a:ext uri="{FF2B5EF4-FFF2-40B4-BE49-F238E27FC236}">
              <a16:creationId xmlns:a16="http://schemas.microsoft.com/office/drawing/2014/main" id="{2F969872-A082-49B7-BD24-A4CE3FC4E10F}"/>
            </a:ext>
          </a:extLst>
        </xdr:cNvPr>
        <xdr:cNvSpPr txBox="1">
          <a:spLocks noChangeArrowheads="1"/>
        </xdr:cNvSpPr>
      </xdr:nvSpPr>
      <xdr:spPr bwMode="auto">
        <a:xfrm>
          <a:off x="815975" y="15259050"/>
          <a:ext cx="104775" cy="1143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114300</xdr:rowOff>
    </xdr:to>
    <xdr:sp macro="" textlink="">
      <xdr:nvSpPr>
        <xdr:cNvPr id="786" name="Text Box 3">
          <a:extLst>
            <a:ext uri="{FF2B5EF4-FFF2-40B4-BE49-F238E27FC236}">
              <a16:creationId xmlns:a16="http://schemas.microsoft.com/office/drawing/2014/main" id="{397813C6-C39E-4B9A-B117-DEC05D934C5D}"/>
            </a:ext>
          </a:extLst>
        </xdr:cNvPr>
        <xdr:cNvSpPr txBox="1">
          <a:spLocks noChangeArrowheads="1"/>
        </xdr:cNvSpPr>
      </xdr:nvSpPr>
      <xdr:spPr bwMode="auto">
        <a:xfrm>
          <a:off x="815975" y="15259050"/>
          <a:ext cx="104775" cy="1143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114300</xdr:rowOff>
    </xdr:to>
    <xdr:sp macro="" textlink="">
      <xdr:nvSpPr>
        <xdr:cNvPr id="787" name="Text Box 3">
          <a:extLst>
            <a:ext uri="{FF2B5EF4-FFF2-40B4-BE49-F238E27FC236}">
              <a16:creationId xmlns:a16="http://schemas.microsoft.com/office/drawing/2014/main" id="{CF515DCA-2716-47A4-B5A0-FABA1ADC9B1C}"/>
            </a:ext>
          </a:extLst>
        </xdr:cNvPr>
        <xdr:cNvSpPr txBox="1">
          <a:spLocks noChangeArrowheads="1"/>
        </xdr:cNvSpPr>
      </xdr:nvSpPr>
      <xdr:spPr bwMode="auto">
        <a:xfrm>
          <a:off x="815975" y="15259050"/>
          <a:ext cx="104775" cy="1143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788" name="Text Box 10">
          <a:extLst>
            <a:ext uri="{FF2B5EF4-FFF2-40B4-BE49-F238E27FC236}">
              <a16:creationId xmlns:a16="http://schemas.microsoft.com/office/drawing/2014/main" id="{B3603E97-D6A2-4E85-B679-BAA4AF732F93}"/>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76200</xdr:rowOff>
    </xdr:to>
    <xdr:sp macro="" textlink="">
      <xdr:nvSpPr>
        <xdr:cNvPr id="789" name="Text Box 10">
          <a:extLst>
            <a:ext uri="{FF2B5EF4-FFF2-40B4-BE49-F238E27FC236}">
              <a16:creationId xmlns:a16="http://schemas.microsoft.com/office/drawing/2014/main" id="{BD2660D0-2802-4E04-AE99-7ADA422040E0}"/>
            </a:ext>
          </a:extLst>
        </xdr:cNvPr>
        <xdr:cNvSpPr txBox="1">
          <a:spLocks noChangeArrowheads="1"/>
        </xdr:cNvSpPr>
      </xdr:nvSpPr>
      <xdr:spPr bwMode="auto">
        <a:xfrm>
          <a:off x="815975" y="15259050"/>
          <a:ext cx="104775" cy="3238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790" name="Text Box 3">
          <a:extLst>
            <a:ext uri="{FF2B5EF4-FFF2-40B4-BE49-F238E27FC236}">
              <a16:creationId xmlns:a16="http://schemas.microsoft.com/office/drawing/2014/main" id="{9B5C62D9-FCF6-4F96-B38A-0D50A8C6CC7E}"/>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791" name="Text Box 4">
          <a:extLst>
            <a:ext uri="{FF2B5EF4-FFF2-40B4-BE49-F238E27FC236}">
              <a16:creationId xmlns:a16="http://schemas.microsoft.com/office/drawing/2014/main" id="{D6C7F919-7CD3-4BD4-9664-0A3F63123999}"/>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792" name="Text Box 5">
          <a:extLst>
            <a:ext uri="{FF2B5EF4-FFF2-40B4-BE49-F238E27FC236}">
              <a16:creationId xmlns:a16="http://schemas.microsoft.com/office/drawing/2014/main" id="{72302CC0-37C9-4845-9E88-4E638F60E3B5}"/>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793" name="Text Box 8">
          <a:extLst>
            <a:ext uri="{FF2B5EF4-FFF2-40B4-BE49-F238E27FC236}">
              <a16:creationId xmlns:a16="http://schemas.microsoft.com/office/drawing/2014/main" id="{0619EA39-D9D6-4D16-A0A3-31575363A94D}"/>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794" name="Text Box 9">
          <a:extLst>
            <a:ext uri="{FF2B5EF4-FFF2-40B4-BE49-F238E27FC236}">
              <a16:creationId xmlns:a16="http://schemas.microsoft.com/office/drawing/2014/main" id="{47BCEB22-58E7-4732-8BA7-2CB70E883DB3}"/>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795" name="Text Box 12">
          <a:extLst>
            <a:ext uri="{FF2B5EF4-FFF2-40B4-BE49-F238E27FC236}">
              <a16:creationId xmlns:a16="http://schemas.microsoft.com/office/drawing/2014/main" id="{B00E13FE-00EB-415C-95BB-C24A24421E2D}"/>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796" name="Text Box 3">
          <a:extLst>
            <a:ext uri="{FF2B5EF4-FFF2-40B4-BE49-F238E27FC236}">
              <a16:creationId xmlns:a16="http://schemas.microsoft.com/office/drawing/2014/main" id="{28449D1E-BE71-4D14-A400-FB24778B0247}"/>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797" name="Text Box 4">
          <a:extLst>
            <a:ext uri="{FF2B5EF4-FFF2-40B4-BE49-F238E27FC236}">
              <a16:creationId xmlns:a16="http://schemas.microsoft.com/office/drawing/2014/main" id="{C06E8104-9ADB-47F1-96AD-450C96002487}"/>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798" name="Text Box 5">
          <a:extLst>
            <a:ext uri="{FF2B5EF4-FFF2-40B4-BE49-F238E27FC236}">
              <a16:creationId xmlns:a16="http://schemas.microsoft.com/office/drawing/2014/main" id="{0C10EF7A-311E-4EDA-98FA-372F88BEEF59}"/>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799" name="Text Box 8">
          <a:extLst>
            <a:ext uri="{FF2B5EF4-FFF2-40B4-BE49-F238E27FC236}">
              <a16:creationId xmlns:a16="http://schemas.microsoft.com/office/drawing/2014/main" id="{F72E7F55-B925-499B-866D-E559ED62291A}"/>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800" name="Text Box 9">
          <a:extLst>
            <a:ext uri="{FF2B5EF4-FFF2-40B4-BE49-F238E27FC236}">
              <a16:creationId xmlns:a16="http://schemas.microsoft.com/office/drawing/2014/main" id="{7C69D3A6-06E8-41F3-8F4D-81430ADA52FB}"/>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801" name="Text Box 3">
          <a:extLst>
            <a:ext uri="{FF2B5EF4-FFF2-40B4-BE49-F238E27FC236}">
              <a16:creationId xmlns:a16="http://schemas.microsoft.com/office/drawing/2014/main" id="{D2A9FE10-27DE-4EE7-BB74-384E114DF9C9}"/>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802" name="Text Box 4">
          <a:extLst>
            <a:ext uri="{FF2B5EF4-FFF2-40B4-BE49-F238E27FC236}">
              <a16:creationId xmlns:a16="http://schemas.microsoft.com/office/drawing/2014/main" id="{5FB41FBC-CBFC-48E4-82A8-934A3BACC126}"/>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803" name="Text Box 5">
          <a:extLst>
            <a:ext uri="{FF2B5EF4-FFF2-40B4-BE49-F238E27FC236}">
              <a16:creationId xmlns:a16="http://schemas.microsoft.com/office/drawing/2014/main" id="{F46245E4-7CCE-4409-A641-0DFEFDCB90FC}"/>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804" name="Text Box 8">
          <a:extLst>
            <a:ext uri="{FF2B5EF4-FFF2-40B4-BE49-F238E27FC236}">
              <a16:creationId xmlns:a16="http://schemas.microsoft.com/office/drawing/2014/main" id="{E1A27BBC-941F-4704-B364-5664A7B88657}"/>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805" name="Text Box 9">
          <a:extLst>
            <a:ext uri="{FF2B5EF4-FFF2-40B4-BE49-F238E27FC236}">
              <a16:creationId xmlns:a16="http://schemas.microsoft.com/office/drawing/2014/main" id="{D9C333A8-6886-40BC-A5FD-B5ED0FA005A4}"/>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806" name="Text Box 12">
          <a:extLst>
            <a:ext uri="{FF2B5EF4-FFF2-40B4-BE49-F238E27FC236}">
              <a16:creationId xmlns:a16="http://schemas.microsoft.com/office/drawing/2014/main" id="{C78E3F1C-5D8D-474A-B032-BD3024D47B3C}"/>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807" name="Text Box 3">
          <a:extLst>
            <a:ext uri="{FF2B5EF4-FFF2-40B4-BE49-F238E27FC236}">
              <a16:creationId xmlns:a16="http://schemas.microsoft.com/office/drawing/2014/main" id="{622D8C7C-D14B-4F4C-B7E5-E569DBA8C6A9}"/>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808" name="Text Box 4">
          <a:extLst>
            <a:ext uri="{FF2B5EF4-FFF2-40B4-BE49-F238E27FC236}">
              <a16:creationId xmlns:a16="http://schemas.microsoft.com/office/drawing/2014/main" id="{FBBD9DDF-D24C-47AA-B853-F6F34D27586E}"/>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809" name="Text Box 5">
          <a:extLst>
            <a:ext uri="{FF2B5EF4-FFF2-40B4-BE49-F238E27FC236}">
              <a16:creationId xmlns:a16="http://schemas.microsoft.com/office/drawing/2014/main" id="{92C85F0C-F093-455D-BF7F-0B0CE950A186}"/>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810" name="Text Box 8">
          <a:extLst>
            <a:ext uri="{FF2B5EF4-FFF2-40B4-BE49-F238E27FC236}">
              <a16:creationId xmlns:a16="http://schemas.microsoft.com/office/drawing/2014/main" id="{522CBC7B-53B6-438F-836F-1B63681CB9E5}"/>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811" name="Text Box 9">
          <a:extLst>
            <a:ext uri="{FF2B5EF4-FFF2-40B4-BE49-F238E27FC236}">
              <a16:creationId xmlns:a16="http://schemas.microsoft.com/office/drawing/2014/main" id="{611BC29D-6EC3-4780-B546-51CA4944E9E0}"/>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812" name="Text Box 12">
          <a:extLst>
            <a:ext uri="{FF2B5EF4-FFF2-40B4-BE49-F238E27FC236}">
              <a16:creationId xmlns:a16="http://schemas.microsoft.com/office/drawing/2014/main" id="{3BAEF496-135D-4DD1-8FBC-E8F7B3BB1211}"/>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107950</xdr:rowOff>
    </xdr:to>
    <xdr:sp macro="" textlink="">
      <xdr:nvSpPr>
        <xdr:cNvPr id="813" name="Text Box 3">
          <a:extLst>
            <a:ext uri="{FF2B5EF4-FFF2-40B4-BE49-F238E27FC236}">
              <a16:creationId xmlns:a16="http://schemas.microsoft.com/office/drawing/2014/main" id="{81FB4383-DED5-4C3B-978A-11455FC1ED33}"/>
            </a:ext>
          </a:extLst>
        </xdr:cNvPr>
        <xdr:cNvSpPr txBox="1">
          <a:spLocks noChangeArrowheads="1"/>
        </xdr:cNvSpPr>
      </xdr:nvSpPr>
      <xdr:spPr bwMode="auto">
        <a:xfrm>
          <a:off x="815975" y="15259050"/>
          <a:ext cx="95250" cy="5334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107950</xdr:rowOff>
    </xdr:to>
    <xdr:sp macro="" textlink="">
      <xdr:nvSpPr>
        <xdr:cNvPr id="814" name="Text Box 4">
          <a:extLst>
            <a:ext uri="{FF2B5EF4-FFF2-40B4-BE49-F238E27FC236}">
              <a16:creationId xmlns:a16="http://schemas.microsoft.com/office/drawing/2014/main" id="{48B613D5-7882-4921-8077-6D805E2B3122}"/>
            </a:ext>
          </a:extLst>
        </xdr:cNvPr>
        <xdr:cNvSpPr txBox="1">
          <a:spLocks noChangeArrowheads="1"/>
        </xdr:cNvSpPr>
      </xdr:nvSpPr>
      <xdr:spPr bwMode="auto">
        <a:xfrm>
          <a:off x="815975" y="15259050"/>
          <a:ext cx="95250" cy="5334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107950</xdr:rowOff>
    </xdr:to>
    <xdr:sp macro="" textlink="">
      <xdr:nvSpPr>
        <xdr:cNvPr id="815" name="Text Box 5">
          <a:extLst>
            <a:ext uri="{FF2B5EF4-FFF2-40B4-BE49-F238E27FC236}">
              <a16:creationId xmlns:a16="http://schemas.microsoft.com/office/drawing/2014/main" id="{097FBC84-1F23-4109-A8A6-B01B48A170F1}"/>
            </a:ext>
          </a:extLst>
        </xdr:cNvPr>
        <xdr:cNvSpPr txBox="1">
          <a:spLocks noChangeArrowheads="1"/>
        </xdr:cNvSpPr>
      </xdr:nvSpPr>
      <xdr:spPr bwMode="auto">
        <a:xfrm>
          <a:off x="815975" y="15259050"/>
          <a:ext cx="95250" cy="5334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107950</xdr:rowOff>
    </xdr:to>
    <xdr:sp macro="" textlink="">
      <xdr:nvSpPr>
        <xdr:cNvPr id="816" name="Text Box 8">
          <a:extLst>
            <a:ext uri="{FF2B5EF4-FFF2-40B4-BE49-F238E27FC236}">
              <a16:creationId xmlns:a16="http://schemas.microsoft.com/office/drawing/2014/main" id="{686549DB-DEEE-435F-95D1-25F7948CEE64}"/>
            </a:ext>
          </a:extLst>
        </xdr:cNvPr>
        <xdr:cNvSpPr txBox="1">
          <a:spLocks noChangeArrowheads="1"/>
        </xdr:cNvSpPr>
      </xdr:nvSpPr>
      <xdr:spPr bwMode="auto">
        <a:xfrm>
          <a:off x="815975" y="15259050"/>
          <a:ext cx="95250" cy="5334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107950</xdr:rowOff>
    </xdr:to>
    <xdr:sp macro="" textlink="">
      <xdr:nvSpPr>
        <xdr:cNvPr id="817" name="Text Box 9">
          <a:extLst>
            <a:ext uri="{FF2B5EF4-FFF2-40B4-BE49-F238E27FC236}">
              <a16:creationId xmlns:a16="http://schemas.microsoft.com/office/drawing/2014/main" id="{D27435F8-E766-4343-AD79-DE075D30FCAD}"/>
            </a:ext>
          </a:extLst>
        </xdr:cNvPr>
        <xdr:cNvSpPr txBox="1">
          <a:spLocks noChangeArrowheads="1"/>
        </xdr:cNvSpPr>
      </xdr:nvSpPr>
      <xdr:spPr bwMode="auto">
        <a:xfrm>
          <a:off x="815975" y="15259050"/>
          <a:ext cx="95250" cy="5334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107950</xdr:rowOff>
    </xdr:to>
    <xdr:sp macro="" textlink="">
      <xdr:nvSpPr>
        <xdr:cNvPr id="818" name="Text Box 12">
          <a:extLst>
            <a:ext uri="{FF2B5EF4-FFF2-40B4-BE49-F238E27FC236}">
              <a16:creationId xmlns:a16="http://schemas.microsoft.com/office/drawing/2014/main" id="{1F4D4E2A-E466-4385-83EE-16ADEEAE07F5}"/>
            </a:ext>
          </a:extLst>
        </xdr:cNvPr>
        <xdr:cNvSpPr txBox="1">
          <a:spLocks noChangeArrowheads="1"/>
        </xdr:cNvSpPr>
      </xdr:nvSpPr>
      <xdr:spPr bwMode="auto">
        <a:xfrm>
          <a:off x="815975" y="15259050"/>
          <a:ext cx="95250" cy="5334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117475</xdr:rowOff>
    </xdr:to>
    <xdr:sp macro="" textlink="">
      <xdr:nvSpPr>
        <xdr:cNvPr id="819" name="Text Box 3">
          <a:extLst>
            <a:ext uri="{FF2B5EF4-FFF2-40B4-BE49-F238E27FC236}">
              <a16:creationId xmlns:a16="http://schemas.microsoft.com/office/drawing/2014/main" id="{0BB3C69F-0B48-4CB7-B8D4-77382E512D5A}"/>
            </a:ext>
          </a:extLst>
        </xdr:cNvPr>
        <xdr:cNvSpPr txBox="1">
          <a:spLocks noChangeArrowheads="1"/>
        </xdr:cNvSpPr>
      </xdr:nvSpPr>
      <xdr:spPr bwMode="auto">
        <a:xfrm>
          <a:off x="815975" y="15259050"/>
          <a:ext cx="95250" cy="5429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117475</xdr:rowOff>
    </xdr:to>
    <xdr:sp macro="" textlink="">
      <xdr:nvSpPr>
        <xdr:cNvPr id="820" name="Text Box 4">
          <a:extLst>
            <a:ext uri="{FF2B5EF4-FFF2-40B4-BE49-F238E27FC236}">
              <a16:creationId xmlns:a16="http://schemas.microsoft.com/office/drawing/2014/main" id="{4BEAD0B4-A283-49EA-B770-6354A24E74C8}"/>
            </a:ext>
          </a:extLst>
        </xdr:cNvPr>
        <xdr:cNvSpPr txBox="1">
          <a:spLocks noChangeArrowheads="1"/>
        </xdr:cNvSpPr>
      </xdr:nvSpPr>
      <xdr:spPr bwMode="auto">
        <a:xfrm>
          <a:off x="815975" y="15259050"/>
          <a:ext cx="95250" cy="5429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117475</xdr:rowOff>
    </xdr:to>
    <xdr:sp macro="" textlink="">
      <xdr:nvSpPr>
        <xdr:cNvPr id="821" name="Text Box 5">
          <a:extLst>
            <a:ext uri="{FF2B5EF4-FFF2-40B4-BE49-F238E27FC236}">
              <a16:creationId xmlns:a16="http://schemas.microsoft.com/office/drawing/2014/main" id="{907C404D-D627-4B01-A219-91B384E13414}"/>
            </a:ext>
          </a:extLst>
        </xdr:cNvPr>
        <xdr:cNvSpPr txBox="1">
          <a:spLocks noChangeArrowheads="1"/>
        </xdr:cNvSpPr>
      </xdr:nvSpPr>
      <xdr:spPr bwMode="auto">
        <a:xfrm>
          <a:off x="815975" y="15259050"/>
          <a:ext cx="95250" cy="5429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117475</xdr:rowOff>
    </xdr:to>
    <xdr:sp macro="" textlink="">
      <xdr:nvSpPr>
        <xdr:cNvPr id="822" name="Text Box 8">
          <a:extLst>
            <a:ext uri="{FF2B5EF4-FFF2-40B4-BE49-F238E27FC236}">
              <a16:creationId xmlns:a16="http://schemas.microsoft.com/office/drawing/2014/main" id="{9CBC39B5-1859-4D40-87F7-EB5AEF2DA7E7}"/>
            </a:ext>
          </a:extLst>
        </xdr:cNvPr>
        <xdr:cNvSpPr txBox="1">
          <a:spLocks noChangeArrowheads="1"/>
        </xdr:cNvSpPr>
      </xdr:nvSpPr>
      <xdr:spPr bwMode="auto">
        <a:xfrm>
          <a:off x="815975" y="15259050"/>
          <a:ext cx="95250" cy="5429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117475</xdr:rowOff>
    </xdr:to>
    <xdr:sp macro="" textlink="">
      <xdr:nvSpPr>
        <xdr:cNvPr id="823" name="Text Box 9">
          <a:extLst>
            <a:ext uri="{FF2B5EF4-FFF2-40B4-BE49-F238E27FC236}">
              <a16:creationId xmlns:a16="http://schemas.microsoft.com/office/drawing/2014/main" id="{1AB78D34-25AB-4C52-9C9D-85FB3DE4016F}"/>
            </a:ext>
          </a:extLst>
        </xdr:cNvPr>
        <xdr:cNvSpPr txBox="1">
          <a:spLocks noChangeArrowheads="1"/>
        </xdr:cNvSpPr>
      </xdr:nvSpPr>
      <xdr:spPr bwMode="auto">
        <a:xfrm>
          <a:off x="815975" y="15259050"/>
          <a:ext cx="95250" cy="5429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117475</xdr:rowOff>
    </xdr:to>
    <xdr:sp macro="" textlink="">
      <xdr:nvSpPr>
        <xdr:cNvPr id="824" name="Text Box 12">
          <a:extLst>
            <a:ext uri="{FF2B5EF4-FFF2-40B4-BE49-F238E27FC236}">
              <a16:creationId xmlns:a16="http://schemas.microsoft.com/office/drawing/2014/main" id="{4C1A988A-FB3A-4348-802E-E2CF2E79F9A7}"/>
            </a:ext>
          </a:extLst>
        </xdr:cNvPr>
        <xdr:cNvSpPr txBox="1">
          <a:spLocks noChangeArrowheads="1"/>
        </xdr:cNvSpPr>
      </xdr:nvSpPr>
      <xdr:spPr bwMode="auto">
        <a:xfrm>
          <a:off x="815975" y="15259050"/>
          <a:ext cx="95250" cy="5429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0</xdr:rowOff>
    </xdr:to>
    <xdr:sp macro="" textlink="">
      <xdr:nvSpPr>
        <xdr:cNvPr id="825" name="Text Box 3">
          <a:extLst>
            <a:ext uri="{FF2B5EF4-FFF2-40B4-BE49-F238E27FC236}">
              <a16:creationId xmlns:a16="http://schemas.microsoft.com/office/drawing/2014/main" id="{E4F97AB8-0F73-4FD2-BE9B-00361DE43107}"/>
            </a:ext>
          </a:extLst>
        </xdr:cNvPr>
        <xdr:cNvSpPr txBox="1">
          <a:spLocks noChangeArrowheads="1"/>
        </xdr:cNvSpPr>
      </xdr:nvSpPr>
      <xdr:spPr bwMode="auto">
        <a:xfrm>
          <a:off x="815975" y="15259050"/>
          <a:ext cx="95250" cy="5778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0</xdr:rowOff>
    </xdr:to>
    <xdr:sp macro="" textlink="">
      <xdr:nvSpPr>
        <xdr:cNvPr id="826" name="Text Box 4">
          <a:extLst>
            <a:ext uri="{FF2B5EF4-FFF2-40B4-BE49-F238E27FC236}">
              <a16:creationId xmlns:a16="http://schemas.microsoft.com/office/drawing/2014/main" id="{452B8F92-0C09-4BBC-AA15-3546A92183A6}"/>
            </a:ext>
          </a:extLst>
        </xdr:cNvPr>
        <xdr:cNvSpPr txBox="1">
          <a:spLocks noChangeArrowheads="1"/>
        </xdr:cNvSpPr>
      </xdr:nvSpPr>
      <xdr:spPr bwMode="auto">
        <a:xfrm>
          <a:off x="815975" y="15259050"/>
          <a:ext cx="95250" cy="5778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0</xdr:rowOff>
    </xdr:to>
    <xdr:sp macro="" textlink="">
      <xdr:nvSpPr>
        <xdr:cNvPr id="827" name="Text Box 5">
          <a:extLst>
            <a:ext uri="{FF2B5EF4-FFF2-40B4-BE49-F238E27FC236}">
              <a16:creationId xmlns:a16="http://schemas.microsoft.com/office/drawing/2014/main" id="{3E25D077-C716-4488-B797-312DF6CFC860}"/>
            </a:ext>
          </a:extLst>
        </xdr:cNvPr>
        <xdr:cNvSpPr txBox="1">
          <a:spLocks noChangeArrowheads="1"/>
        </xdr:cNvSpPr>
      </xdr:nvSpPr>
      <xdr:spPr bwMode="auto">
        <a:xfrm>
          <a:off x="815975" y="15259050"/>
          <a:ext cx="95250" cy="5778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0</xdr:rowOff>
    </xdr:to>
    <xdr:sp macro="" textlink="">
      <xdr:nvSpPr>
        <xdr:cNvPr id="828" name="Text Box 8">
          <a:extLst>
            <a:ext uri="{FF2B5EF4-FFF2-40B4-BE49-F238E27FC236}">
              <a16:creationId xmlns:a16="http://schemas.microsoft.com/office/drawing/2014/main" id="{C603CC99-F93D-4BD9-907B-95F6EBE62F6C}"/>
            </a:ext>
          </a:extLst>
        </xdr:cNvPr>
        <xdr:cNvSpPr txBox="1">
          <a:spLocks noChangeArrowheads="1"/>
        </xdr:cNvSpPr>
      </xdr:nvSpPr>
      <xdr:spPr bwMode="auto">
        <a:xfrm>
          <a:off x="815975" y="15259050"/>
          <a:ext cx="95250" cy="5778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0</xdr:rowOff>
    </xdr:to>
    <xdr:sp macro="" textlink="">
      <xdr:nvSpPr>
        <xdr:cNvPr id="829" name="Text Box 9">
          <a:extLst>
            <a:ext uri="{FF2B5EF4-FFF2-40B4-BE49-F238E27FC236}">
              <a16:creationId xmlns:a16="http://schemas.microsoft.com/office/drawing/2014/main" id="{DC09EF96-44B1-47B7-A930-A9B56A9936C3}"/>
            </a:ext>
          </a:extLst>
        </xdr:cNvPr>
        <xdr:cNvSpPr txBox="1">
          <a:spLocks noChangeArrowheads="1"/>
        </xdr:cNvSpPr>
      </xdr:nvSpPr>
      <xdr:spPr bwMode="auto">
        <a:xfrm>
          <a:off x="815975" y="15259050"/>
          <a:ext cx="95250" cy="5778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0</xdr:rowOff>
    </xdr:to>
    <xdr:sp macro="" textlink="">
      <xdr:nvSpPr>
        <xdr:cNvPr id="830" name="Text Box 12">
          <a:extLst>
            <a:ext uri="{FF2B5EF4-FFF2-40B4-BE49-F238E27FC236}">
              <a16:creationId xmlns:a16="http://schemas.microsoft.com/office/drawing/2014/main" id="{0B2F3366-DF32-40A3-91DF-2DB0B30B7A92}"/>
            </a:ext>
          </a:extLst>
        </xdr:cNvPr>
        <xdr:cNvSpPr txBox="1">
          <a:spLocks noChangeArrowheads="1"/>
        </xdr:cNvSpPr>
      </xdr:nvSpPr>
      <xdr:spPr bwMode="auto">
        <a:xfrm>
          <a:off x="815975" y="15259050"/>
          <a:ext cx="95250" cy="5778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831" name="Text Box 3">
          <a:extLst>
            <a:ext uri="{FF2B5EF4-FFF2-40B4-BE49-F238E27FC236}">
              <a16:creationId xmlns:a16="http://schemas.microsoft.com/office/drawing/2014/main" id="{32245485-9591-4346-81EB-30C35EF576AA}"/>
            </a:ext>
          </a:extLst>
        </xdr:cNvPr>
        <xdr:cNvSpPr txBox="1">
          <a:spLocks noChangeArrowheads="1"/>
        </xdr:cNvSpPr>
      </xdr:nvSpPr>
      <xdr:spPr bwMode="auto">
        <a:xfrm>
          <a:off x="815975" y="15259050"/>
          <a:ext cx="104775" cy="3429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832" name="Text Box 4">
          <a:extLst>
            <a:ext uri="{FF2B5EF4-FFF2-40B4-BE49-F238E27FC236}">
              <a16:creationId xmlns:a16="http://schemas.microsoft.com/office/drawing/2014/main" id="{31208DB6-5C80-4A5B-8117-7B250103CC3B}"/>
            </a:ext>
          </a:extLst>
        </xdr:cNvPr>
        <xdr:cNvSpPr txBox="1">
          <a:spLocks noChangeArrowheads="1"/>
        </xdr:cNvSpPr>
      </xdr:nvSpPr>
      <xdr:spPr bwMode="auto">
        <a:xfrm>
          <a:off x="815975" y="15259050"/>
          <a:ext cx="104775" cy="3429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833" name="Text Box 5">
          <a:extLst>
            <a:ext uri="{FF2B5EF4-FFF2-40B4-BE49-F238E27FC236}">
              <a16:creationId xmlns:a16="http://schemas.microsoft.com/office/drawing/2014/main" id="{3D9B6573-26F6-47CC-8A6E-F2BF424B007D}"/>
            </a:ext>
          </a:extLst>
        </xdr:cNvPr>
        <xdr:cNvSpPr txBox="1">
          <a:spLocks noChangeArrowheads="1"/>
        </xdr:cNvSpPr>
      </xdr:nvSpPr>
      <xdr:spPr bwMode="auto">
        <a:xfrm>
          <a:off x="815975" y="15259050"/>
          <a:ext cx="104775" cy="3429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834" name="Text Box 8">
          <a:extLst>
            <a:ext uri="{FF2B5EF4-FFF2-40B4-BE49-F238E27FC236}">
              <a16:creationId xmlns:a16="http://schemas.microsoft.com/office/drawing/2014/main" id="{B6780A00-8440-4E58-98FE-EB69322B5204}"/>
            </a:ext>
          </a:extLst>
        </xdr:cNvPr>
        <xdr:cNvSpPr txBox="1">
          <a:spLocks noChangeArrowheads="1"/>
        </xdr:cNvSpPr>
      </xdr:nvSpPr>
      <xdr:spPr bwMode="auto">
        <a:xfrm>
          <a:off x="815975" y="15259050"/>
          <a:ext cx="104775" cy="3429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835" name="Text Box 9">
          <a:extLst>
            <a:ext uri="{FF2B5EF4-FFF2-40B4-BE49-F238E27FC236}">
              <a16:creationId xmlns:a16="http://schemas.microsoft.com/office/drawing/2014/main" id="{BB919B91-7FC9-4F34-98DE-AF6AA1CAA75F}"/>
            </a:ext>
          </a:extLst>
        </xdr:cNvPr>
        <xdr:cNvSpPr txBox="1">
          <a:spLocks noChangeArrowheads="1"/>
        </xdr:cNvSpPr>
      </xdr:nvSpPr>
      <xdr:spPr bwMode="auto">
        <a:xfrm>
          <a:off x="815975" y="15259050"/>
          <a:ext cx="104775" cy="3429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836" name="Text Box 12">
          <a:extLst>
            <a:ext uri="{FF2B5EF4-FFF2-40B4-BE49-F238E27FC236}">
              <a16:creationId xmlns:a16="http://schemas.microsoft.com/office/drawing/2014/main" id="{E5F364D0-173D-40CD-B13C-E8E50C48D984}"/>
            </a:ext>
          </a:extLst>
        </xdr:cNvPr>
        <xdr:cNvSpPr txBox="1">
          <a:spLocks noChangeArrowheads="1"/>
        </xdr:cNvSpPr>
      </xdr:nvSpPr>
      <xdr:spPr bwMode="auto">
        <a:xfrm>
          <a:off x="815975" y="15259050"/>
          <a:ext cx="104775" cy="3429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837" name="Text Box 3">
          <a:extLst>
            <a:ext uri="{FF2B5EF4-FFF2-40B4-BE49-F238E27FC236}">
              <a16:creationId xmlns:a16="http://schemas.microsoft.com/office/drawing/2014/main" id="{F66BB322-5D18-4686-8FC5-485590BCE547}"/>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838" name="Text Box 4">
          <a:extLst>
            <a:ext uri="{FF2B5EF4-FFF2-40B4-BE49-F238E27FC236}">
              <a16:creationId xmlns:a16="http://schemas.microsoft.com/office/drawing/2014/main" id="{DC49E574-9B80-425F-AE09-D76B361DFEBF}"/>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839" name="Text Box 5">
          <a:extLst>
            <a:ext uri="{FF2B5EF4-FFF2-40B4-BE49-F238E27FC236}">
              <a16:creationId xmlns:a16="http://schemas.microsoft.com/office/drawing/2014/main" id="{A7AB5E0C-CF6F-435A-A166-8E29CB355026}"/>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114300</xdr:rowOff>
    </xdr:to>
    <xdr:sp macro="" textlink="">
      <xdr:nvSpPr>
        <xdr:cNvPr id="840" name="Text Box 3">
          <a:extLst>
            <a:ext uri="{FF2B5EF4-FFF2-40B4-BE49-F238E27FC236}">
              <a16:creationId xmlns:a16="http://schemas.microsoft.com/office/drawing/2014/main" id="{25944281-5DA1-44B7-A7CF-B07BBD413A4D}"/>
            </a:ext>
          </a:extLst>
        </xdr:cNvPr>
        <xdr:cNvSpPr txBox="1">
          <a:spLocks noChangeArrowheads="1"/>
        </xdr:cNvSpPr>
      </xdr:nvSpPr>
      <xdr:spPr bwMode="auto">
        <a:xfrm>
          <a:off x="815975" y="15259050"/>
          <a:ext cx="104775" cy="1143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114300</xdr:rowOff>
    </xdr:to>
    <xdr:sp macro="" textlink="">
      <xdr:nvSpPr>
        <xdr:cNvPr id="841" name="Text Box 4">
          <a:extLst>
            <a:ext uri="{FF2B5EF4-FFF2-40B4-BE49-F238E27FC236}">
              <a16:creationId xmlns:a16="http://schemas.microsoft.com/office/drawing/2014/main" id="{994521F9-99AC-491D-8439-96786DAB47B9}"/>
            </a:ext>
          </a:extLst>
        </xdr:cNvPr>
        <xdr:cNvSpPr txBox="1">
          <a:spLocks noChangeArrowheads="1"/>
        </xdr:cNvSpPr>
      </xdr:nvSpPr>
      <xdr:spPr bwMode="auto">
        <a:xfrm>
          <a:off x="815975" y="15259050"/>
          <a:ext cx="104775" cy="1143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114300</xdr:rowOff>
    </xdr:to>
    <xdr:sp macro="" textlink="">
      <xdr:nvSpPr>
        <xdr:cNvPr id="842" name="Text Box 5">
          <a:extLst>
            <a:ext uri="{FF2B5EF4-FFF2-40B4-BE49-F238E27FC236}">
              <a16:creationId xmlns:a16="http://schemas.microsoft.com/office/drawing/2014/main" id="{FA890A35-76F3-4567-B127-AE7E79DD5776}"/>
            </a:ext>
          </a:extLst>
        </xdr:cNvPr>
        <xdr:cNvSpPr txBox="1">
          <a:spLocks noChangeArrowheads="1"/>
        </xdr:cNvSpPr>
      </xdr:nvSpPr>
      <xdr:spPr bwMode="auto">
        <a:xfrm>
          <a:off x="815975" y="15259050"/>
          <a:ext cx="104775" cy="1143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114300</xdr:rowOff>
    </xdr:to>
    <xdr:sp macro="" textlink="">
      <xdr:nvSpPr>
        <xdr:cNvPr id="843" name="Text Box 8">
          <a:extLst>
            <a:ext uri="{FF2B5EF4-FFF2-40B4-BE49-F238E27FC236}">
              <a16:creationId xmlns:a16="http://schemas.microsoft.com/office/drawing/2014/main" id="{16A0E694-7A00-4BF1-A780-77A8A77A9116}"/>
            </a:ext>
          </a:extLst>
        </xdr:cNvPr>
        <xdr:cNvSpPr txBox="1">
          <a:spLocks noChangeArrowheads="1"/>
        </xdr:cNvSpPr>
      </xdr:nvSpPr>
      <xdr:spPr bwMode="auto">
        <a:xfrm>
          <a:off x="815975" y="15259050"/>
          <a:ext cx="104775" cy="1143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114300</xdr:rowOff>
    </xdr:to>
    <xdr:sp macro="" textlink="">
      <xdr:nvSpPr>
        <xdr:cNvPr id="844" name="Text Box 9">
          <a:extLst>
            <a:ext uri="{FF2B5EF4-FFF2-40B4-BE49-F238E27FC236}">
              <a16:creationId xmlns:a16="http://schemas.microsoft.com/office/drawing/2014/main" id="{239AB2EB-1910-4EFB-9E48-2DA25BF5A0C0}"/>
            </a:ext>
          </a:extLst>
        </xdr:cNvPr>
        <xdr:cNvSpPr txBox="1">
          <a:spLocks noChangeArrowheads="1"/>
        </xdr:cNvSpPr>
      </xdr:nvSpPr>
      <xdr:spPr bwMode="auto">
        <a:xfrm>
          <a:off x="815975" y="15259050"/>
          <a:ext cx="104775" cy="1143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114300</xdr:rowOff>
    </xdr:to>
    <xdr:sp macro="" textlink="">
      <xdr:nvSpPr>
        <xdr:cNvPr id="845" name="Text Box 12">
          <a:extLst>
            <a:ext uri="{FF2B5EF4-FFF2-40B4-BE49-F238E27FC236}">
              <a16:creationId xmlns:a16="http://schemas.microsoft.com/office/drawing/2014/main" id="{4E209183-EAED-4601-BB4A-27FBEBAFC6EE}"/>
            </a:ext>
          </a:extLst>
        </xdr:cNvPr>
        <xdr:cNvSpPr txBox="1">
          <a:spLocks noChangeArrowheads="1"/>
        </xdr:cNvSpPr>
      </xdr:nvSpPr>
      <xdr:spPr bwMode="auto">
        <a:xfrm>
          <a:off x="815975" y="15259050"/>
          <a:ext cx="104775" cy="1143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846" name="Text Box 3">
          <a:extLst>
            <a:ext uri="{FF2B5EF4-FFF2-40B4-BE49-F238E27FC236}">
              <a16:creationId xmlns:a16="http://schemas.microsoft.com/office/drawing/2014/main" id="{F1ED7813-5F29-4247-8DC6-11699FFA40ED}"/>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847" name="Text Box 4">
          <a:extLst>
            <a:ext uri="{FF2B5EF4-FFF2-40B4-BE49-F238E27FC236}">
              <a16:creationId xmlns:a16="http://schemas.microsoft.com/office/drawing/2014/main" id="{AFDC4418-4E5D-4E7A-B42F-E9AADAACF5A8}"/>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848" name="Text Box 5">
          <a:extLst>
            <a:ext uri="{FF2B5EF4-FFF2-40B4-BE49-F238E27FC236}">
              <a16:creationId xmlns:a16="http://schemas.microsoft.com/office/drawing/2014/main" id="{2AC36B67-7A22-416F-B37C-2B2C8C734843}"/>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849" name="Text Box 8">
          <a:extLst>
            <a:ext uri="{FF2B5EF4-FFF2-40B4-BE49-F238E27FC236}">
              <a16:creationId xmlns:a16="http://schemas.microsoft.com/office/drawing/2014/main" id="{7166009B-E021-4758-A28F-95569684A3FD}"/>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850" name="Text Box 9">
          <a:extLst>
            <a:ext uri="{FF2B5EF4-FFF2-40B4-BE49-F238E27FC236}">
              <a16:creationId xmlns:a16="http://schemas.microsoft.com/office/drawing/2014/main" id="{D751E53D-BD4D-4B23-BA12-9B9DB1A641A5}"/>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851" name="Text Box 12">
          <a:extLst>
            <a:ext uri="{FF2B5EF4-FFF2-40B4-BE49-F238E27FC236}">
              <a16:creationId xmlns:a16="http://schemas.microsoft.com/office/drawing/2014/main" id="{467CE6F6-EABC-446F-A0BB-A4DAF1CB0B30}"/>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852" name="Text Box 3">
          <a:extLst>
            <a:ext uri="{FF2B5EF4-FFF2-40B4-BE49-F238E27FC236}">
              <a16:creationId xmlns:a16="http://schemas.microsoft.com/office/drawing/2014/main" id="{2F8E7018-0C51-4FB0-AD57-BE1A2D324339}"/>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853" name="Text Box 4">
          <a:extLst>
            <a:ext uri="{FF2B5EF4-FFF2-40B4-BE49-F238E27FC236}">
              <a16:creationId xmlns:a16="http://schemas.microsoft.com/office/drawing/2014/main" id="{590627CE-F9F2-4283-9AD2-B3BAD977BC62}"/>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854" name="Text Box 5">
          <a:extLst>
            <a:ext uri="{FF2B5EF4-FFF2-40B4-BE49-F238E27FC236}">
              <a16:creationId xmlns:a16="http://schemas.microsoft.com/office/drawing/2014/main" id="{AEB4CAED-B9DF-4E29-8ABA-14BCF736BD9F}"/>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855" name="Text Box 8">
          <a:extLst>
            <a:ext uri="{FF2B5EF4-FFF2-40B4-BE49-F238E27FC236}">
              <a16:creationId xmlns:a16="http://schemas.microsoft.com/office/drawing/2014/main" id="{C9F11BC2-3740-4A43-BB02-D18CA02C8699}"/>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856" name="Text Box 9">
          <a:extLst>
            <a:ext uri="{FF2B5EF4-FFF2-40B4-BE49-F238E27FC236}">
              <a16:creationId xmlns:a16="http://schemas.microsoft.com/office/drawing/2014/main" id="{CFB03255-4210-4CC0-8A9C-D6DA1E75FA2E}"/>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857" name="Text Box 12">
          <a:extLst>
            <a:ext uri="{FF2B5EF4-FFF2-40B4-BE49-F238E27FC236}">
              <a16:creationId xmlns:a16="http://schemas.microsoft.com/office/drawing/2014/main" id="{DC120129-F3F8-4AE4-8454-15436C754DA1}"/>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858" name="Text Box 3">
          <a:extLst>
            <a:ext uri="{FF2B5EF4-FFF2-40B4-BE49-F238E27FC236}">
              <a16:creationId xmlns:a16="http://schemas.microsoft.com/office/drawing/2014/main" id="{205DCBC9-A2BC-4DCF-B347-8372A869EEFC}"/>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859" name="Text Box 4">
          <a:extLst>
            <a:ext uri="{FF2B5EF4-FFF2-40B4-BE49-F238E27FC236}">
              <a16:creationId xmlns:a16="http://schemas.microsoft.com/office/drawing/2014/main" id="{5299903C-B7BA-45F2-8DC1-E36AAAC4020C}"/>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860" name="Text Box 5">
          <a:extLst>
            <a:ext uri="{FF2B5EF4-FFF2-40B4-BE49-F238E27FC236}">
              <a16:creationId xmlns:a16="http://schemas.microsoft.com/office/drawing/2014/main" id="{EC1B950B-70FE-4B33-BFA1-130C41081B67}"/>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861" name="Text Box 8">
          <a:extLst>
            <a:ext uri="{FF2B5EF4-FFF2-40B4-BE49-F238E27FC236}">
              <a16:creationId xmlns:a16="http://schemas.microsoft.com/office/drawing/2014/main" id="{36165A7A-0E88-424B-8E5F-B388966E6A66}"/>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862" name="Text Box 9">
          <a:extLst>
            <a:ext uri="{FF2B5EF4-FFF2-40B4-BE49-F238E27FC236}">
              <a16:creationId xmlns:a16="http://schemas.microsoft.com/office/drawing/2014/main" id="{7AB68969-3737-4052-98AE-329D515714CD}"/>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863" name="Text Box 12">
          <a:extLst>
            <a:ext uri="{FF2B5EF4-FFF2-40B4-BE49-F238E27FC236}">
              <a16:creationId xmlns:a16="http://schemas.microsoft.com/office/drawing/2014/main" id="{76A95987-F782-4277-8622-FAA0D7A39B7F}"/>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127000</xdr:rowOff>
    </xdr:to>
    <xdr:sp macro="" textlink="">
      <xdr:nvSpPr>
        <xdr:cNvPr id="864" name="Text Box 3">
          <a:extLst>
            <a:ext uri="{FF2B5EF4-FFF2-40B4-BE49-F238E27FC236}">
              <a16:creationId xmlns:a16="http://schemas.microsoft.com/office/drawing/2014/main" id="{102F6764-3D01-461A-B4BA-26702B560B45}"/>
            </a:ext>
          </a:extLst>
        </xdr:cNvPr>
        <xdr:cNvSpPr txBox="1">
          <a:spLocks noChangeArrowheads="1"/>
        </xdr:cNvSpPr>
      </xdr:nvSpPr>
      <xdr:spPr bwMode="auto">
        <a:xfrm>
          <a:off x="815975" y="15259050"/>
          <a:ext cx="95250" cy="5524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127000</xdr:rowOff>
    </xdr:to>
    <xdr:sp macro="" textlink="">
      <xdr:nvSpPr>
        <xdr:cNvPr id="865" name="Text Box 4">
          <a:extLst>
            <a:ext uri="{FF2B5EF4-FFF2-40B4-BE49-F238E27FC236}">
              <a16:creationId xmlns:a16="http://schemas.microsoft.com/office/drawing/2014/main" id="{4E6A8411-BEF4-4336-90A4-256DF4CD8312}"/>
            </a:ext>
          </a:extLst>
        </xdr:cNvPr>
        <xdr:cNvSpPr txBox="1">
          <a:spLocks noChangeArrowheads="1"/>
        </xdr:cNvSpPr>
      </xdr:nvSpPr>
      <xdr:spPr bwMode="auto">
        <a:xfrm>
          <a:off x="815975" y="15259050"/>
          <a:ext cx="95250" cy="5524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127000</xdr:rowOff>
    </xdr:to>
    <xdr:sp macro="" textlink="">
      <xdr:nvSpPr>
        <xdr:cNvPr id="866" name="Text Box 5">
          <a:extLst>
            <a:ext uri="{FF2B5EF4-FFF2-40B4-BE49-F238E27FC236}">
              <a16:creationId xmlns:a16="http://schemas.microsoft.com/office/drawing/2014/main" id="{004321C7-C34B-444B-8442-5D7A83F280C6}"/>
            </a:ext>
          </a:extLst>
        </xdr:cNvPr>
        <xdr:cNvSpPr txBox="1">
          <a:spLocks noChangeArrowheads="1"/>
        </xdr:cNvSpPr>
      </xdr:nvSpPr>
      <xdr:spPr bwMode="auto">
        <a:xfrm>
          <a:off x="815975" y="15259050"/>
          <a:ext cx="95250" cy="5524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127000</xdr:rowOff>
    </xdr:to>
    <xdr:sp macro="" textlink="">
      <xdr:nvSpPr>
        <xdr:cNvPr id="867" name="Text Box 8">
          <a:extLst>
            <a:ext uri="{FF2B5EF4-FFF2-40B4-BE49-F238E27FC236}">
              <a16:creationId xmlns:a16="http://schemas.microsoft.com/office/drawing/2014/main" id="{ADF22073-C103-41E6-8131-35582D0C9BD9}"/>
            </a:ext>
          </a:extLst>
        </xdr:cNvPr>
        <xdr:cNvSpPr txBox="1">
          <a:spLocks noChangeArrowheads="1"/>
        </xdr:cNvSpPr>
      </xdr:nvSpPr>
      <xdr:spPr bwMode="auto">
        <a:xfrm>
          <a:off x="815975" y="15259050"/>
          <a:ext cx="95250" cy="5524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127000</xdr:rowOff>
    </xdr:to>
    <xdr:sp macro="" textlink="">
      <xdr:nvSpPr>
        <xdr:cNvPr id="868" name="Text Box 9">
          <a:extLst>
            <a:ext uri="{FF2B5EF4-FFF2-40B4-BE49-F238E27FC236}">
              <a16:creationId xmlns:a16="http://schemas.microsoft.com/office/drawing/2014/main" id="{283F2FCB-94E1-43E6-8AC3-575644AA61C5}"/>
            </a:ext>
          </a:extLst>
        </xdr:cNvPr>
        <xdr:cNvSpPr txBox="1">
          <a:spLocks noChangeArrowheads="1"/>
        </xdr:cNvSpPr>
      </xdr:nvSpPr>
      <xdr:spPr bwMode="auto">
        <a:xfrm>
          <a:off x="815975" y="15259050"/>
          <a:ext cx="95250" cy="5524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127000</xdr:rowOff>
    </xdr:to>
    <xdr:sp macro="" textlink="">
      <xdr:nvSpPr>
        <xdr:cNvPr id="869" name="Text Box 12">
          <a:extLst>
            <a:ext uri="{FF2B5EF4-FFF2-40B4-BE49-F238E27FC236}">
              <a16:creationId xmlns:a16="http://schemas.microsoft.com/office/drawing/2014/main" id="{3DFF68A4-FCEC-41D5-9DE3-855806E0B389}"/>
            </a:ext>
          </a:extLst>
        </xdr:cNvPr>
        <xdr:cNvSpPr txBox="1">
          <a:spLocks noChangeArrowheads="1"/>
        </xdr:cNvSpPr>
      </xdr:nvSpPr>
      <xdr:spPr bwMode="auto">
        <a:xfrm>
          <a:off x="815975" y="15259050"/>
          <a:ext cx="95250" cy="5524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870" name="Text Box 3">
          <a:extLst>
            <a:ext uri="{FF2B5EF4-FFF2-40B4-BE49-F238E27FC236}">
              <a16:creationId xmlns:a16="http://schemas.microsoft.com/office/drawing/2014/main" id="{B797FDD2-2457-460B-82D8-9350CD37CF73}"/>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871" name="Text Box 4">
          <a:extLst>
            <a:ext uri="{FF2B5EF4-FFF2-40B4-BE49-F238E27FC236}">
              <a16:creationId xmlns:a16="http://schemas.microsoft.com/office/drawing/2014/main" id="{7D3652DB-F6AA-49ED-BA8D-E07B9F6B0B81}"/>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872" name="Text Box 5">
          <a:extLst>
            <a:ext uri="{FF2B5EF4-FFF2-40B4-BE49-F238E27FC236}">
              <a16:creationId xmlns:a16="http://schemas.microsoft.com/office/drawing/2014/main" id="{050BE70F-4D48-428C-8552-8B02EBDB6CBE}"/>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873" name="Text Box 8">
          <a:extLst>
            <a:ext uri="{FF2B5EF4-FFF2-40B4-BE49-F238E27FC236}">
              <a16:creationId xmlns:a16="http://schemas.microsoft.com/office/drawing/2014/main" id="{E8D0E8EB-DB98-411E-B901-75755448FEBD}"/>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874" name="Text Box 9">
          <a:extLst>
            <a:ext uri="{FF2B5EF4-FFF2-40B4-BE49-F238E27FC236}">
              <a16:creationId xmlns:a16="http://schemas.microsoft.com/office/drawing/2014/main" id="{BB448231-8498-41CB-84BD-EF9D120F1461}"/>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875" name="Text Box 12">
          <a:extLst>
            <a:ext uri="{FF2B5EF4-FFF2-40B4-BE49-F238E27FC236}">
              <a16:creationId xmlns:a16="http://schemas.microsoft.com/office/drawing/2014/main" id="{8950C62B-16F5-4A7A-BE32-02ABCA6F8423}"/>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876" name="Text Box 3">
          <a:extLst>
            <a:ext uri="{FF2B5EF4-FFF2-40B4-BE49-F238E27FC236}">
              <a16:creationId xmlns:a16="http://schemas.microsoft.com/office/drawing/2014/main" id="{4CE1E7C0-D23F-450D-8CBF-58BA72449350}"/>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877" name="Text Box 4">
          <a:extLst>
            <a:ext uri="{FF2B5EF4-FFF2-40B4-BE49-F238E27FC236}">
              <a16:creationId xmlns:a16="http://schemas.microsoft.com/office/drawing/2014/main" id="{47C268B1-A86A-4FB8-BBCF-8A7D55D9636C}"/>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878" name="Text Box 5">
          <a:extLst>
            <a:ext uri="{FF2B5EF4-FFF2-40B4-BE49-F238E27FC236}">
              <a16:creationId xmlns:a16="http://schemas.microsoft.com/office/drawing/2014/main" id="{C1A4A6E0-F3EB-421B-B091-3B8E5EAC252A}"/>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879" name="Text Box 8">
          <a:extLst>
            <a:ext uri="{FF2B5EF4-FFF2-40B4-BE49-F238E27FC236}">
              <a16:creationId xmlns:a16="http://schemas.microsoft.com/office/drawing/2014/main" id="{B0BC9B9E-02AC-4396-9DE0-1A8B8290931A}"/>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880" name="Text Box 9">
          <a:extLst>
            <a:ext uri="{FF2B5EF4-FFF2-40B4-BE49-F238E27FC236}">
              <a16:creationId xmlns:a16="http://schemas.microsoft.com/office/drawing/2014/main" id="{799CB835-3103-4147-BFE4-B6480D5D504A}"/>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881" name="Text Box 12">
          <a:extLst>
            <a:ext uri="{FF2B5EF4-FFF2-40B4-BE49-F238E27FC236}">
              <a16:creationId xmlns:a16="http://schemas.microsoft.com/office/drawing/2014/main" id="{1B58E688-4899-405A-BC6E-455113196D2F}"/>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38100</xdr:rowOff>
    </xdr:to>
    <xdr:sp macro="" textlink="">
      <xdr:nvSpPr>
        <xdr:cNvPr id="882" name="Text Box 3">
          <a:extLst>
            <a:ext uri="{FF2B5EF4-FFF2-40B4-BE49-F238E27FC236}">
              <a16:creationId xmlns:a16="http://schemas.microsoft.com/office/drawing/2014/main" id="{AA05F9F2-71A0-4FF4-8728-2F384FDF4C6A}"/>
            </a:ext>
          </a:extLst>
        </xdr:cNvPr>
        <xdr:cNvSpPr txBox="1">
          <a:spLocks noChangeArrowheads="1"/>
        </xdr:cNvSpPr>
      </xdr:nvSpPr>
      <xdr:spPr bwMode="auto">
        <a:xfrm>
          <a:off x="815975" y="15259050"/>
          <a:ext cx="95250" cy="615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38100</xdr:rowOff>
    </xdr:to>
    <xdr:sp macro="" textlink="">
      <xdr:nvSpPr>
        <xdr:cNvPr id="883" name="Text Box 4">
          <a:extLst>
            <a:ext uri="{FF2B5EF4-FFF2-40B4-BE49-F238E27FC236}">
              <a16:creationId xmlns:a16="http://schemas.microsoft.com/office/drawing/2014/main" id="{C88493DB-141E-4063-B68F-A17C75AE6F68}"/>
            </a:ext>
          </a:extLst>
        </xdr:cNvPr>
        <xdr:cNvSpPr txBox="1">
          <a:spLocks noChangeArrowheads="1"/>
        </xdr:cNvSpPr>
      </xdr:nvSpPr>
      <xdr:spPr bwMode="auto">
        <a:xfrm>
          <a:off x="815975" y="15259050"/>
          <a:ext cx="95250" cy="615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38100</xdr:rowOff>
    </xdr:to>
    <xdr:sp macro="" textlink="">
      <xdr:nvSpPr>
        <xdr:cNvPr id="884" name="Text Box 5">
          <a:extLst>
            <a:ext uri="{FF2B5EF4-FFF2-40B4-BE49-F238E27FC236}">
              <a16:creationId xmlns:a16="http://schemas.microsoft.com/office/drawing/2014/main" id="{6C99A0DF-8496-4984-8D2F-381FE103CBD1}"/>
            </a:ext>
          </a:extLst>
        </xdr:cNvPr>
        <xdr:cNvSpPr txBox="1">
          <a:spLocks noChangeArrowheads="1"/>
        </xdr:cNvSpPr>
      </xdr:nvSpPr>
      <xdr:spPr bwMode="auto">
        <a:xfrm>
          <a:off x="815975" y="15259050"/>
          <a:ext cx="95250" cy="615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38100</xdr:rowOff>
    </xdr:to>
    <xdr:sp macro="" textlink="">
      <xdr:nvSpPr>
        <xdr:cNvPr id="885" name="Text Box 8">
          <a:extLst>
            <a:ext uri="{FF2B5EF4-FFF2-40B4-BE49-F238E27FC236}">
              <a16:creationId xmlns:a16="http://schemas.microsoft.com/office/drawing/2014/main" id="{F3AEB8AB-8368-4EC1-804B-8F17622EE7F5}"/>
            </a:ext>
          </a:extLst>
        </xdr:cNvPr>
        <xdr:cNvSpPr txBox="1">
          <a:spLocks noChangeArrowheads="1"/>
        </xdr:cNvSpPr>
      </xdr:nvSpPr>
      <xdr:spPr bwMode="auto">
        <a:xfrm>
          <a:off x="815975" y="15259050"/>
          <a:ext cx="95250" cy="615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38100</xdr:rowOff>
    </xdr:to>
    <xdr:sp macro="" textlink="">
      <xdr:nvSpPr>
        <xdr:cNvPr id="886" name="Text Box 9">
          <a:extLst>
            <a:ext uri="{FF2B5EF4-FFF2-40B4-BE49-F238E27FC236}">
              <a16:creationId xmlns:a16="http://schemas.microsoft.com/office/drawing/2014/main" id="{34A34742-EFF9-4579-BA4E-9AA015CA51B8}"/>
            </a:ext>
          </a:extLst>
        </xdr:cNvPr>
        <xdr:cNvSpPr txBox="1">
          <a:spLocks noChangeArrowheads="1"/>
        </xdr:cNvSpPr>
      </xdr:nvSpPr>
      <xdr:spPr bwMode="auto">
        <a:xfrm>
          <a:off x="815975" y="15259050"/>
          <a:ext cx="95250" cy="615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38100</xdr:rowOff>
    </xdr:to>
    <xdr:sp macro="" textlink="">
      <xdr:nvSpPr>
        <xdr:cNvPr id="887" name="Text Box 12">
          <a:extLst>
            <a:ext uri="{FF2B5EF4-FFF2-40B4-BE49-F238E27FC236}">
              <a16:creationId xmlns:a16="http://schemas.microsoft.com/office/drawing/2014/main" id="{20D1FA21-79A0-4FC1-8EC7-C5903063D5C1}"/>
            </a:ext>
          </a:extLst>
        </xdr:cNvPr>
        <xdr:cNvSpPr txBox="1">
          <a:spLocks noChangeArrowheads="1"/>
        </xdr:cNvSpPr>
      </xdr:nvSpPr>
      <xdr:spPr bwMode="auto">
        <a:xfrm>
          <a:off x="815975" y="15259050"/>
          <a:ext cx="95250" cy="615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107950</xdr:rowOff>
    </xdr:to>
    <xdr:sp macro="" textlink="">
      <xdr:nvSpPr>
        <xdr:cNvPr id="888" name="Text Box 3">
          <a:extLst>
            <a:ext uri="{FF2B5EF4-FFF2-40B4-BE49-F238E27FC236}">
              <a16:creationId xmlns:a16="http://schemas.microsoft.com/office/drawing/2014/main" id="{6CA1D5DD-2A38-4CA8-93C5-B89B815FD212}"/>
            </a:ext>
          </a:extLst>
        </xdr:cNvPr>
        <xdr:cNvSpPr txBox="1">
          <a:spLocks noChangeArrowheads="1"/>
        </xdr:cNvSpPr>
      </xdr:nvSpPr>
      <xdr:spPr bwMode="auto">
        <a:xfrm>
          <a:off x="815975" y="15259050"/>
          <a:ext cx="95250" cy="5334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107950</xdr:rowOff>
    </xdr:to>
    <xdr:sp macro="" textlink="">
      <xdr:nvSpPr>
        <xdr:cNvPr id="889" name="Text Box 4">
          <a:extLst>
            <a:ext uri="{FF2B5EF4-FFF2-40B4-BE49-F238E27FC236}">
              <a16:creationId xmlns:a16="http://schemas.microsoft.com/office/drawing/2014/main" id="{6C9EB614-2A8C-4E60-B043-5FA670C675E8}"/>
            </a:ext>
          </a:extLst>
        </xdr:cNvPr>
        <xdr:cNvSpPr txBox="1">
          <a:spLocks noChangeArrowheads="1"/>
        </xdr:cNvSpPr>
      </xdr:nvSpPr>
      <xdr:spPr bwMode="auto">
        <a:xfrm>
          <a:off x="815975" y="15259050"/>
          <a:ext cx="95250" cy="5334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107950</xdr:rowOff>
    </xdr:to>
    <xdr:sp macro="" textlink="">
      <xdr:nvSpPr>
        <xdr:cNvPr id="890" name="Text Box 5">
          <a:extLst>
            <a:ext uri="{FF2B5EF4-FFF2-40B4-BE49-F238E27FC236}">
              <a16:creationId xmlns:a16="http://schemas.microsoft.com/office/drawing/2014/main" id="{A89266B3-DCA2-4A87-8387-4418498EBA59}"/>
            </a:ext>
          </a:extLst>
        </xdr:cNvPr>
        <xdr:cNvSpPr txBox="1">
          <a:spLocks noChangeArrowheads="1"/>
        </xdr:cNvSpPr>
      </xdr:nvSpPr>
      <xdr:spPr bwMode="auto">
        <a:xfrm>
          <a:off x="815975" y="15259050"/>
          <a:ext cx="95250" cy="5334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107950</xdr:rowOff>
    </xdr:to>
    <xdr:sp macro="" textlink="">
      <xdr:nvSpPr>
        <xdr:cNvPr id="891" name="Text Box 8">
          <a:extLst>
            <a:ext uri="{FF2B5EF4-FFF2-40B4-BE49-F238E27FC236}">
              <a16:creationId xmlns:a16="http://schemas.microsoft.com/office/drawing/2014/main" id="{6553ECC6-8208-4206-9655-3B284BA3C3F7}"/>
            </a:ext>
          </a:extLst>
        </xdr:cNvPr>
        <xdr:cNvSpPr txBox="1">
          <a:spLocks noChangeArrowheads="1"/>
        </xdr:cNvSpPr>
      </xdr:nvSpPr>
      <xdr:spPr bwMode="auto">
        <a:xfrm>
          <a:off x="815975" y="15259050"/>
          <a:ext cx="95250" cy="5334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107950</xdr:rowOff>
    </xdr:to>
    <xdr:sp macro="" textlink="">
      <xdr:nvSpPr>
        <xdr:cNvPr id="892" name="Text Box 9">
          <a:extLst>
            <a:ext uri="{FF2B5EF4-FFF2-40B4-BE49-F238E27FC236}">
              <a16:creationId xmlns:a16="http://schemas.microsoft.com/office/drawing/2014/main" id="{71B5C8D6-D7BE-476C-A232-13AEAA09FD6F}"/>
            </a:ext>
          </a:extLst>
        </xdr:cNvPr>
        <xdr:cNvSpPr txBox="1">
          <a:spLocks noChangeArrowheads="1"/>
        </xdr:cNvSpPr>
      </xdr:nvSpPr>
      <xdr:spPr bwMode="auto">
        <a:xfrm>
          <a:off x="815975" y="15259050"/>
          <a:ext cx="95250" cy="5334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107950</xdr:rowOff>
    </xdr:to>
    <xdr:sp macro="" textlink="">
      <xdr:nvSpPr>
        <xdr:cNvPr id="893" name="Text Box 12">
          <a:extLst>
            <a:ext uri="{FF2B5EF4-FFF2-40B4-BE49-F238E27FC236}">
              <a16:creationId xmlns:a16="http://schemas.microsoft.com/office/drawing/2014/main" id="{068A8F59-E44C-4672-8D96-FE20896867D4}"/>
            </a:ext>
          </a:extLst>
        </xdr:cNvPr>
        <xdr:cNvSpPr txBox="1">
          <a:spLocks noChangeArrowheads="1"/>
        </xdr:cNvSpPr>
      </xdr:nvSpPr>
      <xdr:spPr bwMode="auto">
        <a:xfrm>
          <a:off x="815975" y="15259050"/>
          <a:ext cx="95250" cy="5334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133350</xdr:rowOff>
    </xdr:to>
    <xdr:sp macro="" textlink="">
      <xdr:nvSpPr>
        <xdr:cNvPr id="894" name="Text Box 3">
          <a:extLst>
            <a:ext uri="{FF2B5EF4-FFF2-40B4-BE49-F238E27FC236}">
              <a16:creationId xmlns:a16="http://schemas.microsoft.com/office/drawing/2014/main" id="{34839B0D-0328-432B-A329-7EA06B843D0F}"/>
            </a:ext>
          </a:extLst>
        </xdr:cNvPr>
        <xdr:cNvSpPr txBox="1">
          <a:spLocks noChangeArrowheads="1"/>
        </xdr:cNvSpPr>
      </xdr:nvSpPr>
      <xdr:spPr bwMode="auto">
        <a:xfrm>
          <a:off x="815975" y="15259050"/>
          <a:ext cx="95250" cy="7112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133350</xdr:rowOff>
    </xdr:to>
    <xdr:sp macro="" textlink="">
      <xdr:nvSpPr>
        <xdr:cNvPr id="895" name="Text Box 4">
          <a:extLst>
            <a:ext uri="{FF2B5EF4-FFF2-40B4-BE49-F238E27FC236}">
              <a16:creationId xmlns:a16="http://schemas.microsoft.com/office/drawing/2014/main" id="{BBF980FD-0679-4C84-B5C2-1097E7F82579}"/>
            </a:ext>
          </a:extLst>
        </xdr:cNvPr>
        <xdr:cNvSpPr txBox="1">
          <a:spLocks noChangeArrowheads="1"/>
        </xdr:cNvSpPr>
      </xdr:nvSpPr>
      <xdr:spPr bwMode="auto">
        <a:xfrm>
          <a:off x="815975" y="15259050"/>
          <a:ext cx="95250" cy="711200"/>
        </a:xfrm>
        <a:prstGeom prst="rect">
          <a:avLst/>
        </a:prstGeom>
        <a:noFill/>
        <a:ln w="9525">
          <a:noFill/>
          <a:miter lim="800000"/>
          <a:headEnd/>
          <a:tailEnd/>
        </a:ln>
      </xdr:spPr>
    </xdr:sp>
    <xdr:clientData/>
  </xdr:twoCellAnchor>
  <xdr:twoCellAnchor editAs="oneCell">
    <xdr:from>
      <xdr:col>1</xdr:col>
      <xdr:colOff>742950</xdr:colOff>
      <xdr:row>22</xdr:row>
      <xdr:rowOff>0</xdr:rowOff>
    </xdr:from>
    <xdr:to>
      <xdr:col>1</xdr:col>
      <xdr:colOff>857250</xdr:colOff>
      <xdr:row>26</xdr:row>
      <xdr:rowOff>123825</xdr:rowOff>
    </xdr:to>
    <xdr:sp macro="" textlink="">
      <xdr:nvSpPr>
        <xdr:cNvPr id="896" name="Text Box 5">
          <a:extLst>
            <a:ext uri="{FF2B5EF4-FFF2-40B4-BE49-F238E27FC236}">
              <a16:creationId xmlns:a16="http://schemas.microsoft.com/office/drawing/2014/main" id="{08E3715F-9F50-4519-9BB1-83120AE2ED83}"/>
            </a:ext>
          </a:extLst>
        </xdr:cNvPr>
        <xdr:cNvSpPr txBox="1">
          <a:spLocks noChangeArrowheads="1"/>
        </xdr:cNvSpPr>
      </xdr:nvSpPr>
      <xdr:spPr bwMode="auto">
        <a:xfrm>
          <a:off x="1073150" y="15259050"/>
          <a:ext cx="114300" cy="7016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897" name="Text Box 3">
          <a:extLst>
            <a:ext uri="{FF2B5EF4-FFF2-40B4-BE49-F238E27FC236}">
              <a16:creationId xmlns:a16="http://schemas.microsoft.com/office/drawing/2014/main" id="{2222DE3F-0D3A-4800-AC56-BE5373890A8F}"/>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898" name="Text Box 4">
          <a:extLst>
            <a:ext uri="{FF2B5EF4-FFF2-40B4-BE49-F238E27FC236}">
              <a16:creationId xmlns:a16="http://schemas.microsoft.com/office/drawing/2014/main" id="{7370B6EF-3644-4F44-AE34-B316F269EDED}"/>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899" name="Text Box 5">
          <a:extLst>
            <a:ext uri="{FF2B5EF4-FFF2-40B4-BE49-F238E27FC236}">
              <a16:creationId xmlns:a16="http://schemas.microsoft.com/office/drawing/2014/main" id="{9258CDF5-AFBC-4F1C-9F3C-55F55369550B}"/>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900" name="Text Box 8">
          <a:extLst>
            <a:ext uri="{FF2B5EF4-FFF2-40B4-BE49-F238E27FC236}">
              <a16:creationId xmlns:a16="http://schemas.microsoft.com/office/drawing/2014/main" id="{96DEDE65-93BA-4254-8CA2-0D883C674A94}"/>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901" name="Text Box 9">
          <a:extLst>
            <a:ext uri="{FF2B5EF4-FFF2-40B4-BE49-F238E27FC236}">
              <a16:creationId xmlns:a16="http://schemas.microsoft.com/office/drawing/2014/main" id="{0005DD9F-C91D-401E-99A9-5EBD63FE9C11}"/>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902" name="Text Box 12">
          <a:extLst>
            <a:ext uri="{FF2B5EF4-FFF2-40B4-BE49-F238E27FC236}">
              <a16:creationId xmlns:a16="http://schemas.microsoft.com/office/drawing/2014/main" id="{50836A1B-752C-4B87-AF9B-A0050D23DF5F}"/>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903" name="Text Box 3">
          <a:extLst>
            <a:ext uri="{FF2B5EF4-FFF2-40B4-BE49-F238E27FC236}">
              <a16:creationId xmlns:a16="http://schemas.microsoft.com/office/drawing/2014/main" id="{6309A86C-A292-48EC-9D2F-BA81EA77FD8C}"/>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904" name="Text Box 4">
          <a:extLst>
            <a:ext uri="{FF2B5EF4-FFF2-40B4-BE49-F238E27FC236}">
              <a16:creationId xmlns:a16="http://schemas.microsoft.com/office/drawing/2014/main" id="{D108F193-0FC5-4C0C-B636-4C05A90383C9}"/>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905" name="Text Box 5">
          <a:extLst>
            <a:ext uri="{FF2B5EF4-FFF2-40B4-BE49-F238E27FC236}">
              <a16:creationId xmlns:a16="http://schemas.microsoft.com/office/drawing/2014/main" id="{8A81D5AC-3888-4F03-BDA9-087004E33CE1}"/>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906" name="Text Box 8">
          <a:extLst>
            <a:ext uri="{FF2B5EF4-FFF2-40B4-BE49-F238E27FC236}">
              <a16:creationId xmlns:a16="http://schemas.microsoft.com/office/drawing/2014/main" id="{8E935E9E-17A4-403A-83CA-B172C112B73E}"/>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907" name="Text Box 9">
          <a:extLst>
            <a:ext uri="{FF2B5EF4-FFF2-40B4-BE49-F238E27FC236}">
              <a16:creationId xmlns:a16="http://schemas.microsoft.com/office/drawing/2014/main" id="{16B845B2-B7D3-4303-A75D-C013BC8A6548}"/>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908" name="Text Box 12">
          <a:extLst>
            <a:ext uri="{FF2B5EF4-FFF2-40B4-BE49-F238E27FC236}">
              <a16:creationId xmlns:a16="http://schemas.microsoft.com/office/drawing/2014/main" id="{FB5E9300-D296-440A-9F15-89B25809FAFE}"/>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909" name="Text Box 3">
          <a:extLst>
            <a:ext uri="{FF2B5EF4-FFF2-40B4-BE49-F238E27FC236}">
              <a16:creationId xmlns:a16="http://schemas.microsoft.com/office/drawing/2014/main" id="{3CF7A204-CB59-43E2-A53E-9C5A404CA27B}"/>
            </a:ext>
          </a:extLst>
        </xdr:cNvPr>
        <xdr:cNvSpPr txBox="1">
          <a:spLocks noChangeArrowheads="1"/>
        </xdr:cNvSpPr>
      </xdr:nvSpPr>
      <xdr:spPr bwMode="auto">
        <a:xfrm>
          <a:off x="815975" y="15259050"/>
          <a:ext cx="104775" cy="3429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910" name="Text Box 4">
          <a:extLst>
            <a:ext uri="{FF2B5EF4-FFF2-40B4-BE49-F238E27FC236}">
              <a16:creationId xmlns:a16="http://schemas.microsoft.com/office/drawing/2014/main" id="{D4807FA6-AA3C-4A8F-9872-5CAAE4A66AD5}"/>
            </a:ext>
          </a:extLst>
        </xdr:cNvPr>
        <xdr:cNvSpPr txBox="1">
          <a:spLocks noChangeArrowheads="1"/>
        </xdr:cNvSpPr>
      </xdr:nvSpPr>
      <xdr:spPr bwMode="auto">
        <a:xfrm>
          <a:off x="815975" y="15259050"/>
          <a:ext cx="104775" cy="3429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911" name="Text Box 5">
          <a:extLst>
            <a:ext uri="{FF2B5EF4-FFF2-40B4-BE49-F238E27FC236}">
              <a16:creationId xmlns:a16="http://schemas.microsoft.com/office/drawing/2014/main" id="{B96BEEC3-486C-4B04-AE75-08E0E5425FFB}"/>
            </a:ext>
          </a:extLst>
        </xdr:cNvPr>
        <xdr:cNvSpPr txBox="1">
          <a:spLocks noChangeArrowheads="1"/>
        </xdr:cNvSpPr>
      </xdr:nvSpPr>
      <xdr:spPr bwMode="auto">
        <a:xfrm>
          <a:off x="815975" y="15259050"/>
          <a:ext cx="104775" cy="3429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912" name="Text Box 8">
          <a:extLst>
            <a:ext uri="{FF2B5EF4-FFF2-40B4-BE49-F238E27FC236}">
              <a16:creationId xmlns:a16="http://schemas.microsoft.com/office/drawing/2014/main" id="{F5B00EEF-AD19-45CE-BE8F-4668D77D51E4}"/>
            </a:ext>
          </a:extLst>
        </xdr:cNvPr>
        <xdr:cNvSpPr txBox="1">
          <a:spLocks noChangeArrowheads="1"/>
        </xdr:cNvSpPr>
      </xdr:nvSpPr>
      <xdr:spPr bwMode="auto">
        <a:xfrm>
          <a:off x="815975" y="15259050"/>
          <a:ext cx="104775" cy="3429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913" name="Text Box 9">
          <a:extLst>
            <a:ext uri="{FF2B5EF4-FFF2-40B4-BE49-F238E27FC236}">
              <a16:creationId xmlns:a16="http://schemas.microsoft.com/office/drawing/2014/main" id="{55A9E2EC-2193-495E-9639-10307E39D490}"/>
            </a:ext>
          </a:extLst>
        </xdr:cNvPr>
        <xdr:cNvSpPr txBox="1">
          <a:spLocks noChangeArrowheads="1"/>
        </xdr:cNvSpPr>
      </xdr:nvSpPr>
      <xdr:spPr bwMode="auto">
        <a:xfrm>
          <a:off x="815975" y="15259050"/>
          <a:ext cx="104775" cy="3429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914" name="Text Box 12">
          <a:extLst>
            <a:ext uri="{FF2B5EF4-FFF2-40B4-BE49-F238E27FC236}">
              <a16:creationId xmlns:a16="http://schemas.microsoft.com/office/drawing/2014/main" id="{D74274FF-B587-41E6-8D48-CF0273ECF15E}"/>
            </a:ext>
          </a:extLst>
        </xdr:cNvPr>
        <xdr:cNvSpPr txBox="1">
          <a:spLocks noChangeArrowheads="1"/>
        </xdr:cNvSpPr>
      </xdr:nvSpPr>
      <xdr:spPr bwMode="auto">
        <a:xfrm>
          <a:off x="815975" y="15259050"/>
          <a:ext cx="104775" cy="3429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915" name="Text Box 3">
          <a:extLst>
            <a:ext uri="{FF2B5EF4-FFF2-40B4-BE49-F238E27FC236}">
              <a16:creationId xmlns:a16="http://schemas.microsoft.com/office/drawing/2014/main" id="{DC269EF0-0896-48F0-8451-885F4E58C650}"/>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916" name="Text Box 4">
          <a:extLst>
            <a:ext uri="{FF2B5EF4-FFF2-40B4-BE49-F238E27FC236}">
              <a16:creationId xmlns:a16="http://schemas.microsoft.com/office/drawing/2014/main" id="{00A9A41D-8BAE-4C3B-BA96-46937F37A686}"/>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917" name="Text Box 5">
          <a:extLst>
            <a:ext uri="{FF2B5EF4-FFF2-40B4-BE49-F238E27FC236}">
              <a16:creationId xmlns:a16="http://schemas.microsoft.com/office/drawing/2014/main" id="{A4A33FA2-F9B1-46E5-935B-A84CF3A56668}"/>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918" name="Text Box 8">
          <a:extLst>
            <a:ext uri="{FF2B5EF4-FFF2-40B4-BE49-F238E27FC236}">
              <a16:creationId xmlns:a16="http://schemas.microsoft.com/office/drawing/2014/main" id="{1D7C263A-9A9F-4D98-ACB8-F253399AB2C5}"/>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919" name="Text Box 9">
          <a:extLst>
            <a:ext uri="{FF2B5EF4-FFF2-40B4-BE49-F238E27FC236}">
              <a16:creationId xmlns:a16="http://schemas.microsoft.com/office/drawing/2014/main" id="{9468AEB2-CEBE-46AE-A6A3-4ECFD0408B49}"/>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920" name="Text Box 12">
          <a:extLst>
            <a:ext uri="{FF2B5EF4-FFF2-40B4-BE49-F238E27FC236}">
              <a16:creationId xmlns:a16="http://schemas.microsoft.com/office/drawing/2014/main" id="{33AB528C-C6DC-4D30-9DCB-A017B2B94573}"/>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127000</xdr:rowOff>
    </xdr:to>
    <xdr:sp macro="" textlink="">
      <xdr:nvSpPr>
        <xdr:cNvPr id="921" name="Text Box 3">
          <a:extLst>
            <a:ext uri="{FF2B5EF4-FFF2-40B4-BE49-F238E27FC236}">
              <a16:creationId xmlns:a16="http://schemas.microsoft.com/office/drawing/2014/main" id="{46D5D1E4-8921-40DD-910E-4A73DC46D9DE}"/>
            </a:ext>
          </a:extLst>
        </xdr:cNvPr>
        <xdr:cNvSpPr txBox="1">
          <a:spLocks noChangeArrowheads="1"/>
        </xdr:cNvSpPr>
      </xdr:nvSpPr>
      <xdr:spPr bwMode="auto">
        <a:xfrm>
          <a:off x="815975" y="15259050"/>
          <a:ext cx="95250" cy="5524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127000</xdr:rowOff>
    </xdr:to>
    <xdr:sp macro="" textlink="">
      <xdr:nvSpPr>
        <xdr:cNvPr id="922" name="Text Box 4">
          <a:extLst>
            <a:ext uri="{FF2B5EF4-FFF2-40B4-BE49-F238E27FC236}">
              <a16:creationId xmlns:a16="http://schemas.microsoft.com/office/drawing/2014/main" id="{0073990D-D87B-4B69-9F5A-67FDDEE9854B}"/>
            </a:ext>
          </a:extLst>
        </xdr:cNvPr>
        <xdr:cNvSpPr txBox="1">
          <a:spLocks noChangeArrowheads="1"/>
        </xdr:cNvSpPr>
      </xdr:nvSpPr>
      <xdr:spPr bwMode="auto">
        <a:xfrm>
          <a:off x="815975" y="15259050"/>
          <a:ext cx="95250" cy="5524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127000</xdr:rowOff>
    </xdr:to>
    <xdr:sp macro="" textlink="">
      <xdr:nvSpPr>
        <xdr:cNvPr id="923" name="Text Box 5">
          <a:extLst>
            <a:ext uri="{FF2B5EF4-FFF2-40B4-BE49-F238E27FC236}">
              <a16:creationId xmlns:a16="http://schemas.microsoft.com/office/drawing/2014/main" id="{914215BF-2276-4778-9C44-083DF50E2E53}"/>
            </a:ext>
          </a:extLst>
        </xdr:cNvPr>
        <xdr:cNvSpPr txBox="1">
          <a:spLocks noChangeArrowheads="1"/>
        </xdr:cNvSpPr>
      </xdr:nvSpPr>
      <xdr:spPr bwMode="auto">
        <a:xfrm>
          <a:off x="815975" y="15259050"/>
          <a:ext cx="95250" cy="5524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127000</xdr:rowOff>
    </xdr:to>
    <xdr:sp macro="" textlink="">
      <xdr:nvSpPr>
        <xdr:cNvPr id="924" name="Text Box 8">
          <a:extLst>
            <a:ext uri="{FF2B5EF4-FFF2-40B4-BE49-F238E27FC236}">
              <a16:creationId xmlns:a16="http://schemas.microsoft.com/office/drawing/2014/main" id="{4BDB946C-4845-41F3-913A-DFD8FBBBB623}"/>
            </a:ext>
          </a:extLst>
        </xdr:cNvPr>
        <xdr:cNvSpPr txBox="1">
          <a:spLocks noChangeArrowheads="1"/>
        </xdr:cNvSpPr>
      </xdr:nvSpPr>
      <xdr:spPr bwMode="auto">
        <a:xfrm>
          <a:off x="815975" y="15259050"/>
          <a:ext cx="95250" cy="5524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127000</xdr:rowOff>
    </xdr:to>
    <xdr:sp macro="" textlink="">
      <xdr:nvSpPr>
        <xdr:cNvPr id="925" name="Text Box 9">
          <a:extLst>
            <a:ext uri="{FF2B5EF4-FFF2-40B4-BE49-F238E27FC236}">
              <a16:creationId xmlns:a16="http://schemas.microsoft.com/office/drawing/2014/main" id="{D018E10A-5F47-4388-91AE-A5F0FBF681A4}"/>
            </a:ext>
          </a:extLst>
        </xdr:cNvPr>
        <xdr:cNvSpPr txBox="1">
          <a:spLocks noChangeArrowheads="1"/>
        </xdr:cNvSpPr>
      </xdr:nvSpPr>
      <xdr:spPr bwMode="auto">
        <a:xfrm>
          <a:off x="815975" y="15259050"/>
          <a:ext cx="95250" cy="5524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127000</xdr:rowOff>
    </xdr:to>
    <xdr:sp macro="" textlink="">
      <xdr:nvSpPr>
        <xdr:cNvPr id="926" name="Text Box 12">
          <a:extLst>
            <a:ext uri="{FF2B5EF4-FFF2-40B4-BE49-F238E27FC236}">
              <a16:creationId xmlns:a16="http://schemas.microsoft.com/office/drawing/2014/main" id="{7AC8C941-6FEA-4120-BEFD-FCB375212867}"/>
            </a:ext>
          </a:extLst>
        </xdr:cNvPr>
        <xdr:cNvSpPr txBox="1">
          <a:spLocks noChangeArrowheads="1"/>
        </xdr:cNvSpPr>
      </xdr:nvSpPr>
      <xdr:spPr bwMode="auto">
        <a:xfrm>
          <a:off x="815975" y="15259050"/>
          <a:ext cx="95250" cy="5524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927" name="Text Box 3">
          <a:extLst>
            <a:ext uri="{FF2B5EF4-FFF2-40B4-BE49-F238E27FC236}">
              <a16:creationId xmlns:a16="http://schemas.microsoft.com/office/drawing/2014/main" id="{9FC47367-A998-4A2D-84A1-70B914B4698B}"/>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928" name="Text Box 4">
          <a:extLst>
            <a:ext uri="{FF2B5EF4-FFF2-40B4-BE49-F238E27FC236}">
              <a16:creationId xmlns:a16="http://schemas.microsoft.com/office/drawing/2014/main" id="{9BDBFFFA-15CB-40E3-9C7B-5E50F0C01001}"/>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929" name="Text Box 5">
          <a:extLst>
            <a:ext uri="{FF2B5EF4-FFF2-40B4-BE49-F238E27FC236}">
              <a16:creationId xmlns:a16="http://schemas.microsoft.com/office/drawing/2014/main" id="{C27F4850-665D-488C-998B-340288036284}"/>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930" name="Text Box 8">
          <a:extLst>
            <a:ext uri="{FF2B5EF4-FFF2-40B4-BE49-F238E27FC236}">
              <a16:creationId xmlns:a16="http://schemas.microsoft.com/office/drawing/2014/main" id="{66F1D4A0-2281-410F-B212-10B67985F15A}"/>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931" name="Text Box 9">
          <a:extLst>
            <a:ext uri="{FF2B5EF4-FFF2-40B4-BE49-F238E27FC236}">
              <a16:creationId xmlns:a16="http://schemas.microsoft.com/office/drawing/2014/main" id="{B7D40571-60EE-4BDD-BD29-2FFCBBD32A2B}"/>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932" name="Text Box 12">
          <a:extLst>
            <a:ext uri="{FF2B5EF4-FFF2-40B4-BE49-F238E27FC236}">
              <a16:creationId xmlns:a16="http://schemas.microsoft.com/office/drawing/2014/main" id="{5578BE90-9132-464C-88FB-D97C68B6BBB3}"/>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933" name="Text Box 3">
          <a:extLst>
            <a:ext uri="{FF2B5EF4-FFF2-40B4-BE49-F238E27FC236}">
              <a16:creationId xmlns:a16="http://schemas.microsoft.com/office/drawing/2014/main" id="{3D7FD97D-D6E6-409D-8DE3-0FEA0BC57632}"/>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934" name="Text Box 4">
          <a:extLst>
            <a:ext uri="{FF2B5EF4-FFF2-40B4-BE49-F238E27FC236}">
              <a16:creationId xmlns:a16="http://schemas.microsoft.com/office/drawing/2014/main" id="{FDB59FF3-7121-4FE4-8229-DCF2CC1CA634}"/>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935" name="Text Box 5">
          <a:extLst>
            <a:ext uri="{FF2B5EF4-FFF2-40B4-BE49-F238E27FC236}">
              <a16:creationId xmlns:a16="http://schemas.microsoft.com/office/drawing/2014/main" id="{75598549-9439-4A05-90F3-3764D5BBCA1F}"/>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936" name="Text Box 8">
          <a:extLst>
            <a:ext uri="{FF2B5EF4-FFF2-40B4-BE49-F238E27FC236}">
              <a16:creationId xmlns:a16="http://schemas.microsoft.com/office/drawing/2014/main" id="{7CF758D7-3F57-494E-A19A-423472204D6C}"/>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937" name="Text Box 9">
          <a:extLst>
            <a:ext uri="{FF2B5EF4-FFF2-40B4-BE49-F238E27FC236}">
              <a16:creationId xmlns:a16="http://schemas.microsoft.com/office/drawing/2014/main" id="{D3F4E242-6898-4DA7-86B3-049E1A766070}"/>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938" name="Text Box 12">
          <a:extLst>
            <a:ext uri="{FF2B5EF4-FFF2-40B4-BE49-F238E27FC236}">
              <a16:creationId xmlns:a16="http://schemas.microsoft.com/office/drawing/2014/main" id="{16EBEF75-2C6D-4F84-8BF1-38F2BEBED909}"/>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939" name="Text Box 3">
          <a:extLst>
            <a:ext uri="{FF2B5EF4-FFF2-40B4-BE49-F238E27FC236}">
              <a16:creationId xmlns:a16="http://schemas.microsoft.com/office/drawing/2014/main" id="{57D9A2DA-C811-4FC2-BF37-0DB0C6421174}"/>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940" name="Text Box 4">
          <a:extLst>
            <a:ext uri="{FF2B5EF4-FFF2-40B4-BE49-F238E27FC236}">
              <a16:creationId xmlns:a16="http://schemas.microsoft.com/office/drawing/2014/main" id="{5BF47388-5045-43D3-B1B2-FE195E95330A}"/>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941" name="Text Box 5">
          <a:extLst>
            <a:ext uri="{FF2B5EF4-FFF2-40B4-BE49-F238E27FC236}">
              <a16:creationId xmlns:a16="http://schemas.microsoft.com/office/drawing/2014/main" id="{0B9DB9E4-6FAF-481D-8EFD-47A93F1106DB}"/>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942" name="Text Box 8">
          <a:extLst>
            <a:ext uri="{FF2B5EF4-FFF2-40B4-BE49-F238E27FC236}">
              <a16:creationId xmlns:a16="http://schemas.microsoft.com/office/drawing/2014/main" id="{D98EE3F8-493D-4BC8-9D15-CBD98E24270A}"/>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943" name="Text Box 9">
          <a:extLst>
            <a:ext uri="{FF2B5EF4-FFF2-40B4-BE49-F238E27FC236}">
              <a16:creationId xmlns:a16="http://schemas.microsoft.com/office/drawing/2014/main" id="{5D2B7210-6223-47F6-83F2-EAD73547CFEA}"/>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944" name="Text Box 12">
          <a:extLst>
            <a:ext uri="{FF2B5EF4-FFF2-40B4-BE49-F238E27FC236}">
              <a16:creationId xmlns:a16="http://schemas.microsoft.com/office/drawing/2014/main" id="{965519F5-BB12-4AC9-84BF-B34AA0488946}"/>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945" name="Text Box 3">
          <a:extLst>
            <a:ext uri="{FF2B5EF4-FFF2-40B4-BE49-F238E27FC236}">
              <a16:creationId xmlns:a16="http://schemas.microsoft.com/office/drawing/2014/main" id="{E7644011-41C2-4E52-BC0E-09F56DEE1EBD}"/>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946" name="Text Box 4">
          <a:extLst>
            <a:ext uri="{FF2B5EF4-FFF2-40B4-BE49-F238E27FC236}">
              <a16:creationId xmlns:a16="http://schemas.microsoft.com/office/drawing/2014/main" id="{84229DD0-AE17-4779-811B-29D7A1FCABF3}"/>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947" name="Text Box 5">
          <a:extLst>
            <a:ext uri="{FF2B5EF4-FFF2-40B4-BE49-F238E27FC236}">
              <a16:creationId xmlns:a16="http://schemas.microsoft.com/office/drawing/2014/main" id="{1F91542A-5BB4-4902-862F-A8B024BA9D89}"/>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948" name="Text Box 8">
          <a:extLst>
            <a:ext uri="{FF2B5EF4-FFF2-40B4-BE49-F238E27FC236}">
              <a16:creationId xmlns:a16="http://schemas.microsoft.com/office/drawing/2014/main" id="{04739119-733C-4F03-85E9-B474E2304A0F}"/>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949" name="Text Box 9">
          <a:extLst>
            <a:ext uri="{FF2B5EF4-FFF2-40B4-BE49-F238E27FC236}">
              <a16:creationId xmlns:a16="http://schemas.microsoft.com/office/drawing/2014/main" id="{141A42D4-29B8-4B7B-B32C-A085804FDC03}"/>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950" name="Text Box 12">
          <a:extLst>
            <a:ext uri="{FF2B5EF4-FFF2-40B4-BE49-F238E27FC236}">
              <a16:creationId xmlns:a16="http://schemas.microsoft.com/office/drawing/2014/main" id="{AF86CE59-1E26-4A1A-A290-D4130FCF913A}"/>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951" name="Text Box 3">
          <a:extLst>
            <a:ext uri="{FF2B5EF4-FFF2-40B4-BE49-F238E27FC236}">
              <a16:creationId xmlns:a16="http://schemas.microsoft.com/office/drawing/2014/main" id="{FD13950A-19D9-4C04-88F9-D5063B28E97F}"/>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952" name="Text Box 4">
          <a:extLst>
            <a:ext uri="{FF2B5EF4-FFF2-40B4-BE49-F238E27FC236}">
              <a16:creationId xmlns:a16="http://schemas.microsoft.com/office/drawing/2014/main" id="{EE095191-4447-475E-A1DB-0CD32B547891}"/>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953" name="Text Box 5">
          <a:extLst>
            <a:ext uri="{FF2B5EF4-FFF2-40B4-BE49-F238E27FC236}">
              <a16:creationId xmlns:a16="http://schemas.microsoft.com/office/drawing/2014/main" id="{F9885230-AA7C-4649-B171-4BA7B83F0833}"/>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954" name="Text Box 8">
          <a:extLst>
            <a:ext uri="{FF2B5EF4-FFF2-40B4-BE49-F238E27FC236}">
              <a16:creationId xmlns:a16="http://schemas.microsoft.com/office/drawing/2014/main" id="{9DAFEC35-46D9-4AF1-B25C-5ED2CC8E11C7}"/>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955" name="Text Box 9">
          <a:extLst>
            <a:ext uri="{FF2B5EF4-FFF2-40B4-BE49-F238E27FC236}">
              <a16:creationId xmlns:a16="http://schemas.microsoft.com/office/drawing/2014/main" id="{BA0770C5-F078-4AC6-B3D4-33DE9A55B4FF}"/>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956" name="Text Box 12">
          <a:extLst>
            <a:ext uri="{FF2B5EF4-FFF2-40B4-BE49-F238E27FC236}">
              <a16:creationId xmlns:a16="http://schemas.microsoft.com/office/drawing/2014/main" id="{10523E5F-46AB-448C-94E5-583B653C5109}"/>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957" name="Text Box 3">
          <a:extLst>
            <a:ext uri="{FF2B5EF4-FFF2-40B4-BE49-F238E27FC236}">
              <a16:creationId xmlns:a16="http://schemas.microsoft.com/office/drawing/2014/main" id="{932B769B-4628-4F9C-A2FF-B17421BFB622}"/>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958" name="Text Box 4">
          <a:extLst>
            <a:ext uri="{FF2B5EF4-FFF2-40B4-BE49-F238E27FC236}">
              <a16:creationId xmlns:a16="http://schemas.microsoft.com/office/drawing/2014/main" id="{D18CEBAD-117B-4BE6-AD88-D5F8BE8488DE}"/>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959" name="Text Box 5">
          <a:extLst>
            <a:ext uri="{FF2B5EF4-FFF2-40B4-BE49-F238E27FC236}">
              <a16:creationId xmlns:a16="http://schemas.microsoft.com/office/drawing/2014/main" id="{9A49ED96-96A8-402E-8F20-3E0450B9C564}"/>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960" name="Text Box 8">
          <a:extLst>
            <a:ext uri="{FF2B5EF4-FFF2-40B4-BE49-F238E27FC236}">
              <a16:creationId xmlns:a16="http://schemas.microsoft.com/office/drawing/2014/main" id="{755FE74A-563E-4C04-A328-872CA91483F2}"/>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961" name="Text Box 9">
          <a:extLst>
            <a:ext uri="{FF2B5EF4-FFF2-40B4-BE49-F238E27FC236}">
              <a16:creationId xmlns:a16="http://schemas.microsoft.com/office/drawing/2014/main" id="{152FFDCE-2F13-4821-AD10-48C8961C5B10}"/>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962" name="Text Box 12">
          <a:extLst>
            <a:ext uri="{FF2B5EF4-FFF2-40B4-BE49-F238E27FC236}">
              <a16:creationId xmlns:a16="http://schemas.microsoft.com/office/drawing/2014/main" id="{CFA38825-BEBF-4403-BDF8-FC4F4D988109}"/>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963" name="Text Box 3">
          <a:extLst>
            <a:ext uri="{FF2B5EF4-FFF2-40B4-BE49-F238E27FC236}">
              <a16:creationId xmlns:a16="http://schemas.microsoft.com/office/drawing/2014/main" id="{890BC58D-57E3-4BA3-9528-C26CB5C10BFE}"/>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964" name="Text Box 4">
          <a:extLst>
            <a:ext uri="{FF2B5EF4-FFF2-40B4-BE49-F238E27FC236}">
              <a16:creationId xmlns:a16="http://schemas.microsoft.com/office/drawing/2014/main" id="{261D40AC-3DDE-4F30-9285-2A3973AC2709}"/>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965" name="Text Box 5">
          <a:extLst>
            <a:ext uri="{FF2B5EF4-FFF2-40B4-BE49-F238E27FC236}">
              <a16:creationId xmlns:a16="http://schemas.microsoft.com/office/drawing/2014/main" id="{348776F1-3E34-46FF-B7F8-42AC8054201B}"/>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966" name="Text Box 8">
          <a:extLst>
            <a:ext uri="{FF2B5EF4-FFF2-40B4-BE49-F238E27FC236}">
              <a16:creationId xmlns:a16="http://schemas.microsoft.com/office/drawing/2014/main" id="{E734DD3F-80CD-45D8-B03B-F1ED0249AEF9}"/>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967" name="Text Box 9">
          <a:extLst>
            <a:ext uri="{FF2B5EF4-FFF2-40B4-BE49-F238E27FC236}">
              <a16:creationId xmlns:a16="http://schemas.microsoft.com/office/drawing/2014/main" id="{6FC765BC-4E30-49CA-898B-E9299259231E}"/>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968" name="Text Box 12">
          <a:extLst>
            <a:ext uri="{FF2B5EF4-FFF2-40B4-BE49-F238E27FC236}">
              <a16:creationId xmlns:a16="http://schemas.microsoft.com/office/drawing/2014/main" id="{1CDC5B2E-382E-45DA-81ED-541E964E8768}"/>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969" name="Text Box 3">
          <a:extLst>
            <a:ext uri="{FF2B5EF4-FFF2-40B4-BE49-F238E27FC236}">
              <a16:creationId xmlns:a16="http://schemas.microsoft.com/office/drawing/2014/main" id="{354BFECB-E166-4CA6-86AC-F1B4BE2F6B68}"/>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970" name="Text Box 4">
          <a:extLst>
            <a:ext uri="{FF2B5EF4-FFF2-40B4-BE49-F238E27FC236}">
              <a16:creationId xmlns:a16="http://schemas.microsoft.com/office/drawing/2014/main" id="{7754EECA-D39F-46C3-B0C6-0E99645F1EBB}"/>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971" name="Text Box 5">
          <a:extLst>
            <a:ext uri="{FF2B5EF4-FFF2-40B4-BE49-F238E27FC236}">
              <a16:creationId xmlns:a16="http://schemas.microsoft.com/office/drawing/2014/main" id="{9B1C516A-65A2-48FB-A237-E8AB20F3ED94}"/>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972" name="Text Box 8">
          <a:extLst>
            <a:ext uri="{FF2B5EF4-FFF2-40B4-BE49-F238E27FC236}">
              <a16:creationId xmlns:a16="http://schemas.microsoft.com/office/drawing/2014/main" id="{B51E5ED8-7C06-4693-BDDD-F2634D1435D0}"/>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973" name="Text Box 9">
          <a:extLst>
            <a:ext uri="{FF2B5EF4-FFF2-40B4-BE49-F238E27FC236}">
              <a16:creationId xmlns:a16="http://schemas.microsoft.com/office/drawing/2014/main" id="{2C838D27-E17F-4524-9212-624C28FA3E21}"/>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974" name="Text Box 12">
          <a:extLst>
            <a:ext uri="{FF2B5EF4-FFF2-40B4-BE49-F238E27FC236}">
              <a16:creationId xmlns:a16="http://schemas.microsoft.com/office/drawing/2014/main" id="{6A65622A-19E2-4C34-9D7A-D06F55A5088E}"/>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975" name="Text Box 3">
          <a:extLst>
            <a:ext uri="{FF2B5EF4-FFF2-40B4-BE49-F238E27FC236}">
              <a16:creationId xmlns:a16="http://schemas.microsoft.com/office/drawing/2014/main" id="{9747306A-D6E7-4FBF-9BC8-27462894A463}"/>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976" name="Text Box 4">
          <a:extLst>
            <a:ext uri="{FF2B5EF4-FFF2-40B4-BE49-F238E27FC236}">
              <a16:creationId xmlns:a16="http://schemas.microsoft.com/office/drawing/2014/main" id="{B75870EE-01E5-4D0B-B174-4588A4278E49}"/>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977" name="Text Box 5">
          <a:extLst>
            <a:ext uri="{FF2B5EF4-FFF2-40B4-BE49-F238E27FC236}">
              <a16:creationId xmlns:a16="http://schemas.microsoft.com/office/drawing/2014/main" id="{05FF0499-3232-482E-952A-694825C0AB74}"/>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978" name="Text Box 8">
          <a:extLst>
            <a:ext uri="{FF2B5EF4-FFF2-40B4-BE49-F238E27FC236}">
              <a16:creationId xmlns:a16="http://schemas.microsoft.com/office/drawing/2014/main" id="{E2E6578B-A024-49DA-A17B-81CD8ED9B8A5}"/>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979" name="Text Box 3">
          <a:extLst>
            <a:ext uri="{FF2B5EF4-FFF2-40B4-BE49-F238E27FC236}">
              <a16:creationId xmlns:a16="http://schemas.microsoft.com/office/drawing/2014/main" id="{A814F87A-CEB0-4845-913C-31516BA48F69}"/>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980" name="Text Box 4">
          <a:extLst>
            <a:ext uri="{FF2B5EF4-FFF2-40B4-BE49-F238E27FC236}">
              <a16:creationId xmlns:a16="http://schemas.microsoft.com/office/drawing/2014/main" id="{75552EE6-A2A6-4A4D-9949-DFF70A23523A}"/>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981" name="Text Box 5">
          <a:extLst>
            <a:ext uri="{FF2B5EF4-FFF2-40B4-BE49-F238E27FC236}">
              <a16:creationId xmlns:a16="http://schemas.microsoft.com/office/drawing/2014/main" id="{3B1E4F72-795A-4DE9-B58C-2B9853CBD5DB}"/>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982" name="Text Box 8">
          <a:extLst>
            <a:ext uri="{FF2B5EF4-FFF2-40B4-BE49-F238E27FC236}">
              <a16:creationId xmlns:a16="http://schemas.microsoft.com/office/drawing/2014/main" id="{9EC308BC-8581-441C-83E1-53E1F0CFF0BE}"/>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983" name="Text Box 9">
          <a:extLst>
            <a:ext uri="{FF2B5EF4-FFF2-40B4-BE49-F238E27FC236}">
              <a16:creationId xmlns:a16="http://schemas.microsoft.com/office/drawing/2014/main" id="{A0B3E101-C6AB-4F93-A417-84AE1D277B69}"/>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984" name="Text Box 12">
          <a:extLst>
            <a:ext uri="{FF2B5EF4-FFF2-40B4-BE49-F238E27FC236}">
              <a16:creationId xmlns:a16="http://schemas.microsoft.com/office/drawing/2014/main" id="{44D19011-9422-4281-B641-F5AF15C4C47E}"/>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985" name="Text Box 3">
          <a:extLst>
            <a:ext uri="{FF2B5EF4-FFF2-40B4-BE49-F238E27FC236}">
              <a16:creationId xmlns:a16="http://schemas.microsoft.com/office/drawing/2014/main" id="{13288B57-3822-41A6-BD67-38202148991E}"/>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986" name="Text Box 4">
          <a:extLst>
            <a:ext uri="{FF2B5EF4-FFF2-40B4-BE49-F238E27FC236}">
              <a16:creationId xmlns:a16="http://schemas.microsoft.com/office/drawing/2014/main" id="{E9D90215-FD80-4FA2-A528-8FAE8C917F04}"/>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987" name="Text Box 5">
          <a:extLst>
            <a:ext uri="{FF2B5EF4-FFF2-40B4-BE49-F238E27FC236}">
              <a16:creationId xmlns:a16="http://schemas.microsoft.com/office/drawing/2014/main" id="{52FB3310-ACAB-478B-B7C8-752BE82B7602}"/>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988" name="Text Box 8">
          <a:extLst>
            <a:ext uri="{FF2B5EF4-FFF2-40B4-BE49-F238E27FC236}">
              <a16:creationId xmlns:a16="http://schemas.microsoft.com/office/drawing/2014/main" id="{10654206-083C-4015-BAEC-0B22F81EDDE2}"/>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50800</xdr:rowOff>
    </xdr:to>
    <xdr:sp macro="" textlink="">
      <xdr:nvSpPr>
        <xdr:cNvPr id="989" name="Text Box 3">
          <a:extLst>
            <a:ext uri="{FF2B5EF4-FFF2-40B4-BE49-F238E27FC236}">
              <a16:creationId xmlns:a16="http://schemas.microsoft.com/office/drawing/2014/main" id="{C6C2519D-52B2-48CF-8A48-070693663D0C}"/>
            </a:ext>
          </a:extLst>
        </xdr:cNvPr>
        <xdr:cNvSpPr txBox="1">
          <a:spLocks noChangeArrowheads="1"/>
        </xdr:cNvSpPr>
      </xdr:nvSpPr>
      <xdr:spPr bwMode="auto">
        <a:xfrm>
          <a:off x="815975" y="15259050"/>
          <a:ext cx="95250" cy="476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50800</xdr:rowOff>
    </xdr:to>
    <xdr:sp macro="" textlink="">
      <xdr:nvSpPr>
        <xdr:cNvPr id="990" name="Text Box 4">
          <a:extLst>
            <a:ext uri="{FF2B5EF4-FFF2-40B4-BE49-F238E27FC236}">
              <a16:creationId xmlns:a16="http://schemas.microsoft.com/office/drawing/2014/main" id="{76F69BEC-6BB7-4776-84B7-BB67ECFC6E4D}"/>
            </a:ext>
          </a:extLst>
        </xdr:cNvPr>
        <xdr:cNvSpPr txBox="1">
          <a:spLocks noChangeArrowheads="1"/>
        </xdr:cNvSpPr>
      </xdr:nvSpPr>
      <xdr:spPr bwMode="auto">
        <a:xfrm>
          <a:off x="815975" y="15259050"/>
          <a:ext cx="95250" cy="476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50800</xdr:rowOff>
    </xdr:to>
    <xdr:sp macro="" textlink="">
      <xdr:nvSpPr>
        <xdr:cNvPr id="991" name="Text Box 5">
          <a:extLst>
            <a:ext uri="{FF2B5EF4-FFF2-40B4-BE49-F238E27FC236}">
              <a16:creationId xmlns:a16="http://schemas.microsoft.com/office/drawing/2014/main" id="{73BDED70-DA3D-44EB-8489-8FB85382532B}"/>
            </a:ext>
          </a:extLst>
        </xdr:cNvPr>
        <xdr:cNvSpPr txBox="1">
          <a:spLocks noChangeArrowheads="1"/>
        </xdr:cNvSpPr>
      </xdr:nvSpPr>
      <xdr:spPr bwMode="auto">
        <a:xfrm>
          <a:off x="815975" y="15259050"/>
          <a:ext cx="95250" cy="476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50800</xdr:rowOff>
    </xdr:to>
    <xdr:sp macro="" textlink="">
      <xdr:nvSpPr>
        <xdr:cNvPr id="992" name="Text Box 8">
          <a:extLst>
            <a:ext uri="{FF2B5EF4-FFF2-40B4-BE49-F238E27FC236}">
              <a16:creationId xmlns:a16="http://schemas.microsoft.com/office/drawing/2014/main" id="{CF9C41DD-A6AC-46B5-8ECA-BA5D18005B40}"/>
            </a:ext>
          </a:extLst>
        </xdr:cNvPr>
        <xdr:cNvSpPr txBox="1">
          <a:spLocks noChangeArrowheads="1"/>
        </xdr:cNvSpPr>
      </xdr:nvSpPr>
      <xdr:spPr bwMode="auto">
        <a:xfrm>
          <a:off x="815975" y="15259050"/>
          <a:ext cx="95250" cy="476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50800</xdr:rowOff>
    </xdr:to>
    <xdr:sp macro="" textlink="">
      <xdr:nvSpPr>
        <xdr:cNvPr id="993" name="Text Box 9">
          <a:extLst>
            <a:ext uri="{FF2B5EF4-FFF2-40B4-BE49-F238E27FC236}">
              <a16:creationId xmlns:a16="http://schemas.microsoft.com/office/drawing/2014/main" id="{5C034106-4ED8-4559-890C-B2031BA230F5}"/>
            </a:ext>
          </a:extLst>
        </xdr:cNvPr>
        <xdr:cNvSpPr txBox="1">
          <a:spLocks noChangeArrowheads="1"/>
        </xdr:cNvSpPr>
      </xdr:nvSpPr>
      <xdr:spPr bwMode="auto">
        <a:xfrm>
          <a:off x="815975" y="15259050"/>
          <a:ext cx="95250" cy="476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50800</xdr:rowOff>
    </xdr:to>
    <xdr:sp macro="" textlink="">
      <xdr:nvSpPr>
        <xdr:cNvPr id="994" name="Text Box 12">
          <a:extLst>
            <a:ext uri="{FF2B5EF4-FFF2-40B4-BE49-F238E27FC236}">
              <a16:creationId xmlns:a16="http://schemas.microsoft.com/office/drawing/2014/main" id="{881F2584-8574-4AF4-A0AA-1C38BDB8D102}"/>
            </a:ext>
          </a:extLst>
        </xdr:cNvPr>
        <xdr:cNvSpPr txBox="1">
          <a:spLocks noChangeArrowheads="1"/>
        </xdr:cNvSpPr>
      </xdr:nvSpPr>
      <xdr:spPr bwMode="auto">
        <a:xfrm>
          <a:off x="815975" y="15259050"/>
          <a:ext cx="95250" cy="476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995" name="Text Box 3">
          <a:extLst>
            <a:ext uri="{FF2B5EF4-FFF2-40B4-BE49-F238E27FC236}">
              <a16:creationId xmlns:a16="http://schemas.microsoft.com/office/drawing/2014/main" id="{4E7FE79C-68CF-452E-A225-E220B98CA3D0}"/>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996" name="Text Box 4">
          <a:extLst>
            <a:ext uri="{FF2B5EF4-FFF2-40B4-BE49-F238E27FC236}">
              <a16:creationId xmlns:a16="http://schemas.microsoft.com/office/drawing/2014/main" id="{24F71ADD-B004-4321-92D2-07278C9AE396}"/>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997" name="Text Box 5">
          <a:extLst>
            <a:ext uri="{FF2B5EF4-FFF2-40B4-BE49-F238E27FC236}">
              <a16:creationId xmlns:a16="http://schemas.microsoft.com/office/drawing/2014/main" id="{3E4E3C53-2554-47F1-8A6C-7E1CD211DF1F}"/>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998" name="Text Box 8">
          <a:extLst>
            <a:ext uri="{FF2B5EF4-FFF2-40B4-BE49-F238E27FC236}">
              <a16:creationId xmlns:a16="http://schemas.microsoft.com/office/drawing/2014/main" id="{C025CDC1-DD17-4C04-B0C2-38A07E1371A9}"/>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999" name="Text Box 9">
          <a:extLst>
            <a:ext uri="{FF2B5EF4-FFF2-40B4-BE49-F238E27FC236}">
              <a16:creationId xmlns:a16="http://schemas.microsoft.com/office/drawing/2014/main" id="{58DE988D-0156-4CB7-8D29-F9ADF44E83B3}"/>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000" name="Text Box 12">
          <a:extLst>
            <a:ext uri="{FF2B5EF4-FFF2-40B4-BE49-F238E27FC236}">
              <a16:creationId xmlns:a16="http://schemas.microsoft.com/office/drawing/2014/main" id="{D4DD8B51-27C2-419A-836F-AC3FAE121278}"/>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127000</xdr:rowOff>
    </xdr:to>
    <xdr:sp macro="" textlink="">
      <xdr:nvSpPr>
        <xdr:cNvPr id="1001" name="Text Box 3">
          <a:extLst>
            <a:ext uri="{FF2B5EF4-FFF2-40B4-BE49-F238E27FC236}">
              <a16:creationId xmlns:a16="http://schemas.microsoft.com/office/drawing/2014/main" id="{81239373-B839-4660-BB1C-C52B4BD9D31F}"/>
            </a:ext>
          </a:extLst>
        </xdr:cNvPr>
        <xdr:cNvSpPr txBox="1">
          <a:spLocks noChangeArrowheads="1"/>
        </xdr:cNvSpPr>
      </xdr:nvSpPr>
      <xdr:spPr bwMode="auto">
        <a:xfrm>
          <a:off x="815975" y="15259050"/>
          <a:ext cx="95250" cy="5524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127000</xdr:rowOff>
    </xdr:to>
    <xdr:sp macro="" textlink="">
      <xdr:nvSpPr>
        <xdr:cNvPr id="1002" name="Text Box 4">
          <a:extLst>
            <a:ext uri="{FF2B5EF4-FFF2-40B4-BE49-F238E27FC236}">
              <a16:creationId xmlns:a16="http://schemas.microsoft.com/office/drawing/2014/main" id="{98E1E2CB-8709-4032-9500-31C401E3A9B9}"/>
            </a:ext>
          </a:extLst>
        </xdr:cNvPr>
        <xdr:cNvSpPr txBox="1">
          <a:spLocks noChangeArrowheads="1"/>
        </xdr:cNvSpPr>
      </xdr:nvSpPr>
      <xdr:spPr bwMode="auto">
        <a:xfrm>
          <a:off x="815975" y="15259050"/>
          <a:ext cx="95250" cy="5524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127000</xdr:rowOff>
    </xdr:to>
    <xdr:sp macro="" textlink="">
      <xdr:nvSpPr>
        <xdr:cNvPr id="1003" name="Text Box 5">
          <a:extLst>
            <a:ext uri="{FF2B5EF4-FFF2-40B4-BE49-F238E27FC236}">
              <a16:creationId xmlns:a16="http://schemas.microsoft.com/office/drawing/2014/main" id="{3A7C921D-576C-4E76-A6A2-616478832E15}"/>
            </a:ext>
          </a:extLst>
        </xdr:cNvPr>
        <xdr:cNvSpPr txBox="1">
          <a:spLocks noChangeArrowheads="1"/>
        </xdr:cNvSpPr>
      </xdr:nvSpPr>
      <xdr:spPr bwMode="auto">
        <a:xfrm>
          <a:off x="815975" y="15259050"/>
          <a:ext cx="95250" cy="5524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127000</xdr:rowOff>
    </xdr:to>
    <xdr:sp macro="" textlink="">
      <xdr:nvSpPr>
        <xdr:cNvPr id="1004" name="Text Box 8">
          <a:extLst>
            <a:ext uri="{FF2B5EF4-FFF2-40B4-BE49-F238E27FC236}">
              <a16:creationId xmlns:a16="http://schemas.microsoft.com/office/drawing/2014/main" id="{7C7D7BD8-48FB-401E-B86D-E61047C2DF24}"/>
            </a:ext>
          </a:extLst>
        </xdr:cNvPr>
        <xdr:cNvSpPr txBox="1">
          <a:spLocks noChangeArrowheads="1"/>
        </xdr:cNvSpPr>
      </xdr:nvSpPr>
      <xdr:spPr bwMode="auto">
        <a:xfrm>
          <a:off x="815975" y="15259050"/>
          <a:ext cx="95250" cy="5524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127000</xdr:rowOff>
    </xdr:to>
    <xdr:sp macro="" textlink="">
      <xdr:nvSpPr>
        <xdr:cNvPr id="1005" name="Text Box 9">
          <a:extLst>
            <a:ext uri="{FF2B5EF4-FFF2-40B4-BE49-F238E27FC236}">
              <a16:creationId xmlns:a16="http://schemas.microsoft.com/office/drawing/2014/main" id="{0DC25446-C787-49A1-92A1-23A782CADFA7}"/>
            </a:ext>
          </a:extLst>
        </xdr:cNvPr>
        <xdr:cNvSpPr txBox="1">
          <a:spLocks noChangeArrowheads="1"/>
        </xdr:cNvSpPr>
      </xdr:nvSpPr>
      <xdr:spPr bwMode="auto">
        <a:xfrm>
          <a:off x="815975" y="15259050"/>
          <a:ext cx="95250" cy="5524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127000</xdr:rowOff>
    </xdr:to>
    <xdr:sp macro="" textlink="">
      <xdr:nvSpPr>
        <xdr:cNvPr id="1006" name="Text Box 12">
          <a:extLst>
            <a:ext uri="{FF2B5EF4-FFF2-40B4-BE49-F238E27FC236}">
              <a16:creationId xmlns:a16="http://schemas.microsoft.com/office/drawing/2014/main" id="{91D32452-D028-41A6-B047-D876BB11BC88}"/>
            </a:ext>
          </a:extLst>
        </xdr:cNvPr>
        <xdr:cNvSpPr txBox="1">
          <a:spLocks noChangeArrowheads="1"/>
        </xdr:cNvSpPr>
      </xdr:nvSpPr>
      <xdr:spPr bwMode="auto">
        <a:xfrm>
          <a:off x="815975" y="15259050"/>
          <a:ext cx="95250" cy="5524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007" name="Text Box 3">
          <a:extLst>
            <a:ext uri="{FF2B5EF4-FFF2-40B4-BE49-F238E27FC236}">
              <a16:creationId xmlns:a16="http://schemas.microsoft.com/office/drawing/2014/main" id="{F33F550C-560D-422A-B123-88E63CA0EBD9}"/>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008" name="Text Box 4">
          <a:extLst>
            <a:ext uri="{FF2B5EF4-FFF2-40B4-BE49-F238E27FC236}">
              <a16:creationId xmlns:a16="http://schemas.microsoft.com/office/drawing/2014/main" id="{CD3BF2A8-592D-478D-9B86-31727EE668E9}"/>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009" name="Text Box 5">
          <a:extLst>
            <a:ext uri="{FF2B5EF4-FFF2-40B4-BE49-F238E27FC236}">
              <a16:creationId xmlns:a16="http://schemas.microsoft.com/office/drawing/2014/main" id="{2371B97D-FEC0-441C-AA57-9F253F23010A}"/>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010" name="Text Box 8">
          <a:extLst>
            <a:ext uri="{FF2B5EF4-FFF2-40B4-BE49-F238E27FC236}">
              <a16:creationId xmlns:a16="http://schemas.microsoft.com/office/drawing/2014/main" id="{3FCFBCB6-C534-4CF5-A928-F8A5AE75452C}"/>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011" name="Text Box 9">
          <a:extLst>
            <a:ext uri="{FF2B5EF4-FFF2-40B4-BE49-F238E27FC236}">
              <a16:creationId xmlns:a16="http://schemas.microsoft.com/office/drawing/2014/main" id="{761ED303-B0E4-4BF6-BC8F-C39F20C60976}"/>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012" name="Text Box 12">
          <a:extLst>
            <a:ext uri="{FF2B5EF4-FFF2-40B4-BE49-F238E27FC236}">
              <a16:creationId xmlns:a16="http://schemas.microsoft.com/office/drawing/2014/main" id="{42EE2E8F-C916-4909-854D-DA8321459B1A}"/>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013" name="Text Box 3">
          <a:extLst>
            <a:ext uri="{FF2B5EF4-FFF2-40B4-BE49-F238E27FC236}">
              <a16:creationId xmlns:a16="http://schemas.microsoft.com/office/drawing/2014/main" id="{D158E05B-A9C6-40BD-B2A1-DDF739200E88}"/>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014" name="Text Box 4">
          <a:extLst>
            <a:ext uri="{FF2B5EF4-FFF2-40B4-BE49-F238E27FC236}">
              <a16:creationId xmlns:a16="http://schemas.microsoft.com/office/drawing/2014/main" id="{91AB09FB-B11A-4537-9560-B25BF11EE181}"/>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015" name="Text Box 5">
          <a:extLst>
            <a:ext uri="{FF2B5EF4-FFF2-40B4-BE49-F238E27FC236}">
              <a16:creationId xmlns:a16="http://schemas.microsoft.com/office/drawing/2014/main" id="{EC507C9A-6EEC-436F-9AEE-8CF0214D4DF3}"/>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016" name="Text Box 8">
          <a:extLst>
            <a:ext uri="{FF2B5EF4-FFF2-40B4-BE49-F238E27FC236}">
              <a16:creationId xmlns:a16="http://schemas.microsoft.com/office/drawing/2014/main" id="{2C5A863E-87D0-401A-A890-4057F95C8A28}"/>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017" name="Text Box 9">
          <a:extLst>
            <a:ext uri="{FF2B5EF4-FFF2-40B4-BE49-F238E27FC236}">
              <a16:creationId xmlns:a16="http://schemas.microsoft.com/office/drawing/2014/main" id="{79C79CD3-1BA8-46CE-83F4-BBBBA26D97FB}"/>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018" name="Text Box 12">
          <a:extLst>
            <a:ext uri="{FF2B5EF4-FFF2-40B4-BE49-F238E27FC236}">
              <a16:creationId xmlns:a16="http://schemas.microsoft.com/office/drawing/2014/main" id="{9808FAD5-3076-4401-B8B4-956F25B20794}"/>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019" name="Text Box 3">
          <a:extLst>
            <a:ext uri="{FF2B5EF4-FFF2-40B4-BE49-F238E27FC236}">
              <a16:creationId xmlns:a16="http://schemas.microsoft.com/office/drawing/2014/main" id="{BC6869CF-5B87-42D8-B859-A2312B4C927D}"/>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020" name="Text Box 4">
          <a:extLst>
            <a:ext uri="{FF2B5EF4-FFF2-40B4-BE49-F238E27FC236}">
              <a16:creationId xmlns:a16="http://schemas.microsoft.com/office/drawing/2014/main" id="{E3B77003-D6F4-492F-918D-62D72F0C0FB9}"/>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021" name="Text Box 5">
          <a:extLst>
            <a:ext uri="{FF2B5EF4-FFF2-40B4-BE49-F238E27FC236}">
              <a16:creationId xmlns:a16="http://schemas.microsoft.com/office/drawing/2014/main" id="{CB457BE1-7A00-4496-B365-E2F278A8D1B1}"/>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022" name="Text Box 8">
          <a:extLst>
            <a:ext uri="{FF2B5EF4-FFF2-40B4-BE49-F238E27FC236}">
              <a16:creationId xmlns:a16="http://schemas.microsoft.com/office/drawing/2014/main" id="{090C8811-80BE-4BC2-A82A-FE718056EC16}"/>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023" name="Text Box 9">
          <a:extLst>
            <a:ext uri="{FF2B5EF4-FFF2-40B4-BE49-F238E27FC236}">
              <a16:creationId xmlns:a16="http://schemas.microsoft.com/office/drawing/2014/main" id="{CC300CBB-97F3-4BC3-8168-62359386B382}"/>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024" name="Text Box 12">
          <a:extLst>
            <a:ext uri="{FF2B5EF4-FFF2-40B4-BE49-F238E27FC236}">
              <a16:creationId xmlns:a16="http://schemas.microsoft.com/office/drawing/2014/main" id="{78A7C34D-21AC-49E8-B41B-F17648182F9E}"/>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025" name="Text Box 3">
          <a:extLst>
            <a:ext uri="{FF2B5EF4-FFF2-40B4-BE49-F238E27FC236}">
              <a16:creationId xmlns:a16="http://schemas.microsoft.com/office/drawing/2014/main" id="{E6D4B228-9D9B-44A9-999A-EEE2FB717276}"/>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026" name="Text Box 4">
          <a:extLst>
            <a:ext uri="{FF2B5EF4-FFF2-40B4-BE49-F238E27FC236}">
              <a16:creationId xmlns:a16="http://schemas.microsoft.com/office/drawing/2014/main" id="{92117C79-BA66-4B9B-ADA8-C323EC287126}"/>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027" name="Text Box 5">
          <a:extLst>
            <a:ext uri="{FF2B5EF4-FFF2-40B4-BE49-F238E27FC236}">
              <a16:creationId xmlns:a16="http://schemas.microsoft.com/office/drawing/2014/main" id="{F64D8AAE-1900-4183-B111-D439068E0D37}"/>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028" name="Text Box 8">
          <a:extLst>
            <a:ext uri="{FF2B5EF4-FFF2-40B4-BE49-F238E27FC236}">
              <a16:creationId xmlns:a16="http://schemas.microsoft.com/office/drawing/2014/main" id="{F59488EE-8281-4CB6-86A7-8F845116FAF8}"/>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029" name="Text Box 9">
          <a:extLst>
            <a:ext uri="{FF2B5EF4-FFF2-40B4-BE49-F238E27FC236}">
              <a16:creationId xmlns:a16="http://schemas.microsoft.com/office/drawing/2014/main" id="{0BEFC25D-A482-475C-A2E4-0408C20C737C}"/>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030" name="Text Box 12">
          <a:extLst>
            <a:ext uri="{FF2B5EF4-FFF2-40B4-BE49-F238E27FC236}">
              <a16:creationId xmlns:a16="http://schemas.microsoft.com/office/drawing/2014/main" id="{B07D25C4-8687-4DAA-9B00-7E8B6CBE9BF6}"/>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031" name="Text Box 3">
          <a:extLst>
            <a:ext uri="{FF2B5EF4-FFF2-40B4-BE49-F238E27FC236}">
              <a16:creationId xmlns:a16="http://schemas.microsoft.com/office/drawing/2014/main" id="{4F545DEA-816C-4726-A1DD-AB78D941E34B}"/>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032" name="Text Box 4">
          <a:extLst>
            <a:ext uri="{FF2B5EF4-FFF2-40B4-BE49-F238E27FC236}">
              <a16:creationId xmlns:a16="http://schemas.microsoft.com/office/drawing/2014/main" id="{1BF90035-BA8A-49A0-BA4B-782CE1633BA1}"/>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033" name="Text Box 5">
          <a:extLst>
            <a:ext uri="{FF2B5EF4-FFF2-40B4-BE49-F238E27FC236}">
              <a16:creationId xmlns:a16="http://schemas.microsoft.com/office/drawing/2014/main" id="{22FD86A4-4FEB-4700-8415-E12F094BF579}"/>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034" name="Text Box 8">
          <a:extLst>
            <a:ext uri="{FF2B5EF4-FFF2-40B4-BE49-F238E27FC236}">
              <a16:creationId xmlns:a16="http://schemas.microsoft.com/office/drawing/2014/main" id="{0C7C43A8-D3AC-4EEE-87C4-6BEDDE93E0DC}"/>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035" name="Text Box 9">
          <a:extLst>
            <a:ext uri="{FF2B5EF4-FFF2-40B4-BE49-F238E27FC236}">
              <a16:creationId xmlns:a16="http://schemas.microsoft.com/office/drawing/2014/main" id="{F5300CF1-1AEC-4E11-AA34-E5459FE5C7D9}"/>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036" name="Text Box 12">
          <a:extLst>
            <a:ext uri="{FF2B5EF4-FFF2-40B4-BE49-F238E27FC236}">
              <a16:creationId xmlns:a16="http://schemas.microsoft.com/office/drawing/2014/main" id="{F5876D57-D012-4F31-B9C7-FB78A2F395D6}"/>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1037" name="Text Box 3">
          <a:extLst>
            <a:ext uri="{FF2B5EF4-FFF2-40B4-BE49-F238E27FC236}">
              <a16:creationId xmlns:a16="http://schemas.microsoft.com/office/drawing/2014/main" id="{C909F02C-D5A3-4F09-8188-6C8E8AD8BA05}"/>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1038" name="Text Box 4">
          <a:extLst>
            <a:ext uri="{FF2B5EF4-FFF2-40B4-BE49-F238E27FC236}">
              <a16:creationId xmlns:a16="http://schemas.microsoft.com/office/drawing/2014/main" id="{461FCDD4-B17E-4FB7-A139-7E785FC63C53}"/>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1039" name="Text Box 5">
          <a:extLst>
            <a:ext uri="{FF2B5EF4-FFF2-40B4-BE49-F238E27FC236}">
              <a16:creationId xmlns:a16="http://schemas.microsoft.com/office/drawing/2014/main" id="{E785A047-5857-4AAD-9E55-2EC3EF2885B0}"/>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1040" name="Text Box 8">
          <a:extLst>
            <a:ext uri="{FF2B5EF4-FFF2-40B4-BE49-F238E27FC236}">
              <a16:creationId xmlns:a16="http://schemas.microsoft.com/office/drawing/2014/main" id="{55E5ADC5-5A42-4467-B978-3C4F27032530}"/>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1041" name="Text Box 9">
          <a:extLst>
            <a:ext uri="{FF2B5EF4-FFF2-40B4-BE49-F238E27FC236}">
              <a16:creationId xmlns:a16="http://schemas.microsoft.com/office/drawing/2014/main" id="{23F7895A-0FDA-4619-B372-CE4FCD319342}"/>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1042" name="Text Box 12">
          <a:extLst>
            <a:ext uri="{FF2B5EF4-FFF2-40B4-BE49-F238E27FC236}">
              <a16:creationId xmlns:a16="http://schemas.microsoft.com/office/drawing/2014/main" id="{18E275A1-48FC-4610-8387-8343ECDF87C6}"/>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043" name="Text Box 3">
          <a:extLst>
            <a:ext uri="{FF2B5EF4-FFF2-40B4-BE49-F238E27FC236}">
              <a16:creationId xmlns:a16="http://schemas.microsoft.com/office/drawing/2014/main" id="{6D273D9E-C4F4-4E92-8585-6B28959E1FAF}"/>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044" name="Text Box 4">
          <a:extLst>
            <a:ext uri="{FF2B5EF4-FFF2-40B4-BE49-F238E27FC236}">
              <a16:creationId xmlns:a16="http://schemas.microsoft.com/office/drawing/2014/main" id="{26E423DF-1C20-4159-A3BF-FE4D87063863}"/>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045" name="Text Box 5">
          <a:extLst>
            <a:ext uri="{FF2B5EF4-FFF2-40B4-BE49-F238E27FC236}">
              <a16:creationId xmlns:a16="http://schemas.microsoft.com/office/drawing/2014/main" id="{C164ACEF-47AE-41C7-B233-A458958AADAB}"/>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046" name="Text Box 8">
          <a:extLst>
            <a:ext uri="{FF2B5EF4-FFF2-40B4-BE49-F238E27FC236}">
              <a16:creationId xmlns:a16="http://schemas.microsoft.com/office/drawing/2014/main" id="{CDDA8F8F-DE83-41F4-AE85-C062D09D2851}"/>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047" name="Text Box 9">
          <a:extLst>
            <a:ext uri="{FF2B5EF4-FFF2-40B4-BE49-F238E27FC236}">
              <a16:creationId xmlns:a16="http://schemas.microsoft.com/office/drawing/2014/main" id="{3292C7BB-34E3-4B5B-B2FB-2F14C2651A6A}"/>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048" name="Text Box 12">
          <a:extLst>
            <a:ext uri="{FF2B5EF4-FFF2-40B4-BE49-F238E27FC236}">
              <a16:creationId xmlns:a16="http://schemas.microsoft.com/office/drawing/2014/main" id="{D3FFD4BC-C28D-4C31-81B6-50E14C9AFBFE}"/>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1049" name="Text Box 3">
          <a:extLst>
            <a:ext uri="{FF2B5EF4-FFF2-40B4-BE49-F238E27FC236}">
              <a16:creationId xmlns:a16="http://schemas.microsoft.com/office/drawing/2014/main" id="{6914A4C4-E41C-4981-9C9C-447E22F1D21D}"/>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1050" name="Text Box 4">
          <a:extLst>
            <a:ext uri="{FF2B5EF4-FFF2-40B4-BE49-F238E27FC236}">
              <a16:creationId xmlns:a16="http://schemas.microsoft.com/office/drawing/2014/main" id="{583EA6AB-BC57-452B-839A-EF49FE1C7E2E}"/>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1051" name="Text Box 5">
          <a:extLst>
            <a:ext uri="{FF2B5EF4-FFF2-40B4-BE49-F238E27FC236}">
              <a16:creationId xmlns:a16="http://schemas.microsoft.com/office/drawing/2014/main" id="{3516E9CA-FB83-4DB1-A886-9C9374D001FE}"/>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1052" name="Text Box 8">
          <a:extLst>
            <a:ext uri="{FF2B5EF4-FFF2-40B4-BE49-F238E27FC236}">
              <a16:creationId xmlns:a16="http://schemas.microsoft.com/office/drawing/2014/main" id="{C98B9072-221E-4D6D-B7BA-FFAAAE0982DB}"/>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1053" name="Text Box 9">
          <a:extLst>
            <a:ext uri="{FF2B5EF4-FFF2-40B4-BE49-F238E27FC236}">
              <a16:creationId xmlns:a16="http://schemas.microsoft.com/office/drawing/2014/main" id="{A6333F06-FDCC-4BFC-9CFC-180AA7B94E62}"/>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054" name="Text Box 3">
          <a:extLst>
            <a:ext uri="{FF2B5EF4-FFF2-40B4-BE49-F238E27FC236}">
              <a16:creationId xmlns:a16="http://schemas.microsoft.com/office/drawing/2014/main" id="{6E41B096-B69C-4F88-8DCA-9F021076BF0F}"/>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055" name="Text Box 4">
          <a:extLst>
            <a:ext uri="{FF2B5EF4-FFF2-40B4-BE49-F238E27FC236}">
              <a16:creationId xmlns:a16="http://schemas.microsoft.com/office/drawing/2014/main" id="{B2796EC8-747C-4DE4-BA46-983CBF3D6BD3}"/>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056" name="Text Box 5">
          <a:extLst>
            <a:ext uri="{FF2B5EF4-FFF2-40B4-BE49-F238E27FC236}">
              <a16:creationId xmlns:a16="http://schemas.microsoft.com/office/drawing/2014/main" id="{33ADB4CE-9471-4375-BD4B-5FC4AC5D0D72}"/>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057" name="Text Box 8">
          <a:extLst>
            <a:ext uri="{FF2B5EF4-FFF2-40B4-BE49-F238E27FC236}">
              <a16:creationId xmlns:a16="http://schemas.microsoft.com/office/drawing/2014/main" id="{CC55F8C5-109D-49F1-9FF4-9296BE0BC49E}"/>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058" name="Text Box 9">
          <a:extLst>
            <a:ext uri="{FF2B5EF4-FFF2-40B4-BE49-F238E27FC236}">
              <a16:creationId xmlns:a16="http://schemas.microsoft.com/office/drawing/2014/main" id="{7F39D07D-0547-4630-9491-42506ECBF0A9}"/>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059" name="Text Box 12">
          <a:extLst>
            <a:ext uri="{FF2B5EF4-FFF2-40B4-BE49-F238E27FC236}">
              <a16:creationId xmlns:a16="http://schemas.microsoft.com/office/drawing/2014/main" id="{9ECAB68B-4E56-4774-B158-DB35E15768F8}"/>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060" name="Text Box 3">
          <a:extLst>
            <a:ext uri="{FF2B5EF4-FFF2-40B4-BE49-F238E27FC236}">
              <a16:creationId xmlns:a16="http://schemas.microsoft.com/office/drawing/2014/main" id="{3E964AC8-7D3B-43CA-92AE-0B5268713F21}"/>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061" name="Text Box 4">
          <a:extLst>
            <a:ext uri="{FF2B5EF4-FFF2-40B4-BE49-F238E27FC236}">
              <a16:creationId xmlns:a16="http://schemas.microsoft.com/office/drawing/2014/main" id="{B561F2F7-AD5A-455A-9F81-F12C6ACFC739}"/>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062" name="Text Box 5">
          <a:extLst>
            <a:ext uri="{FF2B5EF4-FFF2-40B4-BE49-F238E27FC236}">
              <a16:creationId xmlns:a16="http://schemas.microsoft.com/office/drawing/2014/main" id="{44BF492A-AC07-49F7-9794-875BEBAD45C6}"/>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063" name="Text Box 8">
          <a:extLst>
            <a:ext uri="{FF2B5EF4-FFF2-40B4-BE49-F238E27FC236}">
              <a16:creationId xmlns:a16="http://schemas.microsoft.com/office/drawing/2014/main" id="{47D81BC1-E754-462C-856F-E72BF93914FF}"/>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064" name="Text Box 9">
          <a:extLst>
            <a:ext uri="{FF2B5EF4-FFF2-40B4-BE49-F238E27FC236}">
              <a16:creationId xmlns:a16="http://schemas.microsoft.com/office/drawing/2014/main" id="{4A674D49-80D8-404F-BC9D-9510B0270037}"/>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065" name="Text Box 12">
          <a:extLst>
            <a:ext uri="{FF2B5EF4-FFF2-40B4-BE49-F238E27FC236}">
              <a16:creationId xmlns:a16="http://schemas.microsoft.com/office/drawing/2014/main" id="{EA17A16D-1ED5-4162-9869-C079DC222CC2}"/>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066" name="Text Box 3">
          <a:extLst>
            <a:ext uri="{FF2B5EF4-FFF2-40B4-BE49-F238E27FC236}">
              <a16:creationId xmlns:a16="http://schemas.microsoft.com/office/drawing/2014/main" id="{34C7EA44-9678-463B-8FD6-70B85863A167}"/>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067" name="Text Box 4">
          <a:extLst>
            <a:ext uri="{FF2B5EF4-FFF2-40B4-BE49-F238E27FC236}">
              <a16:creationId xmlns:a16="http://schemas.microsoft.com/office/drawing/2014/main" id="{1980B77B-0C95-4B0D-B584-7E6A5420FA6F}"/>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068" name="Text Box 5">
          <a:extLst>
            <a:ext uri="{FF2B5EF4-FFF2-40B4-BE49-F238E27FC236}">
              <a16:creationId xmlns:a16="http://schemas.microsoft.com/office/drawing/2014/main" id="{648821A1-9F65-4EE2-BB03-962BD13AD6FD}"/>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069" name="Text Box 8">
          <a:extLst>
            <a:ext uri="{FF2B5EF4-FFF2-40B4-BE49-F238E27FC236}">
              <a16:creationId xmlns:a16="http://schemas.microsoft.com/office/drawing/2014/main" id="{AFC20854-EF62-4A55-9C3D-50ACE64F1761}"/>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070" name="Text Box 9">
          <a:extLst>
            <a:ext uri="{FF2B5EF4-FFF2-40B4-BE49-F238E27FC236}">
              <a16:creationId xmlns:a16="http://schemas.microsoft.com/office/drawing/2014/main" id="{A1567858-B2F6-4AF7-8764-1BE05E51F6AF}"/>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071" name="Text Box 12">
          <a:extLst>
            <a:ext uri="{FF2B5EF4-FFF2-40B4-BE49-F238E27FC236}">
              <a16:creationId xmlns:a16="http://schemas.microsoft.com/office/drawing/2014/main" id="{DD79AA41-3A6C-46E3-8E51-0AAC070EDD16}"/>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072" name="Text Box 3">
          <a:extLst>
            <a:ext uri="{FF2B5EF4-FFF2-40B4-BE49-F238E27FC236}">
              <a16:creationId xmlns:a16="http://schemas.microsoft.com/office/drawing/2014/main" id="{73016543-AEE5-46E6-9D41-DA047BF402E2}"/>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073" name="Text Box 4">
          <a:extLst>
            <a:ext uri="{FF2B5EF4-FFF2-40B4-BE49-F238E27FC236}">
              <a16:creationId xmlns:a16="http://schemas.microsoft.com/office/drawing/2014/main" id="{9262A227-E831-454A-9BAB-271AC4AF63C6}"/>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074" name="Text Box 5">
          <a:extLst>
            <a:ext uri="{FF2B5EF4-FFF2-40B4-BE49-F238E27FC236}">
              <a16:creationId xmlns:a16="http://schemas.microsoft.com/office/drawing/2014/main" id="{C1ACA09C-4F93-423D-A532-9FB60052DF25}"/>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075" name="Text Box 8">
          <a:extLst>
            <a:ext uri="{FF2B5EF4-FFF2-40B4-BE49-F238E27FC236}">
              <a16:creationId xmlns:a16="http://schemas.microsoft.com/office/drawing/2014/main" id="{643C3B83-D625-42DD-B81A-EDF3770FDD20}"/>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076" name="Text Box 9">
          <a:extLst>
            <a:ext uri="{FF2B5EF4-FFF2-40B4-BE49-F238E27FC236}">
              <a16:creationId xmlns:a16="http://schemas.microsoft.com/office/drawing/2014/main" id="{45008423-A694-48DE-B801-43750592C6CB}"/>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077" name="Text Box 12">
          <a:extLst>
            <a:ext uri="{FF2B5EF4-FFF2-40B4-BE49-F238E27FC236}">
              <a16:creationId xmlns:a16="http://schemas.microsoft.com/office/drawing/2014/main" id="{00225724-703D-4E3A-BDBE-233285782F3C}"/>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078" name="Text Box 3">
          <a:extLst>
            <a:ext uri="{FF2B5EF4-FFF2-40B4-BE49-F238E27FC236}">
              <a16:creationId xmlns:a16="http://schemas.microsoft.com/office/drawing/2014/main" id="{2DA7B423-5971-4443-9947-6D5C25F57B91}"/>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079" name="Text Box 4">
          <a:extLst>
            <a:ext uri="{FF2B5EF4-FFF2-40B4-BE49-F238E27FC236}">
              <a16:creationId xmlns:a16="http://schemas.microsoft.com/office/drawing/2014/main" id="{65447DDA-0933-43D0-BB80-3A63D567FF9B}"/>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080" name="Text Box 5">
          <a:extLst>
            <a:ext uri="{FF2B5EF4-FFF2-40B4-BE49-F238E27FC236}">
              <a16:creationId xmlns:a16="http://schemas.microsoft.com/office/drawing/2014/main" id="{655391FE-2F78-450A-A7C5-957325726BDD}"/>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081" name="Text Box 8">
          <a:extLst>
            <a:ext uri="{FF2B5EF4-FFF2-40B4-BE49-F238E27FC236}">
              <a16:creationId xmlns:a16="http://schemas.microsoft.com/office/drawing/2014/main" id="{533E4C88-134A-4FE9-844A-8B34CD616512}"/>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082" name="Text Box 9">
          <a:extLst>
            <a:ext uri="{FF2B5EF4-FFF2-40B4-BE49-F238E27FC236}">
              <a16:creationId xmlns:a16="http://schemas.microsoft.com/office/drawing/2014/main" id="{27F1C040-C698-4297-BECD-BF24BB9E7F47}"/>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083" name="Text Box 12">
          <a:extLst>
            <a:ext uri="{FF2B5EF4-FFF2-40B4-BE49-F238E27FC236}">
              <a16:creationId xmlns:a16="http://schemas.microsoft.com/office/drawing/2014/main" id="{686782A1-1E87-433F-BF00-85B157B0EBE0}"/>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084" name="Text Box 3">
          <a:extLst>
            <a:ext uri="{FF2B5EF4-FFF2-40B4-BE49-F238E27FC236}">
              <a16:creationId xmlns:a16="http://schemas.microsoft.com/office/drawing/2014/main" id="{94479B14-B327-40B1-8556-93C851C29C5D}"/>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085" name="Text Box 4">
          <a:extLst>
            <a:ext uri="{FF2B5EF4-FFF2-40B4-BE49-F238E27FC236}">
              <a16:creationId xmlns:a16="http://schemas.microsoft.com/office/drawing/2014/main" id="{B05D4B00-CFA8-4799-8D0C-83439A1039FD}"/>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086" name="Text Box 5">
          <a:extLst>
            <a:ext uri="{FF2B5EF4-FFF2-40B4-BE49-F238E27FC236}">
              <a16:creationId xmlns:a16="http://schemas.microsoft.com/office/drawing/2014/main" id="{4989F5A3-15E2-41B8-9669-3393E65DDF2E}"/>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087" name="Text Box 8">
          <a:extLst>
            <a:ext uri="{FF2B5EF4-FFF2-40B4-BE49-F238E27FC236}">
              <a16:creationId xmlns:a16="http://schemas.microsoft.com/office/drawing/2014/main" id="{73FF7410-A4F7-4B95-96E6-572BFD1D5726}"/>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088" name="Text Box 9">
          <a:extLst>
            <a:ext uri="{FF2B5EF4-FFF2-40B4-BE49-F238E27FC236}">
              <a16:creationId xmlns:a16="http://schemas.microsoft.com/office/drawing/2014/main" id="{1F15643C-4087-40F0-AC79-451F5D884694}"/>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089" name="Text Box 12">
          <a:extLst>
            <a:ext uri="{FF2B5EF4-FFF2-40B4-BE49-F238E27FC236}">
              <a16:creationId xmlns:a16="http://schemas.microsoft.com/office/drawing/2014/main" id="{ADABCA40-92CF-43AF-87E0-50C89831B7C7}"/>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090" name="Text Box 3">
          <a:extLst>
            <a:ext uri="{FF2B5EF4-FFF2-40B4-BE49-F238E27FC236}">
              <a16:creationId xmlns:a16="http://schemas.microsoft.com/office/drawing/2014/main" id="{61B1941A-2F1D-42B7-B1DA-AEEA11C5E74D}"/>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091" name="Text Box 4">
          <a:extLst>
            <a:ext uri="{FF2B5EF4-FFF2-40B4-BE49-F238E27FC236}">
              <a16:creationId xmlns:a16="http://schemas.microsoft.com/office/drawing/2014/main" id="{8753E73C-ADC4-4E6F-B53E-1D33F57DB225}"/>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092" name="Text Box 5">
          <a:extLst>
            <a:ext uri="{FF2B5EF4-FFF2-40B4-BE49-F238E27FC236}">
              <a16:creationId xmlns:a16="http://schemas.microsoft.com/office/drawing/2014/main" id="{0CD76258-C8FF-41EC-B9CA-73F3F867CDB3}"/>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093" name="Text Box 8">
          <a:extLst>
            <a:ext uri="{FF2B5EF4-FFF2-40B4-BE49-F238E27FC236}">
              <a16:creationId xmlns:a16="http://schemas.microsoft.com/office/drawing/2014/main" id="{99B63D60-4F9D-4869-8CF3-42F682398144}"/>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094" name="Text Box 9">
          <a:extLst>
            <a:ext uri="{FF2B5EF4-FFF2-40B4-BE49-F238E27FC236}">
              <a16:creationId xmlns:a16="http://schemas.microsoft.com/office/drawing/2014/main" id="{E0918570-5C02-413F-B012-7563A73458EB}"/>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095" name="Text Box 12">
          <a:extLst>
            <a:ext uri="{FF2B5EF4-FFF2-40B4-BE49-F238E27FC236}">
              <a16:creationId xmlns:a16="http://schemas.microsoft.com/office/drawing/2014/main" id="{91FB9428-AF8C-4BA2-B3FD-448924F713E4}"/>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1096" name="Text Box 3">
          <a:extLst>
            <a:ext uri="{FF2B5EF4-FFF2-40B4-BE49-F238E27FC236}">
              <a16:creationId xmlns:a16="http://schemas.microsoft.com/office/drawing/2014/main" id="{EB2D062D-29D0-4E2A-A5D9-1425C798DFD6}"/>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1097" name="Text Box 4">
          <a:extLst>
            <a:ext uri="{FF2B5EF4-FFF2-40B4-BE49-F238E27FC236}">
              <a16:creationId xmlns:a16="http://schemas.microsoft.com/office/drawing/2014/main" id="{83044835-8CF9-472A-A9A2-BE0FCE1CF1F7}"/>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1098" name="Text Box 5">
          <a:extLst>
            <a:ext uri="{FF2B5EF4-FFF2-40B4-BE49-F238E27FC236}">
              <a16:creationId xmlns:a16="http://schemas.microsoft.com/office/drawing/2014/main" id="{A5A42FD3-323A-454D-AD4A-F4A005F6D29A}"/>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1099" name="Text Box 8">
          <a:extLst>
            <a:ext uri="{FF2B5EF4-FFF2-40B4-BE49-F238E27FC236}">
              <a16:creationId xmlns:a16="http://schemas.microsoft.com/office/drawing/2014/main" id="{07DE9096-E2B8-4DDA-B163-C681ACD51FE5}"/>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1100" name="Text Box 9">
          <a:extLst>
            <a:ext uri="{FF2B5EF4-FFF2-40B4-BE49-F238E27FC236}">
              <a16:creationId xmlns:a16="http://schemas.microsoft.com/office/drawing/2014/main" id="{AA507DB4-AAF3-4BB4-AB2B-E01140339F50}"/>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1101" name="Text Box 12">
          <a:extLst>
            <a:ext uri="{FF2B5EF4-FFF2-40B4-BE49-F238E27FC236}">
              <a16:creationId xmlns:a16="http://schemas.microsoft.com/office/drawing/2014/main" id="{9B9C1618-FCF9-4802-B4CF-FE2EF9CDEA0B}"/>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1102" name="Text Box 3">
          <a:extLst>
            <a:ext uri="{FF2B5EF4-FFF2-40B4-BE49-F238E27FC236}">
              <a16:creationId xmlns:a16="http://schemas.microsoft.com/office/drawing/2014/main" id="{E0E0A910-4F86-4409-BD7E-96BF82FB55D2}"/>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1103" name="Text Box 4">
          <a:extLst>
            <a:ext uri="{FF2B5EF4-FFF2-40B4-BE49-F238E27FC236}">
              <a16:creationId xmlns:a16="http://schemas.microsoft.com/office/drawing/2014/main" id="{61AC275B-84A8-4091-8FA9-E8636AB4ADE4}"/>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1104" name="Text Box 5">
          <a:extLst>
            <a:ext uri="{FF2B5EF4-FFF2-40B4-BE49-F238E27FC236}">
              <a16:creationId xmlns:a16="http://schemas.microsoft.com/office/drawing/2014/main" id="{CDB07FB7-2373-46BF-A2A5-7983A303FDD9}"/>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1105" name="Text Box 8">
          <a:extLst>
            <a:ext uri="{FF2B5EF4-FFF2-40B4-BE49-F238E27FC236}">
              <a16:creationId xmlns:a16="http://schemas.microsoft.com/office/drawing/2014/main" id="{CCBD782C-C275-4718-ACCE-9ACEB41332CD}"/>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1106" name="Text Box 9">
          <a:extLst>
            <a:ext uri="{FF2B5EF4-FFF2-40B4-BE49-F238E27FC236}">
              <a16:creationId xmlns:a16="http://schemas.microsoft.com/office/drawing/2014/main" id="{0C047D7A-7214-4A9B-95E7-8EBFC13B8D85}"/>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1107" name="Text Box 12">
          <a:extLst>
            <a:ext uri="{FF2B5EF4-FFF2-40B4-BE49-F238E27FC236}">
              <a16:creationId xmlns:a16="http://schemas.microsoft.com/office/drawing/2014/main" id="{7DD8FBD6-EED1-4B11-B36D-7BC1A099506F}"/>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114300</xdr:rowOff>
    </xdr:to>
    <xdr:sp macro="" textlink="">
      <xdr:nvSpPr>
        <xdr:cNvPr id="1108" name="Text Box 3">
          <a:extLst>
            <a:ext uri="{FF2B5EF4-FFF2-40B4-BE49-F238E27FC236}">
              <a16:creationId xmlns:a16="http://schemas.microsoft.com/office/drawing/2014/main" id="{4199AAE8-08EF-49D0-B313-C4399B559B51}"/>
            </a:ext>
          </a:extLst>
        </xdr:cNvPr>
        <xdr:cNvSpPr txBox="1">
          <a:spLocks noChangeArrowheads="1"/>
        </xdr:cNvSpPr>
      </xdr:nvSpPr>
      <xdr:spPr bwMode="auto">
        <a:xfrm>
          <a:off x="815975" y="15259050"/>
          <a:ext cx="104775" cy="1143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39</xdr:row>
      <xdr:rowOff>73025</xdr:rowOff>
    </xdr:to>
    <xdr:sp macro="" textlink="">
      <xdr:nvSpPr>
        <xdr:cNvPr id="1109" name="Text Box 5">
          <a:extLst>
            <a:ext uri="{FF2B5EF4-FFF2-40B4-BE49-F238E27FC236}">
              <a16:creationId xmlns:a16="http://schemas.microsoft.com/office/drawing/2014/main" id="{5AE9CA85-A9BC-4F66-96FA-56EE7805CF1B}"/>
            </a:ext>
          </a:extLst>
        </xdr:cNvPr>
        <xdr:cNvSpPr txBox="1">
          <a:spLocks noChangeArrowheads="1"/>
        </xdr:cNvSpPr>
      </xdr:nvSpPr>
      <xdr:spPr bwMode="auto">
        <a:xfrm>
          <a:off x="815975" y="15259050"/>
          <a:ext cx="95250" cy="26320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39</xdr:row>
      <xdr:rowOff>73025</xdr:rowOff>
    </xdr:to>
    <xdr:sp macro="" textlink="">
      <xdr:nvSpPr>
        <xdr:cNvPr id="1110" name="Text Box 6">
          <a:extLst>
            <a:ext uri="{FF2B5EF4-FFF2-40B4-BE49-F238E27FC236}">
              <a16:creationId xmlns:a16="http://schemas.microsoft.com/office/drawing/2014/main" id="{4152D05A-8ABB-43CD-928E-EFF851509BF4}"/>
            </a:ext>
          </a:extLst>
        </xdr:cNvPr>
        <xdr:cNvSpPr txBox="1">
          <a:spLocks noChangeArrowheads="1"/>
        </xdr:cNvSpPr>
      </xdr:nvSpPr>
      <xdr:spPr bwMode="auto">
        <a:xfrm>
          <a:off x="815975" y="15259050"/>
          <a:ext cx="95250" cy="26320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127000</xdr:rowOff>
    </xdr:to>
    <xdr:sp macro="" textlink="">
      <xdr:nvSpPr>
        <xdr:cNvPr id="1111" name="Text Box 9">
          <a:extLst>
            <a:ext uri="{FF2B5EF4-FFF2-40B4-BE49-F238E27FC236}">
              <a16:creationId xmlns:a16="http://schemas.microsoft.com/office/drawing/2014/main" id="{501E6B05-15AA-4FB4-90E5-EE8240160207}"/>
            </a:ext>
          </a:extLst>
        </xdr:cNvPr>
        <xdr:cNvSpPr txBox="1">
          <a:spLocks noChangeArrowheads="1"/>
        </xdr:cNvSpPr>
      </xdr:nvSpPr>
      <xdr:spPr bwMode="auto">
        <a:xfrm>
          <a:off x="815975" y="15259050"/>
          <a:ext cx="104775" cy="4000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136525</xdr:rowOff>
    </xdr:to>
    <xdr:sp macro="" textlink="">
      <xdr:nvSpPr>
        <xdr:cNvPr id="1112" name="Text Box 10">
          <a:extLst>
            <a:ext uri="{FF2B5EF4-FFF2-40B4-BE49-F238E27FC236}">
              <a16:creationId xmlns:a16="http://schemas.microsoft.com/office/drawing/2014/main" id="{74AE8A9E-0E59-41E3-908C-39BA5E17209F}"/>
            </a:ext>
          </a:extLst>
        </xdr:cNvPr>
        <xdr:cNvSpPr txBox="1">
          <a:spLocks noChangeArrowheads="1"/>
        </xdr:cNvSpPr>
      </xdr:nvSpPr>
      <xdr:spPr bwMode="auto">
        <a:xfrm>
          <a:off x="815975" y="15259050"/>
          <a:ext cx="95250" cy="7143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1113" name="Text Box 13">
          <a:extLst>
            <a:ext uri="{FF2B5EF4-FFF2-40B4-BE49-F238E27FC236}">
              <a16:creationId xmlns:a16="http://schemas.microsoft.com/office/drawing/2014/main" id="{10FAD340-B3F8-4B94-B3C8-0BFF631A7849}"/>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37</xdr:row>
      <xdr:rowOff>136525</xdr:rowOff>
    </xdr:to>
    <xdr:sp macro="" textlink="">
      <xdr:nvSpPr>
        <xdr:cNvPr id="1114" name="Text Box 3">
          <a:extLst>
            <a:ext uri="{FF2B5EF4-FFF2-40B4-BE49-F238E27FC236}">
              <a16:creationId xmlns:a16="http://schemas.microsoft.com/office/drawing/2014/main" id="{7B664F49-9743-407D-983C-EA4276647E5E}"/>
            </a:ext>
          </a:extLst>
        </xdr:cNvPr>
        <xdr:cNvSpPr txBox="1">
          <a:spLocks noChangeArrowheads="1"/>
        </xdr:cNvSpPr>
      </xdr:nvSpPr>
      <xdr:spPr bwMode="auto">
        <a:xfrm>
          <a:off x="815975" y="15259050"/>
          <a:ext cx="95250" cy="23907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37</xdr:row>
      <xdr:rowOff>136525</xdr:rowOff>
    </xdr:to>
    <xdr:sp macro="" textlink="">
      <xdr:nvSpPr>
        <xdr:cNvPr id="1115" name="Text Box 4">
          <a:extLst>
            <a:ext uri="{FF2B5EF4-FFF2-40B4-BE49-F238E27FC236}">
              <a16:creationId xmlns:a16="http://schemas.microsoft.com/office/drawing/2014/main" id="{02326E9C-EC3C-4658-933B-8ACF668EBB3D}"/>
            </a:ext>
          </a:extLst>
        </xdr:cNvPr>
        <xdr:cNvSpPr txBox="1">
          <a:spLocks noChangeArrowheads="1"/>
        </xdr:cNvSpPr>
      </xdr:nvSpPr>
      <xdr:spPr bwMode="auto">
        <a:xfrm>
          <a:off x="815975" y="15259050"/>
          <a:ext cx="95250" cy="23907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37</xdr:row>
      <xdr:rowOff>136525</xdr:rowOff>
    </xdr:to>
    <xdr:sp macro="" textlink="">
      <xdr:nvSpPr>
        <xdr:cNvPr id="1116" name="Text Box 5">
          <a:extLst>
            <a:ext uri="{FF2B5EF4-FFF2-40B4-BE49-F238E27FC236}">
              <a16:creationId xmlns:a16="http://schemas.microsoft.com/office/drawing/2014/main" id="{16E4B2DC-A773-41C4-AE34-500C8220D671}"/>
            </a:ext>
          </a:extLst>
        </xdr:cNvPr>
        <xdr:cNvSpPr txBox="1">
          <a:spLocks noChangeArrowheads="1"/>
        </xdr:cNvSpPr>
      </xdr:nvSpPr>
      <xdr:spPr bwMode="auto">
        <a:xfrm>
          <a:off x="815975" y="15259050"/>
          <a:ext cx="95250" cy="23907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37</xdr:row>
      <xdr:rowOff>136525</xdr:rowOff>
    </xdr:to>
    <xdr:sp macro="" textlink="">
      <xdr:nvSpPr>
        <xdr:cNvPr id="1117" name="Text Box 8">
          <a:extLst>
            <a:ext uri="{FF2B5EF4-FFF2-40B4-BE49-F238E27FC236}">
              <a16:creationId xmlns:a16="http://schemas.microsoft.com/office/drawing/2014/main" id="{D1D0434B-7463-45ED-94FC-D3E44D55773B}"/>
            </a:ext>
          </a:extLst>
        </xdr:cNvPr>
        <xdr:cNvSpPr txBox="1">
          <a:spLocks noChangeArrowheads="1"/>
        </xdr:cNvSpPr>
      </xdr:nvSpPr>
      <xdr:spPr bwMode="auto">
        <a:xfrm>
          <a:off x="815975" y="15259050"/>
          <a:ext cx="95250" cy="23907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37</xdr:row>
      <xdr:rowOff>136525</xdr:rowOff>
    </xdr:to>
    <xdr:sp macro="" textlink="">
      <xdr:nvSpPr>
        <xdr:cNvPr id="1118" name="Text Box 9">
          <a:extLst>
            <a:ext uri="{FF2B5EF4-FFF2-40B4-BE49-F238E27FC236}">
              <a16:creationId xmlns:a16="http://schemas.microsoft.com/office/drawing/2014/main" id="{CC8D9B62-06E1-4782-AB43-2F8F944DA5AA}"/>
            </a:ext>
          </a:extLst>
        </xdr:cNvPr>
        <xdr:cNvSpPr txBox="1">
          <a:spLocks noChangeArrowheads="1"/>
        </xdr:cNvSpPr>
      </xdr:nvSpPr>
      <xdr:spPr bwMode="auto">
        <a:xfrm>
          <a:off x="815975" y="15259050"/>
          <a:ext cx="95250" cy="23907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37</xdr:row>
      <xdr:rowOff>136525</xdr:rowOff>
    </xdr:to>
    <xdr:sp macro="" textlink="">
      <xdr:nvSpPr>
        <xdr:cNvPr id="1119" name="Text Box 12">
          <a:extLst>
            <a:ext uri="{FF2B5EF4-FFF2-40B4-BE49-F238E27FC236}">
              <a16:creationId xmlns:a16="http://schemas.microsoft.com/office/drawing/2014/main" id="{A54167AC-4CA5-4579-BDDD-05C57B6A99FB}"/>
            </a:ext>
          </a:extLst>
        </xdr:cNvPr>
        <xdr:cNvSpPr txBox="1">
          <a:spLocks noChangeArrowheads="1"/>
        </xdr:cNvSpPr>
      </xdr:nvSpPr>
      <xdr:spPr bwMode="auto">
        <a:xfrm>
          <a:off x="815975" y="15259050"/>
          <a:ext cx="95250" cy="23907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120" name="Text Box 3">
          <a:extLst>
            <a:ext uri="{FF2B5EF4-FFF2-40B4-BE49-F238E27FC236}">
              <a16:creationId xmlns:a16="http://schemas.microsoft.com/office/drawing/2014/main" id="{EA4258D6-10B3-4253-9751-CB2D2D8F3A18}"/>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121" name="Text Box 4">
          <a:extLst>
            <a:ext uri="{FF2B5EF4-FFF2-40B4-BE49-F238E27FC236}">
              <a16:creationId xmlns:a16="http://schemas.microsoft.com/office/drawing/2014/main" id="{78813CBA-5C00-4F1E-8DC8-B61792101518}"/>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122" name="Text Box 5">
          <a:extLst>
            <a:ext uri="{FF2B5EF4-FFF2-40B4-BE49-F238E27FC236}">
              <a16:creationId xmlns:a16="http://schemas.microsoft.com/office/drawing/2014/main" id="{6F9F6D3C-0FC0-4D23-8773-DADC1BEB4A11}"/>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41275</xdr:rowOff>
    </xdr:to>
    <xdr:sp macro="" textlink="">
      <xdr:nvSpPr>
        <xdr:cNvPr id="1123" name="Text Box 8">
          <a:extLst>
            <a:ext uri="{FF2B5EF4-FFF2-40B4-BE49-F238E27FC236}">
              <a16:creationId xmlns:a16="http://schemas.microsoft.com/office/drawing/2014/main" id="{D9D3C857-88F8-4908-83AD-E7D79397577F}"/>
            </a:ext>
          </a:extLst>
        </xdr:cNvPr>
        <xdr:cNvSpPr txBox="1">
          <a:spLocks noChangeArrowheads="1"/>
        </xdr:cNvSpPr>
      </xdr:nvSpPr>
      <xdr:spPr bwMode="auto">
        <a:xfrm>
          <a:off x="815975" y="15259050"/>
          <a:ext cx="95250" cy="4667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41275</xdr:rowOff>
    </xdr:to>
    <xdr:sp macro="" textlink="">
      <xdr:nvSpPr>
        <xdr:cNvPr id="1124" name="Text Box 9">
          <a:extLst>
            <a:ext uri="{FF2B5EF4-FFF2-40B4-BE49-F238E27FC236}">
              <a16:creationId xmlns:a16="http://schemas.microsoft.com/office/drawing/2014/main" id="{330570EE-2870-4E6D-A80B-033D21E54100}"/>
            </a:ext>
          </a:extLst>
        </xdr:cNvPr>
        <xdr:cNvSpPr txBox="1">
          <a:spLocks noChangeArrowheads="1"/>
        </xdr:cNvSpPr>
      </xdr:nvSpPr>
      <xdr:spPr bwMode="auto">
        <a:xfrm>
          <a:off x="815975" y="15259050"/>
          <a:ext cx="95250" cy="4667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41275</xdr:rowOff>
    </xdr:to>
    <xdr:sp macro="" textlink="">
      <xdr:nvSpPr>
        <xdr:cNvPr id="1125" name="Text Box 12">
          <a:extLst>
            <a:ext uri="{FF2B5EF4-FFF2-40B4-BE49-F238E27FC236}">
              <a16:creationId xmlns:a16="http://schemas.microsoft.com/office/drawing/2014/main" id="{9D021169-EA3B-43AC-A7F6-A8D9368F7DFE}"/>
            </a:ext>
          </a:extLst>
        </xdr:cNvPr>
        <xdr:cNvSpPr txBox="1">
          <a:spLocks noChangeArrowheads="1"/>
        </xdr:cNvSpPr>
      </xdr:nvSpPr>
      <xdr:spPr bwMode="auto">
        <a:xfrm>
          <a:off x="815975" y="15259050"/>
          <a:ext cx="95250" cy="4667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123825</xdr:rowOff>
    </xdr:to>
    <xdr:sp macro="" textlink="">
      <xdr:nvSpPr>
        <xdr:cNvPr id="1126" name="Text Box 3">
          <a:extLst>
            <a:ext uri="{FF2B5EF4-FFF2-40B4-BE49-F238E27FC236}">
              <a16:creationId xmlns:a16="http://schemas.microsoft.com/office/drawing/2014/main" id="{C4122883-0DB4-4870-8252-620ED99F2B00}"/>
            </a:ext>
          </a:extLst>
        </xdr:cNvPr>
        <xdr:cNvSpPr txBox="1">
          <a:spLocks noChangeArrowheads="1"/>
        </xdr:cNvSpPr>
      </xdr:nvSpPr>
      <xdr:spPr bwMode="auto">
        <a:xfrm>
          <a:off x="815975" y="15259050"/>
          <a:ext cx="104775" cy="1238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123825</xdr:rowOff>
    </xdr:to>
    <xdr:sp macro="" textlink="">
      <xdr:nvSpPr>
        <xdr:cNvPr id="1127" name="Text Box 4">
          <a:extLst>
            <a:ext uri="{FF2B5EF4-FFF2-40B4-BE49-F238E27FC236}">
              <a16:creationId xmlns:a16="http://schemas.microsoft.com/office/drawing/2014/main" id="{B33F619B-AD8A-44E8-B9CE-95EDAAEB48E4}"/>
            </a:ext>
          </a:extLst>
        </xdr:cNvPr>
        <xdr:cNvSpPr txBox="1">
          <a:spLocks noChangeArrowheads="1"/>
        </xdr:cNvSpPr>
      </xdr:nvSpPr>
      <xdr:spPr bwMode="auto">
        <a:xfrm>
          <a:off x="815975" y="15259050"/>
          <a:ext cx="104775" cy="1238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123825</xdr:rowOff>
    </xdr:to>
    <xdr:sp macro="" textlink="">
      <xdr:nvSpPr>
        <xdr:cNvPr id="1128" name="Text Box 5">
          <a:extLst>
            <a:ext uri="{FF2B5EF4-FFF2-40B4-BE49-F238E27FC236}">
              <a16:creationId xmlns:a16="http://schemas.microsoft.com/office/drawing/2014/main" id="{A757BDD6-1123-4BC0-9FAE-4395EADC2C3E}"/>
            </a:ext>
          </a:extLst>
        </xdr:cNvPr>
        <xdr:cNvSpPr txBox="1">
          <a:spLocks noChangeArrowheads="1"/>
        </xdr:cNvSpPr>
      </xdr:nvSpPr>
      <xdr:spPr bwMode="auto">
        <a:xfrm>
          <a:off x="815975" y="15259050"/>
          <a:ext cx="104775" cy="1238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123825</xdr:rowOff>
    </xdr:to>
    <xdr:sp macro="" textlink="">
      <xdr:nvSpPr>
        <xdr:cNvPr id="1129" name="Text Box 8">
          <a:extLst>
            <a:ext uri="{FF2B5EF4-FFF2-40B4-BE49-F238E27FC236}">
              <a16:creationId xmlns:a16="http://schemas.microsoft.com/office/drawing/2014/main" id="{0FDB6151-E686-43E5-BC67-EA8FDA701CAB}"/>
            </a:ext>
          </a:extLst>
        </xdr:cNvPr>
        <xdr:cNvSpPr txBox="1">
          <a:spLocks noChangeArrowheads="1"/>
        </xdr:cNvSpPr>
      </xdr:nvSpPr>
      <xdr:spPr bwMode="auto">
        <a:xfrm>
          <a:off x="815975" y="15259050"/>
          <a:ext cx="104775" cy="1238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123825</xdr:rowOff>
    </xdr:to>
    <xdr:sp macro="" textlink="">
      <xdr:nvSpPr>
        <xdr:cNvPr id="1130" name="Text Box 9">
          <a:extLst>
            <a:ext uri="{FF2B5EF4-FFF2-40B4-BE49-F238E27FC236}">
              <a16:creationId xmlns:a16="http://schemas.microsoft.com/office/drawing/2014/main" id="{8E7F1E60-D962-4C5A-9B84-803E001CE1A3}"/>
            </a:ext>
          </a:extLst>
        </xdr:cNvPr>
        <xdr:cNvSpPr txBox="1">
          <a:spLocks noChangeArrowheads="1"/>
        </xdr:cNvSpPr>
      </xdr:nvSpPr>
      <xdr:spPr bwMode="auto">
        <a:xfrm>
          <a:off x="815975" y="15259050"/>
          <a:ext cx="104775" cy="1238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123825</xdr:rowOff>
    </xdr:to>
    <xdr:sp macro="" textlink="">
      <xdr:nvSpPr>
        <xdr:cNvPr id="1131" name="Text Box 12">
          <a:extLst>
            <a:ext uri="{FF2B5EF4-FFF2-40B4-BE49-F238E27FC236}">
              <a16:creationId xmlns:a16="http://schemas.microsoft.com/office/drawing/2014/main" id="{CEB64B6D-752C-4976-8768-379E96BC42ED}"/>
            </a:ext>
          </a:extLst>
        </xdr:cNvPr>
        <xdr:cNvSpPr txBox="1">
          <a:spLocks noChangeArrowheads="1"/>
        </xdr:cNvSpPr>
      </xdr:nvSpPr>
      <xdr:spPr bwMode="auto">
        <a:xfrm>
          <a:off x="815975" y="15259050"/>
          <a:ext cx="104775" cy="1238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60325</xdr:rowOff>
    </xdr:to>
    <xdr:sp macro="" textlink="">
      <xdr:nvSpPr>
        <xdr:cNvPr id="1132" name="Text Box 3">
          <a:extLst>
            <a:ext uri="{FF2B5EF4-FFF2-40B4-BE49-F238E27FC236}">
              <a16:creationId xmlns:a16="http://schemas.microsoft.com/office/drawing/2014/main" id="{FD997C98-E3EA-45FF-BE03-3C7D943456B3}"/>
            </a:ext>
          </a:extLst>
        </xdr:cNvPr>
        <xdr:cNvSpPr txBox="1">
          <a:spLocks noChangeArrowheads="1"/>
        </xdr:cNvSpPr>
      </xdr:nvSpPr>
      <xdr:spPr bwMode="auto">
        <a:xfrm>
          <a:off x="815975" y="15259050"/>
          <a:ext cx="95250" cy="4857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60325</xdr:rowOff>
    </xdr:to>
    <xdr:sp macro="" textlink="">
      <xdr:nvSpPr>
        <xdr:cNvPr id="1133" name="Text Box 4">
          <a:extLst>
            <a:ext uri="{FF2B5EF4-FFF2-40B4-BE49-F238E27FC236}">
              <a16:creationId xmlns:a16="http://schemas.microsoft.com/office/drawing/2014/main" id="{BFF46479-A8A7-4C7F-8680-B8AF4B251525}"/>
            </a:ext>
          </a:extLst>
        </xdr:cNvPr>
        <xdr:cNvSpPr txBox="1">
          <a:spLocks noChangeArrowheads="1"/>
        </xdr:cNvSpPr>
      </xdr:nvSpPr>
      <xdr:spPr bwMode="auto">
        <a:xfrm>
          <a:off x="815975" y="15259050"/>
          <a:ext cx="95250" cy="4857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60325</xdr:rowOff>
    </xdr:to>
    <xdr:sp macro="" textlink="">
      <xdr:nvSpPr>
        <xdr:cNvPr id="1134" name="Text Box 5">
          <a:extLst>
            <a:ext uri="{FF2B5EF4-FFF2-40B4-BE49-F238E27FC236}">
              <a16:creationId xmlns:a16="http://schemas.microsoft.com/office/drawing/2014/main" id="{82DA65C3-7CD8-4066-8E8F-542DCE7CCE97}"/>
            </a:ext>
          </a:extLst>
        </xdr:cNvPr>
        <xdr:cNvSpPr txBox="1">
          <a:spLocks noChangeArrowheads="1"/>
        </xdr:cNvSpPr>
      </xdr:nvSpPr>
      <xdr:spPr bwMode="auto">
        <a:xfrm>
          <a:off x="815975" y="15259050"/>
          <a:ext cx="95250" cy="4857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60325</xdr:rowOff>
    </xdr:to>
    <xdr:sp macro="" textlink="">
      <xdr:nvSpPr>
        <xdr:cNvPr id="1135" name="Text Box 8">
          <a:extLst>
            <a:ext uri="{FF2B5EF4-FFF2-40B4-BE49-F238E27FC236}">
              <a16:creationId xmlns:a16="http://schemas.microsoft.com/office/drawing/2014/main" id="{1A4874DE-9AF7-42F3-9957-01026165CF25}"/>
            </a:ext>
          </a:extLst>
        </xdr:cNvPr>
        <xdr:cNvSpPr txBox="1">
          <a:spLocks noChangeArrowheads="1"/>
        </xdr:cNvSpPr>
      </xdr:nvSpPr>
      <xdr:spPr bwMode="auto">
        <a:xfrm>
          <a:off x="815975" y="15259050"/>
          <a:ext cx="95250" cy="4857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60325</xdr:rowOff>
    </xdr:to>
    <xdr:sp macro="" textlink="">
      <xdr:nvSpPr>
        <xdr:cNvPr id="1136" name="Text Box 9">
          <a:extLst>
            <a:ext uri="{FF2B5EF4-FFF2-40B4-BE49-F238E27FC236}">
              <a16:creationId xmlns:a16="http://schemas.microsoft.com/office/drawing/2014/main" id="{618721A2-B9AD-4E07-9FC8-907918AC62B4}"/>
            </a:ext>
          </a:extLst>
        </xdr:cNvPr>
        <xdr:cNvSpPr txBox="1">
          <a:spLocks noChangeArrowheads="1"/>
        </xdr:cNvSpPr>
      </xdr:nvSpPr>
      <xdr:spPr bwMode="auto">
        <a:xfrm>
          <a:off x="815975" y="15259050"/>
          <a:ext cx="95250" cy="4857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60325</xdr:rowOff>
    </xdr:to>
    <xdr:sp macro="" textlink="">
      <xdr:nvSpPr>
        <xdr:cNvPr id="1137" name="Text Box 12">
          <a:extLst>
            <a:ext uri="{FF2B5EF4-FFF2-40B4-BE49-F238E27FC236}">
              <a16:creationId xmlns:a16="http://schemas.microsoft.com/office/drawing/2014/main" id="{0FF8EEF3-22A9-4C74-9883-7972F4851320}"/>
            </a:ext>
          </a:extLst>
        </xdr:cNvPr>
        <xdr:cNvSpPr txBox="1">
          <a:spLocks noChangeArrowheads="1"/>
        </xdr:cNvSpPr>
      </xdr:nvSpPr>
      <xdr:spPr bwMode="auto">
        <a:xfrm>
          <a:off x="815975" y="15259050"/>
          <a:ext cx="95250" cy="4857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117475</xdr:rowOff>
    </xdr:to>
    <xdr:sp macro="" textlink="">
      <xdr:nvSpPr>
        <xdr:cNvPr id="1138" name="Text Box 3">
          <a:extLst>
            <a:ext uri="{FF2B5EF4-FFF2-40B4-BE49-F238E27FC236}">
              <a16:creationId xmlns:a16="http://schemas.microsoft.com/office/drawing/2014/main" id="{E568D2AC-0977-4DB5-8B0C-4A47410A7768}"/>
            </a:ext>
          </a:extLst>
        </xdr:cNvPr>
        <xdr:cNvSpPr txBox="1">
          <a:spLocks noChangeArrowheads="1"/>
        </xdr:cNvSpPr>
      </xdr:nvSpPr>
      <xdr:spPr bwMode="auto">
        <a:xfrm>
          <a:off x="815975" y="15259050"/>
          <a:ext cx="95250" cy="5429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117475</xdr:rowOff>
    </xdr:to>
    <xdr:sp macro="" textlink="">
      <xdr:nvSpPr>
        <xdr:cNvPr id="1139" name="Text Box 4">
          <a:extLst>
            <a:ext uri="{FF2B5EF4-FFF2-40B4-BE49-F238E27FC236}">
              <a16:creationId xmlns:a16="http://schemas.microsoft.com/office/drawing/2014/main" id="{B77E3FC5-6B09-4FB0-A6F6-96244AED623C}"/>
            </a:ext>
          </a:extLst>
        </xdr:cNvPr>
        <xdr:cNvSpPr txBox="1">
          <a:spLocks noChangeArrowheads="1"/>
        </xdr:cNvSpPr>
      </xdr:nvSpPr>
      <xdr:spPr bwMode="auto">
        <a:xfrm>
          <a:off x="815975" y="15259050"/>
          <a:ext cx="95250" cy="5429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117475</xdr:rowOff>
    </xdr:to>
    <xdr:sp macro="" textlink="">
      <xdr:nvSpPr>
        <xdr:cNvPr id="1140" name="Text Box 5">
          <a:extLst>
            <a:ext uri="{FF2B5EF4-FFF2-40B4-BE49-F238E27FC236}">
              <a16:creationId xmlns:a16="http://schemas.microsoft.com/office/drawing/2014/main" id="{A7DC111C-C6E3-46BE-9622-45F04B068C40}"/>
            </a:ext>
          </a:extLst>
        </xdr:cNvPr>
        <xdr:cNvSpPr txBox="1">
          <a:spLocks noChangeArrowheads="1"/>
        </xdr:cNvSpPr>
      </xdr:nvSpPr>
      <xdr:spPr bwMode="auto">
        <a:xfrm>
          <a:off x="815975" y="15259050"/>
          <a:ext cx="95250" cy="5429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117475</xdr:rowOff>
    </xdr:to>
    <xdr:sp macro="" textlink="">
      <xdr:nvSpPr>
        <xdr:cNvPr id="1141" name="Text Box 8">
          <a:extLst>
            <a:ext uri="{FF2B5EF4-FFF2-40B4-BE49-F238E27FC236}">
              <a16:creationId xmlns:a16="http://schemas.microsoft.com/office/drawing/2014/main" id="{D39C0EA3-A6DC-48E5-856D-F363CAD41C54}"/>
            </a:ext>
          </a:extLst>
        </xdr:cNvPr>
        <xdr:cNvSpPr txBox="1">
          <a:spLocks noChangeArrowheads="1"/>
        </xdr:cNvSpPr>
      </xdr:nvSpPr>
      <xdr:spPr bwMode="auto">
        <a:xfrm>
          <a:off x="815975" y="15259050"/>
          <a:ext cx="95250" cy="5429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117475</xdr:rowOff>
    </xdr:to>
    <xdr:sp macro="" textlink="">
      <xdr:nvSpPr>
        <xdr:cNvPr id="1142" name="Text Box 9">
          <a:extLst>
            <a:ext uri="{FF2B5EF4-FFF2-40B4-BE49-F238E27FC236}">
              <a16:creationId xmlns:a16="http://schemas.microsoft.com/office/drawing/2014/main" id="{07D1940A-55CE-44C6-BAFC-B47EF4D3B124}"/>
            </a:ext>
          </a:extLst>
        </xdr:cNvPr>
        <xdr:cNvSpPr txBox="1">
          <a:spLocks noChangeArrowheads="1"/>
        </xdr:cNvSpPr>
      </xdr:nvSpPr>
      <xdr:spPr bwMode="auto">
        <a:xfrm>
          <a:off x="815975" y="15259050"/>
          <a:ext cx="95250" cy="5429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117475</xdr:rowOff>
    </xdr:to>
    <xdr:sp macro="" textlink="">
      <xdr:nvSpPr>
        <xdr:cNvPr id="1143" name="Text Box 12">
          <a:extLst>
            <a:ext uri="{FF2B5EF4-FFF2-40B4-BE49-F238E27FC236}">
              <a16:creationId xmlns:a16="http://schemas.microsoft.com/office/drawing/2014/main" id="{71E6AB82-5096-4810-8400-C7A15ACA0CFA}"/>
            </a:ext>
          </a:extLst>
        </xdr:cNvPr>
        <xdr:cNvSpPr txBox="1">
          <a:spLocks noChangeArrowheads="1"/>
        </xdr:cNvSpPr>
      </xdr:nvSpPr>
      <xdr:spPr bwMode="auto">
        <a:xfrm>
          <a:off x="815975" y="15259050"/>
          <a:ext cx="95250" cy="5429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46</xdr:row>
      <xdr:rowOff>31750</xdr:rowOff>
    </xdr:to>
    <xdr:sp macro="" textlink="">
      <xdr:nvSpPr>
        <xdr:cNvPr id="1144" name="Text Box 3">
          <a:extLst>
            <a:ext uri="{FF2B5EF4-FFF2-40B4-BE49-F238E27FC236}">
              <a16:creationId xmlns:a16="http://schemas.microsoft.com/office/drawing/2014/main" id="{A3DE3F9B-23D3-426E-AFED-3AC5773D0A78}"/>
            </a:ext>
          </a:extLst>
        </xdr:cNvPr>
        <xdr:cNvSpPr txBox="1">
          <a:spLocks noChangeArrowheads="1"/>
        </xdr:cNvSpPr>
      </xdr:nvSpPr>
      <xdr:spPr bwMode="auto">
        <a:xfrm>
          <a:off x="815975" y="15259050"/>
          <a:ext cx="95250" cy="36576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46</xdr:row>
      <xdr:rowOff>31750</xdr:rowOff>
    </xdr:to>
    <xdr:sp macro="" textlink="">
      <xdr:nvSpPr>
        <xdr:cNvPr id="1145" name="Text Box 4">
          <a:extLst>
            <a:ext uri="{FF2B5EF4-FFF2-40B4-BE49-F238E27FC236}">
              <a16:creationId xmlns:a16="http://schemas.microsoft.com/office/drawing/2014/main" id="{8D55B9FC-F2EE-4B2F-ABFD-2B8EA440B481}"/>
            </a:ext>
          </a:extLst>
        </xdr:cNvPr>
        <xdr:cNvSpPr txBox="1">
          <a:spLocks noChangeArrowheads="1"/>
        </xdr:cNvSpPr>
      </xdr:nvSpPr>
      <xdr:spPr bwMode="auto">
        <a:xfrm>
          <a:off x="815975" y="15259050"/>
          <a:ext cx="95250" cy="36576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46</xdr:row>
      <xdr:rowOff>31750</xdr:rowOff>
    </xdr:to>
    <xdr:sp macro="" textlink="">
      <xdr:nvSpPr>
        <xdr:cNvPr id="1146" name="Text Box 5">
          <a:extLst>
            <a:ext uri="{FF2B5EF4-FFF2-40B4-BE49-F238E27FC236}">
              <a16:creationId xmlns:a16="http://schemas.microsoft.com/office/drawing/2014/main" id="{474C9E94-125E-4A03-8367-40762602804A}"/>
            </a:ext>
          </a:extLst>
        </xdr:cNvPr>
        <xdr:cNvSpPr txBox="1">
          <a:spLocks noChangeArrowheads="1"/>
        </xdr:cNvSpPr>
      </xdr:nvSpPr>
      <xdr:spPr bwMode="auto">
        <a:xfrm>
          <a:off x="815975" y="15259050"/>
          <a:ext cx="95250" cy="36576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46</xdr:row>
      <xdr:rowOff>31750</xdr:rowOff>
    </xdr:to>
    <xdr:sp macro="" textlink="">
      <xdr:nvSpPr>
        <xdr:cNvPr id="1147" name="Text Box 8">
          <a:extLst>
            <a:ext uri="{FF2B5EF4-FFF2-40B4-BE49-F238E27FC236}">
              <a16:creationId xmlns:a16="http://schemas.microsoft.com/office/drawing/2014/main" id="{D672B610-8E13-448F-8F8F-5CB122BE4B4D}"/>
            </a:ext>
          </a:extLst>
        </xdr:cNvPr>
        <xdr:cNvSpPr txBox="1">
          <a:spLocks noChangeArrowheads="1"/>
        </xdr:cNvSpPr>
      </xdr:nvSpPr>
      <xdr:spPr bwMode="auto">
        <a:xfrm>
          <a:off x="815975" y="15259050"/>
          <a:ext cx="95250" cy="36576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46</xdr:row>
      <xdr:rowOff>31750</xdr:rowOff>
    </xdr:to>
    <xdr:sp macro="" textlink="">
      <xdr:nvSpPr>
        <xdr:cNvPr id="1148" name="Text Box 9">
          <a:extLst>
            <a:ext uri="{FF2B5EF4-FFF2-40B4-BE49-F238E27FC236}">
              <a16:creationId xmlns:a16="http://schemas.microsoft.com/office/drawing/2014/main" id="{6831E4F0-97DB-4F0F-8728-796B0EC248BD}"/>
            </a:ext>
          </a:extLst>
        </xdr:cNvPr>
        <xdr:cNvSpPr txBox="1">
          <a:spLocks noChangeArrowheads="1"/>
        </xdr:cNvSpPr>
      </xdr:nvSpPr>
      <xdr:spPr bwMode="auto">
        <a:xfrm>
          <a:off x="815975" y="15259050"/>
          <a:ext cx="95250" cy="36576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46</xdr:row>
      <xdr:rowOff>31750</xdr:rowOff>
    </xdr:to>
    <xdr:sp macro="" textlink="">
      <xdr:nvSpPr>
        <xdr:cNvPr id="1149" name="Text Box 12">
          <a:extLst>
            <a:ext uri="{FF2B5EF4-FFF2-40B4-BE49-F238E27FC236}">
              <a16:creationId xmlns:a16="http://schemas.microsoft.com/office/drawing/2014/main" id="{D6EB6F52-BDAE-4332-864F-43299FED9E05}"/>
            </a:ext>
          </a:extLst>
        </xdr:cNvPr>
        <xdr:cNvSpPr txBox="1">
          <a:spLocks noChangeArrowheads="1"/>
        </xdr:cNvSpPr>
      </xdr:nvSpPr>
      <xdr:spPr bwMode="auto">
        <a:xfrm>
          <a:off x="815975" y="15259050"/>
          <a:ext cx="95250" cy="36576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42</xdr:row>
      <xdr:rowOff>136525</xdr:rowOff>
    </xdr:to>
    <xdr:sp macro="" textlink="">
      <xdr:nvSpPr>
        <xdr:cNvPr id="1150" name="Text Box 3">
          <a:extLst>
            <a:ext uri="{FF2B5EF4-FFF2-40B4-BE49-F238E27FC236}">
              <a16:creationId xmlns:a16="http://schemas.microsoft.com/office/drawing/2014/main" id="{D2452054-7E14-43A0-87F9-0A49A2A017A2}"/>
            </a:ext>
          </a:extLst>
        </xdr:cNvPr>
        <xdr:cNvSpPr txBox="1">
          <a:spLocks noChangeArrowheads="1"/>
        </xdr:cNvSpPr>
      </xdr:nvSpPr>
      <xdr:spPr bwMode="auto">
        <a:xfrm>
          <a:off x="815975" y="15259050"/>
          <a:ext cx="95250" cy="31527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42</xdr:row>
      <xdr:rowOff>136525</xdr:rowOff>
    </xdr:to>
    <xdr:sp macro="" textlink="">
      <xdr:nvSpPr>
        <xdr:cNvPr id="1151" name="Text Box 4">
          <a:extLst>
            <a:ext uri="{FF2B5EF4-FFF2-40B4-BE49-F238E27FC236}">
              <a16:creationId xmlns:a16="http://schemas.microsoft.com/office/drawing/2014/main" id="{BC74516A-40DD-47A9-B27B-B356B2FEA76E}"/>
            </a:ext>
          </a:extLst>
        </xdr:cNvPr>
        <xdr:cNvSpPr txBox="1">
          <a:spLocks noChangeArrowheads="1"/>
        </xdr:cNvSpPr>
      </xdr:nvSpPr>
      <xdr:spPr bwMode="auto">
        <a:xfrm>
          <a:off x="815975" y="15259050"/>
          <a:ext cx="95250" cy="31527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42</xdr:row>
      <xdr:rowOff>136525</xdr:rowOff>
    </xdr:to>
    <xdr:sp macro="" textlink="">
      <xdr:nvSpPr>
        <xdr:cNvPr id="1152" name="Text Box 5">
          <a:extLst>
            <a:ext uri="{FF2B5EF4-FFF2-40B4-BE49-F238E27FC236}">
              <a16:creationId xmlns:a16="http://schemas.microsoft.com/office/drawing/2014/main" id="{DEB02475-E7BB-480D-A8DE-10AA5EEBAE4C}"/>
            </a:ext>
          </a:extLst>
        </xdr:cNvPr>
        <xdr:cNvSpPr txBox="1">
          <a:spLocks noChangeArrowheads="1"/>
        </xdr:cNvSpPr>
      </xdr:nvSpPr>
      <xdr:spPr bwMode="auto">
        <a:xfrm>
          <a:off x="815975" y="15259050"/>
          <a:ext cx="95250" cy="31527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42</xdr:row>
      <xdr:rowOff>136525</xdr:rowOff>
    </xdr:to>
    <xdr:sp macro="" textlink="">
      <xdr:nvSpPr>
        <xdr:cNvPr id="1153" name="Text Box 8">
          <a:extLst>
            <a:ext uri="{FF2B5EF4-FFF2-40B4-BE49-F238E27FC236}">
              <a16:creationId xmlns:a16="http://schemas.microsoft.com/office/drawing/2014/main" id="{5052A3EF-F252-47E6-B235-E1EE2069FFE2}"/>
            </a:ext>
          </a:extLst>
        </xdr:cNvPr>
        <xdr:cNvSpPr txBox="1">
          <a:spLocks noChangeArrowheads="1"/>
        </xdr:cNvSpPr>
      </xdr:nvSpPr>
      <xdr:spPr bwMode="auto">
        <a:xfrm>
          <a:off x="815975" y="15259050"/>
          <a:ext cx="95250" cy="31527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42</xdr:row>
      <xdr:rowOff>136525</xdr:rowOff>
    </xdr:to>
    <xdr:sp macro="" textlink="">
      <xdr:nvSpPr>
        <xdr:cNvPr id="1154" name="Text Box 9">
          <a:extLst>
            <a:ext uri="{FF2B5EF4-FFF2-40B4-BE49-F238E27FC236}">
              <a16:creationId xmlns:a16="http://schemas.microsoft.com/office/drawing/2014/main" id="{513474A5-913F-4F34-8878-668EDE67D29A}"/>
            </a:ext>
          </a:extLst>
        </xdr:cNvPr>
        <xdr:cNvSpPr txBox="1">
          <a:spLocks noChangeArrowheads="1"/>
        </xdr:cNvSpPr>
      </xdr:nvSpPr>
      <xdr:spPr bwMode="auto">
        <a:xfrm>
          <a:off x="815975" y="15259050"/>
          <a:ext cx="95250" cy="31527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60325</xdr:rowOff>
    </xdr:to>
    <xdr:sp macro="" textlink="">
      <xdr:nvSpPr>
        <xdr:cNvPr id="1155" name="Text Box 8">
          <a:extLst>
            <a:ext uri="{FF2B5EF4-FFF2-40B4-BE49-F238E27FC236}">
              <a16:creationId xmlns:a16="http://schemas.microsoft.com/office/drawing/2014/main" id="{F1928ADD-8096-4E77-B427-C74345A14FCC}"/>
            </a:ext>
          </a:extLst>
        </xdr:cNvPr>
        <xdr:cNvSpPr txBox="1">
          <a:spLocks noChangeArrowheads="1"/>
        </xdr:cNvSpPr>
      </xdr:nvSpPr>
      <xdr:spPr bwMode="auto">
        <a:xfrm>
          <a:off x="815975" y="15259050"/>
          <a:ext cx="95250" cy="4857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60325</xdr:rowOff>
    </xdr:to>
    <xdr:sp macro="" textlink="">
      <xdr:nvSpPr>
        <xdr:cNvPr id="1156" name="Text Box 9">
          <a:extLst>
            <a:ext uri="{FF2B5EF4-FFF2-40B4-BE49-F238E27FC236}">
              <a16:creationId xmlns:a16="http://schemas.microsoft.com/office/drawing/2014/main" id="{DE161882-F530-438A-9A6E-8AF49162BE7D}"/>
            </a:ext>
          </a:extLst>
        </xdr:cNvPr>
        <xdr:cNvSpPr txBox="1">
          <a:spLocks noChangeArrowheads="1"/>
        </xdr:cNvSpPr>
      </xdr:nvSpPr>
      <xdr:spPr bwMode="auto">
        <a:xfrm>
          <a:off x="815975" y="15259050"/>
          <a:ext cx="95250" cy="4857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60325</xdr:rowOff>
    </xdr:to>
    <xdr:sp macro="" textlink="">
      <xdr:nvSpPr>
        <xdr:cNvPr id="1157" name="Text Box 12">
          <a:extLst>
            <a:ext uri="{FF2B5EF4-FFF2-40B4-BE49-F238E27FC236}">
              <a16:creationId xmlns:a16="http://schemas.microsoft.com/office/drawing/2014/main" id="{1A16AA60-B89C-4A48-9A9A-890B471F8A59}"/>
            </a:ext>
          </a:extLst>
        </xdr:cNvPr>
        <xdr:cNvSpPr txBox="1">
          <a:spLocks noChangeArrowheads="1"/>
        </xdr:cNvSpPr>
      </xdr:nvSpPr>
      <xdr:spPr bwMode="auto">
        <a:xfrm>
          <a:off x="815975" y="15259050"/>
          <a:ext cx="95250" cy="4857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114300</xdr:rowOff>
    </xdr:to>
    <xdr:sp macro="" textlink="">
      <xdr:nvSpPr>
        <xdr:cNvPr id="1158" name="Text Box 3">
          <a:extLst>
            <a:ext uri="{FF2B5EF4-FFF2-40B4-BE49-F238E27FC236}">
              <a16:creationId xmlns:a16="http://schemas.microsoft.com/office/drawing/2014/main" id="{C33D44ED-7C9A-47B3-9D76-17FABF338332}"/>
            </a:ext>
          </a:extLst>
        </xdr:cNvPr>
        <xdr:cNvSpPr txBox="1">
          <a:spLocks noChangeArrowheads="1"/>
        </xdr:cNvSpPr>
      </xdr:nvSpPr>
      <xdr:spPr bwMode="auto">
        <a:xfrm>
          <a:off x="815975" y="15259050"/>
          <a:ext cx="104775" cy="1143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35</xdr:row>
      <xdr:rowOff>123825</xdr:rowOff>
    </xdr:to>
    <xdr:sp macro="" textlink="">
      <xdr:nvSpPr>
        <xdr:cNvPr id="1159" name="Text Box 13">
          <a:extLst>
            <a:ext uri="{FF2B5EF4-FFF2-40B4-BE49-F238E27FC236}">
              <a16:creationId xmlns:a16="http://schemas.microsoft.com/office/drawing/2014/main" id="{2EC3F44B-36EB-4AC4-A8C7-EA71D5E699D7}"/>
            </a:ext>
          </a:extLst>
        </xdr:cNvPr>
        <xdr:cNvSpPr txBox="1">
          <a:spLocks noChangeArrowheads="1"/>
        </xdr:cNvSpPr>
      </xdr:nvSpPr>
      <xdr:spPr bwMode="auto">
        <a:xfrm>
          <a:off x="815975" y="15259050"/>
          <a:ext cx="95250" cy="20732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114300</xdr:rowOff>
    </xdr:to>
    <xdr:sp macro="" textlink="">
      <xdr:nvSpPr>
        <xdr:cNvPr id="1160" name="Text Box 3">
          <a:extLst>
            <a:ext uri="{FF2B5EF4-FFF2-40B4-BE49-F238E27FC236}">
              <a16:creationId xmlns:a16="http://schemas.microsoft.com/office/drawing/2014/main" id="{C8F5B4B2-FF7E-48CE-AB08-B21FF7467BAB}"/>
            </a:ext>
          </a:extLst>
        </xdr:cNvPr>
        <xdr:cNvSpPr txBox="1">
          <a:spLocks noChangeArrowheads="1"/>
        </xdr:cNvSpPr>
      </xdr:nvSpPr>
      <xdr:spPr bwMode="auto">
        <a:xfrm>
          <a:off x="815975" y="15259050"/>
          <a:ext cx="104775" cy="1143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1161" name="Text Box 13">
          <a:extLst>
            <a:ext uri="{FF2B5EF4-FFF2-40B4-BE49-F238E27FC236}">
              <a16:creationId xmlns:a16="http://schemas.microsoft.com/office/drawing/2014/main" id="{59E28E7D-4E67-4C49-843A-2589C26DE3CA}"/>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133350</xdr:rowOff>
    </xdr:to>
    <xdr:sp macro="" textlink="">
      <xdr:nvSpPr>
        <xdr:cNvPr id="1162" name="Text Box 13">
          <a:extLst>
            <a:ext uri="{FF2B5EF4-FFF2-40B4-BE49-F238E27FC236}">
              <a16:creationId xmlns:a16="http://schemas.microsoft.com/office/drawing/2014/main" id="{9ED4D32D-3BD4-4BA8-B156-28A349207DD7}"/>
            </a:ext>
          </a:extLst>
        </xdr:cNvPr>
        <xdr:cNvSpPr txBox="1">
          <a:spLocks noChangeArrowheads="1"/>
        </xdr:cNvSpPr>
      </xdr:nvSpPr>
      <xdr:spPr bwMode="auto">
        <a:xfrm>
          <a:off x="815975" y="15259050"/>
          <a:ext cx="95250" cy="7112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133350</xdr:rowOff>
    </xdr:to>
    <xdr:sp macro="" textlink="">
      <xdr:nvSpPr>
        <xdr:cNvPr id="1163" name="Text Box 13">
          <a:extLst>
            <a:ext uri="{FF2B5EF4-FFF2-40B4-BE49-F238E27FC236}">
              <a16:creationId xmlns:a16="http://schemas.microsoft.com/office/drawing/2014/main" id="{F1810628-7699-4BF9-A45C-F61F54907AE6}"/>
            </a:ext>
          </a:extLst>
        </xdr:cNvPr>
        <xdr:cNvSpPr txBox="1">
          <a:spLocks noChangeArrowheads="1"/>
        </xdr:cNvSpPr>
      </xdr:nvSpPr>
      <xdr:spPr bwMode="auto">
        <a:xfrm>
          <a:off x="815975" y="15259050"/>
          <a:ext cx="95250" cy="7112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114300</xdr:rowOff>
    </xdr:to>
    <xdr:sp macro="" textlink="">
      <xdr:nvSpPr>
        <xdr:cNvPr id="1164" name="Text Box 3">
          <a:extLst>
            <a:ext uri="{FF2B5EF4-FFF2-40B4-BE49-F238E27FC236}">
              <a16:creationId xmlns:a16="http://schemas.microsoft.com/office/drawing/2014/main" id="{8CAA77AF-3534-4876-9F1C-4EF5F16E543D}"/>
            </a:ext>
          </a:extLst>
        </xdr:cNvPr>
        <xdr:cNvSpPr txBox="1">
          <a:spLocks noChangeArrowheads="1"/>
        </xdr:cNvSpPr>
      </xdr:nvSpPr>
      <xdr:spPr bwMode="auto">
        <a:xfrm>
          <a:off x="815975" y="15259050"/>
          <a:ext cx="95250" cy="6921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114300</xdr:rowOff>
    </xdr:to>
    <xdr:sp macro="" textlink="">
      <xdr:nvSpPr>
        <xdr:cNvPr id="1165" name="Text Box 4">
          <a:extLst>
            <a:ext uri="{FF2B5EF4-FFF2-40B4-BE49-F238E27FC236}">
              <a16:creationId xmlns:a16="http://schemas.microsoft.com/office/drawing/2014/main" id="{EB3FC634-DC08-4881-9C23-425B8EA709CC}"/>
            </a:ext>
          </a:extLst>
        </xdr:cNvPr>
        <xdr:cNvSpPr txBox="1">
          <a:spLocks noChangeArrowheads="1"/>
        </xdr:cNvSpPr>
      </xdr:nvSpPr>
      <xdr:spPr bwMode="auto">
        <a:xfrm>
          <a:off x="815975" y="15259050"/>
          <a:ext cx="95250" cy="6921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114300</xdr:rowOff>
    </xdr:to>
    <xdr:sp macro="" textlink="">
      <xdr:nvSpPr>
        <xdr:cNvPr id="1166" name="Text Box 5">
          <a:extLst>
            <a:ext uri="{FF2B5EF4-FFF2-40B4-BE49-F238E27FC236}">
              <a16:creationId xmlns:a16="http://schemas.microsoft.com/office/drawing/2014/main" id="{ACC94C5A-2D1E-489A-ACFB-14322394ACF0}"/>
            </a:ext>
          </a:extLst>
        </xdr:cNvPr>
        <xdr:cNvSpPr txBox="1">
          <a:spLocks noChangeArrowheads="1"/>
        </xdr:cNvSpPr>
      </xdr:nvSpPr>
      <xdr:spPr bwMode="auto">
        <a:xfrm>
          <a:off x="815975" y="15259050"/>
          <a:ext cx="95250" cy="6921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114300</xdr:rowOff>
    </xdr:to>
    <xdr:sp macro="" textlink="">
      <xdr:nvSpPr>
        <xdr:cNvPr id="1167" name="Text Box 8">
          <a:extLst>
            <a:ext uri="{FF2B5EF4-FFF2-40B4-BE49-F238E27FC236}">
              <a16:creationId xmlns:a16="http://schemas.microsoft.com/office/drawing/2014/main" id="{4D36E0EF-F756-43FF-B914-6B85F59C197B}"/>
            </a:ext>
          </a:extLst>
        </xdr:cNvPr>
        <xdr:cNvSpPr txBox="1">
          <a:spLocks noChangeArrowheads="1"/>
        </xdr:cNvSpPr>
      </xdr:nvSpPr>
      <xdr:spPr bwMode="auto">
        <a:xfrm>
          <a:off x="815975" y="15259050"/>
          <a:ext cx="95250" cy="6921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114300</xdr:rowOff>
    </xdr:to>
    <xdr:sp macro="" textlink="">
      <xdr:nvSpPr>
        <xdr:cNvPr id="1168" name="Text Box 9">
          <a:extLst>
            <a:ext uri="{FF2B5EF4-FFF2-40B4-BE49-F238E27FC236}">
              <a16:creationId xmlns:a16="http://schemas.microsoft.com/office/drawing/2014/main" id="{FC920DF8-600B-47AE-BAAD-5329776460B9}"/>
            </a:ext>
          </a:extLst>
        </xdr:cNvPr>
        <xdr:cNvSpPr txBox="1">
          <a:spLocks noChangeArrowheads="1"/>
        </xdr:cNvSpPr>
      </xdr:nvSpPr>
      <xdr:spPr bwMode="auto">
        <a:xfrm>
          <a:off x="815975" y="15259050"/>
          <a:ext cx="95250" cy="6921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114300</xdr:rowOff>
    </xdr:to>
    <xdr:sp macro="" textlink="">
      <xdr:nvSpPr>
        <xdr:cNvPr id="1169" name="Text Box 12">
          <a:extLst>
            <a:ext uri="{FF2B5EF4-FFF2-40B4-BE49-F238E27FC236}">
              <a16:creationId xmlns:a16="http://schemas.microsoft.com/office/drawing/2014/main" id="{FDED4CE5-CBA0-44CA-81B6-B671956D501A}"/>
            </a:ext>
          </a:extLst>
        </xdr:cNvPr>
        <xdr:cNvSpPr txBox="1">
          <a:spLocks noChangeArrowheads="1"/>
        </xdr:cNvSpPr>
      </xdr:nvSpPr>
      <xdr:spPr bwMode="auto">
        <a:xfrm>
          <a:off x="815975" y="15259050"/>
          <a:ext cx="95250" cy="6921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37</xdr:row>
      <xdr:rowOff>142875</xdr:rowOff>
    </xdr:to>
    <xdr:sp macro="" textlink="">
      <xdr:nvSpPr>
        <xdr:cNvPr id="1170" name="Text Box 3">
          <a:extLst>
            <a:ext uri="{FF2B5EF4-FFF2-40B4-BE49-F238E27FC236}">
              <a16:creationId xmlns:a16="http://schemas.microsoft.com/office/drawing/2014/main" id="{3BE7952F-4E11-454D-B953-198CB8898AFE}"/>
            </a:ext>
          </a:extLst>
        </xdr:cNvPr>
        <xdr:cNvSpPr txBox="1">
          <a:spLocks noChangeArrowheads="1"/>
        </xdr:cNvSpPr>
      </xdr:nvSpPr>
      <xdr:spPr bwMode="auto">
        <a:xfrm>
          <a:off x="815975" y="15259050"/>
          <a:ext cx="95250" cy="23971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37</xdr:row>
      <xdr:rowOff>142875</xdr:rowOff>
    </xdr:to>
    <xdr:sp macro="" textlink="">
      <xdr:nvSpPr>
        <xdr:cNvPr id="1171" name="Text Box 4">
          <a:extLst>
            <a:ext uri="{FF2B5EF4-FFF2-40B4-BE49-F238E27FC236}">
              <a16:creationId xmlns:a16="http://schemas.microsoft.com/office/drawing/2014/main" id="{D06F44C7-73E9-454B-835B-4987F8EF5B61}"/>
            </a:ext>
          </a:extLst>
        </xdr:cNvPr>
        <xdr:cNvSpPr txBox="1">
          <a:spLocks noChangeArrowheads="1"/>
        </xdr:cNvSpPr>
      </xdr:nvSpPr>
      <xdr:spPr bwMode="auto">
        <a:xfrm>
          <a:off x="815975" y="15259050"/>
          <a:ext cx="95250" cy="23971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37</xdr:row>
      <xdr:rowOff>142875</xdr:rowOff>
    </xdr:to>
    <xdr:sp macro="" textlink="">
      <xdr:nvSpPr>
        <xdr:cNvPr id="1172" name="Text Box 5">
          <a:extLst>
            <a:ext uri="{FF2B5EF4-FFF2-40B4-BE49-F238E27FC236}">
              <a16:creationId xmlns:a16="http://schemas.microsoft.com/office/drawing/2014/main" id="{4710355D-0D97-4F6B-8A15-EBBA626BD1E8}"/>
            </a:ext>
          </a:extLst>
        </xdr:cNvPr>
        <xdr:cNvSpPr txBox="1">
          <a:spLocks noChangeArrowheads="1"/>
        </xdr:cNvSpPr>
      </xdr:nvSpPr>
      <xdr:spPr bwMode="auto">
        <a:xfrm>
          <a:off x="815975" y="15259050"/>
          <a:ext cx="95250" cy="23971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37</xdr:row>
      <xdr:rowOff>142875</xdr:rowOff>
    </xdr:to>
    <xdr:sp macro="" textlink="">
      <xdr:nvSpPr>
        <xdr:cNvPr id="1173" name="Text Box 8">
          <a:extLst>
            <a:ext uri="{FF2B5EF4-FFF2-40B4-BE49-F238E27FC236}">
              <a16:creationId xmlns:a16="http://schemas.microsoft.com/office/drawing/2014/main" id="{A0D57C79-73CE-45CF-8694-5991656E0CB1}"/>
            </a:ext>
          </a:extLst>
        </xdr:cNvPr>
        <xdr:cNvSpPr txBox="1">
          <a:spLocks noChangeArrowheads="1"/>
        </xdr:cNvSpPr>
      </xdr:nvSpPr>
      <xdr:spPr bwMode="auto">
        <a:xfrm>
          <a:off x="815975" y="15259050"/>
          <a:ext cx="95250" cy="23971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37</xdr:row>
      <xdr:rowOff>142875</xdr:rowOff>
    </xdr:to>
    <xdr:sp macro="" textlink="">
      <xdr:nvSpPr>
        <xdr:cNvPr id="1174" name="Text Box 9">
          <a:extLst>
            <a:ext uri="{FF2B5EF4-FFF2-40B4-BE49-F238E27FC236}">
              <a16:creationId xmlns:a16="http://schemas.microsoft.com/office/drawing/2014/main" id="{6D5D553E-4F95-479F-BDBB-E74363D2AA8F}"/>
            </a:ext>
          </a:extLst>
        </xdr:cNvPr>
        <xdr:cNvSpPr txBox="1">
          <a:spLocks noChangeArrowheads="1"/>
        </xdr:cNvSpPr>
      </xdr:nvSpPr>
      <xdr:spPr bwMode="auto">
        <a:xfrm>
          <a:off x="815975" y="15259050"/>
          <a:ext cx="95250" cy="23971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37</xdr:row>
      <xdr:rowOff>142875</xdr:rowOff>
    </xdr:to>
    <xdr:sp macro="" textlink="">
      <xdr:nvSpPr>
        <xdr:cNvPr id="1175" name="Text Box 12">
          <a:extLst>
            <a:ext uri="{FF2B5EF4-FFF2-40B4-BE49-F238E27FC236}">
              <a16:creationId xmlns:a16="http://schemas.microsoft.com/office/drawing/2014/main" id="{6BAB5472-841C-46D4-A010-09603931DE1C}"/>
            </a:ext>
          </a:extLst>
        </xdr:cNvPr>
        <xdr:cNvSpPr txBox="1">
          <a:spLocks noChangeArrowheads="1"/>
        </xdr:cNvSpPr>
      </xdr:nvSpPr>
      <xdr:spPr bwMode="auto">
        <a:xfrm>
          <a:off x="815975" y="15259050"/>
          <a:ext cx="95250" cy="23971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39</xdr:row>
      <xdr:rowOff>44450</xdr:rowOff>
    </xdr:to>
    <xdr:sp macro="" textlink="">
      <xdr:nvSpPr>
        <xdr:cNvPr id="1176" name="Text Box 3">
          <a:extLst>
            <a:ext uri="{FF2B5EF4-FFF2-40B4-BE49-F238E27FC236}">
              <a16:creationId xmlns:a16="http://schemas.microsoft.com/office/drawing/2014/main" id="{8E0FE867-9764-43E6-8EB5-3F8AF3194DAE}"/>
            </a:ext>
          </a:extLst>
        </xdr:cNvPr>
        <xdr:cNvSpPr txBox="1">
          <a:spLocks noChangeArrowheads="1"/>
        </xdr:cNvSpPr>
      </xdr:nvSpPr>
      <xdr:spPr bwMode="auto">
        <a:xfrm>
          <a:off x="815975" y="15259050"/>
          <a:ext cx="95250" cy="26035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39</xdr:row>
      <xdr:rowOff>44450</xdr:rowOff>
    </xdr:to>
    <xdr:sp macro="" textlink="">
      <xdr:nvSpPr>
        <xdr:cNvPr id="1177" name="Text Box 4">
          <a:extLst>
            <a:ext uri="{FF2B5EF4-FFF2-40B4-BE49-F238E27FC236}">
              <a16:creationId xmlns:a16="http://schemas.microsoft.com/office/drawing/2014/main" id="{31A117CC-6642-415E-ADDE-9AD7B62383D6}"/>
            </a:ext>
          </a:extLst>
        </xdr:cNvPr>
        <xdr:cNvSpPr txBox="1">
          <a:spLocks noChangeArrowheads="1"/>
        </xdr:cNvSpPr>
      </xdr:nvSpPr>
      <xdr:spPr bwMode="auto">
        <a:xfrm>
          <a:off x="815975" y="15259050"/>
          <a:ext cx="95250" cy="26035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39</xdr:row>
      <xdr:rowOff>44450</xdr:rowOff>
    </xdr:to>
    <xdr:sp macro="" textlink="">
      <xdr:nvSpPr>
        <xdr:cNvPr id="1178" name="Text Box 5">
          <a:extLst>
            <a:ext uri="{FF2B5EF4-FFF2-40B4-BE49-F238E27FC236}">
              <a16:creationId xmlns:a16="http://schemas.microsoft.com/office/drawing/2014/main" id="{4A79A6BA-711C-4F3F-968C-7BFE83008B30}"/>
            </a:ext>
          </a:extLst>
        </xdr:cNvPr>
        <xdr:cNvSpPr txBox="1">
          <a:spLocks noChangeArrowheads="1"/>
        </xdr:cNvSpPr>
      </xdr:nvSpPr>
      <xdr:spPr bwMode="auto">
        <a:xfrm>
          <a:off x="815975" y="15259050"/>
          <a:ext cx="95250" cy="26035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39</xdr:row>
      <xdr:rowOff>44450</xdr:rowOff>
    </xdr:to>
    <xdr:sp macro="" textlink="">
      <xdr:nvSpPr>
        <xdr:cNvPr id="1179" name="Text Box 8">
          <a:extLst>
            <a:ext uri="{FF2B5EF4-FFF2-40B4-BE49-F238E27FC236}">
              <a16:creationId xmlns:a16="http://schemas.microsoft.com/office/drawing/2014/main" id="{CEB02086-4139-4281-A760-BA8EEE07569A}"/>
            </a:ext>
          </a:extLst>
        </xdr:cNvPr>
        <xdr:cNvSpPr txBox="1">
          <a:spLocks noChangeArrowheads="1"/>
        </xdr:cNvSpPr>
      </xdr:nvSpPr>
      <xdr:spPr bwMode="auto">
        <a:xfrm>
          <a:off x="815975" y="15259050"/>
          <a:ext cx="95250" cy="26035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39</xdr:row>
      <xdr:rowOff>44450</xdr:rowOff>
    </xdr:to>
    <xdr:sp macro="" textlink="">
      <xdr:nvSpPr>
        <xdr:cNvPr id="1180" name="Text Box 9">
          <a:extLst>
            <a:ext uri="{FF2B5EF4-FFF2-40B4-BE49-F238E27FC236}">
              <a16:creationId xmlns:a16="http://schemas.microsoft.com/office/drawing/2014/main" id="{D41369D7-CD1E-47DA-8323-198580ED489C}"/>
            </a:ext>
          </a:extLst>
        </xdr:cNvPr>
        <xdr:cNvSpPr txBox="1">
          <a:spLocks noChangeArrowheads="1"/>
        </xdr:cNvSpPr>
      </xdr:nvSpPr>
      <xdr:spPr bwMode="auto">
        <a:xfrm>
          <a:off x="815975" y="15259050"/>
          <a:ext cx="95250" cy="26035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39</xdr:row>
      <xdr:rowOff>44450</xdr:rowOff>
    </xdr:to>
    <xdr:sp macro="" textlink="">
      <xdr:nvSpPr>
        <xdr:cNvPr id="1181" name="Text Box 12">
          <a:extLst>
            <a:ext uri="{FF2B5EF4-FFF2-40B4-BE49-F238E27FC236}">
              <a16:creationId xmlns:a16="http://schemas.microsoft.com/office/drawing/2014/main" id="{5AC641A6-A269-49B0-AA29-B80FE0F23257}"/>
            </a:ext>
          </a:extLst>
        </xdr:cNvPr>
        <xdr:cNvSpPr txBox="1">
          <a:spLocks noChangeArrowheads="1"/>
        </xdr:cNvSpPr>
      </xdr:nvSpPr>
      <xdr:spPr bwMode="auto">
        <a:xfrm>
          <a:off x="815975" y="15259050"/>
          <a:ext cx="95250" cy="26035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182" name="Text Box 3">
          <a:extLst>
            <a:ext uri="{FF2B5EF4-FFF2-40B4-BE49-F238E27FC236}">
              <a16:creationId xmlns:a16="http://schemas.microsoft.com/office/drawing/2014/main" id="{CE398FEE-090D-4A60-97E7-E4DAC2997CEB}"/>
            </a:ext>
          </a:extLst>
        </xdr:cNvPr>
        <xdr:cNvSpPr txBox="1">
          <a:spLocks noChangeArrowheads="1"/>
        </xdr:cNvSpPr>
      </xdr:nvSpPr>
      <xdr:spPr bwMode="auto">
        <a:xfrm>
          <a:off x="815975" y="15259050"/>
          <a:ext cx="104775" cy="3429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183" name="Text Box 4">
          <a:extLst>
            <a:ext uri="{FF2B5EF4-FFF2-40B4-BE49-F238E27FC236}">
              <a16:creationId xmlns:a16="http://schemas.microsoft.com/office/drawing/2014/main" id="{BA184792-016F-4D6B-BADB-719A948AFBB5}"/>
            </a:ext>
          </a:extLst>
        </xdr:cNvPr>
        <xdr:cNvSpPr txBox="1">
          <a:spLocks noChangeArrowheads="1"/>
        </xdr:cNvSpPr>
      </xdr:nvSpPr>
      <xdr:spPr bwMode="auto">
        <a:xfrm>
          <a:off x="815975" y="15259050"/>
          <a:ext cx="104775" cy="3429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184" name="Text Box 5">
          <a:extLst>
            <a:ext uri="{FF2B5EF4-FFF2-40B4-BE49-F238E27FC236}">
              <a16:creationId xmlns:a16="http://schemas.microsoft.com/office/drawing/2014/main" id="{33FEB077-FAE3-447C-B927-61D7B7F74978}"/>
            </a:ext>
          </a:extLst>
        </xdr:cNvPr>
        <xdr:cNvSpPr txBox="1">
          <a:spLocks noChangeArrowheads="1"/>
        </xdr:cNvSpPr>
      </xdr:nvSpPr>
      <xdr:spPr bwMode="auto">
        <a:xfrm>
          <a:off x="815975" y="15259050"/>
          <a:ext cx="104775" cy="3429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185" name="Text Box 8">
          <a:extLst>
            <a:ext uri="{FF2B5EF4-FFF2-40B4-BE49-F238E27FC236}">
              <a16:creationId xmlns:a16="http://schemas.microsoft.com/office/drawing/2014/main" id="{5017FF3E-54DB-4844-8563-CB6579983FA7}"/>
            </a:ext>
          </a:extLst>
        </xdr:cNvPr>
        <xdr:cNvSpPr txBox="1">
          <a:spLocks noChangeArrowheads="1"/>
        </xdr:cNvSpPr>
      </xdr:nvSpPr>
      <xdr:spPr bwMode="auto">
        <a:xfrm>
          <a:off x="815975" y="15259050"/>
          <a:ext cx="104775" cy="3429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186" name="Text Box 9">
          <a:extLst>
            <a:ext uri="{FF2B5EF4-FFF2-40B4-BE49-F238E27FC236}">
              <a16:creationId xmlns:a16="http://schemas.microsoft.com/office/drawing/2014/main" id="{2BC4D97D-5321-4F7E-9D52-32682FC02BC5}"/>
            </a:ext>
          </a:extLst>
        </xdr:cNvPr>
        <xdr:cNvSpPr txBox="1">
          <a:spLocks noChangeArrowheads="1"/>
        </xdr:cNvSpPr>
      </xdr:nvSpPr>
      <xdr:spPr bwMode="auto">
        <a:xfrm>
          <a:off x="815975" y="15259050"/>
          <a:ext cx="104775" cy="3429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187" name="Text Box 12">
          <a:extLst>
            <a:ext uri="{FF2B5EF4-FFF2-40B4-BE49-F238E27FC236}">
              <a16:creationId xmlns:a16="http://schemas.microsoft.com/office/drawing/2014/main" id="{6B90399C-FC1C-4612-8CA7-729E3258F3B9}"/>
            </a:ext>
          </a:extLst>
        </xdr:cNvPr>
        <xdr:cNvSpPr txBox="1">
          <a:spLocks noChangeArrowheads="1"/>
        </xdr:cNvSpPr>
      </xdr:nvSpPr>
      <xdr:spPr bwMode="auto">
        <a:xfrm>
          <a:off x="815975" y="15259050"/>
          <a:ext cx="104775" cy="3429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38</xdr:row>
      <xdr:rowOff>139700</xdr:rowOff>
    </xdr:to>
    <xdr:sp macro="" textlink="">
      <xdr:nvSpPr>
        <xdr:cNvPr id="1188" name="Text Box 3">
          <a:extLst>
            <a:ext uri="{FF2B5EF4-FFF2-40B4-BE49-F238E27FC236}">
              <a16:creationId xmlns:a16="http://schemas.microsoft.com/office/drawing/2014/main" id="{FF528C05-3890-43C5-9E74-D01975B0778F}"/>
            </a:ext>
          </a:extLst>
        </xdr:cNvPr>
        <xdr:cNvSpPr txBox="1">
          <a:spLocks noChangeArrowheads="1"/>
        </xdr:cNvSpPr>
      </xdr:nvSpPr>
      <xdr:spPr bwMode="auto">
        <a:xfrm>
          <a:off x="815975" y="15259050"/>
          <a:ext cx="95250" cy="25463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38</xdr:row>
      <xdr:rowOff>139700</xdr:rowOff>
    </xdr:to>
    <xdr:sp macro="" textlink="">
      <xdr:nvSpPr>
        <xdr:cNvPr id="1189" name="Text Box 4">
          <a:extLst>
            <a:ext uri="{FF2B5EF4-FFF2-40B4-BE49-F238E27FC236}">
              <a16:creationId xmlns:a16="http://schemas.microsoft.com/office/drawing/2014/main" id="{90277B55-F43B-4001-BF7D-15648E01BB1B}"/>
            </a:ext>
          </a:extLst>
        </xdr:cNvPr>
        <xdr:cNvSpPr txBox="1">
          <a:spLocks noChangeArrowheads="1"/>
        </xdr:cNvSpPr>
      </xdr:nvSpPr>
      <xdr:spPr bwMode="auto">
        <a:xfrm>
          <a:off x="815975" y="15259050"/>
          <a:ext cx="95250" cy="25463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38</xdr:row>
      <xdr:rowOff>139700</xdr:rowOff>
    </xdr:to>
    <xdr:sp macro="" textlink="">
      <xdr:nvSpPr>
        <xdr:cNvPr id="1190" name="Text Box 5">
          <a:extLst>
            <a:ext uri="{FF2B5EF4-FFF2-40B4-BE49-F238E27FC236}">
              <a16:creationId xmlns:a16="http://schemas.microsoft.com/office/drawing/2014/main" id="{C9672A4B-9BF4-456C-AFA7-AFA7FE02133E}"/>
            </a:ext>
          </a:extLst>
        </xdr:cNvPr>
        <xdr:cNvSpPr txBox="1">
          <a:spLocks noChangeArrowheads="1"/>
        </xdr:cNvSpPr>
      </xdr:nvSpPr>
      <xdr:spPr bwMode="auto">
        <a:xfrm>
          <a:off x="815975" y="15259050"/>
          <a:ext cx="95250" cy="25463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114300</xdr:rowOff>
    </xdr:to>
    <xdr:sp macro="" textlink="">
      <xdr:nvSpPr>
        <xdr:cNvPr id="1191" name="Text Box 3">
          <a:extLst>
            <a:ext uri="{FF2B5EF4-FFF2-40B4-BE49-F238E27FC236}">
              <a16:creationId xmlns:a16="http://schemas.microsoft.com/office/drawing/2014/main" id="{CFB48812-598C-45EF-BBF5-F308233B894F}"/>
            </a:ext>
          </a:extLst>
        </xdr:cNvPr>
        <xdr:cNvSpPr txBox="1">
          <a:spLocks noChangeArrowheads="1"/>
        </xdr:cNvSpPr>
      </xdr:nvSpPr>
      <xdr:spPr bwMode="auto">
        <a:xfrm>
          <a:off x="815975" y="15259050"/>
          <a:ext cx="104775" cy="1143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114300</xdr:rowOff>
    </xdr:to>
    <xdr:sp macro="" textlink="">
      <xdr:nvSpPr>
        <xdr:cNvPr id="1192" name="Text Box 4">
          <a:extLst>
            <a:ext uri="{FF2B5EF4-FFF2-40B4-BE49-F238E27FC236}">
              <a16:creationId xmlns:a16="http://schemas.microsoft.com/office/drawing/2014/main" id="{E12274AD-AD16-48D5-A9D9-3FB60465E08D}"/>
            </a:ext>
          </a:extLst>
        </xdr:cNvPr>
        <xdr:cNvSpPr txBox="1">
          <a:spLocks noChangeArrowheads="1"/>
        </xdr:cNvSpPr>
      </xdr:nvSpPr>
      <xdr:spPr bwMode="auto">
        <a:xfrm>
          <a:off x="815975" y="15259050"/>
          <a:ext cx="104775" cy="1143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114300</xdr:rowOff>
    </xdr:to>
    <xdr:sp macro="" textlink="">
      <xdr:nvSpPr>
        <xdr:cNvPr id="1193" name="Text Box 5">
          <a:extLst>
            <a:ext uri="{FF2B5EF4-FFF2-40B4-BE49-F238E27FC236}">
              <a16:creationId xmlns:a16="http://schemas.microsoft.com/office/drawing/2014/main" id="{EBB3EAFF-F8C6-4D61-A1E6-871B4EF6CAD9}"/>
            </a:ext>
          </a:extLst>
        </xdr:cNvPr>
        <xdr:cNvSpPr txBox="1">
          <a:spLocks noChangeArrowheads="1"/>
        </xdr:cNvSpPr>
      </xdr:nvSpPr>
      <xdr:spPr bwMode="auto">
        <a:xfrm>
          <a:off x="815975" y="15259050"/>
          <a:ext cx="104775" cy="1143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114300</xdr:rowOff>
    </xdr:to>
    <xdr:sp macro="" textlink="">
      <xdr:nvSpPr>
        <xdr:cNvPr id="1194" name="Text Box 8">
          <a:extLst>
            <a:ext uri="{FF2B5EF4-FFF2-40B4-BE49-F238E27FC236}">
              <a16:creationId xmlns:a16="http://schemas.microsoft.com/office/drawing/2014/main" id="{8EC999A7-A4EF-4EA4-9B35-305C22CB967F}"/>
            </a:ext>
          </a:extLst>
        </xdr:cNvPr>
        <xdr:cNvSpPr txBox="1">
          <a:spLocks noChangeArrowheads="1"/>
        </xdr:cNvSpPr>
      </xdr:nvSpPr>
      <xdr:spPr bwMode="auto">
        <a:xfrm>
          <a:off x="815975" y="15259050"/>
          <a:ext cx="104775" cy="1143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114300</xdr:rowOff>
    </xdr:to>
    <xdr:sp macro="" textlink="">
      <xdr:nvSpPr>
        <xdr:cNvPr id="1195" name="Text Box 9">
          <a:extLst>
            <a:ext uri="{FF2B5EF4-FFF2-40B4-BE49-F238E27FC236}">
              <a16:creationId xmlns:a16="http://schemas.microsoft.com/office/drawing/2014/main" id="{49138DF8-6C34-4DDE-949F-052666F7FB3A}"/>
            </a:ext>
          </a:extLst>
        </xdr:cNvPr>
        <xdr:cNvSpPr txBox="1">
          <a:spLocks noChangeArrowheads="1"/>
        </xdr:cNvSpPr>
      </xdr:nvSpPr>
      <xdr:spPr bwMode="auto">
        <a:xfrm>
          <a:off x="815975" y="15259050"/>
          <a:ext cx="104775" cy="1143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114300</xdr:rowOff>
    </xdr:to>
    <xdr:sp macro="" textlink="">
      <xdr:nvSpPr>
        <xdr:cNvPr id="1196" name="Text Box 12">
          <a:extLst>
            <a:ext uri="{FF2B5EF4-FFF2-40B4-BE49-F238E27FC236}">
              <a16:creationId xmlns:a16="http://schemas.microsoft.com/office/drawing/2014/main" id="{6795F0A0-60B4-447B-B196-DC4D3D1D1D27}"/>
            </a:ext>
          </a:extLst>
        </xdr:cNvPr>
        <xdr:cNvSpPr txBox="1">
          <a:spLocks noChangeArrowheads="1"/>
        </xdr:cNvSpPr>
      </xdr:nvSpPr>
      <xdr:spPr bwMode="auto">
        <a:xfrm>
          <a:off x="815975" y="15259050"/>
          <a:ext cx="104775" cy="1143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41275</xdr:rowOff>
    </xdr:to>
    <xdr:sp macro="" textlink="">
      <xdr:nvSpPr>
        <xdr:cNvPr id="1197" name="Text Box 3">
          <a:extLst>
            <a:ext uri="{FF2B5EF4-FFF2-40B4-BE49-F238E27FC236}">
              <a16:creationId xmlns:a16="http://schemas.microsoft.com/office/drawing/2014/main" id="{57B4C563-EBD2-4C91-A4F3-79DC8357A4C2}"/>
            </a:ext>
          </a:extLst>
        </xdr:cNvPr>
        <xdr:cNvSpPr txBox="1">
          <a:spLocks noChangeArrowheads="1"/>
        </xdr:cNvSpPr>
      </xdr:nvSpPr>
      <xdr:spPr bwMode="auto">
        <a:xfrm>
          <a:off x="815975" y="15259050"/>
          <a:ext cx="95250" cy="4667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41275</xdr:rowOff>
    </xdr:to>
    <xdr:sp macro="" textlink="">
      <xdr:nvSpPr>
        <xdr:cNvPr id="1198" name="Text Box 4">
          <a:extLst>
            <a:ext uri="{FF2B5EF4-FFF2-40B4-BE49-F238E27FC236}">
              <a16:creationId xmlns:a16="http://schemas.microsoft.com/office/drawing/2014/main" id="{2EB56B4C-C002-4F3E-BF7F-6142053DF3C5}"/>
            </a:ext>
          </a:extLst>
        </xdr:cNvPr>
        <xdr:cNvSpPr txBox="1">
          <a:spLocks noChangeArrowheads="1"/>
        </xdr:cNvSpPr>
      </xdr:nvSpPr>
      <xdr:spPr bwMode="auto">
        <a:xfrm>
          <a:off x="815975" y="15259050"/>
          <a:ext cx="95250" cy="4667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41275</xdr:rowOff>
    </xdr:to>
    <xdr:sp macro="" textlink="">
      <xdr:nvSpPr>
        <xdr:cNvPr id="1199" name="Text Box 5">
          <a:extLst>
            <a:ext uri="{FF2B5EF4-FFF2-40B4-BE49-F238E27FC236}">
              <a16:creationId xmlns:a16="http://schemas.microsoft.com/office/drawing/2014/main" id="{7569EAA8-B4EA-4388-BC9D-F0EF75595DAC}"/>
            </a:ext>
          </a:extLst>
        </xdr:cNvPr>
        <xdr:cNvSpPr txBox="1">
          <a:spLocks noChangeArrowheads="1"/>
        </xdr:cNvSpPr>
      </xdr:nvSpPr>
      <xdr:spPr bwMode="auto">
        <a:xfrm>
          <a:off x="815975" y="15259050"/>
          <a:ext cx="95250" cy="4667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41275</xdr:rowOff>
    </xdr:to>
    <xdr:sp macro="" textlink="">
      <xdr:nvSpPr>
        <xdr:cNvPr id="1200" name="Text Box 8">
          <a:extLst>
            <a:ext uri="{FF2B5EF4-FFF2-40B4-BE49-F238E27FC236}">
              <a16:creationId xmlns:a16="http://schemas.microsoft.com/office/drawing/2014/main" id="{AB2C764E-AE41-4CE6-88F1-2CF8B008B0F8}"/>
            </a:ext>
          </a:extLst>
        </xdr:cNvPr>
        <xdr:cNvSpPr txBox="1">
          <a:spLocks noChangeArrowheads="1"/>
        </xdr:cNvSpPr>
      </xdr:nvSpPr>
      <xdr:spPr bwMode="auto">
        <a:xfrm>
          <a:off x="815975" y="15259050"/>
          <a:ext cx="95250" cy="4667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41275</xdr:rowOff>
    </xdr:to>
    <xdr:sp macro="" textlink="">
      <xdr:nvSpPr>
        <xdr:cNvPr id="1201" name="Text Box 9">
          <a:extLst>
            <a:ext uri="{FF2B5EF4-FFF2-40B4-BE49-F238E27FC236}">
              <a16:creationId xmlns:a16="http://schemas.microsoft.com/office/drawing/2014/main" id="{3EB84503-7394-4FCE-BCFC-4BAEEFD4A4D7}"/>
            </a:ext>
          </a:extLst>
        </xdr:cNvPr>
        <xdr:cNvSpPr txBox="1">
          <a:spLocks noChangeArrowheads="1"/>
        </xdr:cNvSpPr>
      </xdr:nvSpPr>
      <xdr:spPr bwMode="auto">
        <a:xfrm>
          <a:off x="815975" y="15259050"/>
          <a:ext cx="95250" cy="4667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41275</xdr:rowOff>
    </xdr:to>
    <xdr:sp macro="" textlink="">
      <xdr:nvSpPr>
        <xdr:cNvPr id="1202" name="Text Box 12">
          <a:extLst>
            <a:ext uri="{FF2B5EF4-FFF2-40B4-BE49-F238E27FC236}">
              <a16:creationId xmlns:a16="http://schemas.microsoft.com/office/drawing/2014/main" id="{E9E30D5E-BD3C-4F36-B200-195BED80AC0E}"/>
            </a:ext>
          </a:extLst>
        </xdr:cNvPr>
        <xdr:cNvSpPr txBox="1">
          <a:spLocks noChangeArrowheads="1"/>
        </xdr:cNvSpPr>
      </xdr:nvSpPr>
      <xdr:spPr bwMode="auto">
        <a:xfrm>
          <a:off x="815975" y="15259050"/>
          <a:ext cx="95250" cy="4667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39</xdr:row>
      <xdr:rowOff>53975</xdr:rowOff>
    </xdr:to>
    <xdr:sp macro="" textlink="">
      <xdr:nvSpPr>
        <xdr:cNvPr id="1203" name="Text Box 3">
          <a:extLst>
            <a:ext uri="{FF2B5EF4-FFF2-40B4-BE49-F238E27FC236}">
              <a16:creationId xmlns:a16="http://schemas.microsoft.com/office/drawing/2014/main" id="{457DA62E-D257-4EB1-A84B-C04A84C0C8B1}"/>
            </a:ext>
          </a:extLst>
        </xdr:cNvPr>
        <xdr:cNvSpPr txBox="1">
          <a:spLocks noChangeArrowheads="1"/>
        </xdr:cNvSpPr>
      </xdr:nvSpPr>
      <xdr:spPr bwMode="auto">
        <a:xfrm>
          <a:off x="815975" y="15259050"/>
          <a:ext cx="95250" cy="26130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39</xdr:row>
      <xdr:rowOff>53975</xdr:rowOff>
    </xdr:to>
    <xdr:sp macro="" textlink="">
      <xdr:nvSpPr>
        <xdr:cNvPr id="1204" name="Text Box 4">
          <a:extLst>
            <a:ext uri="{FF2B5EF4-FFF2-40B4-BE49-F238E27FC236}">
              <a16:creationId xmlns:a16="http://schemas.microsoft.com/office/drawing/2014/main" id="{486D7B2E-4DA3-4438-A776-155C62AF5A55}"/>
            </a:ext>
          </a:extLst>
        </xdr:cNvPr>
        <xdr:cNvSpPr txBox="1">
          <a:spLocks noChangeArrowheads="1"/>
        </xdr:cNvSpPr>
      </xdr:nvSpPr>
      <xdr:spPr bwMode="auto">
        <a:xfrm>
          <a:off x="815975" y="15259050"/>
          <a:ext cx="95250" cy="26130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39</xdr:row>
      <xdr:rowOff>53975</xdr:rowOff>
    </xdr:to>
    <xdr:sp macro="" textlink="">
      <xdr:nvSpPr>
        <xdr:cNvPr id="1205" name="Text Box 5">
          <a:extLst>
            <a:ext uri="{FF2B5EF4-FFF2-40B4-BE49-F238E27FC236}">
              <a16:creationId xmlns:a16="http://schemas.microsoft.com/office/drawing/2014/main" id="{1DCA46B9-96BF-47C3-8C2E-A89500AECB29}"/>
            </a:ext>
          </a:extLst>
        </xdr:cNvPr>
        <xdr:cNvSpPr txBox="1">
          <a:spLocks noChangeArrowheads="1"/>
        </xdr:cNvSpPr>
      </xdr:nvSpPr>
      <xdr:spPr bwMode="auto">
        <a:xfrm>
          <a:off x="815975" y="15259050"/>
          <a:ext cx="95250" cy="26130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39</xdr:row>
      <xdr:rowOff>53975</xdr:rowOff>
    </xdr:to>
    <xdr:sp macro="" textlink="">
      <xdr:nvSpPr>
        <xdr:cNvPr id="1206" name="Text Box 8">
          <a:extLst>
            <a:ext uri="{FF2B5EF4-FFF2-40B4-BE49-F238E27FC236}">
              <a16:creationId xmlns:a16="http://schemas.microsoft.com/office/drawing/2014/main" id="{40D86975-921D-4191-9B40-052C8B470C39}"/>
            </a:ext>
          </a:extLst>
        </xdr:cNvPr>
        <xdr:cNvSpPr txBox="1">
          <a:spLocks noChangeArrowheads="1"/>
        </xdr:cNvSpPr>
      </xdr:nvSpPr>
      <xdr:spPr bwMode="auto">
        <a:xfrm>
          <a:off x="815975" y="15259050"/>
          <a:ext cx="95250" cy="26130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39</xdr:row>
      <xdr:rowOff>53975</xdr:rowOff>
    </xdr:to>
    <xdr:sp macro="" textlink="">
      <xdr:nvSpPr>
        <xdr:cNvPr id="1207" name="Text Box 9">
          <a:extLst>
            <a:ext uri="{FF2B5EF4-FFF2-40B4-BE49-F238E27FC236}">
              <a16:creationId xmlns:a16="http://schemas.microsoft.com/office/drawing/2014/main" id="{2164C617-A56E-447E-8720-FD1320F3E5E6}"/>
            </a:ext>
          </a:extLst>
        </xdr:cNvPr>
        <xdr:cNvSpPr txBox="1">
          <a:spLocks noChangeArrowheads="1"/>
        </xdr:cNvSpPr>
      </xdr:nvSpPr>
      <xdr:spPr bwMode="auto">
        <a:xfrm>
          <a:off x="815975" y="15259050"/>
          <a:ext cx="95250" cy="26130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39</xdr:row>
      <xdr:rowOff>53975</xdr:rowOff>
    </xdr:to>
    <xdr:sp macro="" textlink="">
      <xdr:nvSpPr>
        <xdr:cNvPr id="1208" name="Text Box 12">
          <a:extLst>
            <a:ext uri="{FF2B5EF4-FFF2-40B4-BE49-F238E27FC236}">
              <a16:creationId xmlns:a16="http://schemas.microsoft.com/office/drawing/2014/main" id="{43EB30F7-5E69-4DAC-824C-639D6843B41D}"/>
            </a:ext>
          </a:extLst>
        </xdr:cNvPr>
        <xdr:cNvSpPr txBox="1">
          <a:spLocks noChangeArrowheads="1"/>
        </xdr:cNvSpPr>
      </xdr:nvSpPr>
      <xdr:spPr bwMode="auto">
        <a:xfrm>
          <a:off x="815975" y="15259050"/>
          <a:ext cx="95250" cy="26130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209" name="Text Box 3">
          <a:extLst>
            <a:ext uri="{FF2B5EF4-FFF2-40B4-BE49-F238E27FC236}">
              <a16:creationId xmlns:a16="http://schemas.microsoft.com/office/drawing/2014/main" id="{893831EC-CFE0-43D5-AB68-5895FDD3BD16}"/>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210" name="Text Box 4">
          <a:extLst>
            <a:ext uri="{FF2B5EF4-FFF2-40B4-BE49-F238E27FC236}">
              <a16:creationId xmlns:a16="http://schemas.microsoft.com/office/drawing/2014/main" id="{4F51A983-6FE9-4142-BA8F-C0842CF12789}"/>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211" name="Text Box 5">
          <a:extLst>
            <a:ext uri="{FF2B5EF4-FFF2-40B4-BE49-F238E27FC236}">
              <a16:creationId xmlns:a16="http://schemas.microsoft.com/office/drawing/2014/main" id="{325C8779-92F7-4FE8-B983-68AABA557F45}"/>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212" name="Text Box 8">
          <a:extLst>
            <a:ext uri="{FF2B5EF4-FFF2-40B4-BE49-F238E27FC236}">
              <a16:creationId xmlns:a16="http://schemas.microsoft.com/office/drawing/2014/main" id="{96D0C478-49FF-412C-AD96-D5CFCF91951F}"/>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213" name="Text Box 9">
          <a:extLst>
            <a:ext uri="{FF2B5EF4-FFF2-40B4-BE49-F238E27FC236}">
              <a16:creationId xmlns:a16="http://schemas.microsoft.com/office/drawing/2014/main" id="{16FCCE07-65AA-4986-8AD3-AF2FAE58499F}"/>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214" name="Text Box 12">
          <a:extLst>
            <a:ext uri="{FF2B5EF4-FFF2-40B4-BE49-F238E27FC236}">
              <a16:creationId xmlns:a16="http://schemas.microsoft.com/office/drawing/2014/main" id="{8B3E332D-60D6-41CE-B9C9-C6936EE8466B}"/>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42</xdr:row>
      <xdr:rowOff>120650</xdr:rowOff>
    </xdr:to>
    <xdr:sp macro="" textlink="">
      <xdr:nvSpPr>
        <xdr:cNvPr id="1215" name="Text Box 3">
          <a:extLst>
            <a:ext uri="{FF2B5EF4-FFF2-40B4-BE49-F238E27FC236}">
              <a16:creationId xmlns:a16="http://schemas.microsoft.com/office/drawing/2014/main" id="{D6FD1403-D02A-4140-9569-23EA2B66E59D}"/>
            </a:ext>
          </a:extLst>
        </xdr:cNvPr>
        <xdr:cNvSpPr txBox="1">
          <a:spLocks noChangeArrowheads="1"/>
        </xdr:cNvSpPr>
      </xdr:nvSpPr>
      <xdr:spPr bwMode="auto">
        <a:xfrm>
          <a:off x="815975" y="15259050"/>
          <a:ext cx="95250" cy="31369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42</xdr:row>
      <xdr:rowOff>120650</xdr:rowOff>
    </xdr:to>
    <xdr:sp macro="" textlink="">
      <xdr:nvSpPr>
        <xdr:cNvPr id="1216" name="Text Box 4">
          <a:extLst>
            <a:ext uri="{FF2B5EF4-FFF2-40B4-BE49-F238E27FC236}">
              <a16:creationId xmlns:a16="http://schemas.microsoft.com/office/drawing/2014/main" id="{C4A9DB34-D11D-4522-95A9-CD7E70AF68BB}"/>
            </a:ext>
          </a:extLst>
        </xdr:cNvPr>
        <xdr:cNvSpPr txBox="1">
          <a:spLocks noChangeArrowheads="1"/>
        </xdr:cNvSpPr>
      </xdr:nvSpPr>
      <xdr:spPr bwMode="auto">
        <a:xfrm>
          <a:off x="815975" y="15259050"/>
          <a:ext cx="95250" cy="31369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42</xdr:row>
      <xdr:rowOff>120650</xdr:rowOff>
    </xdr:to>
    <xdr:sp macro="" textlink="">
      <xdr:nvSpPr>
        <xdr:cNvPr id="1217" name="Text Box 5">
          <a:extLst>
            <a:ext uri="{FF2B5EF4-FFF2-40B4-BE49-F238E27FC236}">
              <a16:creationId xmlns:a16="http://schemas.microsoft.com/office/drawing/2014/main" id="{5FF34504-A8DC-4886-ACCE-6FB452537B60}"/>
            </a:ext>
          </a:extLst>
        </xdr:cNvPr>
        <xdr:cNvSpPr txBox="1">
          <a:spLocks noChangeArrowheads="1"/>
        </xdr:cNvSpPr>
      </xdr:nvSpPr>
      <xdr:spPr bwMode="auto">
        <a:xfrm>
          <a:off x="815975" y="15259050"/>
          <a:ext cx="95250" cy="31369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42</xdr:row>
      <xdr:rowOff>120650</xdr:rowOff>
    </xdr:to>
    <xdr:sp macro="" textlink="">
      <xdr:nvSpPr>
        <xdr:cNvPr id="1218" name="Text Box 8">
          <a:extLst>
            <a:ext uri="{FF2B5EF4-FFF2-40B4-BE49-F238E27FC236}">
              <a16:creationId xmlns:a16="http://schemas.microsoft.com/office/drawing/2014/main" id="{ED19F681-1CDD-4A65-AB7B-421FFF99834F}"/>
            </a:ext>
          </a:extLst>
        </xdr:cNvPr>
        <xdr:cNvSpPr txBox="1">
          <a:spLocks noChangeArrowheads="1"/>
        </xdr:cNvSpPr>
      </xdr:nvSpPr>
      <xdr:spPr bwMode="auto">
        <a:xfrm>
          <a:off x="815975" y="15259050"/>
          <a:ext cx="95250" cy="31369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42</xdr:row>
      <xdr:rowOff>120650</xdr:rowOff>
    </xdr:to>
    <xdr:sp macro="" textlink="">
      <xdr:nvSpPr>
        <xdr:cNvPr id="1219" name="Text Box 9">
          <a:extLst>
            <a:ext uri="{FF2B5EF4-FFF2-40B4-BE49-F238E27FC236}">
              <a16:creationId xmlns:a16="http://schemas.microsoft.com/office/drawing/2014/main" id="{90576A66-ABEA-4688-AAD3-B17B1564DDBB}"/>
            </a:ext>
          </a:extLst>
        </xdr:cNvPr>
        <xdr:cNvSpPr txBox="1">
          <a:spLocks noChangeArrowheads="1"/>
        </xdr:cNvSpPr>
      </xdr:nvSpPr>
      <xdr:spPr bwMode="auto">
        <a:xfrm>
          <a:off x="815975" y="15259050"/>
          <a:ext cx="95250" cy="31369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42</xdr:row>
      <xdr:rowOff>120650</xdr:rowOff>
    </xdr:to>
    <xdr:sp macro="" textlink="">
      <xdr:nvSpPr>
        <xdr:cNvPr id="1220" name="Text Box 12">
          <a:extLst>
            <a:ext uri="{FF2B5EF4-FFF2-40B4-BE49-F238E27FC236}">
              <a16:creationId xmlns:a16="http://schemas.microsoft.com/office/drawing/2014/main" id="{7CFC9EC6-843A-4E4E-9E0B-56641EE74F58}"/>
            </a:ext>
          </a:extLst>
        </xdr:cNvPr>
        <xdr:cNvSpPr txBox="1">
          <a:spLocks noChangeArrowheads="1"/>
        </xdr:cNvSpPr>
      </xdr:nvSpPr>
      <xdr:spPr bwMode="auto">
        <a:xfrm>
          <a:off x="815975" y="15259050"/>
          <a:ext cx="95250" cy="31369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221" name="Text Box 3">
          <a:extLst>
            <a:ext uri="{FF2B5EF4-FFF2-40B4-BE49-F238E27FC236}">
              <a16:creationId xmlns:a16="http://schemas.microsoft.com/office/drawing/2014/main" id="{4427191D-44ED-4149-9F1D-A7E66047ED25}"/>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222" name="Text Box 4">
          <a:extLst>
            <a:ext uri="{FF2B5EF4-FFF2-40B4-BE49-F238E27FC236}">
              <a16:creationId xmlns:a16="http://schemas.microsoft.com/office/drawing/2014/main" id="{90709B79-EAE3-4D5D-9F2A-73926DBC7EA3}"/>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223" name="Text Box 5">
          <a:extLst>
            <a:ext uri="{FF2B5EF4-FFF2-40B4-BE49-F238E27FC236}">
              <a16:creationId xmlns:a16="http://schemas.microsoft.com/office/drawing/2014/main" id="{AEAC7A33-E44F-4CED-ABAA-DCCC265C4B15}"/>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224" name="Text Box 8">
          <a:extLst>
            <a:ext uri="{FF2B5EF4-FFF2-40B4-BE49-F238E27FC236}">
              <a16:creationId xmlns:a16="http://schemas.microsoft.com/office/drawing/2014/main" id="{A94DFE75-34DC-4E18-BE3B-9E31145E8293}"/>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225" name="Text Box 9">
          <a:extLst>
            <a:ext uri="{FF2B5EF4-FFF2-40B4-BE49-F238E27FC236}">
              <a16:creationId xmlns:a16="http://schemas.microsoft.com/office/drawing/2014/main" id="{3B628A1F-8017-4145-BA7F-401939163845}"/>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226" name="Text Box 12">
          <a:extLst>
            <a:ext uri="{FF2B5EF4-FFF2-40B4-BE49-F238E27FC236}">
              <a16:creationId xmlns:a16="http://schemas.microsoft.com/office/drawing/2014/main" id="{982B7737-56CC-4F17-9056-20CA50AA4F45}"/>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88900</xdr:rowOff>
    </xdr:to>
    <xdr:sp macro="" textlink="">
      <xdr:nvSpPr>
        <xdr:cNvPr id="1227" name="Text Box 3">
          <a:extLst>
            <a:ext uri="{FF2B5EF4-FFF2-40B4-BE49-F238E27FC236}">
              <a16:creationId xmlns:a16="http://schemas.microsoft.com/office/drawing/2014/main" id="{DC491DF8-4F10-43F6-9E63-C7686FC88778}"/>
            </a:ext>
          </a:extLst>
        </xdr:cNvPr>
        <xdr:cNvSpPr txBox="1">
          <a:spLocks noChangeArrowheads="1"/>
        </xdr:cNvSpPr>
      </xdr:nvSpPr>
      <xdr:spPr bwMode="auto">
        <a:xfrm>
          <a:off x="815975" y="15259050"/>
          <a:ext cx="95250" cy="5143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88900</xdr:rowOff>
    </xdr:to>
    <xdr:sp macro="" textlink="">
      <xdr:nvSpPr>
        <xdr:cNvPr id="1228" name="Text Box 4">
          <a:extLst>
            <a:ext uri="{FF2B5EF4-FFF2-40B4-BE49-F238E27FC236}">
              <a16:creationId xmlns:a16="http://schemas.microsoft.com/office/drawing/2014/main" id="{E3898413-4F00-4E1B-AB1E-CDBBDEB6E6C5}"/>
            </a:ext>
          </a:extLst>
        </xdr:cNvPr>
        <xdr:cNvSpPr txBox="1">
          <a:spLocks noChangeArrowheads="1"/>
        </xdr:cNvSpPr>
      </xdr:nvSpPr>
      <xdr:spPr bwMode="auto">
        <a:xfrm>
          <a:off x="815975" y="15259050"/>
          <a:ext cx="95250" cy="5143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88900</xdr:rowOff>
    </xdr:to>
    <xdr:sp macro="" textlink="">
      <xdr:nvSpPr>
        <xdr:cNvPr id="1229" name="Text Box 5">
          <a:extLst>
            <a:ext uri="{FF2B5EF4-FFF2-40B4-BE49-F238E27FC236}">
              <a16:creationId xmlns:a16="http://schemas.microsoft.com/office/drawing/2014/main" id="{13404FB1-7826-4478-A69C-5FD5474E6B13}"/>
            </a:ext>
          </a:extLst>
        </xdr:cNvPr>
        <xdr:cNvSpPr txBox="1">
          <a:spLocks noChangeArrowheads="1"/>
        </xdr:cNvSpPr>
      </xdr:nvSpPr>
      <xdr:spPr bwMode="auto">
        <a:xfrm>
          <a:off x="815975" y="15259050"/>
          <a:ext cx="95250" cy="5143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88900</xdr:rowOff>
    </xdr:to>
    <xdr:sp macro="" textlink="">
      <xdr:nvSpPr>
        <xdr:cNvPr id="1230" name="Text Box 8">
          <a:extLst>
            <a:ext uri="{FF2B5EF4-FFF2-40B4-BE49-F238E27FC236}">
              <a16:creationId xmlns:a16="http://schemas.microsoft.com/office/drawing/2014/main" id="{657F2611-7D58-4792-A854-0A6A71A58EEB}"/>
            </a:ext>
          </a:extLst>
        </xdr:cNvPr>
        <xdr:cNvSpPr txBox="1">
          <a:spLocks noChangeArrowheads="1"/>
        </xdr:cNvSpPr>
      </xdr:nvSpPr>
      <xdr:spPr bwMode="auto">
        <a:xfrm>
          <a:off x="815975" y="15259050"/>
          <a:ext cx="95250" cy="5143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88900</xdr:rowOff>
    </xdr:to>
    <xdr:sp macro="" textlink="">
      <xdr:nvSpPr>
        <xdr:cNvPr id="1231" name="Text Box 9">
          <a:extLst>
            <a:ext uri="{FF2B5EF4-FFF2-40B4-BE49-F238E27FC236}">
              <a16:creationId xmlns:a16="http://schemas.microsoft.com/office/drawing/2014/main" id="{3BC8C084-C7F4-4B36-AD47-B0B56AAC81E6}"/>
            </a:ext>
          </a:extLst>
        </xdr:cNvPr>
        <xdr:cNvSpPr txBox="1">
          <a:spLocks noChangeArrowheads="1"/>
        </xdr:cNvSpPr>
      </xdr:nvSpPr>
      <xdr:spPr bwMode="auto">
        <a:xfrm>
          <a:off x="815975" y="15259050"/>
          <a:ext cx="95250" cy="5143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88900</xdr:rowOff>
    </xdr:to>
    <xdr:sp macro="" textlink="">
      <xdr:nvSpPr>
        <xdr:cNvPr id="1232" name="Text Box 12">
          <a:extLst>
            <a:ext uri="{FF2B5EF4-FFF2-40B4-BE49-F238E27FC236}">
              <a16:creationId xmlns:a16="http://schemas.microsoft.com/office/drawing/2014/main" id="{00464E86-A9FA-4DF2-AA7E-D9FF73F160DB}"/>
            </a:ext>
          </a:extLst>
        </xdr:cNvPr>
        <xdr:cNvSpPr txBox="1">
          <a:spLocks noChangeArrowheads="1"/>
        </xdr:cNvSpPr>
      </xdr:nvSpPr>
      <xdr:spPr bwMode="auto">
        <a:xfrm>
          <a:off x="815975" y="15259050"/>
          <a:ext cx="95250" cy="5143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39</xdr:row>
      <xdr:rowOff>146050</xdr:rowOff>
    </xdr:to>
    <xdr:sp macro="" textlink="">
      <xdr:nvSpPr>
        <xdr:cNvPr id="1233" name="Text Box 3">
          <a:extLst>
            <a:ext uri="{FF2B5EF4-FFF2-40B4-BE49-F238E27FC236}">
              <a16:creationId xmlns:a16="http://schemas.microsoft.com/office/drawing/2014/main" id="{F10A6B2F-1304-4750-95BB-FCDBF7BEF03F}"/>
            </a:ext>
          </a:extLst>
        </xdr:cNvPr>
        <xdr:cNvSpPr txBox="1">
          <a:spLocks noChangeArrowheads="1"/>
        </xdr:cNvSpPr>
      </xdr:nvSpPr>
      <xdr:spPr bwMode="auto">
        <a:xfrm>
          <a:off x="815975" y="15259050"/>
          <a:ext cx="95250" cy="27051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39</xdr:row>
      <xdr:rowOff>146050</xdr:rowOff>
    </xdr:to>
    <xdr:sp macro="" textlink="">
      <xdr:nvSpPr>
        <xdr:cNvPr id="1234" name="Text Box 4">
          <a:extLst>
            <a:ext uri="{FF2B5EF4-FFF2-40B4-BE49-F238E27FC236}">
              <a16:creationId xmlns:a16="http://schemas.microsoft.com/office/drawing/2014/main" id="{9B707D5F-E737-4788-9C96-4F380D598FB6}"/>
            </a:ext>
          </a:extLst>
        </xdr:cNvPr>
        <xdr:cNvSpPr txBox="1">
          <a:spLocks noChangeArrowheads="1"/>
        </xdr:cNvSpPr>
      </xdr:nvSpPr>
      <xdr:spPr bwMode="auto">
        <a:xfrm>
          <a:off x="815975" y="15259050"/>
          <a:ext cx="95250" cy="27051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39</xdr:row>
      <xdr:rowOff>146050</xdr:rowOff>
    </xdr:to>
    <xdr:sp macro="" textlink="">
      <xdr:nvSpPr>
        <xdr:cNvPr id="1235" name="Text Box 5">
          <a:extLst>
            <a:ext uri="{FF2B5EF4-FFF2-40B4-BE49-F238E27FC236}">
              <a16:creationId xmlns:a16="http://schemas.microsoft.com/office/drawing/2014/main" id="{F9E90F05-7C6A-45DA-880D-B4C354C2584C}"/>
            </a:ext>
          </a:extLst>
        </xdr:cNvPr>
        <xdr:cNvSpPr txBox="1">
          <a:spLocks noChangeArrowheads="1"/>
        </xdr:cNvSpPr>
      </xdr:nvSpPr>
      <xdr:spPr bwMode="auto">
        <a:xfrm>
          <a:off x="815975" y="15259050"/>
          <a:ext cx="95250" cy="27051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39</xdr:row>
      <xdr:rowOff>146050</xdr:rowOff>
    </xdr:to>
    <xdr:sp macro="" textlink="">
      <xdr:nvSpPr>
        <xdr:cNvPr id="1236" name="Text Box 8">
          <a:extLst>
            <a:ext uri="{FF2B5EF4-FFF2-40B4-BE49-F238E27FC236}">
              <a16:creationId xmlns:a16="http://schemas.microsoft.com/office/drawing/2014/main" id="{EC5F6578-956C-456B-BD01-E5747737883F}"/>
            </a:ext>
          </a:extLst>
        </xdr:cNvPr>
        <xdr:cNvSpPr txBox="1">
          <a:spLocks noChangeArrowheads="1"/>
        </xdr:cNvSpPr>
      </xdr:nvSpPr>
      <xdr:spPr bwMode="auto">
        <a:xfrm>
          <a:off x="815975" y="15259050"/>
          <a:ext cx="95250" cy="27051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39</xdr:row>
      <xdr:rowOff>146050</xdr:rowOff>
    </xdr:to>
    <xdr:sp macro="" textlink="">
      <xdr:nvSpPr>
        <xdr:cNvPr id="1237" name="Text Box 9">
          <a:extLst>
            <a:ext uri="{FF2B5EF4-FFF2-40B4-BE49-F238E27FC236}">
              <a16:creationId xmlns:a16="http://schemas.microsoft.com/office/drawing/2014/main" id="{E66AFA86-3A88-4F3C-8A33-6ECD060D6395}"/>
            </a:ext>
          </a:extLst>
        </xdr:cNvPr>
        <xdr:cNvSpPr txBox="1">
          <a:spLocks noChangeArrowheads="1"/>
        </xdr:cNvSpPr>
      </xdr:nvSpPr>
      <xdr:spPr bwMode="auto">
        <a:xfrm>
          <a:off x="815975" y="15259050"/>
          <a:ext cx="95250" cy="27051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39</xdr:row>
      <xdr:rowOff>146050</xdr:rowOff>
    </xdr:to>
    <xdr:sp macro="" textlink="">
      <xdr:nvSpPr>
        <xdr:cNvPr id="1238" name="Text Box 12">
          <a:extLst>
            <a:ext uri="{FF2B5EF4-FFF2-40B4-BE49-F238E27FC236}">
              <a16:creationId xmlns:a16="http://schemas.microsoft.com/office/drawing/2014/main" id="{FD2288D5-5F5A-4AD0-B77B-EE6D7D2D17C8}"/>
            </a:ext>
          </a:extLst>
        </xdr:cNvPr>
        <xdr:cNvSpPr txBox="1">
          <a:spLocks noChangeArrowheads="1"/>
        </xdr:cNvSpPr>
      </xdr:nvSpPr>
      <xdr:spPr bwMode="auto">
        <a:xfrm>
          <a:off x="815975" y="15259050"/>
          <a:ext cx="95250" cy="27051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37</xdr:row>
      <xdr:rowOff>136525</xdr:rowOff>
    </xdr:to>
    <xdr:sp macro="" textlink="">
      <xdr:nvSpPr>
        <xdr:cNvPr id="1239" name="Text Box 3">
          <a:extLst>
            <a:ext uri="{FF2B5EF4-FFF2-40B4-BE49-F238E27FC236}">
              <a16:creationId xmlns:a16="http://schemas.microsoft.com/office/drawing/2014/main" id="{8777F58E-9DF6-4984-A590-904F971AB546}"/>
            </a:ext>
          </a:extLst>
        </xdr:cNvPr>
        <xdr:cNvSpPr txBox="1">
          <a:spLocks noChangeArrowheads="1"/>
        </xdr:cNvSpPr>
      </xdr:nvSpPr>
      <xdr:spPr bwMode="auto">
        <a:xfrm>
          <a:off x="815975" y="15259050"/>
          <a:ext cx="95250" cy="23907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37</xdr:row>
      <xdr:rowOff>136525</xdr:rowOff>
    </xdr:to>
    <xdr:sp macro="" textlink="">
      <xdr:nvSpPr>
        <xdr:cNvPr id="1240" name="Text Box 4">
          <a:extLst>
            <a:ext uri="{FF2B5EF4-FFF2-40B4-BE49-F238E27FC236}">
              <a16:creationId xmlns:a16="http://schemas.microsoft.com/office/drawing/2014/main" id="{B44FE559-1ABD-4392-8B67-9CA7D4EEF1CD}"/>
            </a:ext>
          </a:extLst>
        </xdr:cNvPr>
        <xdr:cNvSpPr txBox="1">
          <a:spLocks noChangeArrowheads="1"/>
        </xdr:cNvSpPr>
      </xdr:nvSpPr>
      <xdr:spPr bwMode="auto">
        <a:xfrm>
          <a:off x="815975" y="15259050"/>
          <a:ext cx="95250" cy="23907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37</xdr:row>
      <xdr:rowOff>136525</xdr:rowOff>
    </xdr:to>
    <xdr:sp macro="" textlink="">
      <xdr:nvSpPr>
        <xdr:cNvPr id="1241" name="Text Box 5">
          <a:extLst>
            <a:ext uri="{FF2B5EF4-FFF2-40B4-BE49-F238E27FC236}">
              <a16:creationId xmlns:a16="http://schemas.microsoft.com/office/drawing/2014/main" id="{7AC3AB59-4B2F-4B59-8C63-F2FB207FC590}"/>
            </a:ext>
          </a:extLst>
        </xdr:cNvPr>
        <xdr:cNvSpPr txBox="1">
          <a:spLocks noChangeArrowheads="1"/>
        </xdr:cNvSpPr>
      </xdr:nvSpPr>
      <xdr:spPr bwMode="auto">
        <a:xfrm>
          <a:off x="815975" y="15259050"/>
          <a:ext cx="95250" cy="23907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37</xdr:row>
      <xdr:rowOff>136525</xdr:rowOff>
    </xdr:to>
    <xdr:sp macro="" textlink="">
      <xdr:nvSpPr>
        <xdr:cNvPr id="1242" name="Text Box 8">
          <a:extLst>
            <a:ext uri="{FF2B5EF4-FFF2-40B4-BE49-F238E27FC236}">
              <a16:creationId xmlns:a16="http://schemas.microsoft.com/office/drawing/2014/main" id="{48777780-4046-4CDD-9B0A-540DEBD0204D}"/>
            </a:ext>
          </a:extLst>
        </xdr:cNvPr>
        <xdr:cNvSpPr txBox="1">
          <a:spLocks noChangeArrowheads="1"/>
        </xdr:cNvSpPr>
      </xdr:nvSpPr>
      <xdr:spPr bwMode="auto">
        <a:xfrm>
          <a:off x="815975" y="15259050"/>
          <a:ext cx="95250" cy="23907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37</xdr:row>
      <xdr:rowOff>136525</xdr:rowOff>
    </xdr:to>
    <xdr:sp macro="" textlink="">
      <xdr:nvSpPr>
        <xdr:cNvPr id="1243" name="Text Box 9">
          <a:extLst>
            <a:ext uri="{FF2B5EF4-FFF2-40B4-BE49-F238E27FC236}">
              <a16:creationId xmlns:a16="http://schemas.microsoft.com/office/drawing/2014/main" id="{1B1EC361-2427-4658-9FF5-3818FEBFB715}"/>
            </a:ext>
          </a:extLst>
        </xdr:cNvPr>
        <xdr:cNvSpPr txBox="1">
          <a:spLocks noChangeArrowheads="1"/>
        </xdr:cNvSpPr>
      </xdr:nvSpPr>
      <xdr:spPr bwMode="auto">
        <a:xfrm>
          <a:off x="815975" y="15259050"/>
          <a:ext cx="95250" cy="23907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37</xdr:row>
      <xdr:rowOff>136525</xdr:rowOff>
    </xdr:to>
    <xdr:sp macro="" textlink="">
      <xdr:nvSpPr>
        <xdr:cNvPr id="1244" name="Text Box 12">
          <a:extLst>
            <a:ext uri="{FF2B5EF4-FFF2-40B4-BE49-F238E27FC236}">
              <a16:creationId xmlns:a16="http://schemas.microsoft.com/office/drawing/2014/main" id="{7761805C-F2B6-4355-AB4B-79161EACB149}"/>
            </a:ext>
          </a:extLst>
        </xdr:cNvPr>
        <xdr:cNvSpPr txBox="1">
          <a:spLocks noChangeArrowheads="1"/>
        </xdr:cNvSpPr>
      </xdr:nvSpPr>
      <xdr:spPr bwMode="auto">
        <a:xfrm>
          <a:off x="815975" y="15259050"/>
          <a:ext cx="95250" cy="23907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41</xdr:row>
      <xdr:rowOff>85725</xdr:rowOff>
    </xdr:to>
    <xdr:sp macro="" textlink="">
      <xdr:nvSpPr>
        <xdr:cNvPr id="1245" name="Text Box 3">
          <a:extLst>
            <a:ext uri="{FF2B5EF4-FFF2-40B4-BE49-F238E27FC236}">
              <a16:creationId xmlns:a16="http://schemas.microsoft.com/office/drawing/2014/main" id="{75569A45-D5BD-4FD4-8303-51C7A60573AB}"/>
            </a:ext>
          </a:extLst>
        </xdr:cNvPr>
        <xdr:cNvSpPr txBox="1">
          <a:spLocks noChangeArrowheads="1"/>
        </xdr:cNvSpPr>
      </xdr:nvSpPr>
      <xdr:spPr bwMode="auto">
        <a:xfrm>
          <a:off x="815975" y="15259050"/>
          <a:ext cx="95250" cy="29495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41</xdr:row>
      <xdr:rowOff>85725</xdr:rowOff>
    </xdr:to>
    <xdr:sp macro="" textlink="">
      <xdr:nvSpPr>
        <xdr:cNvPr id="1246" name="Text Box 4">
          <a:extLst>
            <a:ext uri="{FF2B5EF4-FFF2-40B4-BE49-F238E27FC236}">
              <a16:creationId xmlns:a16="http://schemas.microsoft.com/office/drawing/2014/main" id="{A0F04AB1-5826-45EA-8BE0-AFFA5351F583}"/>
            </a:ext>
          </a:extLst>
        </xdr:cNvPr>
        <xdr:cNvSpPr txBox="1">
          <a:spLocks noChangeArrowheads="1"/>
        </xdr:cNvSpPr>
      </xdr:nvSpPr>
      <xdr:spPr bwMode="auto">
        <a:xfrm>
          <a:off x="815975" y="15259050"/>
          <a:ext cx="95250" cy="29495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41</xdr:row>
      <xdr:rowOff>85725</xdr:rowOff>
    </xdr:to>
    <xdr:sp macro="" textlink="">
      <xdr:nvSpPr>
        <xdr:cNvPr id="1247" name="Text Box 5">
          <a:extLst>
            <a:ext uri="{FF2B5EF4-FFF2-40B4-BE49-F238E27FC236}">
              <a16:creationId xmlns:a16="http://schemas.microsoft.com/office/drawing/2014/main" id="{78EB6BF6-E3C1-4C2B-8D4E-187B78F42ED6}"/>
            </a:ext>
          </a:extLst>
        </xdr:cNvPr>
        <xdr:cNvSpPr txBox="1">
          <a:spLocks noChangeArrowheads="1"/>
        </xdr:cNvSpPr>
      </xdr:nvSpPr>
      <xdr:spPr bwMode="auto">
        <a:xfrm>
          <a:off x="815975" y="15259050"/>
          <a:ext cx="95250" cy="29495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41</xdr:row>
      <xdr:rowOff>85725</xdr:rowOff>
    </xdr:to>
    <xdr:sp macro="" textlink="">
      <xdr:nvSpPr>
        <xdr:cNvPr id="1248" name="Text Box 8">
          <a:extLst>
            <a:ext uri="{FF2B5EF4-FFF2-40B4-BE49-F238E27FC236}">
              <a16:creationId xmlns:a16="http://schemas.microsoft.com/office/drawing/2014/main" id="{47966EC4-D00D-4B54-814D-3B2B400EFA2C}"/>
            </a:ext>
          </a:extLst>
        </xdr:cNvPr>
        <xdr:cNvSpPr txBox="1">
          <a:spLocks noChangeArrowheads="1"/>
        </xdr:cNvSpPr>
      </xdr:nvSpPr>
      <xdr:spPr bwMode="auto">
        <a:xfrm>
          <a:off x="815975" y="15259050"/>
          <a:ext cx="95250" cy="29495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41</xdr:row>
      <xdr:rowOff>85725</xdr:rowOff>
    </xdr:to>
    <xdr:sp macro="" textlink="">
      <xdr:nvSpPr>
        <xdr:cNvPr id="1249" name="Text Box 9">
          <a:extLst>
            <a:ext uri="{FF2B5EF4-FFF2-40B4-BE49-F238E27FC236}">
              <a16:creationId xmlns:a16="http://schemas.microsoft.com/office/drawing/2014/main" id="{F67A722C-C16E-46DA-B849-8BCFCF5D72EA}"/>
            </a:ext>
          </a:extLst>
        </xdr:cNvPr>
        <xdr:cNvSpPr txBox="1">
          <a:spLocks noChangeArrowheads="1"/>
        </xdr:cNvSpPr>
      </xdr:nvSpPr>
      <xdr:spPr bwMode="auto">
        <a:xfrm>
          <a:off x="815975" y="15259050"/>
          <a:ext cx="95250" cy="29495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250" name="Text Box 3">
          <a:extLst>
            <a:ext uri="{FF2B5EF4-FFF2-40B4-BE49-F238E27FC236}">
              <a16:creationId xmlns:a16="http://schemas.microsoft.com/office/drawing/2014/main" id="{739BDEBD-8E65-4E0A-94E7-21C2176520AF}"/>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251" name="Text Box 4">
          <a:extLst>
            <a:ext uri="{FF2B5EF4-FFF2-40B4-BE49-F238E27FC236}">
              <a16:creationId xmlns:a16="http://schemas.microsoft.com/office/drawing/2014/main" id="{ABDC7BA6-CBCB-4BFC-B6B0-75C668E0806B}"/>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252" name="Text Box 5">
          <a:extLst>
            <a:ext uri="{FF2B5EF4-FFF2-40B4-BE49-F238E27FC236}">
              <a16:creationId xmlns:a16="http://schemas.microsoft.com/office/drawing/2014/main" id="{A19CFBEE-EE98-4DBC-A15B-CCCE80DF34EB}"/>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253" name="Text Box 8">
          <a:extLst>
            <a:ext uri="{FF2B5EF4-FFF2-40B4-BE49-F238E27FC236}">
              <a16:creationId xmlns:a16="http://schemas.microsoft.com/office/drawing/2014/main" id="{F8FFAD6D-69C1-45AE-B313-189E0D7C67F8}"/>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254" name="Text Box 9">
          <a:extLst>
            <a:ext uri="{FF2B5EF4-FFF2-40B4-BE49-F238E27FC236}">
              <a16:creationId xmlns:a16="http://schemas.microsoft.com/office/drawing/2014/main" id="{4896802A-ECC8-4253-A80A-994E283218CF}"/>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255" name="Text Box 12">
          <a:extLst>
            <a:ext uri="{FF2B5EF4-FFF2-40B4-BE49-F238E27FC236}">
              <a16:creationId xmlns:a16="http://schemas.microsoft.com/office/drawing/2014/main" id="{12543312-ED64-4B59-A442-D8D3F89C3154}"/>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38</xdr:row>
      <xdr:rowOff>9525</xdr:rowOff>
    </xdr:to>
    <xdr:sp macro="" textlink="">
      <xdr:nvSpPr>
        <xdr:cNvPr id="1256" name="Text Box 3">
          <a:extLst>
            <a:ext uri="{FF2B5EF4-FFF2-40B4-BE49-F238E27FC236}">
              <a16:creationId xmlns:a16="http://schemas.microsoft.com/office/drawing/2014/main" id="{BBA97871-91C0-43B9-B61D-C86D5C6CCC6B}"/>
            </a:ext>
          </a:extLst>
        </xdr:cNvPr>
        <xdr:cNvSpPr txBox="1">
          <a:spLocks noChangeArrowheads="1"/>
        </xdr:cNvSpPr>
      </xdr:nvSpPr>
      <xdr:spPr bwMode="auto">
        <a:xfrm>
          <a:off x="815975" y="15259050"/>
          <a:ext cx="95250" cy="24161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38</xdr:row>
      <xdr:rowOff>9525</xdr:rowOff>
    </xdr:to>
    <xdr:sp macro="" textlink="">
      <xdr:nvSpPr>
        <xdr:cNvPr id="1257" name="Text Box 4">
          <a:extLst>
            <a:ext uri="{FF2B5EF4-FFF2-40B4-BE49-F238E27FC236}">
              <a16:creationId xmlns:a16="http://schemas.microsoft.com/office/drawing/2014/main" id="{3BE200DF-58FA-4009-9BF4-3858BE1F0B5C}"/>
            </a:ext>
          </a:extLst>
        </xdr:cNvPr>
        <xdr:cNvSpPr txBox="1">
          <a:spLocks noChangeArrowheads="1"/>
        </xdr:cNvSpPr>
      </xdr:nvSpPr>
      <xdr:spPr bwMode="auto">
        <a:xfrm>
          <a:off x="815975" y="15259050"/>
          <a:ext cx="95250" cy="24161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38</xdr:row>
      <xdr:rowOff>9525</xdr:rowOff>
    </xdr:to>
    <xdr:sp macro="" textlink="">
      <xdr:nvSpPr>
        <xdr:cNvPr id="1258" name="Text Box 5">
          <a:extLst>
            <a:ext uri="{FF2B5EF4-FFF2-40B4-BE49-F238E27FC236}">
              <a16:creationId xmlns:a16="http://schemas.microsoft.com/office/drawing/2014/main" id="{C9D043E9-A2A1-41CE-93E8-B1DB00B52D1C}"/>
            </a:ext>
          </a:extLst>
        </xdr:cNvPr>
        <xdr:cNvSpPr txBox="1">
          <a:spLocks noChangeArrowheads="1"/>
        </xdr:cNvSpPr>
      </xdr:nvSpPr>
      <xdr:spPr bwMode="auto">
        <a:xfrm>
          <a:off x="815975" y="15259050"/>
          <a:ext cx="95250" cy="24161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38</xdr:row>
      <xdr:rowOff>9525</xdr:rowOff>
    </xdr:to>
    <xdr:sp macro="" textlink="">
      <xdr:nvSpPr>
        <xdr:cNvPr id="1259" name="Text Box 8">
          <a:extLst>
            <a:ext uri="{FF2B5EF4-FFF2-40B4-BE49-F238E27FC236}">
              <a16:creationId xmlns:a16="http://schemas.microsoft.com/office/drawing/2014/main" id="{FAFA12CE-8613-4441-97C7-EE8E1BC12137}"/>
            </a:ext>
          </a:extLst>
        </xdr:cNvPr>
        <xdr:cNvSpPr txBox="1">
          <a:spLocks noChangeArrowheads="1"/>
        </xdr:cNvSpPr>
      </xdr:nvSpPr>
      <xdr:spPr bwMode="auto">
        <a:xfrm>
          <a:off x="815975" y="15259050"/>
          <a:ext cx="95250" cy="24161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38</xdr:row>
      <xdr:rowOff>9525</xdr:rowOff>
    </xdr:to>
    <xdr:sp macro="" textlink="">
      <xdr:nvSpPr>
        <xdr:cNvPr id="1260" name="Text Box 9">
          <a:extLst>
            <a:ext uri="{FF2B5EF4-FFF2-40B4-BE49-F238E27FC236}">
              <a16:creationId xmlns:a16="http://schemas.microsoft.com/office/drawing/2014/main" id="{D910B15F-8A27-4F0B-A346-B812251DBE77}"/>
            </a:ext>
          </a:extLst>
        </xdr:cNvPr>
        <xdr:cNvSpPr txBox="1">
          <a:spLocks noChangeArrowheads="1"/>
        </xdr:cNvSpPr>
      </xdr:nvSpPr>
      <xdr:spPr bwMode="auto">
        <a:xfrm>
          <a:off x="815975" y="15259050"/>
          <a:ext cx="95250" cy="24161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38</xdr:row>
      <xdr:rowOff>9525</xdr:rowOff>
    </xdr:to>
    <xdr:sp macro="" textlink="">
      <xdr:nvSpPr>
        <xdr:cNvPr id="1261" name="Text Box 12">
          <a:extLst>
            <a:ext uri="{FF2B5EF4-FFF2-40B4-BE49-F238E27FC236}">
              <a16:creationId xmlns:a16="http://schemas.microsoft.com/office/drawing/2014/main" id="{0C55ED0B-B7B8-4F23-929E-1CD976A1FA8E}"/>
            </a:ext>
          </a:extLst>
        </xdr:cNvPr>
        <xdr:cNvSpPr txBox="1">
          <a:spLocks noChangeArrowheads="1"/>
        </xdr:cNvSpPr>
      </xdr:nvSpPr>
      <xdr:spPr bwMode="auto">
        <a:xfrm>
          <a:off x="815975" y="15259050"/>
          <a:ext cx="95250" cy="24161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262" name="Text Box 3">
          <a:extLst>
            <a:ext uri="{FF2B5EF4-FFF2-40B4-BE49-F238E27FC236}">
              <a16:creationId xmlns:a16="http://schemas.microsoft.com/office/drawing/2014/main" id="{D25A27B9-9936-44ED-AD42-40A96ABB5EBB}"/>
            </a:ext>
          </a:extLst>
        </xdr:cNvPr>
        <xdr:cNvSpPr txBox="1">
          <a:spLocks noChangeArrowheads="1"/>
        </xdr:cNvSpPr>
      </xdr:nvSpPr>
      <xdr:spPr bwMode="auto">
        <a:xfrm>
          <a:off x="815975" y="15259050"/>
          <a:ext cx="104775" cy="3429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263" name="Text Box 4">
          <a:extLst>
            <a:ext uri="{FF2B5EF4-FFF2-40B4-BE49-F238E27FC236}">
              <a16:creationId xmlns:a16="http://schemas.microsoft.com/office/drawing/2014/main" id="{A3CEF0F2-A063-4AEC-88C7-1F45D49466C1}"/>
            </a:ext>
          </a:extLst>
        </xdr:cNvPr>
        <xdr:cNvSpPr txBox="1">
          <a:spLocks noChangeArrowheads="1"/>
        </xdr:cNvSpPr>
      </xdr:nvSpPr>
      <xdr:spPr bwMode="auto">
        <a:xfrm>
          <a:off x="815975" y="15259050"/>
          <a:ext cx="104775" cy="3429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264" name="Text Box 5">
          <a:extLst>
            <a:ext uri="{FF2B5EF4-FFF2-40B4-BE49-F238E27FC236}">
              <a16:creationId xmlns:a16="http://schemas.microsoft.com/office/drawing/2014/main" id="{824474F4-2625-4F05-80FE-A40F82DD082A}"/>
            </a:ext>
          </a:extLst>
        </xdr:cNvPr>
        <xdr:cNvSpPr txBox="1">
          <a:spLocks noChangeArrowheads="1"/>
        </xdr:cNvSpPr>
      </xdr:nvSpPr>
      <xdr:spPr bwMode="auto">
        <a:xfrm>
          <a:off x="815975" y="15259050"/>
          <a:ext cx="104775" cy="3429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265" name="Text Box 8">
          <a:extLst>
            <a:ext uri="{FF2B5EF4-FFF2-40B4-BE49-F238E27FC236}">
              <a16:creationId xmlns:a16="http://schemas.microsoft.com/office/drawing/2014/main" id="{428E18C5-E214-4776-BCE8-6B725B25BA7E}"/>
            </a:ext>
          </a:extLst>
        </xdr:cNvPr>
        <xdr:cNvSpPr txBox="1">
          <a:spLocks noChangeArrowheads="1"/>
        </xdr:cNvSpPr>
      </xdr:nvSpPr>
      <xdr:spPr bwMode="auto">
        <a:xfrm>
          <a:off x="815975" y="15259050"/>
          <a:ext cx="104775" cy="3429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266" name="Text Box 9">
          <a:extLst>
            <a:ext uri="{FF2B5EF4-FFF2-40B4-BE49-F238E27FC236}">
              <a16:creationId xmlns:a16="http://schemas.microsoft.com/office/drawing/2014/main" id="{89C70075-882B-4DA8-987A-5ABA6BCFD169}"/>
            </a:ext>
          </a:extLst>
        </xdr:cNvPr>
        <xdr:cNvSpPr txBox="1">
          <a:spLocks noChangeArrowheads="1"/>
        </xdr:cNvSpPr>
      </xdr:nvSpPr>
      <xdr:spPr bwMode="auto">
        <a:xfrm>
          <a:off x="815975" y="15259050"/>
          <a:ext cx="104775" cy="3429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267" name="Text Box 12">
          <a:extLst>
            <a:ext uri="{FF2B5EF4-FFF2-40B4-BE49-F238E27FC236}">
              <a16:creationId xmlns:a16="http://schemas.microsoft.com/office/drawing/2014/main" id="{B078ADDD-0F79-49B1-9D51-DF6F2A464537}"/>
            </a:ext>
          </a:extLst>
        </xdr:cNvPr>
        <xdr:cNvSpPr txBox="1">
          <a:spLocks noChangeArrowheads="1"/>
        </xdr:cNvSpPr>
      </xdr:nvSpPr>
      <xdr:spPr bwMode="auto">
        <a:xfrm>
          <a:off x="815975" y="15259050"/>
          <a:ext cx="104775" cy="3429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88900</xdr:rowOff>
    </xdr:to>
    <xdr:sp macro="" textlink="">
      <xdr:nvSpPr>
        <xdr:cNvPr id="1268" name="Text Box 3">
          <a:extLst>
            <a:ext uri="{FF2B5EF4-FFF2-40B4-BE49-F238E27FC236}">
              <a16:creationId xmlns:a16="http://schemas.microsoft.com/office/drawing/2014/main" id="{52C58A11-CD5C-4064-8DB6-6E901A9168DC}"/>
            </a:ext>
          </a:extLst>
        </xdr:cNvPr>
        <xdr:cNvSpPr txBox="1">
          <a:spLocks noChangeArrowheads="1"/>
        </xdr:cNvSpPr>
      </xdr:nvSpPr>
      <xdr:spPr bwMode="auto">
        <a:xfrm>
          <a:off x="815975" y="15259050"/>
          <a:ext cx="95250" cy="5143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88900</xdr:rowOff>
    </xdr:to>
    <xdr:sp macro="" textlink="">
      <xdr:nvSpPr>
        <xdr:cNvPr id="1269" name="Text Box 4">
          <a:extLst>
            <a:ext uri="{FF2B5EF4-FFF2-40B4-BE49-F238E27FC236}">
              <a16:creationId xmlns:a16="http://schemas.microsoft.com/office/drawing/2014/main" id="{6DA8156F-A7DD-4D6C-AF6F-DE5433BD37F1}"/>
            </a:ext>
          </a:extLst>
        </xdr:cNvPr>
        <xdr:cNvSpPr txBox="1">
          <a:spLocks noChangeArrowheads="1"/>
        </xdr:cNvSpPr>
      </xdr:nvSpPr>
      <xdr:spPr bwMode="auto">
        <a:xfrm>
          <a:off x="815975" y="15259050"/>
          <a:ext cx="95250" cy="5143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88900</xdr:rowOff>
    </xdr:to>
    <xdr:sp macro="" textlink="">
      <xdr:nvSpPr>
        <xdr:cNvPr id="1270" name="Text Box 5">
          <a:extLst>
            <a:ext uri="{FF2B5EF4-FFF2-40B4-BE49-F238E27FC236}">
              <a16:creationId xmlns:a16="http://schemas.microsoft.com/office/drawing/2014/main" id="{F48FE3F4-8B4C-4E69-B1E7-46DB91E4E123}"/>
            </a:ext>
          </a:extLst>
        </xdr:cNvPr>
        <xdr:cNvSpPr txBox="1">
          <a:spLocks noChangeArrowheads="1"/>
        </xdr:cNvSpPr>
      </xdr:nvSpPr>
      <xdr:spPr bwMode="auto">
        <a:xfrm>
          <a:off x="815975" y="15259050"/>
          <a:ext cx="95250" cy="5143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88900</xdr:rowOff>
    </xdr:to>
    <xdr:sp macro="" textlink="">
      <xdr:nvSpPr>
        <xdr:cNvPr id="1271" name="Text Box 8">
          <a:extLst>
            <a:ext uri="{FF2B5EF4-FFF2-40B4-BE49-F238E27FC236}">
              <a16:creationId xmlns:a16="http://schemas.microsoft.com/office/drawing/2014/main" id="{FDA0E696-8A9C-479A-B71E-E9AE8A58371C}"/>
            </a:ext>
          </a:extLst>
        </xdr:cNvPr>
        <xdr:cNvSpPr txBox="1">
          <a:spLocks noChangeArrowheads="1"/>
        </xdr:cNvSpPr>
      </xdr:nvSpPr>
      <xdr:spPr bwMode="auto">
        <a:xfrm>
          <a:off x="815975" y="15259050"/>
          <a:ext cx="95250" cy="5143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88900</xdr:rowOff>
    </xdr:to>
    <xdr:sp macro="" textlink="">
      <xdr:nvSpPr>
        <xdr:cNvPr id="1272" name="Text Box 9">
          <a:extLst>
            <a:ext uri="{FF2B5EF4-FFF2-40B4-BE49-F238E27FC236}">
              <a16:creationId xmlns:a16="http://schemas.microsoft.com/office/drawing/2014/main" id="{91EE8B6B-B111-49D8-9C3D-B5C0D0ACE877}"/>
            </a:ext>
          </a:extLst>
        </xdr:cNvPr>
        <xdr:cNvSpPr txBox="1">
          <a:spLocks noChangeArrowheads="1"/>
        </xdr:cNvSpPr>
      </xdr:nvSpPr>
      <xdr:spPr bwMode="auto">
        <a:xfrm>
          <a:off x="815975" y="15259050"/>
          <a:ext cx="95250" cy="5143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88900</xdr:rowOff>
    </xdr:to>
    <xdr:sp macro="" textlink="">
      <xdr:nvSpPr>
        <xdr:cNvPr id="1273" name="Text Box 12">
          <a:extLst>
            <a:ext uri="{FF2B5EF4-FFF2-40B4-BE49-F238E27FC236}">
              <a16:creationId xmlns:a16="http://schemas.microsoft.com/office/drawing/2014/main" id="{1409DD39-E5BE-4CC1-904A-7CCD50F70390}"/>
            </a:ext>
          </a:extLst>
        </xdr:cNvPr>
        <xdr:cNvSpPr txBox="1">
          <a:spLocks noChangeArrowheads="1"/>
        </xdr:cNvSpPr>
      </xdr:nvSpPr>
      <xdr:spPr bwMode="auto">
        <a:xfrm>
          <a:off x="815975" y="15259050"/>
          <a:ext cx="95250" cy="5143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42</xdr:row>
      <xdr:rowOff>92075</xdr:rowOff>
    </xdr:to>
    <xdr:sp macro="" textlink="">
      <xdr:nvSpPr>
        <xdr:cNvPr id="1274" name="Text Box 3">
          <a:extLst>
            <a:ext uri="{FF2B5EF4-FFF2-40B4-BE49-F238E27FC236}">
              <a16:creationId xmlns:a16="http://schemas.microsoft.com/office/drawing/2014/main" id="{F3593B0E-8F39-4A7E-ABAD-B3DFC180A8B9}"/>
            </a:ext>
          </a:extLst>
        </xdr:cNvPr>
        <xdr:cNvSpPr txBox="1">
          <a:spLocks noChangeArrowheads="1"/>
        </xdr:cNvSpPr>
      </xdr:nvSpPr>
      <xdr:spPr bwMode="auto">
        <a:xfrm>
          <a:off x="815975" y="15259050"/>
          <a:ext cx="95250" cy="31083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42</xdr:row>
      <xdr:rowOff>92075</xdr:rowOff>
    </xdr:to>
    <xdr:sp macro="" textlink="">
      <xdr:nvSpPr>
        <xdr:cNvPr id="1275" name="Text Box 4">
          <a:extLst>
            <a:ext uri="{FF2B5EF4-FFF2-40B4-BE49-F238E27FC236}">
              <a16:creationId xmlns:a16="http://schemas.microsoft.com/office/drawing/2014/main" id="{196C0B4B-1C76-4F25-91C1-5172BB22D4B5}"/>
            </a:ext>
          </a:extLst>
        </xdr:cNvPr>
        <xdr:cNvSpPr txBox="1">
          <a:spLocks noChangeArrowheads="1"/>
        </xdr:cNvSpPr>
      </xdr:nvSpPr>
      <xdr:spPr bwMode="auto">
        <a:xfrm>
          <a:off x="815975" y="15259050"/>
          <a:ext cx="95250" cy="31083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42</xdr:row>
      <xdr:rowOff>92075</xdr:rowOff>
    </xdr:to>
    <xdr:sp macro="" textlink="">
      <xdr:nvSpPr>
        <xdr:cNvPr id="1276" name="Text Box 5">
          <a:extLst>
            <a:ext uri="{FF2B5EF4-FFF2-40B4-BE49-F238E27FC236}">
              <a16:creationId xmlns:a16="http://schemas.microsoft.com/office/drawing/2014/main" id="{BEFE38B2-1A6F-4DF2-A230-0E19D715C271}"/>
            </a:ext>
          </a:extLst>
        </xdr:cNvPr>
        <xdr:cNvSpPr txBox="1">
          <a:spLocks noChangeArrowheads="1"/>
        </xdr:cNvSpPr>
      </xdr:nvSpPr>
      <xdr:spPr bwMode="auto">
        <a:xfrm>
          <a:off x="815975" y="15259050"/>
          <a:ext cx="95250" cy="31083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42</xdr:row>
      <xdr:rowOff>92075</xdr:rowOff>
    </xdr:to>
    <xdr:sp macro="" textlink="">
      <xdr:nvSpPr>
        <xdr:cNvPr id="1277" name="Text Box 8">
          <a:extLst>
            <a:ext uri="{FF2B5EF4-FFF2-40B4-BE49-F238E27FC236}">
              <a16:creationId xmlns:a16="http://schemas.microsoft.com/office/drawing/2014/main" id="{AAA4E52B-CF94-4C90-83CE-A20CC19FA642}"/>
            </a:ext>
          </a:extLst>
        </xdr:cNvPr>
        <xdr:cNvSpPr txBox="1">
          <a:spLocks noChangeArrowheads="1"/>
        </xdr:cNvSpPr>
      </xdr:nvSpPr>
      <xdr:spPr bwMode="auto">
        <a:xfrm>
          <a:off x="815975" y="15259050"/>
          <a:ext cx="95250" cy="31083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42</xdr:row>
      <xdr:rowOff>92075</xdr:rowOff>
    </xdr:to>
    <xdr:sp macro="" textlink="">
      <xdr:nvSpPr>
        <xdr:cNvPr id="1278" name="Text Box 9">
          <a:extLst>
            <a:ext uri="{FF2B5EF4-FFF2-40B4-BE49-F238E27FC236}">
              <a16:creationId xmlns:a16="http://schemas.microsoft.com/office/drawing/2014/main" id="{E8E914F7-D568-488E-A4D0-FA3869DD5A53}"/>
            </a:ext>
          </a:extLst>
        </xdr:cNvPr>
        <xdr:cNvSpPr txBox="1">
          <a:spLocks noChangeArrowheads="1"/>
        </xdr:cNvSpPr>
      </xdr:nvSpPr>
      <xdr:spPr bwMode="auto">
        <a:xfrm>
          <a:off x="815975" y="15259050"/>
          <a:ext cx="95250" cy="31083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42</xdr:row>
      <xdr:rowOff>92075</xdr:rowOff>
    </xdr:to>
    <xdr:sp macro="" textlink="">
      <xdr:nvSpPr>
        <xdr:cNvPr id="1279" name="Text Box 12">
          <a:extLst>
            <a:ext uri="{FF2B5EF4-FFF2-40B4-BE49-F238E27FC236}">
              <a16:creationId xmlns:a16="http://schemas.microsoft.com/office/drawing/2014/main" id="{512FFD6E-B1D2-49C6-9449-5FC4EF76A971}"/>
            </a:ext>
          </a:extLst>
        </xdr:cNvPr>
        <xdr:cNvSpPr txBox="1">
          <a:spLocks noChangeArrowheads="1"/>
        </xdr:cNvSpPr>
      </xdr:nvSpPr>
      <xdr:spPr bwMode="auto">
        <a:xfrm>
          <a:off x="815975" y="15259050"/>
          <a:ext cx="95250" cy="31083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280" name="Text Box 3">
          <a:extLst>
            <a:ext uri="{FF2B5EF4-FFF2-40B4-BE49-F238E27FC236}">
              <a16:creationId xmlns:a16="http://schemas.microsoft.com/office/drawing/2014/main" id="{5140E92B-019D-4CA0-BCAF-324AA7A7039B}"/>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281" name="Text Box 4">
          <a:extLst>
            <a:ext uri="{FF2B5EF4-FFF2-40B4-BE49-F238E27FC236}">
              <a16:creationId xmlns:a16="http://schemas.microsoft.com/office/drawing/2014/main" id="{10709335-4D7B-48D1-98D8-8C456CEBF0CE}"/>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282" name="Text Box 5">
          <a:extLst>
            <a:ext uri="{FF2B5EF4-FFF2-40B4-BE49-F238E27FC236}">
              <a16:creationId xmlns:a16="http://schemas.microsoft.com/office/drawing/2014/main" id="{DA3422DE-29C2-4E91-9FF8-96935D1C9B8F}"/>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283" name="Text Box 8">
          <a:extLst>
            <a:ext uri="{FF2B5EF4-FFF2-40B4-BE49-F238E27FC236}">
              <a16:creationId xmlns:a16="http://schemas.microsoft.com/office/drawing/2014/main" id="{8A660CE7-1D02-4D52-84D6-27EF6BF7320D}"/>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284" name="Text Box 9">
          <a:extLst>
            <a:ext uri="{FF2B5EF4-FFF2-40B4-BE49-F238E27FC236}">
              <a16:creationId xmlns:a16="http://schemas.microsoft.com/office/drawing/2014/main" id="{D41AD55B-81B2-4AAF-9E79-469EF2D8FEF4}"/>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285" name="Text Box 12">
          <a:extLst>
            <a:ext uri="{FF2B5EF4-FFF2-40B4-BE49-F238E27FC236}">
              <a16:creationId xmlns:a16="http://schemas.microsoft.com/office/drawing/2014/main" id="{B69B6F55-5D18-4FD8-84AE-A1DA03AB5379}"/>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47</xdr:row>
      <xdr:rowOff>28575</xdr:rowOff>
    </xdr:to>
    <xdr:sp macro="" textlink="">
      <xdr:nvSpPr>
        <xdr:cNvPr id="1286" name="Text Box 3">
          <a:extLst>
            <a:ext uri="{FF2B5EF4-FFF2-40B4-BE49-F238E27FC236}">
              <a16:creationId xmlns:a16="http://schemas.microsoft.com/office/drawing/2014/main" id="{1CA8F65B-C06C-459E-AE8C-A1B8F7F48595}"/>
            </a:ext>
          </a:extLst>
        </xdr:cNvPr>
        <xdr:cNvSpPr txBox="1">
          <a:spLocks noChangeArrowheads="1"/>
        </xdr:cNvSpPr>
      </xdr:nvSpPr>
      <xdr:spPr bwMode="auto">
        <a:xfrm>
          <a:off x="815975" y="15259050"/>
          <a:ext cx="95250" cy="38068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47</xdr:row>
      <xdr:rowOff>28575</xdr:rowOff>
    </xdr:to>
    <xdr:sp macro="" textlink="">
      <xdr:nvSpPr>
        <xdr:cNvPr id="1287" name="Text Box 4">
          <a:extLst>
            <a:ext uri="{FF2B5EF4-FFF2-40B4-BE49-F238E27FC236}">
              <a16:creationId xmlns:a16="http://schemas.microsoft.com/office/drawing/2014/main" id="{D9144420-7AB9-42DA-935D-050D3AC65958}"/>
            </a:ext>
          </a:extLst>
        </xdr:cNvPr>
        <xdr:cNvSpPr txBox="1">
          <a:spLocks noChangeArrowheads="1"/>
        </xdr:cNvSpPr>
      </xdr:nvSpPr>
      <xdr:spPr bwMode="auto">
        <a:xfrm>
          <a:off x="815975" y="15259050"/>
          <a:ext cx="95250" cy="38068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47</xdr:row>
      <xdr:rowOff>28575</xdr:rowOff>
    </xdr:to>
    <xdr:sp macro="" textlink="">
      <xdr:nvSpPr>
        <xdr:cNvPr id="1288" name="Text Box 5">
          <a:extLst>
            <a:ext uri="{FF2B5EF4-FFF2-40B4-BE49-F238E27FC236}">
              <a16:creationId xmlns:a16="http://schemas.microsoft.com/office/drawing/2014/main" id="{A82F4023-0619-4E4A-8E3C-1F5323D77AAE}"/>
            </a:ext>
          </a:extLst>
        </xdr:cNvPr>
        <xdr:cNvSpPr txBox="1">
          <a:spLocks noChangeArrowheads="1"/>
        </xdr:cNvSpPr>
      </xdr:nvSpPr>
      <xdr:spPr bwMode="auto">
        <a:xfrm>
          <a:off x="815975" y="15259050"/>
          <a:ext cx="95250" cy="38068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47</xdr:row>
      <xdr:rowOff>28575</xdr:rowOff>
    </xdr:to>
    <xdr:sp macro="" textlink="">
      <xdr:nvSpPr>
        <xdr:cNvPr id="1289" name="Text Box 8">
          <a:extLst>
            <a:ext uri="{FF2B5EF4-FFF2-40B4-BE49-F238E27FC236}">
              <a16:creationId xmlns:a16="http://schemas.microsoft.com/office/drawing/2014/main" id="{E2247B8A-15C0-4C08-9D89-871441585396}"/>
            </a:ext>
          </a:extLst>
        </xdr:cNvPr>
        <xdr:cNvSpPr txBox="1">
          <a:spLocks noChangeArrowheads="1"/>
        </xdr:cNvSpPr>
      </xdr:nvSpPr>
      <xdr:spPr bwMode="auto">
        <a:xfrm>
          <a:off x="815975" y="15259050"/>
          <a:ext cx="95250" cy="38068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47</xdr:row>
      <xdr:rowOff>28575</xdr:rowOff>
    </xdr:to>
    <xdr:sp macro="" textlink="">
      <xdr:nvSpPr>
        <xdr:cNvPr id="1290" name="Text Box 9">
          <a:extLst>
            <a:ext uri="{FF2B5EF4-FFF2-40B4-BE49-F238E27FC236}">
              <a16:creationId xmlns:a16="http://schemas.microsoft.com/office/drawing/2014/main" id="{A552E1BE-65AA-431E-9C75-EC05AEEBC93E}"/>
            </a:ext>
          </a:extLst>
        </xdr:cNvPr>
        <xdr:cNvSpPr txBox="1">
          <a:spLocks noChangeArrowheads="1"/>
        </xdr:cNvSpPr>
      </xdr:nvSpPr>
      <xdr:spPr bwMode="auto">
        <a:xfrm>
          <a:off x="815975" y="15259050"/>
          <a:ext cx="95250" cy="38068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47</xdr:row>
      <xdr:rowOff>28575</xdr:rowOff>
    </xdr:to>
    <xdr:sp macro="" textlink="">
      <xdr:nvSpPr>
        <xdr:cNvPr id="1291" name="Text Box 12">
          <a:extLst>
            <a:ext uri="{FF2B5EF4-FFF2-40B4-BE49-F238E27FC236}">
              <a16:creationId xmlns:a16="http://schemas.microsoft.com/office/drawing/2014/main" id="{63FF413F-1E26-40BF-9441-5FF09F6A0FEA}"/>
            </a:ext>
          </a:extLst>
        </xdr:cNvPr>
        <xdr:cNvSpPr txBox="1">
          <a:spLocks noChangeArrowheads="1"/>
        </xdr:cNvSpPr>
      </xdr:nvSpPr>
      <xdr:spPr bwMode="auto">
        <a:xfrm>
          <a:off x="815975" y="15259050"/>
          <a:ext cx="95250" cy="38068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292" name="Text Box 3">
          <a:extLst>
            <a:ext uri="{FF2B5EF4-FFF2-40B4-BE49-F238E27FC236}">
              <a16:creationId xmlns:a16="http://schemas.microsoft.com/office/drawing/2014/main" id="{1EE8A38C-7F65-414A-AE8B-74C580916FFD}"/>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293" name="Text Box 4">
          <a:extLst>
            <a:ext uri="{FF2B5EF4-FFF2-40B4-BE49-F238E27FC236}">
              <a16:creationId xmlns:a16="http://schemas.microsoft.com/office/drawing/2014/main" id="{A0D80B9C-B554-4AB7-9F50-F2135690175C}"/>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294" name="Text Box 5">
          <a:extLst>
            <a:ext uri="{FF2B5EF4-FFF2-40B4-BE49-F238E27FC236}">
              <a16:creationId xmlns:a16="http://schemas.microsoft.com/office/drawing/2014/main" id="{5F09EEBB-A675-4879-A4A9-4269C400455A}"/>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295" name="Text Box 8">
          <a:extLst>
            <a:ext uri="{FF2B5EF4-FFF2-40B4-BE49-F238E27FC236}">
              <a16:creationId xmlns:a16="http://schemas.microsoft.com/office/drawing/2014/main" id="{BB9FF169-F105-4082-91B8-1ED94F7C6587}"/>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296" name="Text Box 9">
          <a:extLst>
            <a:ext uri="{FF2B5EF4-FFF2-40B4-BE49-F238E27FC236}">
              <a16:creationId xmlns:a16="http://schemas.microsoft.com/office/drawing/2014/main" id="{700087CE-D0D8-4045-B7E3-335A5EFD2925}"/>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297" name="Text Box 12">
          <a:extLst>
            <a:ext uri="{FF2B5EF4-FFF2-40B4-BE49-F238E27FC236}">
              <a16:creationId xmlns:a16="http://schemas.microsoft.com/office/drawing/2014/main" id="{95BBC372-8502-4030-BB06-D403D7E7BEE2}"/>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88900</xdr:rowOff>
    </xdr:to>
    <xdr:sp macro="" textlink="">
      <xdr:nvSpPr>
        <xdr:cNvPr id="1298" name="Text Box 3">
          <a:extLst>
            <a:ext uri="{FF2B5EF4-FFF2-40B4-BE49-F238E27FC236}">
              <a16:creationId xmlns:a16="http://schemas.microsoft.com/office/drawing/2014/main" id="{215A4981-2DDC-49E6-8C80-37454DEEA252}"/>
            </a:ext>
          </a:extLst>
        </xdr:cNvPr>
        <xdr:cNvSpPr txBox="1">
          <a:spLocks noChangeArrowheads="1"/>
        </xdr:cNvSpPr>
      </xdr:nvSpPr>
      <xdr:spPr bwMode="auto">
        <a:xfrm>
          <a:off x="815975" y="15259050"/>
          <a:ext cx="95250" cy="5143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88900</xdr:rowOff>
    </xdr:to>
    <xdr:sp macro="" textlink="">
      <xdr:nvSpPr>
        <xdr:cNvPr id="1299" name="Text Box 4">
          <a:extLst>
            <a:ext uri="{FF2B5EF4-FFF2-40B4-BE49-F238E27FC236}">
              <a16:creationId xmlns:a16="http://schemas.microsoft.com/office/drawing/2014/main" id="{DAED6AC8-D11B-4AA4-BB68-4DC82385DE57}"/>
            </a:ext>
          </a:extLst>
        </xdr:cNvPr>
        <xdr:cNvSpPr txBox="1">
          <a:spLocks noChangeArrowheads="1"/>
        </xdr:cNvSpPr>
      </xdr:nvSpPr>
      <xdr:spPr bwMode="auto">
        <a:xfrm>
          <a:off x="815975" y="15259050"/>
          <a:ext cx="95250" cy="5143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88900</xdr:rowOff>
    </xdr:to>
    <xdr:sp macro="" textlink="">
      <xdr:nvSpPr>
        <xdr:cNvPr id="1300" name="Text Box 5">
          <a:extLst>
            <a:ext uri="{FF2B5EF4-FFF2-40B4-BE49-F238E27FC236}">
              <a16:creationId xmlns:a16="http://schemas.microsoft.com/office/drawing/2014/main" id="{B53AF776-0954-4A40-A3F7-5165630ABBAD}"/>
            </a:ext>
          </a:extLst>
        </xdr:cNvPr>
        <xdr:cNvSpPr txBox="1">
          <a:spLocks noChangeArrowheads="1"/>
        </xdr:cNvSpPr>
      </xdr:nvSpPr>
      <xdr:spPr bwMode="auto">
        <a:xfrm>
          <a:off x="815975" y="15259050"/>
          <a:ext cx="95250" cy="5143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88900</xdr:rowOff>
    </xdr:to>
    <xdr:sp macro="" textlink="">
      <xdr:nvSpPr>
        <xdr:cNvPr id="1301" name="Text Box 8">
          <a:extLst>
            <a:ext uri="{FF2B5EF4-FFF2-40B4-BE49-F238E27FC236}">
              <a16:creationId xmlns:a16="http://schemas.microsoft.com/office/drawing/2014/main" id="{FB0B4FA0-1B35-4353-B285-570B424BA0DE}"/>
            </a:ext>
          </a:extLst>
        </xdr:cNvPr>
        <xdr:cNvSpPr txBox="1">
          <a:spLocks noChangeArrowheads="1"/>
        </xdr:cNvSpPr>
      </xdr:nvSpPr>
      <xdr:spPr bwMode="auto">
        <a:xfrm>
          <a:off x="815975" y="15259050"/>
          <a:ext cx="95250" cy="5143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88900</xdr:rowOff>
    </xdr:to>
    <xdr:sp macro="" textlink="">
      <xdr:nvSpPr>
        <xdr:cNvPr id="1302" name="Text Box 9">
          <a:extLst>
            <a:ext uri="{FF2B5EF4-FFF2-40B4-BE49-F238E27FC236}">
              <a16:creationId xmlns:a16="http://schemas.microsoft.com/office/drawing/2014/main" id="{4512F8D4-083F-4CD4-A96A-E477DDDBF885}"/>
            </a:ext>
          </a:extLst>
        </xdr:cNvPr>
        <xdr:cNvSpPr txBox="1">
          <a:spLocks noChangeArrowheads="1"/>
        </xdr:cNvSpPr>
      </xdr:nvSpPr>
      <xdr:spPr bwMode="auto">
        <a:xfrm>
          <a:off x="815975" y="15259050"/>
          <a:ext cx="95250" cy="5143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88900</xdr:rowOff>
    </xdr:to>
    <xdr:sp macro="" textlink="">
      <xdr:nvSpPr>
        <xdr:cNvPr id="1303" name="Text Box 12">
          <a:extLst>
            <a:ext uri="{FF2B5EF4-FFF2-40B4-BE49-F238E27FC236}">
              <a16:creationId xmlns:a16="http://schemas.microsoft.com/office/drawing/2014/main" id="{1E6B01B0-0C86-4A65-A6EB-D2881CFD2103}"/>
            </a:ext>
          </a:extLst>
        </xdr:cNvPr>
        <xdr:cNvSpPr txBox="1">
          <a:spLocks noChangeArrowheads="1"/>
        </xdr:cNvSpPr>
      </xdr:nvSpPr>
      <xdr:spPr bwMode="auto">
        <a:xfrm>
          <a:off x="815975" y="15259050"/>
          <a:ext cx="95250" cy="5143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6350</xdr:rowOff>
    </xdr:to>
    <xdr:sp macro="" textlink="">
      <xdr:nvSpPr>
        <xdr:cNvPr id="1304" name="Text Box 3">
          <a:extLst>
            <a:ext uri="{FF2B5EF4-FFF2-40B4-BE49-F238E27FC236}">
              <a16:creationId xmlns:a16="http://schemas.microsoft.com/office/drawing/2014/main" id="{3755DF9A-85B3-4B4B-B5DA-AF1E6B7D8650}"/>
            </a:ext>
          </a:extLst>
        </xdr:cNvPr>
        <xdr:cNvSpPr txBox="1">
          <a:spLocks noChangeArrowheads="1"/>
        </xdr:cNvSpPr>
      </xdr:nvSpPr>
      <xdr:spPr bwMode="auto">
        <a:xfrm>
          <a:off x="815975" y="15259050"/>
          <a:ext cx="95250" cy="4318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6350</xdr:rowOff>
    </xdr:to>
    <xdr:sp macro="" textlink="">
      <xdr:nvSpPr>
        <xdr:cNvPr id="1305" name="Text Box 4">
          <a:extLst>
            <a:ext uri="{FF2B5EF4-FFF2-40B4-BE49-F238E27FC236}">
              <a16:creationId xmlns:a16="http://schemas.microsoft.com/office/drawing/2014/main" id="{8F2B3CD3-4BF8-4A7C-900C-B9CAEB887395}"/>
            </a:ext>
          </a:extLst>
        </xdr:cNvPr>
        <xdr:cNvSpPr txBox="1">
          <a:spLocks noChangeArrowheads="1"/>
        </xdr:cNvSpPr>
      </xdr:nvSpPr>
      <xdr:spPr bwMode="auto">
        <a:xfrm>
          <a:off x="815975" y="15259050"/>
          <a:ext cx="95250" cy="4318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6350</xdr:rowOff>
    </xdr:to>
    <xdr:sp macro="" textlink="">
      <xdr:nvSpPr>
        <xdr:cNvPr id="1306" name="Text Box 5">
          <a:extLst>
            <a:ext uri="{FF2B5EF4-FFF2-40B4-BE49-F238E27FC236}">
              <a16:creationId xmlns:a16="http://schemas.microsoft.com/office/drawing/2014/main" id="{AD5EBFB1-C54C-4FB7-BC8C-2ECEAC7F7642}"/>
            </a:ext>
          </a:extLst>
        </xdr:cNvPr>
        <xdr:cNvSpPr txBox="1">
          <a:spLocks noChangeArrowheads="1"/>
        </xdr:cNvSpPr>
      </xdr:nvSpPr>
      <xdr:spPr bwMode="auto">
        <a:xfrm>
          <a:off x="815975" y="15259050"/>
          <a:ext cx="95250" cy="4318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6350</xdr:rowOff>
    </xdr:to>
    <xdr:sp macro="" textlink="">
      <xdr:nvSpPr>
        <xdr:cNvPr id="1307" name="Text Box 8">
          <a:extLst>
            <a:ext uri="{FF2B5EF4-FFF2-40B4-BE49-F238E27FC236}">
              <a16:creationId xmlns:a16="http://schemas.microsoft.com/office/drawing/2014/main" id="{7850B0D3-BE7E-4134-BD18-DABD7FDEEA26}"/>
            </a:ext>
          </a:extLst>
        </xdr:cNvPr>
        <xdr:cNvSpPr txBox="1">
          <a:spLocks noChangeArrowheads="1"/>
        </xdr:cNvSpPr>
      </xdr:nvSpPr>
      <xdr:spPr bwMode="auto">
        <a:xfrm>
          <a:off x="815975" y="15259050"/>
          <a:ext cx="95250" cy="4318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6350</xdr:rowOff>
    </xdr:to>
    <xdr:sp macro="" textlink="">
      <xdr:nvSpPr>
        <xdr:cNvPr id="1308" name="Text Box 9">
          <a:extLst>
            <a:ext uri="{FF2B5EF4-FFF2-40B4-BE49-F238E27FC236}">
              <a16:creationId xmlns:a16="http://schemas.microsoft.com/office/drawing/2014/main" id="{8EFE996D-D391-4234-BDDD-1061C1D8AC95}"/>
            </a:ext>
          </a:extLst>
        </xdr:cNvPr>
        <xdr:cNvSpPr txBox="1">
          <a:spLocks noChangeArrowheads="1"/>
        </xdr:cNvSpPr>
      </xdr:nvSpPr>
      <xdr:spPr bwMode="auto">
        <a:xfrm>
          <a:off x="815975" y="15259050"/>
          <a:ext cx="95250" cy="4318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6350</xdr:rowOff>
    </xdr:to>
    <xdr:sp macro="" textlink="">
      <xdr:nvSpPr>
        <xdr:cNvPr id="1309" name="Text Box 12">
          <a:extLst>
            <a:ext uri="{FF2B5EF4-FFF2-40B4-BE49-F238E27FC236}">
              <a16:creationId xmlns:a16="http://schemas.microsoft.com/office/drawing/2014/main" id="{3C02E636-2270-448A-96FC-C023CB49778A}"/>
            </a:ext>
          </a:extLst>
        </xdr:cNvPr>
        <xdr:cNvSpPr txBox="1">
          <a:spLocks noChangeArrowheads="1"/>
        </xdr:cNvSpPr>
      </xdr:nvSpPr>
      <xdr:spPr bwMode="auto">
        <a:xfrm>
          <a:off x="815975" y="15259050"/>
          <a:ext cx="95250" cy="4318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1310" name="Text Box 3">
          <a:extLst>
            <a:ext uri="{FF2B5EF4-FFF2-40B4-BE49-F238E27FC236}">
              <a16:creationId xmlns:a16="http://schemas.microsoft.com/office/drawing/2014/main" id="{830EF6D9-AFAF-44EE-BC09-8A7BBE7F32C0}"/>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1311" name="Text Box 4">
          <a:extLst>
            <a:ext uri="{FF2B5EF4-FFF2-40B4-BE49-F238E27FC236}">
              <a16:creationId xmlns:a16="http://schemas.microsoft.com/office/drawing/2014/main" id="{F5C163BC-7C52-465B-B6BB-087555BAD54F}"/>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1312" name="Text Box 5">
          <a:extLst>
            <a:ext uri="{FF2B5EF4-FFF2-40B4-BE49-F238E27FC236}">
              <a16:creationId xmlns:a16="http://schemas.microsoft.com/office/drawing/2014/main" id="{94C9EE3A-EA34-462F-A2F0-A814B68FB2A1}"/>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1313" name="Text Box 8">
          <a:extLst>
            <a:ext uri="{FF2B5EF4-FFF2-40B4-BE49-F238E27FC236}">
              <a16:creationId xmlns:a16="http://schemas.microsoft.com/office/drawing/2014/main" id="{7F3720EB-23C9-4DB0-B656-3FBE6356F0FA}"/>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1314" name="Text Box 9">
          <a:extLst>
            <a:ext uri="{FF2B5EF4-FFF2-40B4-BE49-F238E27FC236}">
              <a16:creationId xmlns:a16="http://schemas.microsoft.com/office/drawing/2014/main" id="{379D0DDA-9AE7-4FA2-BE5F-6223686C7539}"/>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1315" name="Text Box 12">
          <a:extLst>
            <a:ext uri="{FF2B5EF4-FFF2-40B4-BE49-F238E27FC236}">
              <a16:creationId xmlns:a16="http://schemas.microsoft.com/office/drawing/2014/main" id="{BEFC8467-74AD-4DC7-9346-DA1AC9F9A1DE}"/>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1316" name="Text Box 3">
          <a:extLst>
            <a:ext uri="{FF2B5EF4-FFF2-40B4-BE49-F238E27FC236}">
              <a16:creationId xmlns:a16="http://schemas.microsoft.com/office/drawing/2014/main" id="{A673B8E4-3E23-4CE9-9B88-98D0112AB924}"/>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1317" name="Text Box 4">
          <a:extLst>
            <a:ext uri="{FF2B5EF4-FFF2-40B4-BE49-F238E27FC236}">
              <a16:creationId xmlns:a16="http://schemas.microsoft.com/office/drawing/2014/main" id="{4398E35A-270D-43CC-B65F-D1F5F6BF168B}"/>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1318" name="Text Box 5">
          <a:extLst>
            <a:ext uri="{FF2B5EF4-FFF2-40B4-BE49-F238E27FC236}">
              <a16:creationId xmlns:a16="http://schemas.microsoft.com/office/drawing/2014/main" id="{1AD9EB5D-5511-440C-B07A-DC53AE849B75}"/>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1319" name="Text Box 8">
          <a:extLst>
            <a:ext uri="{FF2B5EF4-FFF2-40B4-BE49-F238E27FC236}">
              <a16:creationId xmlns:a16="http://schemas.microsoft.com/office/drawing/2014/main" id="{D1C861BE-A683-4693-AF4A-3E44D5E68FBD}"/>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1320" name="Text Box 9">
          <a:extLst>
            <a:ext uri="{FF2B5EF4-FFF2-40B4-BE49-F238E27FC236}">
              <a16:creationId xmlns:a16="http://schemas.microsoft.com/office/drawing/2014/main" id="{2C97D9B6-591D-4A8B-8B93-2780C6EA9B28}"/>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1321" name="Text Box 12">
          <a:extLst>
            <a:ext uri="{FF2B5EF4-FFF2-40B4-BE49-F238E27FC236}">
              <a16:creationId xmlns:a16="http://schemas.microsoft.com/office/drawing/2014/main" id="{F04D46CB-A53D-4458-8287-79CDF20E4812}"/>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322" name="Text Box 3">
          <a:extLst>
            <a:ext uri="{FF2B5EF4-FFF2-40B4-BE49-F238E27FC236}">
              <a16:creationId xmlns:a16="http://schemas.microsoft.com/office/drawing/2014/main" id="{8E16141B-739C-4802-9637-D264B46A6EC9}"/>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323" name="Text Box 4">
          <a:extLst>
            <a:ext uri="{FF2B5EF4-FFF2-40B4-BE49-F238E27FC236}">
              <a16:creationId xmlns:a16="http://schemas.microsoft.com/office/drawing/2014/main" id="{EBEA3781-52C1-4639-B0E3-7707EA1A4510}"/>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324" name="Text Box 5">
          <a:extLst>
            <a:ext uri="{FF2B5EF4-FFF2-40B4-BE49-F238E27FC236}">
              <a16:creationId xmlns:a16="http://schemas.microsoft.com/office/drawing/2014/main" id="{79F48833-FB66-4768-8CCD-D42A40F68319}"/>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325" name="Text Box 8">
          <a:extLst>
            <a:ext uri="{FF2B5EF4-FFF2-40B4-BE49-F238E27FC236}">
              <a16:creationId xmlns:a16="http://schemas.microsoft.com/office/drawing/2014/main" id="{60ADD5A0-5869-491D-A402-5702BEA968EF}"/>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326" name="Text Box 9">
          <a:extLst>
            <a:ext uri="{FF2B5EF4-FFF2-40B4-BE49-F238E27FC236}">
              <a16:creationId xmlns:a16="http://schemas.microsoft.com/office/drawing/2014/main" id="{23CEF693-616B-49CE-A34D-A5A6047A3B68}"/>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327" name="Text Box 12">
          <a:extLst>
            <a:ext uri="{FF2B5EF4-FFF2-40B4-BE49-F238E27FC236}">
              <a16:creationId xmlns:a16="http://schemas.microsoft.com/office/drawing/2014/main" id="{A8EFF33E-942E-4608-9821-4F16C1A11293}"/>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41</xdr:row>
      <xdr:rowOff>19050</xdr:rowOff>
    </xdr:to>
    <xdr:sp macro="" textlink="">
      <xdr:nvSpPr>
        <xdr:cNvPr id="1328" name="Text Box 3">
          <a:extLst>
            <a:ext uri="{FF2B5EF4-FFF2-40B4-BE49-F238E27FC236}">
              <a16:creationId xmlns:a16="http://schemas.microsoft.com/office/drawing/2014/main" id="{D85F207C-C7C1-4402-82C3-C0F1E94FE726}"/>
            </a:ext>
          </a:extLst>
        </xdr:cNvPr>
        <xdr:cNvSpPr txBox="1">
          <a:spLocks noChangeArrowheads="1"/>
        </xdr:cNvSpPr>
      </xdr:nvSpPr>
      <xdr:spPr bwMode="auto">
        <a:xfrm>
          <a:off x="815975" y="15259050"/>
          <a:ext cx="95250" cy="28829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41</xdr:row>
      <xdr:rowOff>19050</xdr:rowOff>
    </xdr:to>
    <xdr:sp macro="" textlink="">
      <xdr:nvSpPr>
        <xdr:cNvPr id="1329" name="Text Box 4">
          <a:extLst>
            <a:ext uri="{FF2B5EF4-FFF2-40B4-BE49-F238E27FC236}">
              <a16:creationId xmlns:a16="http://schemas.microsoft.com/office/drawing/2014/main" id="{9656F7A1-80D0-4D22-BDE7-AA0840D80896}"/>
            </a:ext>
          </a:extLst>
        </xdr:cNvPr>
        <xdr:cNvSpPr txBox="1">
          <a:spLocks noChangeArrowheads="1"/>
        </xdr:cNvSpPr>
      </xdr:nvSpPr>
      <xdr:spPr bwMode="auto">
        <a:xfrm>
          <a:off x="815975" y="15259050"/>
          <a:ext cx="95250" cy="28829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41</xdr:row>
      <xdr:rowOff>19050</xdr:rowOff>
    </xdr:to>
    <xdr:sp macro="" textlink="">
      <xdr:nvSpPr>
        <xdr:cNvPr id="1330" name="Text Box 5">
          <a:extLst>
            <a:ext uri="{FF2B5EF4-FFF2-40B4-BE49-F238E27FC236}">
              <a16:creationId xmlns:a16="http://schemas.microsoft.com/office/drawing/2014/main" id="{C79D13BD-300F-4B5E-A307-6061ED8A0CF4}"/>
            </a:ext>
          </a:extLst>
        </xdr:cNvPr>
        <xdr:cNvSpPr txBox="1">
          <a:spLocks noChangeArrowheads="1"/>
        </xdr:cNvSpPr>
      </xdr:nvSpPr>
      <xdr:spPr bwMode="auto">
        <a:xfrm>
          <a:off x="815975" y="15259050"/>
          <a:ext cx="95250" cy="28829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41</xdr:row>
      <xdr:rowOff>19050</xdr:rowOff>
    </xdr:to>
    <xdr:sp macro="" textlink="">
      <xdr:nvSpPr>
        <xdr:cNvPr id="1331" name="Text Box 8">
          <a:extLst>
            <a:ext uri="{FF2B5EF4-FFF2-40B4-BE49-F238E27FC236}">
              <a16:creationId xmlns:a16="http://schemas.microsoft.com/office/drawing/2014/main" id="{6D3CC134-6E28-4CD0-9828-4C1D88A3C90C}"/>
            </a:ext>
          </a:extLst>
        </xdr:cNvPr>
        <xdr:cNvSpPr txBox="1">
          <a:spLocks noChangeArrowheads="1"/>
        </xdr:cNvSpPr>
      </xdr:nvSpPr>
      <xdr:spPr bwMode="auto">
        <a:xfrm>
          <a:off x="815975" y="15259050"/>
          <a:ext cx="95250" cy="28829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332" name="Text Box 3">
          <a:extLst>
            <a:ext uri="{FF2B5EF4-FFF2-40B4-BE49-F238E27FC236}">
              <a16:creationId xmlns:a16="http://schemas.microsoft.com/office/drawing/2014/main" id="{AA32EAB1-9626-4D11-89A1-59D286F97864}"/>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333" name="Text Box 4">
          <a:extLst>
            <a:ext uri="{FF2B5EF4-FFF2-40B4-BE49-F238E27FC236}">
              <a16:creationId xmlns:a16="http://schemas.microsoft.com/office/drawing/2014/main" id="{F6349FFD-6832-4626-8C03-1318345300D5}"/>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334" name="Text Box 5">
          <a:extLst>
            <a:ext uri="{FF2B5EF4-FFF2-40B4-BE49-F238E27FC236}">
              <a16:creationId xmlns:a16="http://schemas.microsoft.com/office/drawing/2014/main" id="{BE02CF1F-6824-4199-9FA5-CFD701BE6448}"/>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335" name="Text Box 8">
          <a:extLst>
            <a:ext uri="{FF2B5EF4-FFF2-40B4-BE49-F238E27FC236}">
              <a16:creationId xmlns:a16="http://schemas.microsoft.com/office/drawing/2014/main" id="{E86824E1-3C38-4084-B4E3-C91EEBF78737}"/>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336" name="Text Box 9">
          <a:extLst>
            <a:ext uri="{FF2B5EF4-FFF2-40B4-BE49-F238E27FC236}">
              <a16:creationId xmlns:a16="http://schemas.microsoft.com/office/drawing/2014/main" id="{D6F32F6F-43A8-4F6A-99DB-A904E3A12CA2}"/>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337" name="Text Box 12">
          <a:extLst>
            <a:ext uri="{FF2B5EF4-FFF2-40B4-BE49-F238E27FC236}">
              <a16:creationId xmlns:a16="http://schemas.microsoft.com/office/drawing/2014/main" id="{601C6198-D981-4569-AAEE-9AAB01275356}"/>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40</xdr:row>
      <xdr:rowOff>12700</xdr:rowOff>
    </xdr:to>
    <xdr:sp macro="" textlink="">
      <xdr:nvSpPr>
        <xdr:cNvPr id="1338" name="Text Box 3">
          <a:extLst>
            <a:ext uri="{FF2B5EF4-FFF2-40B4-BE49-F238E27FC236}">
              <a16:creationId xmlns:a16="http://schemas.microsoft.com/office/drawing/2014/main" id="{FBE5B300-44AF-4D35-8154-2EE8520F4FD6}"/>
            </a:ext>
          </a:extLst>
        </xdr:cNvPr>
        <xdr:cNvSpPr txBox="1">
          <a:spLocks noChangeArrowheads="1"/>
        </xdr:cNvSpPr>
      </xdr:nvSpPr>
      <xdr:spPr bwMode="auto">
        <a:xfrm>
          <a:off x="815975" y="15259050"/>
          <a:ext cx="95250" cy="27241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40</xdr:row>
      <xdr:rowOff>12700</xdr:rowOff>
    </xdr:to>
    <xdr:sp macro="" textlink="">
      <xdr:nvSpPr>
        <xdr:cNvPr id="1339" name="Text Box 4">
          <a:extLst>
            <a:ext uri="{FF2B5EF4-FFF2-40B4-BE49-F238E27FC236}">
              <a16:creationId xmlns:a16="http://schemas.microsoft.com/office/drawing/2014/main" id="{C0366192-A6D9-43E9-B18C-16D919605D6C}"/>
            </a:ext>
          </a:extLst>
        </xdr:cNvPr>
        <xdr:cNvSpPr txBox="1">
          <a:spLocks noChangeArrowheads="1"/>
        </xdr:cNvSpPr>
      </xdr:nvSpPr>
      <xdr:spPr bwMode="auto">
        <a:xfrm>
          <a:off x="815975" y="15259050"/>
          <a:ext cx="95250" cy="27241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40</xdr:row>
      <xdr:rowOff>12700</xdr:rowOff>
    </xdr:to>
    <xdr:sp macro="" textlink="">
      <xdr:nvSpPr>
        <xdr:cNvPr id="1340" name="Text Box 5">
          <a:extLst>
            <a:ext uri="{FF2B5EF4-FFF2-40B4-BE49-F238E27FC236}">
              <a16:creationId xmlns:a16="http://schemas.microsoft.com/office/drawing/2014/main" id="{BBA8550E-4792-404C-A545-F182364E5B57}"/>
            </a:ext>
          </a:extLst>
        </xdr:cNvPr>
        <xdr:cNvSpPr txBox="1">
          <a:spLocks noChangeArrowheads="1"/>
        </xdr:cNvSpPr>
      </xdr:nvSpPr>
      <xdr:spPr bwMode="auto">
        <a:xfrm>
          <a:off x="815975" y="15259050"/>
          <a:ext cx="95250" cy="27241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40</xdr:row>
      <xdr:rowOff>12700</xdr:rowOff>
    </xdr:to>
    <xdr:sp macro="" textlink="">
      <xdr:nvSpPr>
        <xdr:cNvPr id="1341" name="Text Box 8">
          <a:extLst>
            <a:ext uri="{FF2B5EF4-FFF2-40B4-BE49-F238E27FC236}">
              <a16:creationId xmlns:a16="http://schemas.microsoft.com/office/drawing/2014/main" id="{5F2CD9AA-FB6E-4650-8C0A-E62DFF95F000}"/>
            </a:ext>
          </a:extLst>
        </xdr:cNvPr>
        <xdr:cNvSpPr txBox="1">
          <a:spLocks noChangeArrowheads="1"/>
        </xdr:cNvSpPr>
      </xdr:nvSpPr>
      <xdr:spPr bwMode="auto">
        <a:xfrm>
          <a:off x="815975" y="15259050"/>
          <a:ext cx="95250" cy="27241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39</xdr:row>
      <xdr:rowOff>44450</xdr:rowOff>
    </xdr:to>
    <xdr:sp macro="" textlink="">
      <xdr:nvSpPr>
        <xdr:cNvPr id="1342" name="Text Box 3">
          <a:extLst>
            <a:ext uri="{FF2B5EF4-FFF2-40B4-BE49-F238E27FC236}">
              <a16:creationId xmlns:a16="http://schemas.microsoft.com/office/drawing/2014/main" id="{84CA08B5-7FAC-4EBE-8E71-CB67CA4CED84}"/>
            </a:ext>
          </a:extLst>
        </xdr:cNvPr>
        <xdr:cNvSpPr txBox="1">
          <a:spLocks noChangeArrowheads="1"/>
        </xdr:cNvSpPr>
      </xdr:nvSpPr>
      <xdr:spPr bwMode="auto">
        <a:xfrm>
          <a:off x="815975" y="15259050"/>
          <a:ext cx="95250" cy="26035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39</xdr:row>
      <xdr:rowOff>44450</xdr:rowOff>
    </xdr:to>
    <xdr:sp macro="" textlink="">
      <xdr:nvSpPr>
        <xdr:cNvPr id="1343" name="Text Box 4">
          <a:extLst>
            <a:ext uri="{FF2B5EF4-FFF2-40B4-BE49-F238E27FC236}">
              <a16:creationId xmlns:a16="http://schemas.microsoft.com/office/drawing/2014/main" id="{39CB06FF-BBE0-4DA3-8C1B-5B4C158BCCA2}"/>
            </a:ext>
          </a:extLst>
        </xdr:cNvPr>
        <xdr:cNvSpPr txBox="1">
          <a:spLocks noChangeArrowheads="1"/>
        </xdr:cNvSpPr>
      </xdr:nvSpPr>
      <xdr:spPr bwMode="auto">
        <a:xfrm>
          <a:off x="815975" y="15259050"/>
          <a:ext cx="95250" cy="26035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39</xdr:row>
      <xdr:rowOff>44450</xdr:rowOff>
    </xdr:to>
    <xdr:sp macro="" textlink="">
      <xdr:nvSpPr>
        <xdr:cNvPr id="1344" name="Text Box 5">
          <a:extLst>
            <a:ext uri="{FF2B5EF4-FFF2-40B4-BE49-F238E27FC236}">
              <a16:creationId xmlns:a16="http://schemas.microsoft.com/office/drawing/2014/main" id="{03727A74-4189-44F3-B0EF-4E5A7905DAF3}"/>
            </a:ext>
          </a:extLst>
        </xdr:cNvPr>
        <xdr:cNvSpPr txBox="1">
          <a:spLocks noChangeArrowheads="1"/>
        </xdr:cNvSpPr>
      </xdr:nvSpPr>
      <xdr:spPr bwMode="auto">
        <a:xfrm>
          <a:off x="815975" y="15259050"/>
          <a:ext cx="95250" cy="26035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39</xdr:row>
      <xdr:rowOff>44450</xdr:rowOff>
    </xdr:to>
    <xdr:sp macro="" textlink="">
      <xdr:nvSpPr>
        <xdr:cNvPr id="1345" name="Text Box 8">
          <a:extLst>
            <a:ext uri="{FF2B5EF4-FFF2-40B4-BE49-F238E27FC236}">
              <a16:creationId xmlns:a16="http://schemas.microsoft.com/office/drawing/2014/main" id="{51E04C22-594F-4759-B228-182CFC25BADE}"/>
            </a:ext>
          </a:extLst>
        </xdr:cNvPr>
        <xdr:cNvSpPr txBox="1">
          <a:spLocks noChangeArrowheads="1"/>
        </xdr:cNvSpPr>
      </xdr:nvSpPr>
      <xdr:spPr bwMode="auto">
        <a:xfrm>
          <a:off x="815975" y="15259050"/>
          <a:ext cx="95250" cy="26035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39</xdr:row>
      <xdr:rowOff>44450</xdr:rowOff>
    </xdr:to>
    <xdr:sp macro="" textlink="">
      <xdr:nvSpPr>
        <xdr:cNvPr id="1346" name="Text Box 9">
          <a:extLst>
            <a:ext uri="{FF2B5EF4-FFF2-40B4-BE49-F238E27FC236}">
              <a16:creationId xmlns:a16="http://schemas.microsoft.com/office/drawing/2014/main" id="{A3DB3EC7-525F-4071-86B0-5204367170E0}"/>
            </a:ext>
          </a:extLst>
        </xdr:cNvPr>
        <xdr:cNvSpPr txBox="1">
          <a:spLocks noChangeArrowheads="1"/>
        </xdr:cNvSpPr>
      </xdr:nvSpPr>
      <xdr:spPr bwMode="auto">
        <a:xfrm>
          <a:off x="815975" y="15259050"/>
          <a:ext cx="95250" cy="26035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39</xdr:row>
      <xdr:rowOff>44450</xdr:rowOff>
    </xdr:to>
    <xdr:sp macro="" textlink="">
      <xdr:nvSpPr>
        <xdr:cNvPr id="1347" name="Text Box 12">
          <a:extLst>
            <a:ext uri="{FF2B5EF4-FFF2-40B4-BE49-F238E27FC236}">
              <a16:creationId xmlns:a16="http://schemas.microsoft.com/office/drawing/2014/main" id="{BB942B5E-798A-4FD4-BEB5-AD809C05A4EC}"/>
            </a:ext>
          </a:extLst>
        </xdr:cNvPr>
        <xdr:cNvSpPr txBox="1">
          <a:spLocks noChangeArrowheads="1"/>
        </xdr:cNvSpPr>
      </xdr:nvSpPr>
      <xdr:spPr bwMode="auto">
        <a:xfrm>
          <a:off x="815975" y="15259050"/>
          <a:ext cx="95250" cy="26035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348" name="Text Box 3">
          <a:extLst>
            <a:ext uri="{FF2B5EF4-FFF2-40B4-BE49-F238E27FC236}">
              <a16:creationId xmlns:a16="http://schemas.microsoft.com/office/drawing/2014/main" id="{72921CE4-FF99-437F-B78E-5DCC44016FA0}"/>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349" name="Text Box 4">
          <a:extLst>
            <a:ext uri="{FF2B5EF4-FFF2-40B4-BE49-F238E27FC236}">
              <a16:creationId xmlns:a16="http://schemas.microsoft.com/office/drawing/2014/main" id="{063117F8-B11F-4F52-882F-BD9135FCC50C}"/>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350" name="Text Box 5">
          <a:extLst>
            <a:ext uri="{FF2B5EF4-FFF2-40B4-BE49-F238E27FC236}">
              <a16:creationId xmlns:a16="http://schemas.microsoft.com/office/drawing/2014/main" id="{44F5019B-12AE-4AE2-88D9-192E8D662E13}"/>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351" name="Text Box 8">
          <a:extLst>
            <a:ext uri="{FF2B5EF4-FFF2-40B4-BE49-F238E27FC236}">
              <a16:creationId xmlns:a16="http://schemas.microsoft.com/office/drawing/2014/main" id="{3547CEB9-96BA-4C7B-A620-088851E15B80}"/>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352" name="Text Box 9">
          <a:extLst>
            <a:ext uri="{FF2B5EF4-FFF2-40B4-BE49-F238E27FC236}">
              <a16:creationId xmlns:a16="http://schemas.microsoft.com/office/drawing/2014/main" id="{A34E698D-6B20-4C2E-9336-F5FDC17E0C1A}"/>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353" name="Text Box 12">
          <a:extLst>
            <a:ext uri="{FF2B5EF4-FFF2-40B4-BE49-F238E27FC236}">
              <a16:creationId xmlns:a16="http://schemas.microsoft.com/office/drawing/2014/main" id="{EB6B9C08-8908-4987-AF2C-0C3153F73A6C}"/>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42</xdr:row>
      <xdr:rowOff>136525</xdr:rowOff>
    </xdr:to>
    <xdr:sp macro="" textlink="">
      <xdr:nvSpPr>
        <xdr:cNvPr id="1354" name="Text Box 3">
          <a:extLst>
            <a:ext uri="{FF2B5EF4-FFF2-40B4-BE49-F238E27FC236}">
              <a16:creationId xmlns:a16="http://schemas.microsoft.com/office/drawing/2014/main" id="{5EA5FF09-381D-4641-AC43-EE474FB3DB29}"/>
            </a:ext>
          </a:extLst>
        </xdr:cNvPr>
        <xdr:cNvSpPr txBox="1">
          <a:spLocks noChangeArrowheads="1"/>
        </xdr:cNvSpPr>
      </xdr:nvSpPr>
      <xdr:spPr bwMode="auto">
        <a:xfrm>
          <a:off x="815975" y="15259050"/>
          <a:ext cx="95250" cy="31527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42</xdr:row>
      <xdr:rowOff>136525</xdr:rowOff>
    </xdr:to>
    <xdr:sp macro="" textlink="">
      <xdr:nvSpPr>
        <xdr:cNvPr id="1355" name="Text Box 4">
          <a:extLst>
            <a:ext uri="{FF2B5EF4-FFF2-40B4-BE49-F238E27FC236}">
              <a16:creationId xmlns:a16="http://schemas.microsoft.com/office/drawing/2014/main" id="{15BD60C4-14DE-4130-9ECE-85323551072C}"/>
            </a:ext>
          </a:extLst>
        </xdr:cNvPr>
        <xdr:cNvSpPr txBox="1">
          <a:spLocks noChangeArrowheads="1"/>
        </xdr:cNvSpPr>
      </xdr:nvSpPr>
      <xdr:spPr bwMode="auto">
        <a:xfrm>
          <a:off x="815975" y="15259050"/>
          <a:ext cx="95250" cy="31527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42</xdr:row>
      <xdr:rowOff>136525</xdr:rowOff>
    </xdr:to>
    <xdr:sp macro="" textlink="">
      <xdr:nvSpPr>
        <xdr:cNvPr id="1356" name="Text Box 5">
          <a:extLst>
            <a:ext uri="{FF2B5EF4-FFF2-40B4-BE49-F238E27FC236}">
              <a16:creationId xmlns:a16="http://schemas.microsoft.com/office/drawing/2014/main" id="{73420D3F-23F1-426E-9F20-FE6DA8BFAFED}"/>
            </a:ext>
          </a:extLst>
        </xdr:cNvPr>
        <xdr:cNvSpPr txBox="1">
          <a:spLocks noChangeArrowheads="1"/>
        </xdr:cNvSpPr>
      </xdr:nvSpPr>
      <xdr:spPr bwMode="auto">
        <a:xfrm>
          <a:off x="815975" y="15259050"/>
          <a:ext cx="95250" cy="31527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42</xdr:row>
      <xdr:rowOff>136525</xdr:rowOff>
    </xdr:to>
    <xdr:sp macro="" textlink="">
      <xdr:nvSpPr>
        <xdr:cNvPr id="1357" name="Text Box 8">
          <a:extLst>
            <a:ext uri="{FF2B5EF4-FFF2-40B4-BE49-F238E27FC236}">
              <a16:creationId xmlns:a16="http://schemas.microsoft.com/office/drawing/2014/main" id="{ACC10800-2383-4A4D-8FD1-77D090BB2BDC}"/>
            </a:ext>
          </a:extLst>
        </xdr:cNvPr>
        <xdr:cNvSpPr txBox="1">
          <a:spLocks noChangeArrowheads="1"/>
        </xdr:cNvSpPr>
      </xdr:nvSpPr>
      <xdr:spPr bwMode="auto">
        <a:xfrm>
          <a:off x="815975" y="15259050"/>
          <a:ext cx="95250" cy="31527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42</xdr:row>
      <xdr:rowOff>136525</xdr:rowOff>
    </xdr:to>
    <xdr:sp macro="" textlink="">
      <xdr:nvSpPr>
        <xdr:cNvPr id="1358" name="Text Box 9">
          <a:extLst>
            <a:ext uri="{FF2B5EF4-FFF2-40B4-BE49-F238E27FC236}">
              <a16:creationId xmlns:a16="http://schemas.microsoft.com/office/drawing/2014/main" id="{96017028-A744-470D-A744-D1DF153AB3EA}"/>
            </a:ext>
          </a:extLst>
        </xdr:cNvPr>
        <xdr:cNvSpPr txBox="1">
          <a:spLocks noChangeArrowheads="1"/>
        </xdr:cNvSpPr>
      </xdr:nvSpPr>
      <xdr:spPr bwMode="auto">
        <a:xfrm>
          <a:off x="815975" y="15259050"/>
          <a:ext cx="95250" cy="31527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42</xdr:row>
      <xdr:rowOff>136525</xdr:rowOff>
    </xdr:to>
    <xdr:sp macro="" textlink="">
      <xdr:nvSpPr>
        <xdr:cNvPr id="1359" name="Text Box 12">
          <a:extLst>
            <a:ext uri="{FF2B5EF4-FFF2-40B4-BE49-F238E27FC236}">
              <a16:creationId xmlns:a16="http://schemas.microsoft.com/office/drawing/2014/main" id="{24768587-B02B-4260-8707-75DFC055A200}"/>
            </a:ext>
          </a:extLst>
        </xdr:cNvPr>
        <xdr:cNvSpPr txBox="1">
          <a:spLocks noChangeArrowheads="1"/>
        </xdr:cNvSpPr>
      </xdr:nvSpPr>
      <xdr:spPr bwMode="auto">
        <a:xfrm>
          <a:off x="815975" y="15259050"/>
          <a:ext cx="95250" cy="31527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360" name="Text Box 3">
          <a:extLst>
            <a:ext uri="{FF2B5EF4-FFF2-40B4-BE49-F238E27FC236}">
              <a16:creationId xmlns:a16="http://schemas.microsoft.com/office/drawing/2014/main" id="{CB3DD41D-1B43-4299-BAD9-0253CB58A219}"/>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361" name="Text Box 4">
          <a:extLst>
            <a:ext uri="{FF2B5EF4-FFF2-40B4-BE49-F238E27FC236}">
              <a16:creationId xmlns:a16="http://schemas.microsoft.com/office/drawing/2014/main" id="{59D2762B-D0F9-47D8-A713-2DDDCD55FCD3}"/>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362" name="Text Box 5">
          <a:extLst>
            <a:ext uri="{FF2B5EF4-FFF2-40B4-BE49-F238E27FC236}">
              <a16:creationId xmlns:a16="http://schemas.microsoft.com/office/drawing/2014/main" id="{3DFD5592-463E-48F1-9001-544FE25CEC18}"/>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363" name="Text Box 8">
          <a:extLst>
            <a:ext uri="{FF2B5EF4-FFF2-40B4-BE49-F238E27FC236}">
              <a16:creationId xmlns:a16="http://schemas.microsoft.com/office/drawing/2014/main" id="{C9A45985-CF0E-480A-AFED-86A06A109481}"/>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364" name="Text Box 9">
          <a:extLst>
            <a:ext uri="{FF2B5EF4-FFF2-40B4-BE49-F238E27FC236}">
              <a16:creationId xmlns:a16="http://schemas.microsoft.com/office/drawing/2014/main" id="{F50865D9-1A68-4BD5-AB19-73EE36BC5C29}"/>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365" name="Text Box 12">
          <a:extLst>
            <a:ext uri="{FF2B5EF4-FFF2-40B4-BE49-F238E27FC236}">
              <a16:creationId xmlns:a16="http://schemas.microsoft.com/office/drawing/2014/main" id="{F57556EB-B0CF-435A-B033-59C15F238A75}"/>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88900</xdr:rowOff>
    </xdr:to>
    <xdr:sp macro="" textlink="">
      <xdr:nvSpPr>
        <xdr:cNvPr id="1366" name="Text Box 3">
          <a:extLst>
            <a:ext uri="{FF2B5EF4-FFF2-40B4-BE49-F238E27FC236}">
              <a16:creationId xmlns:a16="http://schemas.microsoft.com/office/drawing/2014/main" id="{DF49A532-6C9C-410E-AD1C-39DF65DD1998}"/>
            </a:ext>
          </a:extLst>
        </xdr:cNvPr>
        <xdr:cNvSpPr txBox="1">
          <a:spLocks noChangeArrowheads="1"/>
        </xdr:cNvSpPr>
      </xdr:nvSpPr>
      <xdr:spPr bwMode="auto">
        <a:xfrm>
          <a:off x="815975" y="15259050"/>
          <a:ext cx="95250" cy="5143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88900</xdr:rowOff>
    </xdr:to>
    <xdr:sp macro="" textlink="">
      <xdr:nvSpPr>
        <xdr:cNvPr id="1367" name="Text Box 4">
          <a:extLst>
            <a:ext uri="{FF2B5EF4-FFF2-40B4-BE49-F238E27FC236}">
              <a16:creationId xmlns:a16="http://schemas.microsoft.com/office/drawing/2014/main" id="{BD4A4F73-2D54-4A21-8E63-2FA6682E541E}"/>
            </a:ext>
          </a:extLst>
        </xdr:cNvPr>
        <xdr:cNvSpPr txBox="1">
          <a:spLocks noChangeArrowheads="1"/>
        </xdr:cNvSpPr>
      </xdr:nvSpPr>
      <xdr:spPr bwMode="auto">
        <a:xfrm>
          <a:off x="815975" y="15259050"/>
          <a:ext cx="95250" cy="5143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88900</xdr:rowOff>
    </xdr:to>
    <xdr:sp macro="" textlink="">
      <xdr:nvSpPr>
        <xdr:cNvPr id="1368" name="Text Box 5">
          <a:extLst>
            <a:ext uri="{FF2B5EF4-FFF2-40B4-BE49-F238E27FC236}">
              <a16:creationId xmlns:a16="http://schemas.microsoft.com/office/drawing/2014/main" id="{47F37C14-9674-4209-8CBC-F18240835F52}"/>
            </a:ext>
          </a:extLst>
        </xdr:cNvPr>
        <xdr:cNvSpPr txBox="1">
          <a:spLocks noChangeArrowheads="1"/>
        </xdr:cNvSpPr>
      </xdr:nvSpPr>
      <xdr:spPr bwMode="auto">
        <a:xfrm>
          <a:off x="815975" y="15259050"/>
          <a:ext cx="95250" cy="5143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88900</xdr:rowOff>
    </xdr:to>
    <xdr:sp macro="" textlink="">
      <xdr:nvSpPr>
        <xdr:cNvPr id="1369" name="Text Box 8">
          <a:extLst>
            <a:ext uri="{FF2B5EF4-FFF2-40B4-BE49-F238E27FC236}">
              <a16:creationId xmlns:a16="http://schemas.microsoft.com/office/drawing/2014/main" id="{A7926C3A-46C3-4885-BC0E-77C6FACCDE76}"/>
            </a:ext>
          </a:extLst>
        </xdr:cNvPr>
        <xdr:cNvSpPr txBox="1">
          <a:spLocks noChangeArrowheads="1"/>
        </xdr:cNvSpPr>
      </xdr:nvSpPr>
      <xdr:spPr bwMode="auto">
        <a:xfrm>
          <a:off x="815975" y="15259050"/>
          <a:ext cx="95250" cy="5143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88900</xdr:rowOff>
    </xdr:to>
    <xdr:sp macro="" textlink="">
      <xdr:nvSpPr>
        <xdr:cNvPr id="1370" name="Text Box 9">
          <a:extLst>
            <a:ext uri="{FF2B5EF4-FFF2-40B4-BE49-F238E27FC236}">
              <a16:creationId xmlns:a16="http://schemas.microsoft.com/office/drawing/2014/main" id="{732DC31A-2951-41B0-85D9-1784B82C2D6C}"/>
            </a:ext>
          </a:extLst>
        </xdr:cNvPr>
        <xdr:cNvSpPr txBox="1">
          <a:spLocks noChangeArrowheads="1"/>
        </xdr:cNvSpPr>
      </xdr:nvSpPr>
      <xdr:spPr bwMode="auto">
        <a:xfrm>
          <a:off x="815975" y="15259050"/>
          <a:ext cx="95250" cy="5143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88900</xdr:rowOff>
    </xdr:to>
    <xdr:sp macro="" textlink="">
      <xdr:nvSpPr>
        <xdr:cNvPr id="1371" name="Text Box 12">
          <a:extLst>
            <a:ext uri="{FF2B5EF4-FFF2-40B4-BE49-F238E27FC236}">
              <a16:creationId xmlns:a16="http://schemas.microsoft.com/office/drawing/2014/main" id="{59230B1C-856B-4D9A-BCD3-6F4B8BAAE0A0}"/>
            </a:ext>
          </a:extLst>
        </xdr:cNvPr>
        <xdr:cNvSpPr txBox="1">
          <a:spLocks noChangeArrowheads="1"/>
        </xdr:cNvSpPr>
      </xdr:nvSpPr>
      <xdr:spPr bwMode="auto">
        <a:xfrm>
          <a:off x="815975" y="15259050"/>
          <a:ext cx="95250" cy="5143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372" name="Text Box 3">
          <a:extLst>
            <a:ext uri="{FF2B5EF4-FFF2-40B4-BE49-F238E27FC236}">
              <a16:creationId xmlns:a16="http://schemas.microsoft.com/office/drawing/2014/main" id="{7A2829B4-6408-4B93-AB54-B1428F9554E6}"/>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373" name="Text Box 4">
          <a:extLst>
            <a:ext uri="{FF2B5EF4-FFF2-40B4-BE49-F238E27FC236}">
              <a16:creationId xmlns:a16="http://schemas.microsoft.com/office/drawing/2014/main" id="{68C857AB-87AF-404A-AE29-3BD56D7B9E85}"/>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374" name="Text Box 5">
          <a:extLst>
            <a:ext uri="{FF2B5EF4-FFF2-40B4-BE49-F238E27FC236}">
              <a16:creationId xmlns:a16="http://schemas.microsoft.com/office/drawing/2014/main" id="{6CBFA589-8B04-42C3-9176-DDA3BF85FA84}"/>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375" name="Text Box 8">
          <a:extLst>
            <a:ext uri="{FF2B5EF4-FFF2-40B4-BE49-F238E27FC236}">
              <a16:creationId xmlns:a16="http://schemas.microsoft.com/office/drawing/2014/main" id="{D6790643-E531-4BEB-ADDB-D24C0E6C0417}"/>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376" name="Text Box 9">
          <a:extLst>
            <a:ext uri="{FF2B5EF4-FFF2-40B4-BE49-F238E27FC236}">
              <a16:creationId xmlns:a16="http://schemas.microsoft.com/office/drawing/2014/main" id="{09D8C89B-D268-41E2-82CB-A025254F428F}"/>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377" name="Text Box 12">
          <a:extLst>
            <a:ext uri="{FF2B5EF4-FFF2-40B4-BE49-F238E27FC236}">
              <a16:creationId xmlns:a16="http://schemas.microsoft.com/office/drawing/2014/main" id="{7815EA2E-624E-4251-838D-8D065236BBFD}"/>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38</xdr:row>
      <xdr:rowOff>9525</xdr:rowOff>
    </xdr:to>
    <xdr:sp macro="" textlink="">
      <xdr:nvSpPr>
        <xdr:cNvPr id="1378" name="Text Box 3">
          <a:extLst>
            <a:ext uri="{FF2B5EF4-FFF2-40B4-BE49-F238E27FC236}">
              <a16:creationId xmlns:a16="http://schemas.microsoft.com/office/drawing/2014/main" id="{421E16CD-013E-405F-8ECD-D0468CC2D93F}"/>
            </a:ext>
          </a:extLst>
        </xdr:cNvPr>
        <xdr:cNvSpPr txBox="1">
          <a:spLocks noChangeArrowheads="1"/>
        </xdr:cNvSpPr>
      </xdr:nvSpPr>
      <xdr:spPr bwMode="auto">
        <a:xfrm>
          <a:off x="815975" y="15259050"/>
          <a:ext cx="95250" cy="24161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38</xdr:row>
      <xdr:rowOff>9525</xdr:rowOff>
    </xdr:to>
    <xdr:sp macro="" textlink="">
      <xdr:nvSpPr>
        <xdr:cNvPr id="1379" name="Text Box 4">
          <a:extLst>
            <a:ext uri="{FF2B5EF4-FFF2-40B4-BE49-F238E27FC236}">
              <a16:creationId xmlns:a16="http://schemas.microsoft.com/office/drawing/2014/main" id="{D50E30F2-5A0B-43FE-8FE6-0339029E7B44}"/>
            </a:ext>
          </a:extLst>
        </xdr:cNvPr>
        <xdr:cNvSpPr txBox="1">
          <a:spLocks noChangeArrowheads="1"/>
        </xdr:cNvSpPr>
      </xdr:nvSpPr>
      <xdr:spPr bwMode="auto">
        <a:xfrm>
          <a:off x="815975" y="15259050"/>
          <a:ext cx="95250" cy="24161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38</xdr:row>
      <xdr:rowOff>9525</xdr:rowOff>
    </xdr:to>
    <xdr:sp macro="" textlink="">
      <xdr:nvSpPr>
        <xdr:cNvPr id="1380" name="Text Box 5">
          <a:extLst>
            <a:ext uri="{FF2B5EF4-FFF2-40B4-BE49-F238E27FC236}">
              <a16:creationId xmlns:a16="http://schemas.microsoft.com/office/drawing/2014/main" id="{1FBE2C6A-267D-435F-A5D3-4173ED9C225C}"/>
            </a:ext>
          </a:extLst>
        </xdr:cNvPr>
        <xdr:cNvSpPr txBox="1">
          <a:spLocks noChangeArrowheads="1"/>
        </xdr:cNvSpPr>
      </xdr:nvSpPr>
      <xdr:spPr bwMode="auto">
        <a:xfrm>
          <a:off x="815975" y="15259050"/>
          <a:ext cx="95250" cy="24161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38</xdr:row>
      <xdr:rowOff>9525</xdr:rowOff>
    </xdr:to>
    <xdr:sp macro="" textlink="">
      <xdr:nvSpPr>
        <xdr:cNvPr id="1381" name="Text Box 8">
          <a:extLst>
            <a:ext uri="{FF2B5EF4-FFF2-40B4-BE49-F238E27FC236}">
              <a16:creationId xmlns:a16="http://schemas.microsoft.com/office/drawing/2014/main" id="{67613921-9546-405D-8C23-43EE88487E82}"/>
            </a:ext>
          </a:extLst>
        </xdr:cNvPr>
        <xdr:cNvSpPr txBox="1">
          <a:spLocks noChangeArrowheads="1"/>
        </xdr:cNvSpPr>
      </xdr:nvSpPr>
      <xdr:spPr bwMode="auto">
        <a:xfrm>
          <a:off x="815975" y="15259050"/>
          <a:ext cx="95250" cy="24161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38</xdr:row>
      <xdr:rowOff>9525</xdr:rowOff>
    </xdr:to>
    <xdr:sp macro="" textlink="">
      <xdr:nvSpPr>
        <xdr:cNvPr id="1382" name="Text Box 9">
          <a:extLst>
            <a:ext uri="{FF2B5EF4-FFF2-40B4-BE49-F238E27FC236}">
              <a16:creationId xmlns:a16="http://schemas.microsoft.com/office/drawing/2014/main" id="{9880479E-68F2-42BF-A114-90AA015561A5}"/>
            </a:ext>
          </a:extLst>
        </xdr:cNvPr>
        <xdr:cNvSpPr txBox="1">
          <a:spLocks noChangeArrowheads="1"/>
        </xdr:cNvSpPr>
      </xdr:nvSpPr>
      <xdr:spPr bwMode="auto">
        <a:xfrm>
          <a:off x="815975" y="15259050"/>
          <a:ext cx="95250" cy="24161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38</xdr:row>
      <xdr:rowOff>9525</xdr:rowOff>
    </xdr:to>
    <xdr:sp macro="" textlink="">
      <xdr:nvSpPr>
        <xdr:cNvPr id="1383" name="Text Box 12">
          <a:extLst>
            <a:ext uri="{FF2B5EF4-FFF2-40B4-BE49-F238E27FC236}">
              <a16:creationId xmlns:a16="http://schemas.microsoft.com/office/drawing/2014/main" id="{161E68DB-5ABE-4F36-B1C9-7B1B300D2414}"/>
            </a:ext>
          </a:extLst>
        </xdr:cNvPr>
        <xdr:cNvSpPr txBox="1">
          <a:spLocks noChangeArrowheads="1"/>
        </xdr:cNvSpPr>
      </xdr:nvSpPr>
      <xdr:spPr bwMode="auto">
        <a:xfrm>
          <a:off x="815975" y="15259050"/>
          <a:ext cx="95250" cy="24161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88900</xdr:rowOff>
    </xdr:to>
    <xdr:sp macro="" textlink="">
      <xdr:nvSpPr>
        <xdr:cNvPr id="1384" name="Text Box 3">
          <a:extLst>
            <a:ext uri="{FF2B5EF4-FFF2-40B4-BE49-F238E27FC236}">
              <a16:creationId xmlns:a16="http://schemas.microsoft.com/office/drawing/2014/main" id="{CDCBA92F-820E-431A-9C9D-B2E1AE2A398F}"/>
            </a:ext>
          </a:extLst>
        </xdr:cNvPr>
        <xdr:cNvSpPr txBox="1">
          <a:spLocks noChangeArrowheads="1"/>
        </xdr:cNvSpPr>
      </xdr:nvSpPr>
      <xdr:spPr bwMode="auto">
        <a:xfrm>
          <a:off x="815975" y="15259050"/>
          <a:ext cx="95250" cy="5143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88900</xdr:rowOff>
    </xdr:to>
    <xdr:sp macro="" textlink="">
      <xdr:nvSpPr>
        <xdr:cNvPr id="1385" name="Text Box 4">
          <a:extLst>
            <a:ext uri="{FF2B5EF4-FFF2-40B4-BE49-F238E27FC236}">
              <a16:creationId xmlns:a16="http://schemas.microsoft.com/office/drawing/2014/main" id="{512A9C09-7183-4DD4-8A18-7720513FC902}"/>
            </a:ext>
          </a:extLst>
        </xdr:cNvPr>
        <xdr:cNvSpPr txBox="1">
          <a:spLocks noChangeArrowheads="1"/>
        </xdr:cNvSpPr>
      </xdr:nvSpPr>
      <xdr:spPr bwMode="auto">
        <a:xfrm>
          <a:off x="815975" y="15259050"/>
          <a:ext cx="95250" cy="5143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88900</xdr:rowOff>
    </xdr:to>
    <xdr:sp macro="" textlink="">
      <xdr:nvSpPr>
        <xdr:cNvPr id="1386" name="Text Box 5">
          <a:extLst>
            <a:ext uri="{FF2B5EF4-FFF2-40B4-BE49-F238E27FC236}">
              <a16:creationId xmlns:a16="http://schemas.microsoft.com/office/drawing/2014/main" id="{F3A597CF-0C52-4CEA-BDF8-E242EE2FA65A}"/>
            </a:ext>
          </a:extLst>
        </xdr:cNvPr>
        <xdr:cNvSpPr txBox="1">
          <a:spLocks noChangeArrowheads="1"/>
        </xdr:cNvSpPr>
      </xdr:nvSpPr>
      <xdr:spPr bwMode="auto">
        <a:xfrm>
          <a:off x="815975" y="15259050"/>
          <a:ext cx="95250" cy="5143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88900</xdr:rowOff>
    </xdr:to>
    <xdr:sp macro="" textlink="">
      <xdr:nvSpPr>
        <xdr:cNvPr id="1387" name="Text Box 8">
          <a:extLst>
            <a:ext uri="{FF2B5EF4-FFF2-40B4-BE49-F238E27FC236}">
              <a16:creationId xmlns:a16="http://schemas.microsoft.com/office/drawing/2014/main" id="{C2567232-F305-4041-BC01-3546526CE601}"/>
            </a:ext>
          </a:extLst>
        </xdr:cNvPr>
        <xdr:cNvSpPr txBox="1">
          <a:spLocks noChangeArrowheads="1"/>
        </xdr:cNvSpPr>
      </xdr:nvSpPr>
      <xdr:spPr bwMode="auto">
        <a:xfrm>
          <a:off x="815975" y="15259050"/>
          <a:ext cx="95250" cy="5143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88900</xdr:rowOff>
    </xdr:to>
    <xdr:sp macro="" textlink="">
      <xdr:nvSpPr>
        <xdr:cNvPr id="1388" name="Text Box 9">
          <a:extLst>
            <a:ext uri="{FF2B5EF4-FFF2-40B4-BE49-F238E27FC236}">
              <a16:creationId xmlns:a16="http://schemas.microsoft.com/office/drawing/2014/main" id="{F5BB38B2-06D3-4B97-B042-2E771D22F522}"/>
            </a:ext>
          </a:extLst>
        </xdr:cNvPr>
        <xdr:cNvSpPr txBox="1">
          <a:spLocks noChangeArrowheads="1"/>
        </xdr:cNvSpPr>
      </xdr:nvSpPr>
      <xdr:spPr bwMode="auto">
        <a:xfrm>
          <a:off x="815975" y="15259050"/>
          <a:ext cx="95250" cy="5143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88900</xdr:rowOff>
    </xdr:to>
    <xdr:sp macro="" textlink="">
      <xdr:nvSpPr>
        <xdr:cNvPr id="1389" name="Text Box 12">
          <a:extLst>
            <a:ext uri="{FF2B5EF4-FFF2-40B4-BE49-F238E27FC236}">
              <a16:creationId xmlns:a16="http://schemas.microsoft.com/office/drawing/2014/main" id="{524E78E6-6355-459A-9AC2-E4106FD57562}"/>
            </a:ext>
          </a:extLst>
        </xdr:cNvPr>
        <xdr:cNvSpPr txBox="1">
          <a:spLocks noChangeArrowheads="1"/>
        </xdr:cNvSpPr>
      </xdr:nvSpPr>
      <xdr:spPr bwMode="auto">
        <a:xfrm>
          <a:off x="815975" y="15259050"/>
          <a:ext cx="95250" cy="5143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46</xdr:row>
      <xdr:rowOff>98425</xdr:rowOff>
    </xdr:to>
    <xdr:sp macro="" textlink="">
      <xdr:nvSpPr>
        <xdr:cNvPr id="1390" name="Text Box 3">
          <a:extLst>
            <a:ext uri="{FF2B5EF4-FFF2-40B4-BE49-F238E27FC236}">
              <a16:creationId xmlns:a16="http://schemas.microsoft.com/office/drawing/2014/main" id="{64865416-2716-4F38-91C1-84ED66A2B045}"/>
            </a:ext>
          </a:extLst>
        </xdr:cNvPr>
        <xdr:cNvSpPr txBox="1">
          <a:spLocks noChangeArrowheads="1"/>
        </xdr:cNvSpPr>
      </xdr:nvSpPr>
      <xdr:spPr bwMode="auto">
        <a:xfrm>
          <a:off x="815975" y="15259050"/>
          <a:ext cx="95250" cy="37242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46</xdr:row>
      <xdr:rowOff>98425</xdr:rowOff>
    </xdr:to>
    <xdr:sp macro="" textlink="">
      <xdr:nvSpPr>
        <xdr:cNvPr id="1391" name="Text Box 4">
          <a:extLst>
            <a:ext uri="{FF2B5EF4-FFF2-40B4-BE49-F238E27FC236}">
              <a16:creationId xmlns:a16="http://schemas.microsoft.com/office/drawing/2014/main" id="{CF96E7A0-67D4-450D-A877-F85568D719D6}"/>
            </a:ext>
          </a:extLst>
        </xdr:cNvPr>
        <xdr:cNvSpPr txBox="1">
          <a:spLocks noChangeArrowheads="1"/>
        </xdr:cNvSpPr>
      </xdr:nvSpPr>
      <xdr:spPr bwMode="auto">
        <a:xfrm>
          <a:off x="815975" y="15259050"/>
          <a:ext cx="95250" cy="37242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46</xdr:row>
      <xdr:rowOff>98425</xdr:rowOff>
    </xdr:to>
    <xdr:sp macro="" textlink="">
      <xdr:nvSpPr>
        <xdr:cNvPr id="1392" name="Text Box 5">
          <a:extLst>
            <a:ext uri="{FF2B5EF4-FFF2-40B4-BE49-F238E27FC236}">
              <a16:creationId xmlns:a16="http://schemas.microsoft.com/office/drawing/2014/main" id="{C159A455-7587-4EF5-BF42-9BE6EACCEDDD}"/>
            </a:ext>
          </a:extLst>
        </xdr:cNvPr>
        <xdr:cNvSpPr txBox="1">
          <a:spLocks noChangeArrowheads="1"/>
        </xdr:cNvSpPr>
      </xdr:nvSpPr>
      <xdr:spPr bwMode="auto">
        <a:xfrm>
          <a:off x="815975" y="15259050"/>
          <a:ext cx="95250" cy="37242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46</xdr:row>
      <xdr:rowOff>98425</xdr:rowOff>
    </xdr:to>
    <xdr:sp macro="" textlink="">
      <xdr:nvSpPr>
        <xdr:cNvPr id="1393" name="Text Box 8">
          <a:extLst>
            <a:ext uri="{FF2B5EF4-FFF2-40B4-BE49-F238E27FC236}">
              <a16:creationId xmlns:a16="http://schemas.microsoft.com/office/drawing/2014/main" id="{BF3EBBB9-7A53-4278-BEF1-9419B97534FD}"/>
            </a:ext>
          </a:extLst>
        </xdr:cNvPr>
        <xdr:cNvSpPr txBox="1">
          <a:spLocks noChangeArrowheads="1"/>
        </xdr:cNvSpPr>
      </xdr:nvSpPr>
      <xdr:spPr bwMode="auto">
        <a:xfrm>
          <a:off x="815975" y="15259050"/>
          <a:ext cx="95250" cy="37242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46</xdr:row>
      <xdr:rowOff>98425</xdr:rowOff>
    </xdr:to>
    <xdr:sp macro="" textlink="">
      <xdr:nvSpPr>
        <xdr:cNvPr id="1394" name="Text Box 9">
          <a:extLst>
            <a:ext uri="{FF2B5EF4-FFF2-40B4-BE49-F238E27FC236}">
              <a16:creationId xmlns:a16="http://schemas.microsoft.com/office/drawing/2014/main" id="{32F82C47-2E62-4382-A723-6EE1DC973947}"/>
            </a:ext>
          </a:extLst>
        </xdr:cNvPr>
        <xdr:cNvSpPr txBox="1">
          <a:spLocks noChangeArrowheads="1"/>
        </xdr:cNvSpPr>
      </xdr:nvSpPr>
      <xdr:spPr bwMode="auto">
        <a:xfrm>
          <a:off x="815975" y="15259050"/>
          <a:ext cx="95250" cy="37242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46</xdr:row>
      <xdr:rowOff>98425</xdr:rowOff>
    </xdr:to>
    <xdr:sp macro="" textlink="">
      <xdr:nvSpPr>
        <xdr:cNvPr id="1395" name="Text Box 12">
          <a:extLst>
            <a:ext uri="{FF2B5EF4-FFF2-40B4-BE49-F238E27FC236}">
              <a16:creationId xmlns:a16="http://schemas.microsoft.com/office/drawing/2014/main" id="{BFD3E444-CA03-4223-87AF-E0A9B05E6FAD}"/>
            </a:ext>
          </a:extLst>
        </xdr:cNvPr>
        <xdr:cNvSpPr txBox="1">
          <a:spLocks noChangeArrowheads="1"/>
        </xdr:cNvSpPr>
      </xdr:nvSpPr>
      <xdr:spPr bwMode="auto">
        <a:xfrm>
          <a:off x="815975" y="15259050"/>
          <a:ext cx="95250" cy="37242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396" name="Text Box 3">
          <a:extLst>
            <a:ext uri="{FF2B5EF4-FFF2-40B4-BE49-F238E27FC236}">
              <a16:creationId xmlns:a16="http://schemas.microsoft.com/office/drawing/2014/main" id="{B2CF398E-BDE3-4316-9837-3F164C5C1CB5}"/>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397" name="Text Box 4">
          <a:extLst>
            <a:ext uri="{FF2B5EF4-FFF2-40B4-BE49-F238E27FC236}">
              <a16:creationId xmlns:a16="http://schemas.microsoft.com/office/drawing/2014/main" id="{6AAD4A1D-7B4E-413A-A532-E24D0EAA7E31}"/>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398" name="Text Box 5">
          <a:extLst>
            <a:ext uri="{FF2B5EF4-FFF2-40B4-BE49-F238E27FC236}">
              <a16:creationId xmlns:a16="http://schemas.microsoft.com/office/drawing/2014/main" id="{1A390F37-95D8-448A-A59C-4FC68B236B7C}"/>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399" name="Text Box 8">
          <a:extLst>
            <a:ext uri="{FF2B5EF4-FFF2-40B4-BE49-F238E27FC236}">
              <a16:creationId xmlns:a16="http://schemas.microsoft.com/office/drawing/2014/main" id="{74F66266-1677-491E-9F1B-F42B6A692EB5}"/>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400" name="Text Box 9">
          <a:extLst>
            <a:ext uri="{FF2B5EF4-FFF2-40B4-BE49-F238E27FC236}">
              <a16:creationId xmlns:a16="http://schemas.microsoft.com/office/drawing/2014/main" id="{92E42882-85C8-4829-AC68-9344F62E1451}"/>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401" name="Text Box 12">
          <a:extLst>
            <a:ext uri="{FF2B5EF4-FFF2-40B4-BE49-F238E27FC236}">
              <a16:creationId xmlns:a16="http://schemas.microsoft.com/office/drawing/2014/main" id="{C2CFD389-44DF-46A0-8688-3EB9E9B4B298}"/>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402" name="Text Box 3">
          <a:extLst>
            <a:ext uri="{FF2B5EF4-FFF2-40B4-BE49-F238E27FC236}">
              <a16:creationId xmlns:a16="http://schemas.microsoft.com/office/drawing/2014/main" id="{18066ED6-CC3C-456C-AB16-3BF2D2227014}"/>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403" name="Text Box 4">
          <a:extLst>
            <a:ext uri="{FF2B5EF4-FFF2-40B4-BE49-F238E27FC236}">
              <a16:creationId xmlns:a16="http://schemas.microsoft.com/office/drawing/2014/main" id="{581BD888-C487-4DE9-BAC3-616D444C0AE7}"/>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404" name="Text Box 5">
          <a:extLst>
            <a:ext uri="{FF2B5EF4-FFF2-40B4-BE49-F238E27FC236}">
              <a16:creationId xmlns:a16="http://schemas.microsoft.com/office/drawing/2014/main" id="{FA984E4D-B8ED-4FBF-8DE9-BA72CE67A02A}"/>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405" name="Text Box 8">
          <a:extLst>
            <a:ext uri="{FF2B5EF4-FFF2-40B4-BE49-F238E27FC236}">
              <a16:creationId xmlns:a16="http://schemas.microsoft.com/office/drawing/2014/main" id="{5382D1C5-CCA3-4075-9CFE-DCC4479D3FA3}"/>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406" name="Text Box 9">
          <a:extLst>
            <a:ext uri="{FF2B5EF4-FFF2-40B4-BE49-F238E27FC236}">
              <a16:creationId xmlns:a16="http://schemas.microsoft.com/office/drawing/2014/main" id="{D911F2E5-830F-4801-8DDC-23FD56C7D288}"/>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407" name="Text Box 12">
          <a:extLst>
            <a:ext uri="{FF2B5EF4-FFF2-40B4-BE49-F238E27FC236}">
              <a16:creationId xmlns:a16="http://schemas.microsoft.com/office/drawing/2014/main" id="{C71250E1-3091-4223-80A9-940AE3CFFE15}"/>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88900</xdr:rowOff>
    </xdr:to>
    <xdr:sp macro="" textlink="">
      <xdr:nvSpPr>
        <xdr:cNvPr id="1408" name="Text Box 3">
          <a:extLst>
            <a:ext uri="{FF2B5EF4-FFF2-40B4-BE49-F238E27FC236}">
              <a16:creationId xmlns:a16="http://schemas.microsoft.com/office/drawing/2014/main" id="{2975CF1C-26F6-4A10-908A-4540C6447F72}"/>
            </a:ext>
          </a:extLst>
        </xdr:cNvPr>
        <xdr:cNvSpPr txBox="1">
          <a:spLocks noChangeArrowheads="1"/>
        </xdr:cNvSpPr>
      </xdr:nvSpPr>
      <xdr:spPr bwMode="auto">
        <a:xfrm>
          <a:off x="815975" y="15259050"/>
          <a:ext cx="95250" cy="5143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88900</xdr:rowOff>
    </xdr:to>
    <xdr:sp macro="" textlink="">
      <xdr:nvSpPr>
        <xdr:cNvPr id="1409" name="Text Box 4">
          <a:extLst>
            <a:ext uri="{FF2B5EF4-FFF2-40B4-BE49-F238E27FC236}">
              <a16:creationId xmlns:a16="http://schemas.microsoft.com/office/drawing/2014/main" id="{F5D467CF-239C-468F-9251-147E90C66F02}"/>
            </a:ext>
          </a:extLst>
        </xdr:cNvPr>
        <xdr:cNvSpPr txBox="1">
          <a:spLocks noChangeArrowheads="1"/>
        </xdr:cNvSpPr>
      </xdr:nvSpPr>
      <xdr:spPr bwMode="auto">
        <a:xfrm>
          <a:off x="815975" y="15259050"/>
          <a:ext cx="95250" cy="5143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88900</xdr:rowOff>
    </xdr:to>
    <xdr:sp macro="" textlink="">
      <xdr:nvSpPr>
        <xdr:cNvPr id="1410" name="Text Box 5">
          <a:extLst>
            <a:ext uri="{FF2B5EF4-FFF2-40B4-BE49-F238E27FC236}">
              <a16:creationId xmlns:a16="http://schemas.microsoft.com/office/drawing/2014/main" id="{D7DD2D51-826B-4D35-A9D1-9A5F5BF70922}"/>
            </a:ext>
          </a:extLst>
        </xdr:cNvPr>
        <xdr:cNvSpPr txBox="1">
          <a:spLocks noChangeArrowheads="1"/>
        </xdr:cNvSpPr>
      </xdr:nvSpPr>
      <xdr:spPr bwMode="auto">
        <a:xfrm>
          <a:off x="815975" y="15259050"/>
          <a:ext cx="95250" cy="5143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88900</xdr:rowOff>
    </xdr:to>
    <xdr:sp macro="" textlink="">
      <xdr:nvSpPr>
        <xdr:cNvPr id="1411" name="Text Box 8">
          <a:extLst>
            <a:ext uri="{FF2B5EF4-FFF2-40B4-BE49-F238E27FC236}">
              <a16:creationId xmlns:a16="http://schemas.microsoft.com/office/drawing/2014/main" id="{D8C44B4A-B9C7-43C6-B178-76F0845DCD1B}"/>
            </a:ext>
          </a:extLst>
        </xdr:cNvPr>
        <xdr:cNvSpPr txBox="1">
          <a:spLocks noChangeArrowheads="1"/>
        </xdr:cNvSpPr>
      </xdr:nvSpPr>
      <xdr:spPr bwMode="auto">
        <a:xfrm>
          <a:off x="815975" y="15259050"/>
          <a:ext cx="95250" cy="5143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88900</xdr:rowOff>
    </xdr:to>
    <xdr:sp macro="" textlink="">
      <xdr:nvSpPr>
        <xdr:cNvPr id="1412" name="Text Box 9">
          <a:extLst>
            <a:ext uri="{FF2B5EF4-FFF2-40B4-BE49-F238E27FC236}">
              <a16:creationId xmlns:a16="http://schemas.microsoft.com/office/drawing/2014/main" id="{1B2877FF-3281-4775-B774-172FD3BB093F}"/>
            </a:ext>
          </a:extLst>
        </xdr:cNvPr>
        <xdr:cNvSpPr txBox="1">
          <a:spLocks noChangeArrowheads="1"/>
        </xdr:cNvSpPr>
      </xdr:nvSpPr>
      <xdr:spPr bwMode="auto">
        <a:xfrm>
          <a:off x="815975" y="15259050"/>
          <a:ext cx="95250" cy="5143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88900</xdr:rowOff>
    </xdr:to>
    <xdr:sp macro="" textlink="">
      <xdr:nvSpPr>
        <xdr:cNvPr id="1413" name="Text Box 12">
          <a:extLst>
            <a:ext uri="{FF2B5EF4-FFF2-40B4-BE49-F238E27FC236}">
              <a16:creationId xmlns:a16="http://schemas.microsoft.com/office/drawing/2014/main" id="{C3831F9E-D295-4EAD-861D-A8C7E9666BB5}"/>
            </a:ext>
          </a:extLst>
        </xdr:cNvPr>
        <xdr:cNvSpPr txBox="1">
          <a:spLocks noChangeArrowheads="1"/>
        </xdr:cNvSpPr>
      </xdr:nvSpPr>
      <xdr:spPr bwMode="auto">
        <a:xfrm>
          <a:off x="815975" y="15259050"/>
          <a:ext cx="95250" cy="5143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414" name="Text Box 3">
          <a:extLst>
            <a:ext uri="{FF2B5EF4-FFF2-40B4-BE49-F238E27FC236}">
              <a16:creationId xmlns:a16="http://schemas.microsoft.com/office/drawing/2014/main" id="{C61D8CBC-1C85-42B9-8AA9-79DF1539F849}"/>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415" name="Text Box 4">
          <a:extLst>
            <a:ext uri="{FF2B5EF4-FFF2-40B4-BE49-F238E27FC236}">
              <a16:creationId xmlns:a16="http://schemas.microsoft.com/office/drawing/2014/main" id="{8AA00C0F-9AB4-43AA-B575-12DD446AF53E}"/>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416" name="Text Box 5">
          <a:extLst>
            <a:ext uri="{FF2B5EF4-FFF2-40B4-BE49-F238E27FC236}">
              <a16:creationId xmlns:a16="http://schemas.microsoft.com/office/drawing/2014/main" id="{6484BFDE-1C7A-46E7-96C1-573504040C4E}"/>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417" name="Text Box 8">
          <a:extLst>
            <a:ext uri="{FF2B5EF4-FFF2-40B4-BE49-F238E27FC236}">
              <a16:creationId xmlns:a16="http://schemas.microsoft.com/office/drawing/2014/main" id="{E734FE88-B595-403A-809A-88415C3F28D7}"/>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418" name="Text Box 9">
          <a:extLst>
            <a:ext uri="{FF2B5EF4-FFF2-40B4-BE49-F238E27FC236}">
              <a16:creationId xmlns:a16="http://schemas.microsoft.com/office/drawing/2014/main" id="{856F452A-C7E6-4C72-93F7-89CE0B55152E}"/>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419" name="Text Box 12">
          <a:extLst>
            <a:ext uri="{FF2B5EF4-FFF2-40B4-BE49-F238E27FC236}">
              <a16:creationId xmlns:a16="http://schemas.microsoft.com/office/drawing/2014/main" id="{B1809BAA-2BB8-4EA2-9143-B866DAB73EBD}"/>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39</xdr:row>
      <xdr:rowOff>139700</xdr:rowOff>
    </xdr:to>
    <xdr:sp macro="" textlink="">
      <xdr:nvSpPr>
        <xdr:cNvPr id="1420" name="Text Box 3">
          <a:extLst>
            <a:ext uri="{FF2B5EF4-FFF2-40B4-BE49-F238E27FC236}">
              <a16:creationId xmlns:a16="http://schemas.microsoft.com/office/drawing/2014/main" id="{F026B613-B434-4CFD-BAF3-6EDB98570CA3}"/>
            </a:ext>
          </a:extLst>
        </xdr:cNvPr>
        <xdr:cNvSpPr txBox="1">
          <a:spLocks noChangeArrowheads="1"/>
        </xdr:cNvSpPr>
      </xdr:nvSpPr>
      <xdr:spPr bwMode="auto">
        <a:xfrm>
          <a:off x="815975" y="15259050"/>
          <a:ext cx="95250" cy="26987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39</xdr:row>
      <xdr:rowOff>139700</xdr:rowOff>
    </xdr:to>
    <xdr:sp macro="" textlink="">
      <xdr:nvSpPr>
        <xdr:cNvPr id="1421" name="Text Box 4">
          <a:extLst>
            <a:ext uri="{FF2B5EF4-FFF2-40B4-BE49-F238E27FC236}">
              <a16:creationId xmlns:a16="http://schemas.microsoft.com/office/drawing/2014/main" id="{4DE48A5D-CAF9-4BDD-81AF-B2BD2D49E229}"/>
            </a:ext>
          </a:extLst>
        </xdr:cNvPr>
        <xdr:cNvSpPr txBox="1">
          <a:spLocks noChangeArrowheads="1"/>
        </xdr:cNvSpPr>
      </xdr:nvSpPr>
      <xdr:spPr bwMode="auto">
        <a:xfrm>
          <a:off x="815975" y="15259050"/>
          <a:ext cx="95250" cy="26987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39</xdr:row>
      <xdr:rowOff>139700</xdr:rowOff>
    </xdr:to>
    <xdr:sp macro="" textlink="">
      <xdr:nvSpPr>
        <xdr:cNvPr id="1422" name="Text Box 5">
          <a:extLst>
            <a:ext uri="{FF2B5EF4-FFF2-40B4-BE49-F238E27FC236}">
              <a16:creationId xmlns:a16="http://schemas.microsoft.com/office/drawing/2014/main" id="{B4BDDEA0-9241-4613-BA85-BE7EEEA1F43A}"/>
            </a:ext>
          </a:extLst>
        </xdr:cNvPr>
        <xdr:cNvSpPr txBox="1">
          <a:spLocks noChangeArrowheads="1"/>
        </xdr:cNvSpPr>
      </xdr:nvSpPr>
      <xdr:spPr bwMode="auto">
        <a:xfrm>
          <a:off x="815975" y="15259050"/>
          <a:ext cx="95250" cy="26987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39</xdr:row>
      <xdr:rowOff>139700</xdr:rowOff>
    </xdr:to>
    <xdr:sp macro="" textlink="">
      <xdr:nvSpPr>
        <xdr:cNvPr id="1423" name="Text Box 8">
          <a:extLst>
            <a:ext uri="{FF2B5EF4-FFF2-40B4-BE49-F238E27FC236}">
              <a16:creationId xmlns:a16="http://schemas.microsoft.com/office/drawing/2014/main" id="{FB76509E-5137-491C-8962-5969E878E764}"/>
            </a:ext>
          </a:extLst>
        </xdr:cNvPr>
        <xdr:cNvSpPr txBox="1">
          <a:spLocks noChangeArrowheads="1"/>
        </xdr:cNvSpPr>
      </xdr:nvSpPr>
      <xdr:spPr bwMode="auto">
        <a:xfrm>
          <a:off x="815975" y="15259050"/>
          <a:ext cx="95250" cy="26987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39</xdr:row>
      <xdr:rowOff>139700</xdr:rowOff>
    </xdr:to>
    <xdr:sp macro="" textlink="">
      <xdr:nvSpPr>
        <xdr:cNvPr id="1424" name="Text Box 9">
          <a:extLst>
            <a:ext uri="{FF2B5EF4-FFF2-40B4-BE49-F238E27FC236}">
              <a16:creationId xmlns:a16="http://schemas.microsoft.com/office/drawing/2014/main" id="{9FF437E7-0A88-433B-AB8D-D216CAF725A7}"/>
            </a:ext>
          </a:extLst>
        </xdr:cNvPr>
        <xdr:cNvSpPr txBox="1">
          <a:spLocks noChangeArrowheads="1"/>
        </xdr:cNvSpPr>
      </xdr:nvSpPr>
      <xdr:spPr bwMode="auto">
        <a:xfrm>
          <a:off x="815975" y="15259050"/>
          <a:ext cx="95250" cy="26987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39</xdr:row>
      <xdr:rowOff>139700</xdr:rowOff>
    </xdr:to>
    <xdr:sp macro="" textlink="">
      <xdr:nvSpPr>
        <xdr:cNvPr id="1425" name="Text Box 12">
          <a:extLst>
            <a:ext uri="{FF2B5EF4-FFF2-40B4-BE49-F238E27FC236}">
              <a16:creationId xmlns:a16="http://schemas.microsoft.com/office/drawing/2014/main" id="{C28A3042-875C-493C-A3CE-0CBF30B1D432}"/>
            </a:ext>
          </a:extLst>
        </xdr:cNvPr>
        <xdr:cNvSpPr txBox="1">
          <a:spLocks noChangeArrowheads="1"/>
        </xdr:cNvSpPr>
      </xdr:nvSpPr>
      <xdr:spPr bwMode="auto">
        <a:xfrm>
          <a:off x="815975" y="15259050"/>
          <a:ext cx="95250" cy="26987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88900</xdr:rowOff>
    </xdr:to>
    <xdr:sp macro="" textlink="">
      <xdr:nvSpPr>
        <xdr:cNvPr id="1426" name="Text Box 3">
          <a:extLst>
            <a:ext uri="{FF2B5EF4-FFF2-40B4-BE49-F238E27FC236}">
              <a16:creationId xmlns:a16="http://schemas.microsoft.com/office/drawing/2014/main" id="{4749C2FE-B638-47EC-956C-E4D78BFC97C2}"/>
            </a:ext>
          </a:extLst>
        </xdr:cNvPr>
        <xdr:cNvSpPr txBox="1">
          <a:spLocks noChangeArrowheads="1"/>
        </xdr:cNvSpPr>
      </xdr:nvSpPr>
      <xdr:spPr bwMode="auto">
        <a:xfrm>
          <a:off x="815975" y="15259050"/>
          <a:ext cx="95250" cy="5143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88900</xdr:rowOff>
    </xdr:to>
    <xdr:sp macro="" textlink="">
      <xdr:nvSpPr>
        <xdr:cNvPr id="1427" name="Text Box 4">
          <a:extLst>
            <a:ext uri="{FF2B5EF4-FFF2-40B4-BE49-F238E27FC236}">
              <a16:creationId xmlns:a16="http://schemas.microsoft.com/office/drawing/2014/main" id="{66E00688-5C8C-47F3-95AF-8F721E93703F}"/>
            </a:ext>
          </a:extLst>
        </xdr:cNvPr>
        <xdr:cNvSpPr txBox="1">
          <a:spLocks noChangeArrowheads="1"/>
        </xdr:cNvSpPr>
      </xdr:nvSpPr>
      <xdr:spPr bwMode="auto">
        <a:xfrm>
          <a:off x="815975" y="15259050"/>
          <a:ext cx="95250" cy="5143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88900</xdr:rowOff>
    </xdr:to>
    <xdr:sp macro="" textlink="">
      <xdr:nvSpPr>
        <xdr:cNvPr id="1428" name="Text Box 5">
          <a:extLst>
            <a:ext uri="{FF2B5EF4-FFF2-40B4-BE49-F238E27FC236}">
              <a16:creationId xmlns:a16="http://schemas.microsoft.com/office/drawing/2014/main" id="{C477D878-1696-4F08-8195-DC478B16125A}"/>
            </a:ext>
          </a:extLst>
        </xdr:cNvPr>
        <xdr:cNvSpPr txBox="1">
          <a:spLocks noChangeArrowheads="1"/>
        </xdr:cNvSpPr>
      </xdr:nvSpPr>
      <xdr:spPr bwMode="auto">
        <a:xfrm>
          <a:off x="815975" y="15259050"/>
          <a:ext cx="95250" cy="5143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88900</xdr:rowOff>
    </xdr:to>
    <xdr:sp macro="" textlink="">
      <xdr:nvSpPr>
        <xdr:cNvPr id="1429" name="Text Box 8">
          <a:extLst>
            <a:ext uri="{FF2B5EF4-FFF2-40B4-BE49-F238E27FC236}">
              <a16:creationId xmlns:a16="http://schemas.microsoft.com/office/drawing/2014/main" id="{E60C440A-8DB6-4A2E-81ED-C182DB7543F9}"/>
            </a:ext>
          </a:extLst>
        </xdr:cNvPr>
        <xdr:cNvSpPr txBox="1">
          <a:spLocks noChangeArrowheads="1"/>
        </xdr:cNvSpPr>
      </xdr:nvSpPr>
      <xdr:spPr bwMode="auto">
        <a:xfrm>
          <a:off x="815975" y="15259050"/>
          <a:ext cx="95250" cy="5143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88900</xdr:rowOff>
    </xdr:to>
    <xdr:sp macro="" textlink="">
      <xdr:nvSpPr>
        <xdr:cNvPr id="1430" name="Text Box 9">
          <a:extLst>
            <a:ext uri="{FF2B5EF4-FFF2-40B4-BE49-F238E27FC236}">
              <a16:creationId xmlns:a16="http://schemas.microsoft.com/office/drawing/2014/main" id="{3FC2C3B4-BCB3-4A8C-9CDB-F795ADE3EEA0}"/>
            </a:ext>
          </a:extLst>
        </xdr:cNvPr>
        <xdr:cNvSpPr txBox="1">
          <a:spLocks noChangeArrowheads="1"/>
        </xdr:cNvSpPr>
      </xdr:nvSpPr>
      <xdr:spPr bwMode="auto">
        <a:xfrm>
          <a:off x="815975" y="15259050"/>
          <a:ext cx="95250" cy="5143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88900</xdr:rowOff>
    </xdr:to>
    <xdr:sp macro="" textlink="">
      <xdr:nvSpPr>
        <xdr:cNvPr id="1431" name="Text Box 12">
          <a:extLst>
            <a:ext uri="{FF2B5EF4-FFF2-40B4-BE49-F238E27FC236}">
              <a16:creationId xmlns:a16="http://schemas.microsoft.com/office/drawing/2014/main" id="{D0B0ED51-A25C-4959-ACD2-BAD7DFDC45EC}"/>
            </a:ext>
          </a:extLst>
        </xdr:cNvPr>
        <xdr:cNvSpPr txBox="1">
          <a:spLocks noChangeArrowheads="1"/>
        </xdr:cNvSpPr>
      </xdr:nvSpPr>
      <xdr:spPr bwMode="auto">
        <a:xfrm>
          <a:off x="815975" y="15259050"/>
          <a:ext cx="95250" cy="5143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432" name="Text Box 3">
          <a:extLst>
            <a:ext uri="{FF2B5EF4-FFF2-40B4-BE49-F238E27FC236}">
              <a16:creationId xmlns:a16="http://schemas.microsoft.com/office/drawing/2014/main" id="{B5FC3C34-F73E-4F75-B32F-C75D04241513}"/>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433" name="Text Box 4">
          <a:extLst>
            <a:ext uri="{FF2B5EF4-FFF2-40B4-BE49-F238E27FC236}">
              <a16:creationId xmlns:a16="http://schemas.microsoft.com/office/drawing/2014/main" id="{BB0692F3-51CC-46F8-8721-4DB7B772C92F}"/>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434" name="Text Box 5">
          <a:extLst>
            <a:ext uri="{FF2B5EF4-FFF2-40B4-BE49-F238E27FC236}">
              <a16:creationId xmlns:a16="http://schemas.microsoft.com/office/drawing/2014/main" id="{FEA2103E-6FE8-4214-B739-873379921560}"/>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435" name="Text Box 8">
          <a:extLst>
            <a:ext uri="{FF2B5EF4-FFF2-40B4-BE49-F238E27FC236}">
              <a16:creationId xmlns:a16="http://schemas.microsoft.com/office/drawing/2014/main" id="{31AC3D28-CCFD-4BFB-8979-782FE8F8FFAE}"/>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436" name="Text Box 9">
          <a:extLst>
            <a:ext uri="{FF2B5EF4-FFF2-40B4-BE49-F238E27FC236}">
              <a16:creationId xmlns:a16="http://schemas.microsoft.com/office/drawing/2014/main" id="{1A60CEBF-58DC-4AD4-90DF-03E28855E850}"/>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437" name="Text Box 12">
          <a:extLst>
            <a:ext uri="{FF2B5EF4-FFF2-40B4-BE49-F238E27FC236}">
              <a16:creationId xmlns:a16="http://schemas.microsoft.com/office/drawing/2014/main" id="{7CE83C57-C840-4EBE-8C0A-6FCA9ED30C70}"/>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66675</xdr:rowOff>
    </xdr:to>
    <xdr:sp macro="" textlink="">
      <xdr:nvSpPr>
        <xdr:cNvPr id="1438" name="Text Box 10">
          <a:extLst>
            <a:ext uri="{FF2B5EF4-FFF2-40B4-BE49-F238E27FC236}">
              <a16:creationId xmlns:a16="http://schemas.microsoft.com/office/drawing/2014/main" id="{1389F9E0-898A-4290-8CCF-1614C52468E6}"/>
            </a:ext>
          </a:extLst>
        </xdr:cNvPr>
        <xdr:cNvSpPr txBox="1">
          <a:spLocks noChangeArrowheads="1"/>
        </xdr:cNvSpPr>
      </xdr:nvSpPr>
      <xdr:spPr bwMode="auto">
        <a:xfrm>
          <a:off x="815975" y="15259050"/>
          <a:ext cx="95250" cy="6445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114300</xdr:rowOff>
    </xdr:to>
    <xdr:sp macro="" textlink="">
      <xdr:nvSpPr>
        <xdr:cNvPr id="1439" name="Text Box 3">
          <a:extLst>
            <a:ext uri="{FF2B5EF4-FFF2-40B4-BE49-F238E27FC236}">
              <a16:creationId xmlns:a16="http://schemas.microsoft.com/office/drawing/2014/main" id="{79690B63-E4DE-4B78-95A4-DA38710D62C8}"/>
            </a:ext>
          </a:extLst>
        </xdr:cNvPr>
        <xdr:cNvSpPr txBox="1">
          <a:spLocks noChangeArrowheads="1"/>
        </xdr:cNvSpPr>
      </xdr:nvSpPr>
      <xdr:spPr bwMode="auto">
        <a:xfrm>
          <a:off x="815975" y="15259050"/>
          <a:ext cx="104775" cy="1143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114300</xdr:rowOff>
    </xdr:to>
    <xdr:sp macro="" textlink="">
      <xdr:nvSpPr>
        <xdr:cNvPr id="1440" name="Text Box 3">
          <a:extLst>
            <a:ext uri="{FF2B5EF4-FFF2-40B4-BE49-F238E27FC236}">
              <a16:creationId xmlns:a16="http://schemas.microsoft.com/office/drawing/2014/main" id="{C267A5C3-E0A5-4722-9635-3F4776863670}"/>
            </a:ext>
          </a:extLst>
        </xdr:cNvPr>
        <xdr:cNvSpPr txBox="1">
          <a:spLocks noChangeArrowheads="1"/>
        </xdr:cNvSpPr>
      </xdr:nvSpPr>
      <xdr:spPr bwMode="auto">
        <a:xfrm>
          <a:off x="815975" y="15259050"/>
          <a:ext cx="104775" cy="1143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114300</xdr:rowOff>
    </xdr:to>
    <xdr:sp macro="" textlink="">
      <xdr:nvSpPr>
        <xdr:cNvPr id="1441" name="Text Box 3">
          <a:extLst>
            <a:ext uri="{FF2B5EF4-FFF2-40B4-BE49-F238E27FC236}">
              <a16:creationId xmlns:a16="http://schemas.microsoft.com/office/drawing/2014/main" id="{33E3663C-C558-4FB7-85D4-73D90E9BAD92}"/>
            </a:ext>
          </a:extLst>
        </xdr:cNvPr>
        <xdr:cNvSpPr txBox="1">
          <a:spLocks noChangeArrowheads="1"/>
        </xdr:cNvSpPr>
      </xdr:nvSpPr>
      <xdr:spPr bwMode="auto">
        <a:xfrm>
          <a:off x="815975" y="15259050"/>
          <a:ext cx="104775" cy="1143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1442" name="Text Box 13">
          <a:extLst>
            <a:ext uri="{FF2B5EF4-FFF2-40B4-BE49-F238E27FC236}">
              <a16:creationId xmlns:a16="http://schemas.microsoft.com/office/drawing/2014/main" id="{6DE816D6-984E-4462-BCEB-8E5E7B074B8E}"/>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1443" name="Text Box 13">
          <a:extLst>
            <a:ext uri="{FF2B5EF4-FFF2-40B4-BE49-F238E27FC236}">
              <a16:creationId xmlns:a16="http://schemas.microsoft.com/office/drawing/2014/main" id="{1A52A54F-D77E-4960-885D-4C684C52202A}"/>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133350</xdr:rowOff>
    </xdr:to>
    <xdr:sp macro="" textlink="">
      <xdr:nvSpPr>
        <xdr:cNvPr id="1444" name="Text Box 13">
          <a:extLst>
            <a:ext uri="{FF2B5EF4-FFF2-40B4-BE49-F238E27FC236}">
              <a16:creationId xmlns:a16="http://schemas.microsoft.com/office/drawing/2014/main" id="{2C3B9635-9657-4F42-9D0C-AFEF8E9DE567}"/>
            </a:ext>
          </a:extLst>
        </xdr:cNvPr>
        <xdr:cNvSpPr txBox="1">
          <a:spLocks noChangeArrowheads="1"/>
        </xdr:cNvSpPr>
      </xdr:nvSpPr>
      <xdr:spPr bwMode="auto">
        <a:xfrm>
          <a:off x="815975" y="15259050"/>
          <a:ext cx="95250" cy="7112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133350</xdr:rowOff>
    </xdr:to>
    <xdr:sp macro="" textlink="">
      <xdr:nvSpPr>
        <xdr:cNvPr id="1445" name="Text Box 13">
          <a:extLst>
            <a:ext uri="{FF2B5EF4-FFF2-40B4-BE49-F238E27FC236}">
              <a16:creationId xmlns:a16="http://schemas.microsoft.com/office/drawing/2014/main" id="{5E51B65B-1223-4DBE-94ED-5D138DE132D2}"/>
            </a:ext>
          </a:extLst>
        </xdr:cNvPr>
        <xdr:cNvSpPr txBox="1">
          <a:spLocks noChangeArrowheads="1"/>
        </xdr:cNvSpPr>
      </xdr:nvSpPr>
      <xdr:spPr bwMode="auto">
        <a:xfrm>
          <a:off x="815975" y="15259050"/>
          <a:ext cx="95250" cy="7112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446" name="Text Box 10">
          <a:extLst>
            <a:ext uri="{FF2B5EF4-FFF2-40B4-BE49-F238E27FC236}">
              <a16:creationId xmlns:a16="http://schemas.microsoft.com/office/drawing/2014/main" id="{2F9BDB84-C794-4F5B-880C-084FEF1136EE}"/>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76200</xdr:rowOff>
    </xdr:to>
    <xdr:sp macro="" textlink="">
      <xdr:nvSpPr>
        <xdr:cNvPr id="1447" name="Text Box 10">
          <a:extLst>
            <a:ext uri="{FF2B5EF4-FFF2-40B4-BE49-F238E27FC236}">
              <a16:creationId xmlns:a16="http://schemas.microsoft.com/office/drawing/2014/main" id="{B3E99183-B53E-4638-BC56-25829FF6C9EF}"/>
            </a:ext>
          </a:extLst>
        </xdr:cNvPr>
        <xdr:cNvSpPr txBox="1">
          <a:spLocks noChangeArrowheads="1"/>
        </xdr:cNvSpPr>
      </xdr:nvSpPr>
      <xdr:spPr bwMode="auto">
        <a:xfrm>
          <a:off x="815975" y="15259050"/>
          <a:ext cx="104775" cy="3238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6350</xdr:rowOff>
    </xdr:to>
    <xdr:sp macro="" textlink="">
      <xdr:nvSpPr>
        <xdr:cNvPr id="1448" name="Text Box 3">
          <a:extLst>
            <a:ext uri="{FF2B5EF4-FFF2-40B4-BE49-F238E27FC236}">
              <a16:creationId xmlns:a16="http://schemas.microsoft.com/office/drawing/2014/main" id="{4B56CEAA-36C1-4C1C-996B-B9C0EA1165F3}"/>
            </a:ext>
          </a:extLst>
        </xdr:cNvPr>
        <xdr:cNvSpPr txBox="1">
          <a:spLocks noChangeArrowheads="1"/>
        </xdr:cNvSpPr>
      </xdr:nvSpPr>
      <xdr:spPr bwMode="auto">
        <a:xfrm>
          <a:off x="815975" y="15259050"/>
          <a:ext cx="95250" cy="4318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6350</xdr:rowOff>
    </xdr:to>
    <xdr:sp macro="" textlink="">
      <xdr:nvSpPr>
        <xdr:cNvPr id="1449" name="Text Box 4">
          <a:extLst>
            <a:ext uri="{FF2B5EF4-FFF2-40B4-BE49-F238E27FC236}">
              <a16:creationId xmlns:a16="http://schemas.microsoft.com/office/drawing/2014/main" id="{8467957E-A4A5-4413-90CE-F7996DFF67C9}"/>
            </a:ext>
          </a:extLst>
        </xdr:cNvPr>
        <xdr:cNvSpPr txBox="1">
          <a:spLocks noChangeArrowheads="1"/>
        </xdr:cNvSpPr>
      </xdr:nvSpPr>
      <xdr:spPr bwMode="auto">
        <a:xfrm>
          <a:off x="815975" y="15259050"/>
          <a:ext cx="95250" cy="4318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6350</xdr:rowOff>
    </xdr:to>
    <xdr:sp macro="" textlink="">
      <xdr:nvSpPr>
        <xdr:cNvPr id="1450" name="Text Box 5">
          <a:extLst>
            <a:ext uri="{FF2B5EF4-FFF2-40B4-BE49-F238E27FC236}">
              <a16:creationId xmlns:a16="http://schemas.microsoft.com/office/drawing/2014/main" id="{F28229FE-0BDD-4273-ABDA-693075C5E327}"/>
            </a:ext>
          </a:extLst>
        </xdr:cNvPr>
        <xdr:cNvSpPr txBox="1">
          <a:spLocks noChangeArrowheads="1"/>
        </xdr:cNvSpPr>
      </xdr:nvSpPr>
      <xdr:spPr bwMode="auto">
        <a:xfrm>
          <a:off x="815975" y="15259050"/>
          <a:ext cx="95250" cy="4318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6350</xdr:rowOff>
    </xdr:to>
    <xdr:sp macro="" textlink="">
      <xdr:nvSpPr>
        <xdr:cNvPr id="1451" name="Text Box 8">
          <a:extLst>
            <a:ext uri="{FF2B5EF4-FFF2-40B4-BE49-F238E27FC236}">
              <a16:creationId xmlns:a16="http://schemas.microsoft.com/office/drawing/2014/main" id="{E3360EDD-583E-47A3-80A6-B3F57A0090CB}"/>
            </a:ext>
          </a:extLst>
        </xdr:cNvPr>
        <xdr:cNvSpPr txBox="1">
          <a:spLocks noChangeArrowheads="1"/>
        </xdr:cNvSpPr>
      </xdr:nvSpPr>
      <xdr:spPr bwMode="auto">
        <a:xfrm>
          <a:off x="815975" y="15259050"/>
          <a:ext cx="95250" cy="4318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6350</xdr:rowOff>
    </xdr:to>
    <xdr:sp macro="" textlink="">
      <xdr:nvSpPr>
        <xdr:cNvPr id="1452" name="Text Box 9">
          <a:extLst>
            <a:ext uri="{FF2B5EF4-FFF2-40B4-BE49-F238E27FC236}">
              <a16:creationId xmlns:a16="http://schemas.microsoft.com/office/drawing/2014/main" id="{7F9221E1-426D-488F-BEF3-1E6B907AFDC0}"/>
            </a:ext>
          </a:extLst>
        </xdr:cNvPr>
        <xdr:cNvSpPr txBox="1">
          <a:spLocks noChangeArrowheads="1"/>
        </xdr:cNvSpPr>
      </xdr:nvSpPr>
      <xdr:spPr bwMode="auto">
        <a:xfrm>
          <a:off x="815975" y="15259050"/>
          <a:ext cx="95250" cy="4318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6350</xdr:rowOff>
    </xdr:to>
    <xdr:sp macro="" textlink="">
      <xdr:nvSpPr>
        <xdr:cNvPr id="1453" name="Text Box 12">
          <a:extLst>
            <a:ext uri="{FF2B5EF4-FFF2-40B4-BE49-F238E27FC236}">
              <a16:creationId xmlns:a16="http://schemas.microsoft.com/office/drawing/2014/main" id="{99B77590-DAC5-41FF-BAC1-A6BED139A955}"/>
            </a:ext>
          </a:extLst>
        </xdr:cNvPr>
        <xdr:cNvSpPr txBox="1">
          <a:spLocks noChangeArrowheads="1"/>
        </xdr:cNvSpPr>
      </xdr:nvSpPr>
      <xdr:spPr bwMode="auto">
        <a:xfrm>
          <a:off x="815975" y="15259050"/>
          <a:ext cx="95250" cy="4318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1454" name="Text Box 3">
          <a:extLst>
            <a:ext uri="{FF2B5EF4-FFF2-40B4-BE49-F238E27FC236}">
              <a16:creationId xmlns:a16="http://schemas.microsoft.com/office/drawing/2014/main" id="{6ACFCBBE-0BFA-43EE-8163-EDCF4210B3DA}"/>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1455" name="Text Box 4">
          <a:extLst>
            <a:ext uri="{FF2B5EF4-FFF2-40B4-BE49-F238E27FC236}">
              <a16:creationId xmlns:a16="http://schemas.microsoft.com/office/drawing/2014/main" id="{33E4EA7D-E268-4253-9481-81F077594E7B}"/>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1456" name="Text Box 5">
          <a:extLst>
            <a:ext uri="{FF2B5EF4-FFF2-40B4-BE49-F238E27FC236}">
              <a16:creationId xmlns:a16="http://schemas.microsoft.com/office/drawing/2014/main" id="{99B6F18C-52C4-422E-9FE0-87D4D280403F}"/>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1457" name="Text Box 8">
          <a:extLst>
            <a:ext uri="{FF2B5EF4-FFF2-40B4-BE49-F238E27FC236}">
              <a16:creationId xmlns:a16="http://schemas.microsoft.com/office/drawing/2014/main" id="{2A3D9427-03CA-436E-A207-87DA9EEBA2DB}"/>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1458" name="Text Box 9">
          <a:extLst>
            <a:ext uri="{FF2B5EF4-FFF2-40B4-BE49-F238E27FC236}">
              <a16:creationId xmlns:a16="http://schemas.microsoft.com/office/drawing/2014/main" id="{0609C7A2-9919-440B-9198-B8ED192C1DB7}"/>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1459" name="Text Box 12">
          <a:extLst>
            <a:ext uri="{FF2B5EF4-FFF2-40B4-BE49-F238E27FC236}">
              <a16:creationId xmlns:a16="http://schemas.microsoft.com/office/drawing/2014/main" id="{F51AB2BE-CF24-436C-82F7-C9C6D4B17660}"/>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1460" name="Text Box 3">
          <a:extLst>
            <a:ext uri="{FF2B5EF4-FFF2-40B4-BE49-F238E27FC236}">
              <a16:creationId xmlns:a16="http://schemas.microsoft.com/office/drawing/2014/main" id="{C5A73551-A79E-41E6-A0C2-07F03BF80B98}"/>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1461" name="Text Box 4">
          <a:extLst>
            <a:ext uri="{FF2B5EF4-FFF2-40B4-BE49-F238E27FC236}">
              <a16:creationId xmlns:a16="http://schemas.microsoft.com/office/drawing/2014/main" id="{C587CAFF-91D2-49D4-80B2-B32D09DDE364}"/>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1462" name="Text Box 5">
          <a:extLst>
            <a:ext uri="{FF2B5EF4-FFF2-40B4-BE49-F238E27FC236}">
              <a16:creationId xmlns:a16="http://schemas.microsoft.com/office/drawing/2014/main" id="{BDB0AB95-C2E2-4F0C-8C8D-B38E4C5EBB52}"/>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1463" name="Text Box 8">
          <a:extLst>
            <a:ext uri="{FF2B5EF4-FFF2-40B4-BE49-F238E27FC236}">
              <a16:creationId xmlns:a16="http://schemas.microsoft.com/office/drawing/2014/main" id="{D7779315-48D3-4FF3-9ADC-F7B3499EE62D}"/>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1464" name="Text Box 9">
          <a:extLst>
            <a:ext uri="{FF2B5EF4-FFF2-40B4-BE49-F238E27FC236}">
              <a16:creationId xmlns:a16="http://schemas.microsoft.com/office/drawing/2014/main" id="{8ABE8C03-ADF1-4909-859E-CF2DDE2BDD6D}"/>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1465" name="Text Box 12">
          <a:extLst>
            <a:ext uri="{FF2B5EF4-FFF2-40B4-BE49-F238E27FC236}">
              <a16:creationId xmlns:a16="http://schemas.microsoft.com/office/drawing/2014/main" id="{56660233-F86A-4637-9BF7-048B6C24EFD3}"/>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38</xdr:row>
      <xdr:rowOff>136525</xdr:rowOff>
    </xdr:to>
    <xdr:sp macro="" textlink="">
      <xdr:nvSpPr>
        <xdr:cNvPr id="1466" name="Text Box 3">
          <a:extLst>
            <a:ext uri="{FF2B5EF4-FFF2-40B4-BE49-F238E27FC236}">
              <a16:creationId xmlns:a16="http://schemas.microsoft.com/office/drawing/2014/main" id="{AAACF3E6-5494-4994-8B58-7CFE4F100237}"/>
            </a:ext>
          </a:extLst>
        </xdr:cNvPr>
        <xdr:cNvSpPr txBox="1">
          <a:spLocks noChangeArrowheads="1"/>
        </xdr:cNvSpPr>
      </xdr:nvSpPr>
      <xdr:spPr bwMode="auto">
        <a:xfrm>
          <a:off x="815975" y="15259050"/>
          <a:ext cx="95250" cy="25431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38</xdr:row>
      <xdr:rowOff>136525</xdr:rowOff>
    </xdr:to>
    <xdr:sp macro="" textlink="">
      <xdr:nvSpPr>
        <xdr:cNvPr id="1467" name="Text Box 4">
          <a:extLst>
            <a:ext uri="{FF2B5EF4-FFF2-40B4-BE49-F238E27FC236}">
              <a16:creationId xmlns:a16="http://schemas.microsoft.com/office/drawing/2014/main" id="{1019080D-54F5-42E6-9D4F-95DD4C6ED36B}"/>
            </a:ext>
          </a:extLst>
        </xdr:cNvPr>
        <xdr:cNvSpPr txBox="1">
          <a:spLocks noChangeArrowheads="1"/>
        </xdr:cNvSpPr>
      </xdr:nvSpPr>
      <xdr:spPr bwMode="auto">
        <a:xfrm>
          <a:off x="815975" y="15259050"/>
          <a:ext cx="95250" cy="25431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38</xdr:row>
      <xdr:rowOff>136525</xdr:rowOff>
    </xdr:to>
    <xdr:sp macro="" textlink="">
      <xdr:nvSpPr>
        <xdr:cNvPr id="1468" name="Text Box 5">
          <a:extLst>
            <a:ext uri="{FF2B5EF4-FFF2-40B4-BE49-F238E27FC236}">
              <a16:creationId xmlns:a16="http://schemas.microsoft.com/office/drawing/2014/main" id="{38379944-1D80-4A1F-BAA4-368EC86A5B02}"/>
            </a:ext>
          </a:extLst>
        </xdr:cNvPr>
        <xdr:cNvSpPr txBox="1">
          <a:spLocks noChangeArrowheads="1"/>
        </xdr:cNvSpPr>
      </xdr:nvSpPr>
      <xdr:spPr bwMode="auto">
        <a:xfrm>
          <a:off x="815975" y="15259050"/>
          <a:ext cx="95250" cy="25431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38</xdr:row>
      <xdr:rowOff>136525</xdr:rowOff>
    </xdr:to>
    <xdr:sp macro="" textlink="">
      <xdr:nvSpPr>
        <xdr:cNvPr id="1469" name="Text Box 8">
          <a:extLst>
            <a:ext uri="{FF2B5EF4-FFF2-40B4-BE49-F238E27FC236}">
              <a16:creationId xmlns:a16="http://schemas.microsoft.com/office/drawing/2014/main" id="{0A256D22-B63B-48F2-BC03-AC4C86646ECE}"/>
            </a:ext>
          </a:extLst>
        </xdr:cNvPr>
        <xdr:cNvSpPr txBox="1">
          <a:spLocks noChangeArrowheads="1"/>
        </xdr:cNvSpPr>
      </xdr:nvSpPr>
      <xdr:spPr bwMode="auto">
        <a:xfrm>
          <a:off x="815975" y="15259050"/>
          <a:ext cx="95250" cy="25431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38</xdr:row>
      <xdr:rowOff>136525</xdr:rowOff>
    </xdr:to>
    <xdr:sp macro="" textlink="">
      <xdr:nvSpPr>
        <xdr:cNvPr id="1470" name="Text Box 9">
          <a:extLst>
            <a:ext uri="{FF2B5EF4-FFF2-40B4-BE49-F238E27FC236}">
              <a16:creationId xmlns:a16="http://schemas.microsoft.com/office/drawing/2014/main" id="{E2000FE7-F40D-40E7-8C22-D4F9541FBAF4}"/>
            </a:ext>
          </a:extLst>
        </xdr:cNvPr>
        <xdr:cNvSpPr txBox="1">
          <a:spLocks noChangeArrowheads="1"/>
        </xdr:cNvSpPr>
      </xdr:nvSpPr>
      <xdr:spPr bwMode="auto">
        <a:xfrm>
          <a:off x="815975" y="15259050"/>
          <a:ext cx="95250" cy="25431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38</xdr:row>
      <xdr:rowOff>136525</xdr:rowOff>
    </xdr:to>
    <xdr:sp macro="" textlink="">
      <xdr:nvSpPr>
        <xdr:cNvPr id="1471" name="Text Box 12">
          <a:extLst>
            <a:ext uri="{FF2B5EF4-FFF2-40B4-BE49-F238E27FC236}">
              <a16:creationId xmlns:a16="http://schemas.microsoft.com/office/drawing/2014/main" id="{148D6D1D-F54C-4B0F-B890-23B85349D3A4}"/>
            </a:ext>
          </a:extLst>
        </xdr:cNvPr>
        <xdr:cNvSpPr txBox="1">
          <a:spLocks noChangeArrowheads="1"/>
        </xdr:cNvSpPr>
      </xdr:nvSpPr>
      <xdr:spPr bwMode="auto">
        <a:xfrm>
          <a:off x="815975" y="15259050"/>
          <a:ext cx="95250" cy="25431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44</xdr:row>
      <xdr:rowOff>76200</xdr:rowOff>
    </xdr:to>
    <xdr:sp macro="" textlink="">
      <xdr:nvSpPr>
        <xdr:cNvPr id="1472" name="Text Box 3">
          <a:extLst>
            <a:ext uri="{FF2B5EF4-FFF2-40B4-BE49-F238E27FC236}">
              <a16:creationId xmlns:a16="http://schemas.microsoft.com/office/drawing/2014/main" id="{1FFD7F06-63B1-47FB-8364-7DFE17D96B0D}"/>
            </a:ext>
          </a:extLst>
        </xdr:cNvPr>
        <xdr:cNvSpPr txBox="1">
          <a:spLocks noChangeArrowheads="1"/>
        </xdr:cNvSpPr>
      </xdr:nvSpPr>
      <xdr:spPr bwMode="auto">
        <a:xfrm>
          <a:off x="815975" y="15259050"/>
          <a:ext cx="95250" cy="3397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44</xdr:row>
      <xdr:rowOff>76200</xdr:rowOff>
    </xdr:to>
    <xdr:sp macro="" textlink="">
      <xdr:nvSpPr>
        <xdr:cNvPr id="1473" name="Text Box 4">
          <a:extLst>
            <a:ext uri="{FF2B5EF4-FFF2-40B4-BE49-F238E27FC236}">
              <a16:creationId xmlns:a16="http://schemas.microsoft.com/office/drawing/2014/main" id="{F660248A-B143-4398-9840-EABE3FE4952D}"/>
            </a:ext>
          </a:extLst>
        </xdr:cNvPr>
        <xdr:cNvSpPr txBox="1">
          <a:spLocks noChangeArrowheads="1"/>
        </xdr:cNvSpPr>
      </xdr:nvSpPr>
      <xdr:spPr bwMode="auto">
        <a:xfrm>
          <a:off x="815975" y="15259050"/>
          <a:ext cx="95250" cy="3397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44</xdr:row>
      <xdr:rowOff>76200</xdr:rowOff>
    </xdr:to>
    <xdr:sp macro="" textlink="">
      <xdr:nvSpPr>
        <xdr:cNvPr id="1474" name="Text Box 5">
          <a:extLst>
            <a:ext uri="{FF2B5EF4-FFF2-40B4-BE49-F238E27FC236}">
              <a16:creationId xmlns:a16="http://schemas.microsoft.com/office/drawing/2014/main" id="{2FB575F0-5B0E-4091-8C65-53E3FBC53C7F}"/>
            </a:ext>
          </a:extLst>
        </xdr:cNvPr>
        <xdr:cNvSpPr txBox="1">
          <a:spLocks noChangeArrowheads="1"/>
        </xdr:cNvSpPr>
      </xdr:nvSpPr>
      <xdr:spPr bwMode="auto">
        <a:xfrm>
          <a:off x="815975" y="15259050"/>
          <a:ext cx="95250" cy="3397250"/>
        </a:xfrm>
        <a:prstGeom prst="rect">
          <a:avLst/>
        </a:prstGeom>
        <a:noFill/>
        <a:ln w="9525">
          <a:noFill/>
          <a:miter lim="800000"/>
          <a:headEnd/>
          <a:tailEnd/>
        </a:ln>
      </xdr:spPr>
    </xdr:sp>
    <xdr:clientData/>
  </xdr:twoCellAnchor>
  <xdr:twoCellAnchor editAs="oneCell">
    <xdr:from>
      <xdr:col>1</xdr:col>
      <xdr:colOff>866775</xdr:colOff>
      <xdr:row>22</xdr:row>
      <xdr:rowOff>0</xdr:rowOff>
    </xdr:from>
    <xdr:to>
      <xdr:col>1</xdr:col>
      <xdr:colOff>933450</xdr:colOff>
      <xdr:row>62</xdr:row>
      <xdr:rowOff>136525</xdr:rowOff>
    </xdr:to>
    <xdr:sp macro="" textlink="">
      <xdr:nvSpPr>
        <xdr:cNvPr id="1475" name="Text Box 8">
          <a:extLst>
            <a:ext uri="{FF2B5EF4-FFF2-40B4-BE49-F238E27FC236}">
              <a16:creationId xmlns:a16="http://schemas.microsoft.com/office/drawing/2014/main" id="{BEF8CF00-54B3-4243-937F-7FE74A583B6A}"/>
            </a:ext>
          </a:extLst>
        </xdr:cNvPr>
        <xdr:cNvSpPr txBox="1">
          <a:spLocks noChangeArrowheads="1"/>
        </xdr:cNvSpPr>
      </xdr:nvSpPr>
      <xdr:spPr bwMode="auto">
        <a:xfrm>
          <a:off x="1196975" y="15259050"/>
          <a:ext cx="66675" cy="62007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40</xdr:row>
      <xdr:rowOff>60325</xdr:rowOff>
    </xdr:to>
    <xdr:sp macro="" textlink="">
      <xdr:nvSpPr>
        <xdr:cNvPr id="1476" name="Text Box 3">
          <a:extLst>
            <a:ext uri="{FF2B5EF4-FFF2-40B4-BE49-F238E27FC236}">
              <a16:creationId xmlns:a16="http://schemas.microsoft.com/office/drawing/2014/main" id="{CF7AF962-15F1-43B0-9534-3DDA24786178}"/>
            </a:ext>
          </a:extLst>
        </xdr:cNvPr>
        <xdr:cNvSpPr txBox="1">
          <a:spLocks noChangeArrowheads="1"/>
        </xdr:cNvSpPr>
      </xdr:nvSpPr>
      <xdr:spPr bwMode="auto">
        <a:xfrm>
          <a:off x="815975" y="15259050"/>
          <a:ext cx="95250" cy="27717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40</xdr:row>
      <xdr:rowOff>60325</xdr:rowOff>
    </xdr:to>
    <xdr:sp macro="" textlink="">
      <xdr:nvSpPr>
        <xdr:cNvPr id="1477" name="Text Box 4">
          <a:extLst>
            <a:ext uri="{FF2B5EF4-FFF2-40B4-BE49-F238E27FC236}">
              <a16:creationId xmlns:a16="http://schemas.microsoft.com/office/drawing/2014/main" id="{6F6DF00F-D73B-40CF-9EE7-9A35D972D557}"/>
            </a:ext>
          </a:extLst>
        </xdr:cNvPr>
        <xdr:cNvSpPr txBox="1">
          <a:spLocks noChangeArrowheads="1"/>
        </xdr:cNvSpPr>
      </xdr:nvSpPr>
      <xdr:spPr bwMode="auto">
        <a:xfrm>
          <a:off x="815975" y="15259050"/>
          <a:ext cx="95250" cy="27717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40</xdr:row>
      <xdr:rowOff>60325</xdr:rowOff>
    </xdr:to>
    <xdr:sp macro="" textlink="">
      <xdr:nvSpPr>
        <xdr:cNvPr id="1478" name="Text Box 5">
          <a:extLst>
            <a:ext uri="{FF2B5EF4-FFF2-40B4-BE49-F238E27FC236}">
              <a16:creationId xmlns:a16="http://schemas.microsoft.com/office/drawing/2014/main" id="{CB8A8101-5E81-4698-9146-0F8F3A15DC63}"/>
            </a:ext>
          </a:extLst>
        </xdr:cNvPr>
        <xdr:cNvSpPr txBox="1">
          <a:spLocks noChangeArrowheads="1"/>
        </xdr:cNvSpPr>
      </xdr:nvSpPr>
      <xdr:spPr bwMode="auto">
        <a:xfrm>
          <a:off x="815975" y="15259050"/>
          <a:ext cx="95250" cy="27717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40</xdr:row>
      <xdr:rowOff>60325</xdr:rowOff>
    </xdr:to>
    <xdr:sp macro="" textlink="">
      <xdr:nvSpPr>
        <xdr:cNvPr id="1479" name="Text Box 8">
          <a:extLst>
            <a:ext uri="{FF2B5EF4-FFF2-40B4-BE49-F238E27FC236}">
              <a16:creationId xmlns:a16="http://schemas.microsoft.com/office/drawing/2014/main" id="{375948AD-DD31-46C0-A719-2B60CACA9C94}"/>
            </a:ext>
          </a:extLst>
        </xdr:cNvPr>
        <xdr:cNvSpPr txBox="1">
          <a:spLocks noChangeArrowheads="1"/>
        </xdr:cNvSpPr>
      </xdr:nvSpPr>
      <xdr:spPr bwMode="auto">
        <a:xfrm>
          <a:off x="815975" y="15259050"/>
          <a:ext cx="95250" cy="27717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40</xdr:row>
      <xdr:rowOff>60325</xdr:rowOff>
    </xdr:to>
    <xdr:sp macro="" textlink="">
      <xdr:nvSpPr>
        <xdr:cNvPr id="1480" name="Text Box 9">
          <a:extLst>
            <a:ext uri="{FF2B5EF4-FFF2-40B4-BE49-F238E27FC236}">
              <a16:creationId xmlns:a16="http://schemas.microsoft.com/office/drawing/2014/main" id="{76FBAB32-91B2-4374-8ABF-2BCE766CEFFC}"/>
            </a:ext>
          </a:extLst>
        </xdr:cNvPr>
        <xdr:cNvSpPr txBox="1">
          <a:spLocks noChangeArrowheads="1"/>
        </xdr:cNvSpPr>
      </xdr:nvSpPr>
      <xdr:spPr bwMode="auto">
        <a:xfrm>
          <a:off x="815975" y="15259050"/>
          <a:ext cx="95250" cy="27717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40</xdr:row>
      <xdr:rowOff>60325</xdr:rowOff>
    </xdr:to>
    <xdr:sp macro="" textlink="">
      <xdr:nvSpPr>
        <xdr:cNvPr id="1481" name="Text Box 12">
          <a:extLst>
            <a:ext uri="{FF2B5EF4-FFF2-40B4-BE49-F238E27FC236}">
              <a16:creationId xmlns:a16="http://schemas.microsoft.com/office/drawing/2014/main" id="{9F563043-E821-4178-917E-6214BBCE57EE}"/>
            </a:ext>
          </a:extLst>
        </xdr:cNvPr>
        <xdr:cNvSpPr txBox="1">
          <a:spLocks noChangeArrowheads="1"/>
        </xdr:cNvSpPr>
      </xdr:nvSpPr>
      <xdr:spPr bwMode="auto">
        <a:xfrm>
          <a:off x="815975" y="15259050"/>
          <a:ext cx="95250" cy="27717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38</xdr:row>
      <xdr:rowOff>136525</xdr:rowOff>
    </xdr:to>
    <xdr:sp macro="" textlink="">
      <xdr:nvSpPr>
        <xdr:cNvPr id="1482" name="Text Box 3">
          <a:extLst>
            <a:ext uri="{FF2B5EF4-FFF2-40B4-BE49-F238E27FC236}">
              <a16:creationId xmlns:a16="http://schemas.microsoft.com/office/drawing/2014/main" id="{1D4E145F-0579-4D6C-9E38-2DFADEAE2E50}"/>
            </a:ext>
          </a:extLst>
        </xdr:cNvPr>
        <xdr:cNvSpPr txBox="1">
          <a:spLocks noChangeArrowheads="1"/>
        </xdr:cNvSpPr>
      </xdr:nvSpPr>
      <xdr:spPr bwMode="auto">
        <a:xfrm>
          <a:off x="815975" y="15259050"/>
          <a:ext cx="95250" cy="25431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38</xdr:row>
      <xdr:rowOff>136525</xdr:rowOff>
    </xdr:to>
    <xdr:sp macro="" textlink="">
      <xdr:nvSpPr>
        <xdr:cNvPr id="1483" name="Text Box 4">
          <a:extLst>
            <a:ext uri="{FF2B5EF4-FFF2-40B4-BE49-F238E27FC236}">
              <a16:creationId xmlns:a16="http://schemas.microsoft.com/office/drawing/2014/main" id="{96FD7E06-5983-43FF-9EDC-8C8D98F09AB9}"/>
            </a:ext>
          </a:extLst>
        </xdr:cNvPr>
        <xdr:cNvSpPr txBox="1">
          <a:spLocks noChangeArrowheads="1"/>
        </xdr:cNvSpPr>
      </xdr:nvSpPr>
      <xdr:spPr bwMode="auto">
        <a:xfrm>
          <a:off x="815975" y="15259050"/>
          <a:ext cx="95250" cy="25431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38</xdr:row>
      <xdr:rowOff>136525</xdr:rowOff>
    </xdr:to>
    <xdr:sp macro="" textlink="">
      <xdr:nvSpPr>
        <xdr:cNvPr id="1484" name="Text Box 5">
          <a:extLst>
            <a:ext uri="{FF2B5EF4-FFF2-40B4-BE49-F238E27FC236}">
              <a16:creationId xmlns:a16="http://schemas.microsoft.com/office/drawing/2014/main" id="{2C66E84A-11C5-4ECB-B7AB-9BF0E319A17F}"/>
            </a:ext>
          </a:extLst>
        </xdr:cNvPr>
        <xdr:cNvSpPr txBox="1">
          <a:spLocks noChangeArrowheads="1"/>
        </xdr:cNvSpPr>
      </xdr:nvSpPr>
      <xdr:spPr bwMode="auto">
        <a:xfrm>
          <a:off x="815975" y="15259050"/>
          <a:ext cx="95250" cy="25431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38</xdr:row>
      <xdr:rowOff>136525</xdr:rowOff>
    </xdr:to>
    <xdr:sp macro="" textlink="">
      <xdr:nvSpPr>
        <xdr:cNvPr id="1485" name="Text Box 8">
          <a:extLst>
            <a:ext uri="{FF2B5EF4-FFF2-40B4-BE49-F238E27FC236}">
              <a16:creationId xmlns:a16="http://schemas.microsoft.com/office/drawing/2014/main" id="{9749445D-1BF5-4843-963F-35E30ED0024D}"/>
            </a:ext>
          </a:extLst>
        </xdr:cNvPr>
        <xdr:cNvSpPr txBox="1">
          <a:spLocks noChangeArrowheads="1"/>
        </xdr:cNvSpPr>
      </xdr:nvSpPr>
      <xdr:spPr bwMode="auto">
        <a:xfrm>
          <a:off x="815975" y="15259050"/>
          <a:ext cx="95250" cy="25431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38</xdr:row>
      <xdr:rowOff>136525</xdr:rowOff>
    </xdr:to>
    <xdr:sp macro="" textlink="">
      <xdr:nvSpPr>
        <xdr:cNvPr id="1486" name="Text Box 9">
          <a:extLst>
            <a:ext uri="{FF2B5EF4-FFF2-40B4-BE49-F238E27FC236}">
              <a16:creationId xmlns:a16="http://schemas.microsoft.com/office/drawing/2014/main" id="{D5CE3556-0709-4084-8FCA-BE5E1FC93CD2}"/>
            </a:ext>
          </a:extLst>
        </xdr:cNvPr>
        <xdr:cNvSpPr txBox="1">
          <a:spLocks noChangeArrowheads="1"/>
        </xdr:cNvSpPr>
      </xdr:nvSpPr>
      <xdr:spPr bwMode="auto">
        <a:xfrm>
          <a:off x="815975" y="15259050"/>
          <a:ext cx="95250" cy="25431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114300</xdr:rowOff>
    </xdr:to>
    <xdr:sp macro="" textlink="">
      <xdr:nvSpPr>
        <xdr:cNvPr id="1487" name="Text Box 3">
          <a:extLst>
            <a:ext uri="{FF2B5EF4-FFF2-40B4-BE49-F238E27FC236}">
              <a16:creationId xmlns:a16="http://schemas.microsoft.com/office/drawing/2014/main" id="{82EA43F2-102D-482F-A5F0-7F9B0F8661C6}"/>
            </a:ext>
          </a:extLst>
        </xdr:cNvPr>
        <xdr:cNvSpPr txBox="1">
          <a:spLocks noChangeArrowheads="1"/>
        </xdr:cNvSpPr>
      </xdr:nvSpPr>
      <xdr:spPr bwMode="auto">
        <a:xfrm>
          <a:off x="815975" y="15259050"/>
          <a:ext cx="104775" cy="1143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117475</xdr:rowOff>
    </xdr:to>
    <xdr:sp macro="" textlink="">
      <xdr:nvSpPr>
        <xdr:cNvPr id="1488" name="Text Box 9">
          <a:extLst>
            <a:ext uri="{FF2B5EF4-FFF2-40B4-BE49-F238E27FC236}">
              <a16:creationId xmlns:a16="http://schemas.microsoft.com/office/drawing/2014/main" id="{563ADBD5-4556-4C42-9761-5D24187215F2}"/>
            </a:ext>
          </a:extLst>
        </xdr:cNvPr>
        <xdr:cNvSpPr txBox="1">
          <a:spLocks noChangeArrowheads="1"/>
        </xdr:cNvSpPr>
      </xdr:nvSpPr>
      <xdr:spPr bwMode="auto">
        <a:xfrm>
          <a:off x="815975" y="15259050"/>
          <a:ext cx="104775" cy="3905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117475</xdr:rowOff>
    </xdr:to>
    <xdr:sp macro="" textlink="">
      <xdr:nvSpPr>
        <xdr:cNvPr id="1489" name="Text Box 3">
          <a:extLst>
            <a:ext uri="{FF2B5EF4-FFF2-40B4-BE49-F238E27FC236}">
              <a16:creationId xmlns:a16="http://schemas.microsoft.com/office/drawing/2014/main" id="{5FFBB3CD-2CC0-425C-9BE5-680FFA5C5499}"/>
            </a:ext>
          </a:extLst>
        </xdr:cNvPr>
        <xdr:cNvSpPr txBox="1">
          <a:spLocks noChangeArrowheads="1"/>
        </xdr:cNvSpPr>
      </xdr:nvSpPr>
      <xdr:spPr bwMode="auto">
        <a:xfrm>
          <a:off x="815975" y="15259050"/>
          <a:ext cx="95250" cy="5429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117475</xdr:rowOff>
    </xdr:to>
    <xdr:sp macro="" textlink="">
      <xdr:nvSpPr>
        <xdr:cNvPr id="1490" name="Text Box 4">
          <a:extLst>
            <a:ext uri="{FF2B5EF4-FFF2-40B4-BE49-F238E27FC236}">
              <a16:creationId xmlns:a16="http://schemas.microsoft.com/office/drawing/2014/main" id="{86C07636-BA3D-4C46-B70B-C253F3814C84}"/>
            </a:ext>
          </a:extLst>
        </xdr:cNvPr>
        <xdr:cNvSpPr txBox="1">
          <a:spLocks noChangeArrowheads="1"/>
        </xdr:cNvSpPr>
      </xdr:nvSpPr>
      <xdr:spPr bwMode="auto">
        <a:xfrm>
          <a:off x="815975" y="15259050"/>
          <a:ext cx="95250" cy="5429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117475</xdr:rowOff>
    </xdr:to>
    <xdr:sp macro="" textlink="">
      <xdr:nvSpPr>
        <xdr:cNvPr id="1491" name="Text Box 5">
          <a:extLst>
            <a:ext uri="{FF2B5EF4-FFF2-40B4-BE49-F238E27FC236}">
              <a16:creationId xmlns:a16="http://schemas.microsoft.com/office/drawing/2014/main" id="{17A1ABBB-6745-4FC6-9BEC-A08FF9702F83}"/>
            </a:ext>
          </a:extLst>
        </xdr:cNvPr>
        <xdr:cNvSpPr txBox="1">
          <a:spLocks noChangeArrowheads="1"/>
        </xdr:cNvSpPr>
      </xdr:nvSpPr>
      <xdr:spPr bwMode="auto">
        <a:xfrm>
          <a:off x="815975" y="15259050"/>
          <a:ext cx="95250" cy="5429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117475</xdr:rowOff>
    </xdr:to>
    <xdr:sp macro="" textlink="">
      <xdr:nvSpPr>
        <xdr:cNvPr id="1492" name="Text Box 8">
          <a:extLst>
            <a:ext uri="{FF2B5EF4-FFF2-40B4-BE49-F238E27FC236}">
              <a16:creationId xmlns:a16="http://schemas.microsoft.com/office/drawing/2014/main" id="{F9757015-8967-4564-9416-1AA380B3A6F6}"/>
            </a:ext>
          </a:extLst>
        </xdr:cNvPr>
        <xdr:cNvSpPr txBox="1">
          <a:spLocks noChangeArrowheads="1"/>
        </xdr:cNvSpPr>
      </xdr:nvSpPr>
      <xdr:spPr bwMode="auto">
        <a:xfrm>
          <a:off x="815975" y="15259050"/>
          <a:ext cx="95250" cy="5429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117475</xdr:rowOff>
    </xdr:to>
    <xdr:sp macro="" textlink="">
      <xdr:nvSpPr>
        <xdr:cNvPr id="1493" name="Text Box 9">
          <a:extLst>
            <a:ext uri="{FF2B5EF4-FFF2-40B4-BE49-F238E27FC236}">
              <a16:creationId xmlns:a16="http://schemas.microsoft.com/office/drawing/2014/main" id="{CF11CC72-3A1D-44C0-80F7-39E90DE08214}"/>
            </a:ext>
          </a:extLst>
        </xdr:cNvPr>
        <xdr:cNvSpPr txBox="1">
          <a:spLocks noChangeArrowheads="1"/>
        </xdr:cNvSpPr>
      </xdr:nvSpPr>
      <xdr:spPr bwMode="auto">
        <a:xfrm>
          <a:off x="815975" y="15259050"/>
          <a:ext cx="95250" cy="5429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117475</xdr:rowOff>
    </xdr:to>
    <xdr:sp macro="" textlink="">
      <xdr:nvSpPr>
        <xdr:cNvPr id="1494" name="Text Box 12">
          <a:extLst>
            <a:ext uri="{FF2B5EF4-FFF2-40B4-BE49-F238E27FC236}">
              <a16:creationId xmlns:a16="http://schemas.microsoft.com/office/drawing/2014/main" id="{6507B43C-0760-4E3E-AF68-292AD494ED67}"/>
            </a:ext>
          </a:extLst>
        </xdr:cNvPr>
        <xdr:cNvSpPr txBox="1">
          <a:spLocks noChangeArrowheads="1"/>
        </xdr:cNvSpPr>
      </xdr:nvSpPr>
      <xdr:spPr bwMode="auto">
        <a:xfrm>
          <a:off x="815975" y="15259050"/>
          <a:ext cx="95250" cy="5429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495" name="Text Box 3">
          <a:extLst>
            <a:ext uri="{FF2B5EF4-FFF2-40B4-BE49-F238E27FC236}">
              <a16:creationId xmlns:a16="http://schemas.microsoft.com/office/drawing/2014/main" id="{762008EE-1FE6-41A9-93C5-ADD9C0F5764E}"/>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496" name="Text Box 4">
          <a:extLst>
            <a:ext uri="{FF2B5EF4-FFF2-40B4-BE49-F238E27FC236}">
              <a16:creationId xmlns:a16="http://schemas.microsoft.com/office/drawing/2014/main" id="{C2028F38-AA5C-4F22-9592-1337725015EE}"/>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497" name="Text Box 5">
          <a:extLst>
            <a:ext uri="{FF2B5EF4-FFF2-40B4-BE49-F238E27FC236}">
              <a16:creationId xmlns:a16="http://schemas.microsoft.com/office/drawing/2014/main" id="{6327F6CE-EF59-47E9-935E-172888D24413}"/>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29935</xdr:rowOff>
    </xdr:to>
    <xdr:sp macro="" textlink="">
      <xdr:nvSpPr>
        <xdr:cNvPr id="1498" name="Text Box 8">
          <a:extLst>
            <a:ext uri="{FF2B5EF4-FFF2-40B4-BE49-F238E27FC236}">
              <a16:creationId xmlns:a16="http://schemas.microsoft.com/office/drawing/2014/main" id="{1BC056CD-B1EA-46BE-B408-68BE0B1E7304}"/>
            </a:ext>
          </a:extLst>
        </xdr:cNvPr>
        <xdr:cNvSpPr txBox="1">
          <a:spLocks noChangeArrowheads="1"/>
        </xdr:cNvSpPr>
      </xdr:nvSpPr>
      <xdr:spPr bwMode="auto">
        <a:xfrm>
          <a:off x="815975" y="15259050"/>
          <a:ext cx="95250" cy="45538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29935</xdr:rowOff>
    </xdr:to>
    <xdr:sp macro="" textlink="">
      <xdr:nvSpPr>
        <xdr:cNvPr id="1499" name="Text Box 9">
          <a:extLst>
            <a:ext uri="{FF2B5EF4-FFF2-40B4-BE49-F238E27FC236}">
              <a16:creationId xmlns:a16="http://schemas.microsoft.com/office/drawing/2014/main" id="{C2DB44E8-438B-4782-9945-05CF2D09B200}"/>
            </a:ext>
          </a:extLst>
        </xdr:cNvPr>
        <xdr:cNvSpPr txBox="1">
          <a:spLocks noChangeArrowheads="1"/>
        </xdr:cNvSpPr>
      </xdr:nvSpPr>
      <xdr:spPr bwMode="auto">
        <a:xfrm>
          <a:off x="815975" y="15259050"/>
          <a:ext cx="95250" cy="45538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29935</xdr:rowOff>
    </xdr:to>
    <xdr:sp macro="" textlink="">
      <xdr:nvSpPr>
        <xdr:cNvPr id="1500" name="Text Box 12">
          <a:extLst>
            <a:ext uri="{FF2B5EF4-FFF2-40B4-BE49-F238E27FC236}">
              <a16:creationId xmlns:a16="http://schemas.microsoft.com/office/drawing/2014/main" id="{4C8DF9F7-A1BD-4A2B-851B-A3349132C87E}"/>
            </a:ext>
          </a:extLst>
        </xdr:cNvPr>
        <xdr:cNvSpPr txBox="1">
          <a:spLocks noChangeArrowheads="1"/>
        </xdr:cNvSpPr>
      </xdr:nvSpPr>
      <xdr:spPr bwMode="auto">
        <a:xfrm>
          <a:off x="815975" y="15259050"/>
          <a:ext cx="95250" cy="45538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123825</xdr:rowOff>
    </xdr:to>
    <xdr:sp macro="" textlink="">
      <xdr:nvSpPr>
        <xdr:cNvPr id="1501" name="Text Box 3">
          <a:extLst>
            <a:ext uri="{FF2B5EF4-FFF2-40B4-BE49-F238E27FC236}">
              <a16:creationId xmlns:a16="http://schemas.microsoft.com/office/drawing/2014/main" id="{D9DADD72-635C-4876-8FA5-90D0ADBFD8D0}"/>
            </a:ext>
          </a:extLst>
        </xdr:cNvPr>
        <xdr:cNvSpPr txBox="1">
          <a:spLocks noChangeArrowheads="1"/>
        </xdr:cNvSpPr>
      </xdr:nvSpPr>
      <xdr:spPr bwMode="auto">
        <a:xfrm>
          <a:off x="815975" y="15259050"/>
          <a:ext cx="104775" cy="1238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123825</xdr:rowOff>
    </xdr:to>
    <xdr:sp macro="" textlink="">
      <xdr:nvSpPr>
        <xdr:cNvPr id="1502" name="Text Box 4">
          <a:extLst>
            <a:ext uri="{FF2B5EF4-FFF2-40B4-BE49-F238E27FC236}">
              <a16:creationId xmlns:a16="http://schemas.microsoft.com/office/drawing/2014/main" id="{047B408C-A7B1-4389-A9AB-3E9AB9CA408C}"/>
            </a:ext>
          </a:extLst>
        </xdr:cNvPr>
        <xdr:cNvSpPr txBox="1">
          <a:spLocks noChangeArrowheads="1"/>
        </xdr:cNvSpPr>
      </xdr:nvSpPr>
      <xdr:spPr bwMode="auto">
        <a:xfrm>
          <a:off x="815975" y="15259050"/>
          <a:ext cx="104775" cy="1238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123825</xdr:rowOff>
    </xdr:to>
    <xdr:sp macro="" textlink="">
      <xdr:nvSpPr>
        <xdr:cNvPr id="1503" name="Text Box 5">
          <a:extLst>
            <a:ext uri="{FF2B5EF4-FFF2-40B4-BE49-F238E27FC236}">
              <a16:creationId xmlns:a16="http://schemas.microsoft.com/office/drawing/2014/main" id="{6659795B-0828-43FC-A832-3289326B24CF}"/>
            </a:ext>
          </a:extLst>
        </xdr:cNvPr>
        <xdr:cNvSpPr txBox="1">
          <a:spLocks noChangeArrowheads="1"/>
        </xdr:cNvSpPr>
      </xdr:nvSpPr>
      <xdr:spPr bwMode="auto">
        <a:xfrm>
          <a:off x="815975" y="15259050"/>
          <a:ext cx="104775" cy="1238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123825</xdr:rowOff>
    </xdr:to>
    <xdr:sp macro="" textlink="">
      <xdr:nvSpPr>
        <xdr:cNvPr id="1504" name="Text Box 8">
          <a:extLst>
            <a:ext uri="{FF2B5EF4-FFF2-40B4-BE49-F238E27FC236}">
              <a16:creationId xmlns:a16="http://schemas.microsoft.com/office/drawing/2014/main" id="{055A93D5-8545-46D6-9022-82EF79637575}"/>
            </a:ext>
          </a:extLst>
        </xdr:cNvPr>
        <xdr:cNvSpPr txBox="1">
          <a:spLocks noChangeArrowheads="1"/>
        </xdr:cNvSpPr>
      </xdr:nvSpPr>
      <xdr:spPr bwMode="auto">
        <a:xfrm>
          <a:off x="815975" y="15259050"/>
          <a:ext cx="104775" cy="1238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123825</xdr:rowOff>
    </xdr:to>
    <xdr:sp macro="" textlink="">
      <xdr:nvSpPr>
        <xdr:cNvPr id="1505" name="Text Box 9">
          <a:extLst>
            <a:ext uri="{FF2B5EF4-FFF2-40B4-BE49-F238E27FC236}">
              <a16:creationId xmlns:a16="http://schemas.microsoft.com/office/drawing/2014/main" id="{BEDEBE00-64A6-48A5-ABB0-D06135CF237B}"/>
            </a:ext>
          </a:extLst>
        </xdr:cNvPr>
        <xdr:cNvSpPr txBox="1">
          <a:spLocks noChangeArrowheads="1"/>
        </xdr:cNvSpPr>
      </xdr:nvSpPr>
      <xdr:spPr bwMode="auto">
        <a:xfrm>
          <a:off x="815975" y="15259050"/>
          <a:ext cx="104775" cy="1238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123825</xdr:rowOff>
    </xdr:to>
    <xdr:sp macro="" textlink="">
      <xdr:nvSpPr>
        <xdr:cNvPr id="1506" name="Text Box 12">
          <a:extLst>
            <a:ext uri="{FF2B5EF4-FFF2-40B4-BE49-F238E27FC236}">
              <a16:creationId xmlns:a16="http://schemas.microsoft.com/office/drawing/2014/main" id="{F00CD609-F79E-4A1E-BE10-FF2DE4A22593}"/>
            </a:ext>
          </a:extLst>
        </xdr:cNvPr>
        <xdr:cNvSpPr txBox="1">
          <a:spLocks noChangeArrowheads="1"/>
        </xdr:cNvSpPr>
      </xdr:nvSpPr>
      <xdr:spPr bwMode="auto">
        <a:xfrm>
          <a:off x="815975" y="15259050"/>
          <a:ext cx="104775" cy="1238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50800</xdr:rowOff>
    </xdr:to>
    <xdr:sp macro="" textlink="">
      <xdr:nvSpPr>
        <xdr:cNvPr id="1507" name="Text Box 3">
          <a:extLst>
            <a:ext uri="{FF2B5EF4-FFF2-40B4-BE49-F238E27FC236}">
              <a16:creationId xmlns:a16="http://schemas.microsoft.com/office/drawing/2014/main" id="{71BBBCDC-423E-438D-8404-4E4028FEFD3C}"/>
            </a:ext>
          </a:extLst>
        </xdr:cNvPr>
        <xdr:cNvSpPr txBox="1">
          <a:spLocks noChangeArrowheads="1"/>
        </xdr:cNvSpPr>
      </xdr:nvSpPr>
      <xdr:spPr bwMode="auto">
        <a:xfrm>
          <a:off x="815975" y="15259050"/>
          <a:ext cx="95250" cy="476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50800</xdr:rowOff>
    </xdr:to>
    <xdr:sp macro="" textlink="">
      <xdr:nvSpPr>
        <xdr:cNvPr id="1508" name="Text Box 4">
          <a:extLst>
            <a:ext uri="{FF2B5EF4-FFF2-40B4-BE49-F238E27FC236}">
              <a16:creationId xmlns:a16="http://schemas.microsoft.com/office/drawing/2014/main" id="{A2104318-E939-4122-8DC9-69F3AEFCFBC1}"/>
            </a:ext>
          </a:extLst>
        </xdr:cNvPr>
        <xdr:cNvSpPr txBox="1">
          <a:spLocks noChangeArrowheads="1"/>
        </xdr:cNvSpPr>
      </xdr:nvSpPr>
      <xdr:spPr bwMode="auto">
        <a:xfrm>
          <a:off x="815975" y="15259050"/>
          <a:ext cx="95250" cy="476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50800</xdr:rowOff>
    </xdr:to>
    <xdr:sp macro="" textlink="">
      <xdr:nvSpPr>
        <xdr:cNvPr id="1509" name="Text Box 5">
          <a:extLst>
            <a:ext uri="{FF2B5EF4-FFF2-40B4-BE49-F238E27FC236}">
              <a16:creationId xmlns:a16="http://schemas.microsoft.com/office/drawing/2014/main" id="{E3A8D9AD-24AB-4993-A062-BD06F5C745E7}"/>
            </a:ext>
          </a:extLst>
        </xdr:cNvPr>
        <xdr:cNvSpPr txBox="1">
          <a:spLocks noChangeArrowheads="1"/>
        </xdr:cNvSpPr>
      </xdr:nvSpPr>
      <xdr:spPr bwMode="auto">
        <a:xfrm>
          <a:off x="815975" y="15259050"/>
          <a:ext cx="95250" cy="476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50800</xdr:rowOff>
    </xdr:to>
    <xdr:sp macro="" textlink="">
      <xdr:nvSpPr>
        <xdr:cNvPr id="1510" name="Text Box 8">
          <a:extLst>
            <a:ext uri="{FF2B5EF4-FFF2-40B4-BE49-F238E27FC236}">
              <a16:creationId xmlns:a16="http://schemas.microsoft.com/office/drawing/2014/main" id="{0CE80EE7-315C-4856-A356-E12A95C60597}"/>
            </a:ext>
          </a:extLst>
        </xdr:cNvPr>
        <xdr:cNvSpPr txBox="1">
          <a:spLocks noChangeArrowheads="1"/>
        </xdr:cNvSpPr>
      </xdr:nvSpPr>
      <xdr:spPr bwMode="auto">
        <a:xfrm>
          <a:off x="815975" y="15259050"/>
          <a:ext cx="95250" cy="476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50800</xdr:rowOff>
    </xdr:to>
    <xdr:sp macro="" textlink="">
      <xdr:nvSpPr>
        <xdr:cNvPr id="1511" name="Text Box 9">
          <a:extLst>
            <a:ext uri="{FF2B5EF4-FFF2-40B4-BE49-F238E27FC236}">
              <a16:creationId xmlns:a16="http://schemas.microsoft.com/office/drawing/2014/main" id="{5E92D29F-285E-4CFE-8D9F-D9C4875FA81B}"/>
            </a:ext>
          </a:extLst>
        </xdr:cNvPr>
        <xdr:cNvSpPr txBox="1">
          <a:spLocks noChangeArrowheads="1"/>
        </xdr:cNvSpPr>
      </xdr:nvSpPr>
      <xdr:spPr bwMode="auto">
        <a:xfrm>
          <a:off x="815975" y="15259050"/>
          <a:ext cx="95250" cy="476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50800</xdr:rowOff>
    </xdr:to>
    <xdr:sp macro="" textlink="">
      <xdr:nvSpPr>
        <xdr:cNvPr id="1512" name="Text Box 12">
          <a:extLst>
            <a:ext uri="{FF2B5EF4-FFF2-40B4-BE49-F238E27FC236}">
              <a16:creationId xmlns:a16="http://schemas.microsoft.com/office/drawing/2014/main" id="{5AD67300-849A-492C-83D7-795C884E845E}"/>
            </a:ext>
          </a:extLst>
        </xdr:cNvPr>
        <xdr:cNvSpPr txBox="1">
          <a:spLocks noChangeArrowheads="1"/>
        </xdr:cNvSpPr>
      </xdr:nvSpPr>
      <xdr:spPr bwMode="auto">
        <a:xfrm>
          <a:off x="815975" y="15259050"/>
          <a:ext cx="95250" cy="476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107950</xdr:rowOff>
    </xdr:to>
    <xdr:sp macro="" textlink="">
      <xdr:nvSpPr>
        <xdr:cNvPr id="1513" name="Text Box 3">
          <a:extLst>
            <a:ext uri="{FF2B5EF4-FFF2-40B4-BE49-F238E27FC236}">
              <a16:creationId xmlns:a16="http://schemas.microsoft.com/office/drawing/2014/main" id="{127DF094-EDFE-4B45-BDD8-CB9DD55454BE}"/>
            </a:ext>
          </a:extLst>
        </xdr:cNvPr>
        <xdr:cNvSpPr txBox="1">
          <a:spLocks noChangeArrowheads="1"/>
        </xdr:cNvSpPr>
      </xdr:nvSpPr>
      <xdr:spPr bwMode="auto">
        <a:xfrm>
          <a:off x="815975" y="15259050"/>
          <a:ext cx="95250" cy="5334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107950</xdr:rowOff>
    </xdr:to>
    <xdr:sp macro="" textlink="">
      <xdr:nvSpPr>
        <xdr:cNvPr id="1514" name="Text Box 4">
          <a:extLst>
            <a:ext uri="{FF2B5EF4-FFF2-40B4-BE49-F238E27FC236}">
              <a16:creationId xmlns:a16="http://schemas.microsoft.com/office/drawing/2014/main" id="{014807D3-675B-407B-AE8D-FADF1EBE1C4D}"/>
            </a:ext>
          </a:extLst>
        </xdr:cNvPr>
        <xdr:cNvSpPr txBox="1">
          <a:spLocks noChangeArrowheads="1"/>
        </xdr:cNvSpPr>
      </xdr:nvSpPr>
      <xdr:spPr bwMode="auto">
        <a:xfrm>
          <a:off x="815975" y="15259050"/>
          <a:ext cx="95250" cy="5334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107950</xdr:rowOff>
    </xdr:to>
    <xdr:sp macro="" textlink="">
      <xdr:nvSpPr>
        <xdr:cNvPr id="1515" name="Text Box 5">
          <a:extLst>
            <a:ext uri="{FF2B5EF4-FFF2-40B4-BE49-F238E27FC236}">
              <a16:creationId xmlns:a16="http://schemas.microsoft.com/office/drawing/2014/main" id="{18D003BE-0A52-4CB3-8C09-8EB134C70F7A}"/>
            </a:ext>
          </a:extLst>
        </xdr:cNvPr>
        <xdr:cNvSpPr txBox="1">
          <a:spLocks noChangeArrowheads="1"/>
        </xdr:cNvSpPr>
      </xdr:nvSpPr>
      <xdr:spPr bwMode="auto">
        <a:xfrm>
          <a:off x="815975" y="15259050"/>
          <a:ext cx="95250" cy="5334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107950</xdr:rowOff>
    </xdr:to>
    <xdr:sp macro="" textlink="">
      <xdr:nvSpPr>
        <xdr:cNvPr id="1516" name="Text Box 8">
          <a:extLst>
            <a:ext uri="{FF2B5EF4-FFF2-40B4-BE49-F238E27FC236}">
              <a16:creationId xmlns:a16="http://schemas.microsoft.com/office/drawing/2014/main" id="{2E03955A-955A-41B6-8DCB-EE3E58BE87AA}"/>
            </a:ext>
          </a:extLst>
        </xdr:cNvPr>
        <xdr:cNvSpPr txBox="1">
          <a:spLocks noChangeArrowheads="1"/>
        </xdr:cNvSpPr>
      </xdr:nvSpPr>
      <xdr:spPr bwMode="auto">
        <a:xfrm>
          <a:off x="815975" y="15259050"/>
          <a:ext cx="95250" cy="5334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107950</xdr:rowOff>
    </xdr:to>
    <xdr:sp macro="" textlink="">
      <xdr:nvSpPr>
        <xdr:cNvPr id="1517" name="Text Box 9">
          <a:extLst>
            <a:ext uri="{FF2B5EF4-FFF2-40B4-BE49-F238E27FC236}">
              <a16:creationId xmlns:a16="http://schemas.microsoft.com/office/drawing/2014/main" id="{ED367D27-7104-45C9-B5C1-1D5CA1275ABA}"/>
            </a:ext>
          </a:extLst>
        </xdr:cNvPr>
        <xdr:cNvSpPr txBox="1">
          <a:spLocks noChangeArrowheads="1"/>
        </xdr:cNvSpPr>
      </xdr:nvSpPr>
      <xdr:spPr bwMode="auto">
        <a:xfrm>
          <a:off x="815975" y="15259050"/>
          <a:ext cx="95250" cy="5334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107950</xdr:rowOff>
    </xdr:to>
    <xdr:sp macro="" textlink="">
      <xdr:nvSpPr>
        <xdr:cNvPr id="1518" name="Text Box 12">
          <a:extLst>
            <a:ext uri="{FF2B5EF4-FFF2-40B4-BE49-F238E27FC236}">
              <a16:creationId xmlns:a16="http://schemas.microsoft.com/office/drawing/2014/main" id="{E09C6362-2B3C-4AB9-A831-194369C4CEEB}"/>
            </a:ext>
          </a:extLst>
        </xdr:cNvPr>
        <xdr:cNvSpPr txBox="1">
          <a:spLocks noChangeArrowheads="1"/>
        </xdr:cNvSpPr>
      </xdr:nvSpPr>
      <xdr:spPr bwMode="auto">
        <a:xfrm>
          <a:off x="815975" y="15259050"/>
          <a:ext cx="95250" cy="5334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50800</xdr:rowOff>
    </xdr:to>
    <xdr:sp macro="" textlink="">
      <xdr:nvSpPr>
        <xdr:cNvPr id="1519" name="Text Box 8">
          <a:extLst>
            <a:ext uri="{FF2B5EF4-FFF2-40B4-BE49-F238E27FC236}">
              <a16:creationId xmlns:a16="http://schemas.microsoft.com/office/drawing/2014/main" id="{D4103759-3200-43EA-B98B-226CA4A0886B}"/>
            </a:ext>
          </a:extLst>
        </xdr:cNvPr>
        <xdr:cNvSpPr txBox="1">
          <a:spLocks noChangeArrowheads="1"/>
        </xdr:cNvSpPr>
      </xdr:nvSpPr>
      <xdr:spPr bwMode="auto">
        <a:xfrm>
          <a:off x="815975" y="15259050"/>
          <a:ext cx="95250" cy="476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114300</xdr:rowOff>
    </xdr:to>
    <xdr:sp macro="" textlink="">
      <xdr:nvSpPr>
        <xdr:cNvPr id="1520" name="Text Box 3">
          <a:extLst>
            <a:ext uri="{FF2B5EF4-FFF2-40B4-BE49-F238E27FC236}">
              <a16:creationId xmlns:a16="http://schemas.microsoft.com/office/drawing/2014/main" id="{A47CF236-1B5D-460E-8876-7B573954D926}"/>
            </a:ext>
          </a:extLst>
        </xdr:cNvPr>
        <xdr:cNvSpPr txBox="1">
          <a:spLocks noChangeArrowheads="1"/>
        </xdr:cNvSpPr>
      </xdr:nvSpPr>
      <xdr:spPr bwMode="auto">
        <a:xfrm>
          <a:off x="815975" y="15259050"/>
          <a:ext cx="104775" cy="1143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114300</xdr:rowOff>
    </xdr:to>
    <xdr:sp macro="" textlink="">
      <xdr:nvSpPr>
        <xdr:cNvPr id="1521" name="Text Box 3">
          <a:extLst>
            <a:ext uri="{FF2B5EF4-FFF2-40B4-BE49-F238E27FC236}">
              <a16:creationId xmlns:a16="http://schemas.microsoft.com/office/drawing/2014/main" id="{AC76D22D-9A81-4F2A-9B61-E8E512487117}"/>
            </a:ext>
          </a:extLst>
        </xdr:cNvPr>
        <xdr:cNvSpPr txBox="1">
          <a:spLocks noChangeArrowheads="1"/>
        </xdr:cNvSpPr>
      </xdr:nvSpPr>
      <xdr:spPr bwMode="auto">
        <a:xfrm>
          <a:off x="815975" y="15259050"/>
          <a:ext cx="104775" cy="1143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1522" name="Text Box 3">
          <a:extLst>
            <a:ext uri="{FF2B5EF4-FFF2-40B4-BE49-F238E27FC236}">
              <a16:creationId xmlns:a16="http://schemas.microsoft.com/office/drawing/2014/main" id="{4E570563-1E65-4ABD-8D00-3C6CBFDB440E}"/>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1523" name="Text Box 4">
          <a:extLst>
            <a:ext uri="{FF2B5EF4-FFF2-40B4-BE49-F238E27FC236}">
              <a16:creationId xmlns:a16="http://schemas.microsoft.com/office/drawing/2014/main" id="{5ABDE62A-9F17-411C-86CF-D5FBF6924AEA}"/>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1524" name="Text Box 5">
          <a:extLst>
            <a:ext uri="{FF2B5EF4-FFF2-40B4-BE49-F238E27FC236}">
              <a16:creationId xmlns:a16="http://schemas.microsoft.com/office/drawing/2014/main" id="{2672CC51-B126-45F3-A1CC-C02FF879754F}"/>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1525" name="Text Box 8">
          <a:extLst>
            <a:ext uri="{FF2B5EF4-FFF2-40B4-BE49-F238E27FC236}">
              <a16:creationId xmlns:a16="http://schemas.microsoft.com/office/drawing/2014/main" id="{ABD3940B-B56B-41A4-9070-4BC2148F28F8}"/>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1526" name="Text Box 9">
          <a:extLst>
            <a:ext uri="{FF2B5EF4-FFF2-40B4-BE49-F238E27FC236}">
              <a16:creationId xmlns:a16="http://schemas.microsoft.com/office/drawing/2014/main" id="{484FF0DE-CD30-4804-B2D9-AEC2DFD34010}"/>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1527" name="Text Box 12">
          <a:extLst>
            <a:ext uri="{FF2B5EF4-FFF2-40B4-BE49-F238E27FC236}">
              <a16:creationId xmlns:a16="http://schemas.microsoft.com/office/drawing/2014/main" id="{C72CD489-C062-4F17-A854-C27A62C5E28C}"/>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117475</xdr:rowOff>
    </xdr:to>
    <xdr:sp macro="" textlink="">
      <xdr:nvSpPr>
        <xdr:cNvPr id="1528" name="Text Box 3">
          <a:extLst>
            <a:ext uri="{FF2B5EF4-FFF2-40B4-BE49-F238E27FC236}">
              <a16:creationId xmlns:a16="http://schemas.microsoft.com/office/drawing/2014/main" id="{E8062297-17E6-4430-8C42-7D8D558CB475}"/>
            </a:ext>
          </a:extLst>
        </xdr:cNvPr>
        <xdr:cNvSpPr txBox="1">
          <a:spLocks noChangeArrowheads="1"/>
        </xdr:cNvSpPr>
      </xdr:nvSpPr>
      <xdr:spPr bwMode="auto">
        <a:xfrm>
          <a:off x="815975" y="15259050"/>
          <a:ext cx="95250" cy="5429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117475</xdr:rowOff>
    </xdr:to>
    <xdr:sp macro="" textlink="">
      <xdr:nvSpPr>
        <xdr:cNvPr id="1529" name="Text Box 4">
          <a:extLst>
            <a:ext uri="{FF2B5EF4-FFF2-40B4-BE49-F238E27FC236}">
              <a16:creationId xmlns:a16="http://schemas.microsoft.com/office/drawing/2014/main" id="{1AEDA8AD-1F26-49D9-B8CF-E45B116CACCD}"/>
            </a:ext>
          </a:extLst>
        </xdr:cNvPr>
        <xdr:cNvSpPr txBox="1">
          <a:spLocks noChangeArrowheads="1"/>
        </xdr:cNvSpPr>
      </xdr:nvSpPr>
      <xdr:spPr bwMode="auto">
        <a:xfrm>
          <a:off x="815975" y="15259050"/>
          <a:ext cx="95250" cy="5429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117475</xdr:rowOff>
    </xdr:to>
    <xdr:sp macro="" textlink="">
      <xdr:nvSpPr>
        <xdr:cNvPr id="1530" name="Text Box 5">
          <a:extLst>
            <a:ext uri="{FF2B5EF4-FFF2-40B4-BE49-F238E27FC236}">
              <a16:creationId xmlns:a16="http://schemas.microsoft.com/office/drawing/2014/main" id="{68B4A7C2-1F45-44DF-8338-02B369630D77}"/>
            </a:ext>
          </a:extLst>
        </xdr:cNvPr>
        <xdr:cNvSpPr txBox="1">
          <a:spLocks noChangeArrowheads="1"/>
        </xdr:cNvSpPr>
      </xdr:nvSpPr>
      <xdr:spPr bwMode="auto">
        <a:xfrm>
          <a:off x="815975" y="15259050"/>
          <a:ext cx="95250" cy="5429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117475</xdr:rowOff>
    </xdr:to>
    <xdr:sp macro="" textlink="">
      <xdr:nvSpPr>
        <xdr:cNvPr id="1531" name="Text Box 8">
          <a:extLst>
            <a:ext uri="{FF2B5EF4-FFF2-40B4-BE49-F238E27FC236}">
              <a16:creationId xmlns:a16="http://schemas.microsoft.com/office/drawing/2014/main" id="{D5EDE9EC-9C92-4368-B624-E59E2F4B2A22}"/>
            </a:ext>
          </a:extLst>
        </xdr:cNvPr>
        <xdr:cNvSpPr txBox="1">
          <a:spLocks noChangeArrowheads="1"/>
        </xdr:cNvSpPr>
      </xdr:nvSpPr>
      <xdr:spPr bwMode="auto">
        <a:xfrm>
          <a:off x="815975" y="15259050"/>
          <a:ext cx="95250" cy="5429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117475</xdr:rowOff>
    </xdr:to>
    <xdr:sp macro="" textlink="">
      <xdr:nvSpPr>
        <xdr:cNvPr id="1532" name="Text Box 9">
          <a:extLst>
            <a:ext uri="{FF2B5EF4-FFF2-40B4-BE49-F238E27FC236}">
              <a16:creationId xmlns:a16="http://schemas.microsoft.com/office/drawing/2014/main" id="{A421F266-60CE-4756-BAF2-0A48DB546ACC}"/>
            </a:ext>
          </a:extLst>
        </xdr:cNvPr>
        <xdr:cNvSpPr txBox="1">
          <a:spLocks noChangeArrowheads="1"/>
        </xdr:cNvSpPr>
      </xdr:nvSpPr>
      <xdr:spPr bwMode="auto">
        <a:xfrm>
          <a:off x="815975" y="15259050"/>
          <a:ext cx="95250" cy="5429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117475</xdr:rowOff>
    </xdr:to>
    <xdr:sp macro="" textlink="">
      <xdr:nvSpPr>
        <xdr:cNvPr id="1533" name="Text Box 12">
          <a:extLst>
            <a:ext uri="{FF2B5EF4-FFF2-40B4-BE49-F238E27FC236}">
              <a16:creationId xmlns:a16="http://schemas.microsoft.com/office/drawing/2014/main" id="{BFA0F1E0-E98E-4395-A5B4-96BCBDCF965D}"/>
            </a:ext>
          </a:extLst>
        </xdr:cNvPr>
        <xdr:cNvSpPr txBox="1">
          <a:spLocks noChangeArrowheads="1"/>
        </xdr:cNvSpPr>
      </xdr:nvSpPr>
      <xdr:spPr bwMode="auto">
        <a:xfrm>
          <a:off x="815975" y="15259050"/>
          <a:ext cx="95250" cy="5429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0</xdr:rowOff>
    </xdr:to>
    <xdr:sp macro="" textlink="">
      <xdr:nvSpPr>
        <xdr:cNvPr id="1534" name="Text Box 3">
          <a:extLst>
            <a:ext uri="{FF2B5EF4-FFF2-40B4-BE49-F238E27FC236}">
              <a16:creationId xmlns:a16="http://schemas.microsoft.com/office/drawing/2014/main" id="{33F712FE-0ED3-43C9-A26F-7C22F867ED77}"/>
            </a:ext>
          </a:extLst>
        </xdr:cNvPr>
        <xdr:cNvSpPr txBox="1">
          <a:spLocks noChangeArrowheads="1"/>
        </xdr:cNvSpPr>
      </xdr:nvSpPr>
      <xdr:spPr bwMode="auto">
        <a:xfrm>
          <a:off x="815975" y="15259050"/>
          <a:ext cx="95250" cy="5778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0</xdr:rowOff>
    </xdr:to>
    <xdr:sp macro="" textlink="">
      <xdr:nvSpPr>
        <xdr:cNvPr id="1535" name="Text Box 4">
          <a:extLst>
            <a:ext uri="{FF2B5EF4-FFF2-40B4-BE49-F238E27FC236}">
              <a16:creationId xmlns:a16="http://schemas.microsoft.com/office/drawing/2014/main" id="{D30E99E5-3D93-4983-9C51-1364F499C2C6}"/>
            </a:ext>
          </a:extLst>
        </xdr:cNvPr>
        <xdr:cNvSpPr txBox="1">
          <a:spLocks noChangeArrowheads="1"/>
        </xdr:cNvSpPr>
      </xdr:nvSpPr>
      <xdr:spPr bwMode="auto">
        <a:xfrm>
          <a:off x="815975" y="15259050"/>
          <a:ext cx="95250" cy="5778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0</xdr:rowOff>
    </xdr:to>
    <xdr:sp macro="" textlink="">
      <xdr:nvSpPr>
        <xdr:cNvPr id="1536" name="Text Box 5">
          <a:extLst>
            <a:ext uri="{FF2B5EF4-FFF2-40B4-BE49-F238E27FC236}">
              <a16:creationId xmlns:a16="http://schemas.microsoft.com/office/drawing/2014/main" id="{1F9CE81A-AFAC-4B07-89F9-9AEE505E7043}"/>
            </a:ext>
          </a:extLst>
        </xdr:cNvPr>
        <xdr:cNvSpPr txBox="1">
          <a:spLocks noChangeArrowheads="1"/>
        </xdr:cNvSpPr>
      </xdr:nvSpPr>
      <xdr:spPr bwMode="auto">
        <a:xfrm>
          <a:off x="815975" y="15259050"/>
          <a:ext cx="95250" cy="5778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0</xdr:rowOff>
    </xdr:to>
    <xdr:sp macro="" textlink="">
      <xdr:nvSpPr>
        <xdr:cNvPr id="1537" name="Text Box 8">
          <a:extLst>
            <a:ext uri="{FF2B5EF4-FFF2-40B4-BE49-F238E27FC236}">
              <a16:creationId xmlns:a16="http://schemas.microsoft.com/office/drawing/2014/main" id="{B20801CE-9B7E-4156-A383-F206ADA386DC}"/>
            </a:ext>
          </a:extLst>
        </xdr:cNvPr>
        <xdr:cNvSpPr txBox="1">
          <a:spLocks noChangeArrowheads="1"/>
        </xdr:cNvSpPr>
      </xdr:nvSpPr>
      <xdr:spPr bwMode="auto">
        <a:xfrm>
          <a:off x="815975" y="15259050"/>
          <a:ext cx="95250" cy="5778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0</xdr:rowOff>
    </xdr:to>
    <xdr:sp macro="" textlink="">
      <xdr:nvSpPr>
        <xdr:cNvPr id="1538" name="Text Box 9">
          <a:extLst>
            <a:ext uri="{FF2B5EF4-FFF2-40B4-BE49-F238E27FC236}">
              <a16:creationId xmlns:a16="http://schemas.microsoft.com/office/drawing/2014/main" id="{FE87E96D-E03C-4E13-868A-0B768517F6D5}"/>
            </a:ext>
          </a:extLst>
        </xdr:cNvPr>
        <xdr:cNvSpPr txBox="1">
          <a:spLocks noChangeArrowheads="1"/>
        </xdr:cNvSpPr>
      </xdr:nvSpPr>
      <xdr:spPr bwMode="auto">
        <a:xfrm>
          <a:off x="815975" y="15259050"/>
          <a:ext cx="95250" cy="5778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0</xdr:rowOff>
    </xdr:to>
    <xdr:sp macro="" textlink="">
      <xdr:nvSpPr>
        <xdr:cNvPr id="1539" name="Text Box 12">
          <a:extLst>
            <a:ext uri="{FF2B5EF4-FFF2-40B4-BE49-F238E27FC236}">
              <a16:creationId xmlns:a16="http://schemas.microsoft.com/office/drawing/2014/main" id="{C1EF020F-B497-4C5E-BC78-E6A44171C94D}"/>
            </a:ext>
          </a:extLst>
        </xdr:cNvPr>
        <xdr:cNvSpPr txBox="1">
          <a:spLocks noChangeArrowheads="1"/>
        </xdr:cNvSpPr>
      </xdr:nvSpPr>
      <xdr:spPr bwMode="auto">
        <a:xfrm>
          <a:off x="815975" y="15259050"/>
          <a:ext cx="95250" cy="5778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540" name="Text Box 3">
          <a:extLst>
            <a:ext uri="{FF2B5EF4-FFF2-40B4-BE49-F238E27FC236}">
              <a16:creationId xmlns:a16="http://schemas.microsoft.com/office/drawing/2014/main" id="{9DF608E9-9C23-415F-9C89-D793186AB1B9}"/>
            </a:ext>
          </a:extLst>
        </xdr:cNvPr>
        <xdr:cNvSpPr txBox="1">
          <a:spLocks noChangeArrowheads="1"/>
        </xdr:cNvSpPr>
      </xdr:nvSpPr>
      <xdr:spPr bwMode="auto">
        <a:xfrm>
          <a:off x="815975" y="15259050"/>
          <a:ext cx="104775" cy="3429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541" name="Text Box 4">
          <a:extLst>
            <a:ext uri="{FF2B5EF4-FFF2-40B4-BE49-F238E27FC236}">
              <a16:creationId xmlns:a16="http://schemas.microsoft.com/office/drawing/2014/main" id="{A6E28EEA-2A83-460E-A548-29792B4C5DD6}"/>
            </a:ext>
          </a:extLst>
        </xdr:cNvPr>
        <xdr:cNvSpPr txBox="1">
          <a:spLocks noChangeArrowheads="1"/>
        </xdr:cNvSpPr>
      </xdr:nvSpPr>
      <xdr:spPr bwMode="auto">
        <a:xfrm>
          <a:off x="815975" y="15259050"/>
          <a:ext cx="104775" cy="3429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542" name="Text Box 5">
          <a:extLst>
            <a:ext uri="{FF2B5EF4-FFF2-40B4-BE49-F238E27FC236}">
              <a16:creationId xmlns:a16="http://schemas.microsoft.com/office/drawing/2014/main" id="{81D1CFE3-2D33-4617-8E07-30415267C054}"/>
            </a:ext>
          </a:extLst>
        </xdr:cNvPr>
        <xdr:cNvSpPr txBox="1">
          <a:spLocks noChangeArrowheads="1"/>
        </xdr:cNvSpPr>
      </xdr:nvSpPr>
      <xdr:spPr bwMode="auto">
        <a:xfrm>
          <a:off x="815975" y="15259050"/>
          <a:ext cx="104775" cy="3429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543" name="Text Box 8">
          <a:extLst>
            <a:ext uri="{FF2B5EF4-FFF2-40B4-BE49-F238E27FC236}">
              <a16:creationId xmlns:a16="http://schemas.microsoft.com/office/drawing/2014/main" id="{0DBA09A9-54C3-4B7E-AFFD-B0103227E4F1}"/>
            </a:ext>
          </a:extLst>
        </xdr:cNvPr>
        <xdr:cNvSpPr txBox="1">
          <a:spLocks noChangeArrowheads="1"/>
        </xdr:cNvSpPr>
      </xdr:nvSpPr>
      <xdr:spPr bwMode="auto">
        <a:xfrm>
          <a:off x="815975" y="15259050"/>
          <a:ext cx="104775" cy="3429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544" name="Text Box 9">
          <a:extLst>
            <a:ext uri="{FF2B5EF4-FFF2-40B4-BE49-F238E27FC236}">
              <a16:creationId xmlns:a16="http://schemas.microsoft.com/office/drawing/2014/main" id="{40478C31-9484-4581-92DF-709C5F6CADF0}"/>
            </a:ext>
          </a:extLst>
        </xdr:cNvPr>
        <xdr:cNvSpPr txBox="1">
          <a:spLocks noChangeArrowheads="1"/>
        </xdr:cNvSpPr>
      </xdr:nvSpPr>
      <xdr:spPr bwMode="auto">
        <a:xfrm>
          <a:off x="815975" y="15259050"/>
          <a:ext cx="104775" cy="3429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545" name="Text Box 12">
          <a:extLst>
            <a:ext uri="{FF2B5EF4-FFF2-40B4-BE49-F238E27FC236}">
              <a16:creationId xmlns:a16="http://schemas.microsoft.com/office/drawing/2014/main" id="{5A65255E-E58B-4928-8622-9D8DFDAA374F}"/>
            </a:ext>
          </a:extLst>
        </xdr:cNvPr>
        <xdr:cNvSpPr txBox="1">
          <a:spLocks noChangeArrowheads="1"/>
        </xdr:cNvSpPr>
      </xdr:nvSpPr>
      <xdr:spPr bwMode="auto">
        <a:xfrm>
          <a:off x="815975" y="15259050"/>
          <a:ext cx="104775" cy="3429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546" name="Text Box 3">
          <a:extLst>
            <a:ext uri="{FF2B5EF4-FFF2-40B4-BE49-F238E27FC236}">
              <a16:creationId xmlns:a16="http://schemas.microsoft.com/office/drawing/2014/main" id="{86A9E81C-F3A2-460A-99B7-4D8F110A8A9A}"/>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547" name="Text Box 4">
          <a:extLst>
            <a:ext uri="{FF2B5EF4-FFF2-40B4-BE49-F238E27FC236}">
              <a16:creationId xmlns:a16="http://schemas.microsoft.com/office/drawing/2014/main" id="{213D2D84-8626-4285-88A5-F600D8F15687}"/>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548" name="Text Box 5">
          <a:extLst>
            <a:ext uri="{FF2B5EF4-FFF2-40B4-BE49-F238E27FC236}">
              <a16:creationId xmlns:a16="http://schemas.microsoft.com/office/drawing/2014/main" id="{1CD65A98-7338-49B9-AF41-79E7A1D3211D}"/>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114300</xdr:rowOff>
    </xdr:to>
    <xdr:sp macro="" textlink="">
      <xdr:nvSpPr>
        <xdr:cNvPr id="1549" name="Text Box 3">
          <a:extLst>
            <a:ext uri="{FF2B5EF4-FFF2-40B4-BE49-F238E27FC236}">
              <a16:creationId xmlns:a16="http://schemas.microsoft.com/office/drawing/2014/main" id="{5260D6C1-C25D-454A-A973-00A59D5DAE41}"/>
            </a:ext>
          </a:extLst>
        </xdr:cNvPr>
        <xdr:cNvSpPr txBox="1">
          <a:spLocks noChangeArrowheads="1"/>
        </xdr:cNvSpPr>
      </xdr:nvSpPr>
      <xdr:spPr bwMode="auto">
        <a:xfrm>
          <a:off x="815975" y="15259050"/>
          <a:ext cx="104775" cy="1143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114300</xdr:rowOff>
    </xdr:to>
    <xdr:sp macro="" textlink="">
      <xdr:nvSpPr>
        <xdr:cNvPr id="1550" name="Text Box 4">
          <a:extLst>
            <a:ext uri="{FF2B5EF4-FFF2-40B4-BE49-F238E27FC236}">
              <a16:creationId xmlns:a16="http://schemas.microsoft.com/office/drawing/2014/main" id="{4246D667-A153-4A80-B1F5-391EB7A17C0B}"/>
            </a:ext>
          </a:extLst>
        </xdr:cNvPr>
        <xdr:cNvSpPr txBox="1">
          <a:spLocks noChangeArrowheads="1"/>
        </xdr:cNvSpPr>
      </xdr:nvSpPr>
      <xdr:spPr bwMode="auto">
        <a:xfrm>
          <a:off x="815975" y="15259050"/>
          <a:ext cx="104775" cy="1143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114300</xdr:rowOff>
    </xdr:to>
    <xdr:sp macro="" textlink="">
      <xdr:nvSpPr>
        <xdr:cNvPr id="1551" name="Text Box 5">
          <a:extLst>
            <a:ext uri="{FF2B5EF4-FFF2-40B4-BE49-F238E27FC236}">
              <a16:creationId xmlns:a16="http://schemas.microsoft.com/office/drawing/2014/main" id="{E362F35D-360E-44F8-A571-833852437378}"/>
            </a:ext>
          </a:extLst>
        </xdr:cNvPr>
        <xdr:cNvSpPr txBox="1">
          <a:spLocks noChangeArrowheads="1"/>
        </xdr:cNvSpPr>
      </xdr:nvSpPr>
      <xdr:spPr bwMode="auto">
        <a:xfrm>
          <a:off x="815975" y="15259050"/>
          <a:ext cx="104775" cy="1143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114300</xdr:rowOff>
    </xdr:to>
    <xdr:sp macro="" textlink="">
      <xdr:nvSpPr>
        <xdr:cNvPr id="1552" name="Text Box 8">
          <a:extLst>
            <a:ext uri="{FF2B5EF4-FFF2-40B4-BE49-F238E27FC236}">
              <a16:creationId xmlns:a16="http://schemas.microsoft.com/office/drawing/2014/main" id="{2363F995-4E3B-4389-906E-5F34A81EA4B8}"/>
            </a:ext>
          </a:extLst>
        </xdr:cNvPr>
        <xdr:cNvSpPr txBox="1">
          <a:spLocks noChangeArrowheads="1"/>
        </xdr:cNvSpPr>
      </xdr:nvSpPr>
      <xdr:spPr bwMode="auto">
        <a:xfrm>
          <a:off x="815975" y="15259050"/>
          <a:ext cx="104775" cy="1143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114300</xdr:rowOff>
    </xdr:to>
    <xdr:sp macro="" textlink="">
      <xdr:nvSpPr>
        <xdr:cNvPr id="1553" name="Text Box 9">
          <a:extLst>
            <a:ext uri="{FF2B5EF4-FFF2-40B4-BE49-F238E27FC236}">
              <a16:creationId xmlns:a16="http://schemas.microsoft.com/office/drawing/2014/main" id="{B4E32643-AB4D-4FB0-963B-8E14978E155C}"/>
            </a:ext>
          </a:extLst>
        </xdr:cNvPr>
        <xdr:cNvSpPr txBox="1">
          <a:spLocks noChangeArrowheads="1"/>
        </xdr:cNvSpPr>
      </xdr:nvSpPr>
      <xdr:spPr bwMode="auto">
        <a:xfrm>
          <a:off x="815975" y="15259050"/>
          <a:ext cx="104775" cy="1143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114300</xdr:rowOff>
    </xdr:to>
    <xdr:sp macro="" textlink="">
      <xdr:nvSpPr>
        <xdr:cNvPr id="1554" name="Text Box 12">
          <a:extLst>
            <a:ext uri="{FF2B5EF4-FFF2-40B4-BE49-F238E27FC236}">
              <a16:creationId xmlns:a16="http://schemas.microsoft.com/office/drawing/2014/main" id="{246F40D8-6564-4FC1-875B-60CB9D7CB504}"/>
            </a:ext>
          </a:extLst>
        </xdr:cNvPr>
        <xdr:cNvSpPr txBox="1">
          <a:spLocks noChangeArrowheads="1"/>
        </xdr:cNvSpPr>
      </xdr:nvSpPr>
      <xdr:spPr bwMode="auto">
        <a:xfrm>
          <a:off x="815975" y="15259050"/>
          <a:ext cx="104775" cy="1143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555" name="Text Box 3">
          <a:extLst>
            <a:ext uri="{FF2B5EF4-FFF2-40B4-BE49-F238E27FC236}">
              <a16:creationId xmlns:a16="http://schemas.microsoft.com/office/drawing/2014/main" id="{5A9E35C9-91A4-44AD-B841-CC60DB1C5656}"/>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556" name="Text Box 4">
          <a:extLst>
            <a:ext uri="{FF2B5EF4-FFF2-40B4-BE49-F238E27FC236}">
              <a16:creationId xmlns:a16="http://schemas.microsoft.com/office/drawing/2014/main" id="{79DA8D86-C19C-4143-AAF8-2013CCA46E7B}"/>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557" name="Text Box 5">
          <a:extLst>
            <a:ext uri="{FF2B5EF4-FFF2-40B4-BE49-F238E27FC236}">
              <a16:creationId xmlns:a16="http://schemas.microsoft.com/office/drawing/2014/main" id="{F0336F62-9F23-49B8-A68C-9D22B4CB497F}"/>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558" name="Text Box 8">
          <a:extLst>
            <a:ext uri="{FF2B5EF4-FFF2-40B4-BE49-F238E27FC236}">
              <a16:creationId xmlns:a16="http://schemas.microsoft.com/office/drawing/2014/main" id="{3BA22E65-C8DF-459C-8A99-1BDAB636DFD8}"/>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559" name="Text Box 9">
          <a:extLst>
            <a:ext uri="{FF2B5EF4-FFF2-40B4-BE49-F238E27FC236}">
              <a16:creationId xmlns:a16="http://schemas.microsoft.com/office/drawing/2014/main" id="{62B40919-0020-4688-9D8C-D89C0632229D}"/>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560" name="Text Box 12">
          <a:extLst>
            <a:ext uri="{FF2B5EF4-FFF2-40B4-BE49-F238E27FC236}">
              <a16:creationId xmlns:a16="http://schemas.microsoft.com/office/drawing/2014/main" id="{42E5E7FD-6F98-4D2C-AD7F-BCDC0BA95204}"/>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561" name="Text Box 3">
          <a:extLst>
            <a:ext uri="{FF2B5EF4-FFF2-40B4-BE49-F238E27FC236}">
              <a16:creationId xmlns:a16="http://schemas.microsoft.com/office/drawing/2014/main" id="{F0A31643-AA82-46A6-8B9D-217C663D87E1}"/>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562" name="Text Box 4">
          <a:extLst>
            <a:ext uri="{FF2B5EF4-FFF2-40B4-BE49-F238E27FC236}">
              <a16:creationId xmlns:a16="http://schemas.microsoft.com/office/drawing/2014/main" id="{8AEBA073-8A75-429B-9ED4-ECD611A8E547}"/>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563" name="Text Box 5">
          <a:extLst>
            <a:ext uri="{FF2B5EF4-FFF2-40B4-BE49-F238E27FC236}">
              <a16:creationId xmlns:a16="http://schemas.microsoft.com/office/drawing/2014/main" id="{A0C81507-F5A1-45D8-B72C-7DEB85D7EFC6}"/>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564" name="Text Box 8">
          <a:extLst>
            <a:ext uri="{FF2B5EF4-FFF2-40B4-BE49-F238E27FC236}">
              <a16:creationId xmlns:a16="http://schemas.microsoft.com/office/drawing/2014/main" id="{599006E6-E403-4144-8EF2-5D413EEA1E74}"/>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565" name="Text Box 9">
          <a:extLst>
            <a:ext uri="{FF2B5EF4-FFF2-40B4-BE49-F238E27FC236}">
              <a16:creationId xmlns:a16="http://schemas.microsoft.com/office/drawing/2014/main" id="{3C469E90-5DF4-4B04-8C6D-DC66BA985471}"/>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566" name="Text Box 12">
          <a:extLst>
            <a:ext uri="{FF2B5EF4-FFF2-40B4-BE49-F238E27FC236}">
              <a16:creationId xmlns:a16="http://schemas.microsoft.com/office/drawing/2014/main" id="{9A6BBF0D-6F0D-4C19-B299-C013714242C6}"/>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567" name="Text Box 3">
          <a:extLst>
            <a:ext uri="{FF2B5EF4-FFF2-40B4-BE49-F238E27FC236}">
              <a16:creationId xmlns:a16="http://schemas.microsoft.com/office/drawing/2014/main" id="{B896E25B-E45A-491E-ACCD-3613C7BD4A18}"/>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568" name="Text Box 4">
          <a:extLst>
            <a:ext uri="{FF2B5EF4-FFF2-40B4-BE49-F238E27FC236}">
              <a16:creationId xmlns:a16="http://schemas.microsoft.com/office/drawing/2014/main" id="{7DB3413F-675F-4A41-89D1-C355A9CB2E66}"/>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569" name="Text Box 5">
          <a:extLst>
            <a:ext uri="{FF2B5EF4-FFF2-40B4-BE49-F238E27FC236}">
              <a16:creationId xmlns:a16="http://schemas.microsoft.com/office/drawing/2014/main" id="{DF354EDF-402C-4ADE-BFDA-D45358FC005F}"/>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570" name="Text Box 8">
          <a:extLst>
            <a:ext uri="{FF2B5EF4-FFF2-40B4-BE49-F238E27FC236}">
              <a16:creationId xmlns:a16="http://schemas.microsoft.com/office/drawing/2014/main" id="{662D8E4A-E270-49AB-9569-9AFEE467CF0E}"/>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571" name="Text Box 9">
          <a:extLst>
            <a:ext uri="{FF2B5EF4-FFF2-40B4-BE49-F238E27FC236}">
              <a16:creationId xmlns:a16="http://schemas.microsoft.com/office/drawing/2014/main" id="{0FE10E14-327E-4A91-A2F9-D9C19D6CD44F}"/>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572" name="Text Box 12">
          <a:extLst>
            <a:ext uri="{FF2B5EF4-FFF2-40B4-BE49-F238E27FC236}">
              <a16:creationId xmlns:a16="http://schemas.microsoft.com/office/drawing/2014/main" id="{A11336D5-680A-4F48-8950-F5727F8012DE}"/>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117475</xdr:rowOff>
    </xdr:to>
    <xdr:sp macro="" textlink="">
      <xdr:nvSpPr>
        <xdr:cNvPr id="1573" name="Text Box 3">
          <a:extLst>
            <a:ext uri="{FF2B5EF4-FFF2-40B4-BE49-F238E27FC236}">
              <a16:creationId xmlns:a16="http://schemas.microsoft.com/office/drawing/2014/main" id="{1005AE57-B8DF-402D-9A8C-2A81F93BA6DC}"/>
            </a:ext>
          </a:extLst>
        </xdr:cNvPr>
        <xdr:cNvSpPr txBox="1">
          <a:spLocks noChangeArrowheads="1"/>
        </xdr:cNvSpPr>
      </xdr:nvSpPr>
      <xdr:spPr bwMode="auto">
        <a:xfrm>
          <a:off x="815975" y="15259050"/>
          <a:ext cx="95250" cy="5429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117475</xdr:rowOff>
    </xdr:to>
    <xdr:sp macro="" textlink="">
      <xdr:nvSpPr>
        <xdr:cNvPr id="1574" name="Text Box 4">
          <a:extLst>
            <a:ext uri="{FF2B5EF4-FFF2-40B4-BE49-F238E27FC236}">
              <a16:creationId xmlns:a16="http://schemas.microsoft.com/office/drawing/2014/main" id="{655386A6-C565-4BC4-97B0-53633FFBAAE4}"/>
            </a:ext>
          </a:extLst>
        </xdr:cNvPr>
        <xdr:cNvSpPr txBox="1">
          <a:spLocks noChangeArrowheads="1"/>
        </xdr:cNvSpPr>
      </xdr:nvSpPr>
      <xdr:spPr bwMode="auto">
        <a:xfrm>
          <a:off x="815975" y="15259050"/>
          <a:ext cx="95250" cy="5429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117475</xdr:rowOff>
    </xdr:to>
    <xdr:sp macro="" textlink="">
      <xdr:nvSpPr>
        <xdr:cNvPr id="1575" name="Text Box 5">
          <a:extLst>
            <a:ext uri="{FF2B5EF4-FFF2-40B4-BE49-F238E27FC236}">
              <a16:creationId xmlns:a16="http://schemas.microsoft.com/office/drawing/2014/main" id="{A5B9FB6A-E724-46D6-BF68-58687FBC9E65}"/>
            </a:ext>
          </a:extLst>
        </xdr:cNvPr>
        <xdr:cNvSpPr txBox="1">
          <a:spLocks noChangeArrowheads="1"/>
        </xdr:cNvSpPr>
      </xdr:nvSpPr>
      <xdr:spPr bwMode="auto">
        <a:xfrm>
          <a:off x="815975" y="15259050"/>
          <a:ext cx="95250" cy="5429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117475</xdr:rowOff>
    </xdr:to>
    <xdr:sp macro="" textlink="">
      <xdr:nvSpPr>
        <xdr:cNvPr id="1576" name="Text Box 8">
          <a:extLst>
            <a:ext uri="{FF2B5EF4-FFF2-40B4-BE49-F238E27FC236}">
              <a16:creationId xmlns:a16="http://schemas.microsoft.com/office/drawing/2014/main" id="{49D8C788-E5E0-4044-8136-A6BA827820BB}"/>
            </a:ext>
          </a:extLst>
        </xdr:cNvPr>
        <xdr:cNvSpPr txBox="1">
          <a:spLocks noChangeArrowheads="1"/>
        </xdr:cNvSpPr>
      </xdr:nvSpPr>
      <xdr:spPr bwMode="auto">
        <a:xfrm>
          <a:off x="815975" y="15259050"/>
          <a:ext cx="95250" cy="5429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117475</xdr:rowOff>
    </xdr:to>
    <xdr:sp macro="" textlink="">
      <xdr:nvSpPr>
        <xdr:cNvPr id="1577" name="Text Box 9">
          <a:extLst>
            <a:ext uri="{FF2B5EF4-FFF2-40B4-BE49-F238E27FC236}">
              <a16:creationId xmlns:a16="http://schemas.microsoft.com/office/drawing/2014/main" id="{A65362D9-D56F-45DE-BC16-021217CE2AF6}"/>
            </a:ext>
          </a:extLst>
        </xdr:cNvPr>
        <xdr:cNvSpPr txBox="1">
          <a:spLocks noChangeArrowheads="1"/>
        </xdr:cNvSpPr>
      </xdr:nvSpPr>
      <xdr:spPr bwMode="auto">
        <a:xfrm>
          <a:off x="815975" y="15259050"/>
          <a:ext cx="95250" cy="5429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117475</xdr:rowOff>
    </xdr:to>
    <xdr:sp macro="" textlink="">
      <xdr:nvSpPr>
        <xdr:cNvPr id="1578" name="Text Box 12">
          <a:extLst>
            <a:ext uri="{FF2B5EF4-FFF2-40B4-BE49-F238E27FC236}">
              <a16:creationId xmlns:a16="http://schemas.microsoft.com/office/drawing/2014/main" id="{CA4B4FE0-AE1D-4B4F-A176-307464ECA1F1}"/>
            </a:ext>
          </a:extLst>
        </xdr:cNvPr>
        <xdr:cNvSpPr txBox="1">
          <a:spLocks noChangeArrowheads="1"/>
        </xdr:cNvSpPr>
      </xdr:nvSpPr>
      <xdr:spPr bwMode="auto">
        <a:xfrm>
          <a:off x="815975" y="15259050"/>
          <a:ext cx="95250" cy="5429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579" name="Text Box 3">
          <a:extLst>
            <a:ext uri="{FF2B5EF4-FFF2-40B4-BE49-F238E27FC236}">
              <a16:creationId xmlns:a16="http://schemas.microsoft.com/office/drawing/2014/main" id="{495F712C-D0E9-4613-AA41-4B7DCB5D15B1}"/>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580" name="Text Box 4">
          <a:extLst>
            <a:ext uri="{FF2B5EF4-FFF2-40B4-BE49-F238E27FC236}">
              <a16:creationId xmlns:a16="http://schemas.microsoft.com/office/drawing/2014/main" id="{D256906E-6C22-4732-8F29-34DC77A06A12}"/>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581" name="Text Box 5">
          <a:extLst>
            <a:ext uri="{FF2B5EF4-FFF2-40B4-BE49-F238E27FC236}">
              <a16:creationId xmlns:a16="http://schemas.microsoft.com/office/drawing/2014/main" id="{36E3FDB3-3106-4FEF-A6A6-B4F430BB30B4}"/>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582" name="Text Box 8">
          <a:extLst>
            <a:ext uri="{FF2B5EF4-FFF2-40B4-BE49-F238E27FC236}">
              <a16:creationId xmlns:a16="http://schemas.microsoft.com/office/drawing/2014/main" id="{2B600939-AB15-4D79-97B8-D29552959AE6}"/>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583" name="Text Box 9">
          <a:extLst>
            <a:ext uri="{FF2B5EF4-FFF2-40B4-BE49-F238E27FC236}">
              <a16:creationId xmlns:a16="http://schemas.microsoft.com/office/drawing/2014/main" id="{4B16CE71-BF25-41BE-A4BB-48FCB4D12816}"/>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584" name="Text Box 12">
          <a:extLst>
            <a:ext uri="{FF2B5EF4-FFF2-40B4-BE49-F238E27FC236}">
              <a16:creationId xmlns:a16="http://schemas.microsoft.com/office/drawing/2014/main" id="{654FFEA4-5B26-4A1E-A01E-6A6FE8C9F0E9}"/>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585" name="Text Box 3">
          <a:extLst>
            <a:ext uri="{FF2B5EF4-FFF2-40B4-BE49-F238E27FC236}">
              <a16:creationId xmlns:a16="http://schemas.microsoft.com/office/drawing/2014/main" id="{CA9F7561-8A5E-45CF-8D1F-478A9361CC61}"/>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586" name="Text Box 4">
          <a:extLst>
            <a:ext uri="{FF2B5EF4-FFF2-40B4-BE49-F238E27FC236}">
              <a16:creationId xmlns:a16="http://schemas.microsoft.com/office/drawing/2014/main" id="{37E3AA56-5E8A-48DA-9D60-A4DF3E3C2AB9}"/>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587" name="Text Box 5">
          <a:extLst>
            <a:ext uri="{FF2B5EF4-FFF2-40B4-BE49-F238E27FC236}">
              <a16:creationId xmlns:a16="http://schemas.microsoft.com/office/drawing/2014/main" id="{4ABCDF69-469D-4F5A-9964-1ABF001C41D4}"/>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588" name="Text Box 8">
          <a:extLst>
            <a:ext uri="{FF2B5EF4-FFF2-40B4-BE49-F238E27FC236}">
              <a16:creationId xmlns:a16="http://schemas.microsoft.com/office/drawing/2014/main" id="{59310844-3B95-4979-B260-85ED4A88CE14}"/>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589" name="Text Box 9">
          <a:extLst>
            <a:ext uri="{FF2B5EF4-FFF2-40B4-BE49-F238E27FC236}">
              <a16:creationId xmlns:a16="http://schemas.microsoft.com/office/drawing/2014/main" id="{0886D40D-6B1E-4509-BAA7-D1A4E6EE688C}"/>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590" name="Text Box 12">
          <a:extLst>
            <a:ext uri="{FF2B5EF4-FFF2-40B4-BE49-F238E27FC236}">
              <a16:creationId xmlns:a16="http://schemas.microsoft.com/office/drawing/2014/main" id="{62137C82-370D-4A29-AC41-920AD7C8B2D1}"/>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38100</xdr:rowOff>
    </xdr:to>
    <xdr:sp macro="" textlink="">
      <xdr:nvSpPr>
        <xdr:cNvPr id="1591" name="Text Box 3">
          <a:extLst>
            <a:ext uri="{FF2B5EF4-FFF2-40B4-BE49-F238E27FC236}">
              <a16:creationId xmlns:a16="http://schemas.microsoft.com/office/drawing/2014/main" id="{39487312-1432-4214-AEED-692DDEB7AC1D}"/>
            </a:ext>
          </a:extLst>
        </xdr:cNvPr>
        <xdr:cNvSpPr txBox="1">
          <a:spLocks noChangeArrowheads="1"/>
        </xdr:cNvSpPr>
      </xdr:nvSpPr>
      <xdr:spPr bwMode="auto">
        <a:xfrm>
          <a:off x="815975" y="15259050"/>
          <a:ext cx="95250" cy="615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38100</xdr:rowOff>
    </xdr:to>
    <xdr:sp macro="" textlink="">
      <xdr:nvSpPr>
        <xdr:cNvPr id="1592" name="Text Box 4">
          <a:extLst>
            <a:ext uri="{FF2B5EF4-FFF2-40B4-BE49-F238E27FC236}">
              <a16:creationId xmlns:a16="http://schemas.microsoft.com/office/drawing/2014/main" id="{EAC9414C-72BD-4775-A3E5-305B0518B96D}"/>
            </a:ext>
          </a:extLst>
        </xdr:cNvPr>
        <xdr:cNvSpPr txBox="1">
          <a:spLocks noChangeArrowheads="1"/>
        </xdr:cNvSpPr>
      </xdr:nvSpPr>
      <xdr:spPr bwMode="auto">
        <a:xfrm>
          <a:off x="815975" y="15259050"/>
          <a:ext cx="95250" cy="615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38100</xdr:rowOff>
    </xdr:to>
    <xdr:sp macro="" textlink="">
      <xdr:nvSpPr>
        <xdr:cNvPr id="1593" name="Text Box 5">
          <a:extLst>
            <a:ext uri="{FF2B5EF4-FFF2-40B4-BE49-F238E27FC236}">
              <a16:creationId xmlns:a16="http://schemas.microsoft.com/office/drawing/2014/main" id="{85E11EB2-9021-45E9-A901-15DF0A4F8639}"/>
            </a:ext>
          </a:extLst>
        </xdr:cNvPr>
        <xdr:cNvSpPr txBox="1">
          <a:spLocks noChangeArrowheads="1"/>
        </xdr:cNvSpPr>
      </xdr:nvSpPr>
      <xdr:spPr bwMode="auto">
        <a:xfrm>
          <a:off x="815975" y="15259050"/>
          <a:ext cx="95250" cy="615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38100</xdr:rowOff>
    </xdr:to>
    <xdr:sp macro="" textlink="">
      <xdr:nvSpPr>
        <xdr:cNvPr id="1594" name="Text Box 8">
          <a:extLst>
            <a:ext uri="{FF2B5EF4-FFF2-40B4-BE49-F238E27FC236}">
              <a16:creationId xmlns:a16="http://schemas.microsoft.com/office/drawing/2014/main" id="{FEA5CD6B-BD94-4957-BC28-7298C6F5BE28}"/>
            </a:ext>
          </a:extLst>
        </xdr:cNvPr>
        <xdr:cNvSpPr txBox="1">
          <a:spLocks noChangeArrowheads="1"/>
        </xdr:cNvSpPr>
      </xdr:nvSpPr>
      <xdr:spPr bwMode="auto">
        <a:xfrm>
          <a:off x="815975" y="15259050"/>
          <a:ext cx="95250" cy="615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38100</xdr:rowOff>
    </xdr:to>
    <xdr:sp macro="" textlink="">
      <xdr:nvSpPr>
        <xdr:cNvPr id="1595" name="Text Box 9">
          <a:extLst>
            <a:ext uri="{FF2B5EF4-FFF2-40B4-BE49-F238E27FC236}">
              <a16:creationId xmlns:a16="http://schemas.microsoft.com/office/drawing/2014/main" id="{53D13776-761E-45BC-8E2C-50385C572C06}"/>
            </a:ext>
          </a:extLst>
        </xdr:cNvPr>
        <xdr:cNvSpPr txBox="1">
          <a:spLocks noChangeArrowheads="1"/>
        </xdr:cNvSpPr>
      </xdr:nvSpPr>
      <xdr:spPr bwMode="auto">
        <a:xfrm>
          <a:off x="815975" y="15259050"/>
          <a:ext cx="95250" cy="615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38100</xdr:rowOff>
    </xdr:to>
    <xdr:sp macro="" textlink="">
      <xdr:nvSpPr>
        <xdr:cNvPr id="1596" name="Text Box 12">
          <a:extLst>
            <a:ext uri="{FF2B5EF4-FFF2-40B4-BE49-F238E27FC236}">
              <a16:creationId xmlns:a16="http://schemas.microsoft.com/office/drawing/2014/main" id="{3B9B3CF5-8223-4BD8-A569-F3D5A9283910}"/>
            </a:ext>
          </a:extLst>
        </xdr:cNvPr>
        <xdr:cNvSpPr txBox="1">
          <a:spLocks noChangeArrowheads="1"/>
        </xdr:cNvSpPr>
      </xdr:nvSpPr>
      <xdr:spPr bwMode="auto">
        <a:xfrm>
          <a:off x="815975" y="15259050"/>
          <a:ext cx="95250" cy="615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117475</xdr:rowOff>
    </xdr:to>
    <xdr:sp macro="" textlink="">
      <xdr:nvSpPr>
        <xdr:cNvPr id="1597" name="Text Box 3">
          <a:extLst>
            <a:ext uri="{FF2B5EF4-FFF2-40B4-BE49-F238E27FC236}">
              <a16:creationId xmlns:a16="http://schemas.microsoft.com/office/drawing/2014/main" id="{2BD8FD75-A1EC-4533-AF53-90E60460F028}"/>
            </a:ext>
          </a:extLst>
        </xdr:cNvPr>
        <xdr:cNvSpPr txBox="1">
          <a:spLocks noChangeArrowheads="1"/>
        </xdr:cNvSpPr>
      </xdr:nvSpPr>
      <xdr:spPr bwMode="auto">
        <a:xfrm>
          <a:off x="815975" y="15259050"/>
          <a:ext cx="95250" cy="5429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117475</xdr:rowOff>
    </xdr:to>
    <xdr:sp macro="" textlink="">
      <xdr:nvSpPr>
        <xdr:cNvPr id="1598" name="Text Box 4">
          <a:extLst>
            <a:ext uri="{FF2B5EF4-FFF2-40B4-BE49-F238E27FC236}">
              <a16:creationId xmlns:a16="http://schemas.microsoft.com/office/drawing/2014/main" id="{A0A3ECBE-D5EC-46DF-B7CC-38AA36C42712}"/>
            </a:ext>
          </a:extLst>
        </xdr:cNvPr>
        <xdr:cNvSpPr txBox="1">
          <a:spLocks noChangeArrowheads="1"/>
        </xdr:cNvSpPr>
      </xdr:nvSpPr>
      <xdr:spPr bwMode="auto">
        <a:xfrm>
          <a:off x="815975" y="15259050"/>
          <a:ext cx="95250" cy="5429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117475</xdr:rowOff>
    </xdr:to>
    <xdr:sp macro="" textlink="">
      <xdr:nvSpPr>
        <xdr:cNvPr id="1599" name="Text Box 5">
          <a:extLst>
            <a:ext uri="{FF2B5EF4-FFF2-40B4-BE49-F238E27FC236}">
              <a16:creationId xmlns:a16="http://schemas.microsoft.com/office/drawing/2014/main" id="{5E7EF3E4-64E3-4C76-ACE2-C3CD53A8268D}"/>
            </a:ext>
          </a:extLst>
        </xdr:cNvPr>
        <xdr:cNvSpPr txBox="1">
          <a:spLocks noChangeArrowheads="1"/>
        </xdr:cNvSpPr>
      </xdr:nvSpPr>
      <xdr:spPr bwMode="auto">
        <a:xfrm>
          <a:off x="815975" y="15259050"/>
          <a:ext cx="95250" cy="5429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117475</xdr:rowOff>
    </xdr:to>
    <xdr:sp macro="" textlink="">
      <xdr:nvSpPr>
        <xdr:cNvPr id="1600" name="Text Box 8">
          <a:extLst>
            <a:ext uri="{FF2B5EF4-FFF2-40B4-BE49-F238E27FC236}">
              <a16:creationId xmlns:a16="http://schemas.microsoft.com/office/drawing/2014/main" id="{2BB87A9B-4519-4D82-97BD-A765A82A1CE7}"/>
            </a:ext>
          </a:extLst>
        </xdr:cNvPr>
        <xdr:cNvSpPr txBox="1">
          <a:spLocks noChangeArrowheads="1"/>
        </xdr:cNvSpPr>
      </xdr:nvSpPr>
      <xdr:spPr bwMode="auto">
        <a:xfrm>
          <a:off x="815975" y="15259050"/>
          <a:ext cx="95250" cy="5429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117475</xdr:rowOff>
    </xdr:to>
    <xdr:sp macro="" textlink="">
      <xdr:nvSpPr>
        <xdr:cNvPr id="1601" name="Text Box 9">
          <a:extLst>
            <a:ext uri="{FF2B5EF4-FFF2-40B4-BE49-F238E27FC236}">
              <a16:creationId xmlns:a16="http://schemas.microsoft.com/office/drawing/2014/main" id="{26B1FD1F-ACB2-41C0-9C9C-F260966F27CB}"/>
            </a:ext>
          </a:extLst>
        </xdr:cNvPr>
        <xdr:cNvSpPr txBox="1">
          <a:spLocks noChangeArrowheads="1"/>
        </xdr:cNvSpPr>
      </xdr:nvSpPr>
      <xdr:spPr bwMode="auto">
        <a:xfrm>
          <a:off x="815975" y="15259050"/>
          <a:ext cx="95250" cy="5429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117475</xdr:rowOff>
    </xdr:to>
    <xdr:sp macro="" textlink="">
      <xdr:nvSpPr>
        <xdr:cNvPr id="1602" name="Text Box 12">
          <a:extLst>
            <a:ext uri="{FF2B5EF4-FFF2-40B4-BE49-F238E27FC236}">
              <a16:creationId xmlns:a16="http://schemas.microsoft.com/office/drawing/2014/main" id="{A521DF3F-3F09-46F9-B648-24F4717A7E15}"/>
            </a:ext>
          </a:extLst>
        </xdr:cNvPr>
        <xdr:cNvSpPr txBox="1">
          <a:spLocks noChangeArrowheads="1"/>
        </xdr:cNvSpPr>
      </xdr:nvSpPr>
      <xdr:spPr bwMode="auto">
        <a:xfrm>
          <a:off x="815975" y="15259050"/>
          <a:ext cx="95250" cy="5429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123825</xdr:rowOff>
    </xdr:to>
    <xdr:sp macro="" textlink="">
      <xdr:nvSpPr>
        <xdr:cNvPr id="1603" name="Text Box 3">
          <a:extLst>
            <a:ext uri="{FF2B5EF4-FFF2-40B4-BE49-F238E27FC236}">
              <a16:creationId xmlns:a16="http://schemas.microsoft.com/office/drawing/2014/main" id="{8454286D-A1C2-48D5-80F6-FF15677F2AE7}"/>
            </a:ext>
          </a:extLst>
        </xdr:cNvPr>
        <xdr:cNvSpPr txBox="1">
          <a:spLocks noChangeArrowheads="1"/>
        </xdr:cNvSpPr>
      </xdr:nvSpPr>
      <xdr:spPr bwMode="auto">
        <a:xfrm>
          <a:off x="815975" y="15259050"/>
          <a:ext cx="95250" cy="7016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123825</xdr:rowOff>
    </xdr:to>
    <xdr:sp macro="" textlink="">
      <xdr:nvSpPr>
        <xdr:cNvPr id="1604" name="Text Box 4">
          <a:extLst>
            <a:ext uri="{FF2B5EF4-FFF2-40B4-BE49-F238E27FC236}">
              <a16:creationId xmlns:a16="http://schemas.microsoft.com/office/drawing/2014/main" id="{B6FBBDC4-6814-4020-88CA-1A0F596A4368}"/>
            </a:ext>
          </a:extLst>
        </xdr:cNvPr>
        <xdr:cNvSpPr txBox="1">
          <a:spLocks noChangeArrowheads="1"/>
        </xdr:cNvSpPr>
      </xdr:nvSpPr>
      <xdr:spPr bwMode="auto">
        <a:xfrm>
          <a:off x="815975" y="15259050"/>
          <a:ext cx="95250" cy="7016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123825</xdr:rowOff>
    </xdr:to>
    <xdr:sp macro="" textlink="">
      <xdr:nvSpPr>
        <xdr:cNvPr id="1605" name="Text Box 5">
          <a:extLst>
            <a:ext uri="{FF2B5EF4-FFF2-40B4-BE49-F238E27FC236}">
              <a16:creationId xmlns:a16="http://schemas.microsoft.com/office/drawing/2014/main" id="{BAEE46BC-E305-4CF3-8AF0-A1B42B74E7A0}"/>
            </a:ext>
          </a:extLst>
        </xdr:cNvPr>
        <xdr:cNvSpPr txBox="1">
          <a:spLocks noChangeArrowheads="1"/>
        </xdr:cNvSpPr>
      </xdr:nvSpPr>
      <xdr:spPr bwMode="auto">
        <a:xfrm>
          <a:off x="815975" y="15259050"/>
          <a:ext cx="95250" cy="7016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606" name="Text Box 3">
          <a:extLst>
            <a:ext uri="{FF2B5EF4-FFF2-40B4-BE49-F238E27FC236}">
              <a16:creationId xmlns:a16="http://schemas.microsoft.com/office/drawing/2014/main" id="{E656E135-EF1E-4C84-B7CE-64DDAF157ECA}"/>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607" name="Text Box 4">
          <a:extLst>
            <a:ext uri="{FF2B5EF4-FFF2-40B4-BE49-F238E27FC236}">
              <a16:creationId xmlns:a16="http://schemas.microsoft.com/office/drawing/2014/main" id="{35068C3B-256B-42D1-A4C0-BD5D20CA2354}"/>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608" name="Text Box 5">
          <a:extLst>
            <a:ext uri="{FF2B5EF4-FFF2-40B4-BE49-F238E27FC236}">
              <a16:creationId xmlns:a16="http://schemas.microsoft.com/office/drawing/2014/main" id="{5C17B45F-9292-4CB3-AFAF-44FFF53ADFC7}"/>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609" name="Text Box 8">
          <a:extLst>
            <a:ext uri="{FF2B5EF4-FFF2-40B4-BE49-F238E27FC236}">
              <a16:creationId xmlns:a16="http://schemas.microsoft.com/office/drawing/2014/main" id="{714D9253-5F49-4728-8B89-3914607815C3}"/>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610" name="Text Box 9">
          <a:extLst>
            <a:ext uri="{FF2B5EF4-FFF2-40B4-BE49-F238E27FC236}">
              <a16:creationId xmlns:a16="http://schemas.microsoft.com/office/drawing/2014/main" id="{B584CD4F-3781-4558-9BA1-160EC96AC447}"/>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611" name="Text Box 12">
          <a:extLst>
            <a:ext uri="{FF2B5EF4-FFF2-40B4-BE49-F238E27FC236}">
              <a16:creationId xmlns:a16="http://schemas.microsoft.com/office/drawing/2014/main" id="{33852422-860B-4543-9B56-C31580C21195}"/>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612" name="Text Box 3">
          <a:extLst>
            <a:ext uri="{FF2B5EF4-FFF2-40B4-BE49-F238E27FC236}">
              <a16:creationId xmlns:a16="http://schemas.microsoft.com/office/drawing/2014/main" id="{A9D4CEE6-7854-46C0-AAE8-A348C1A56F21}"/>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613" name="Text Box 4">
          <a:extLst>
            <a:ext uri="{FF2B5EF4-FFF2-40B4-BE49-F238E27FC236}">
              <a16:creationId xmlns:a16="http://schemas.microsoft.com/office/drawing/2014/main" id="{302DB837-A2CA-4F71-9CC7-DB4680A40027}"/>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614" name="Text Box 5">
          <a:extLst>
            <a:ext uri="{FF2B5EF4-FFF2-40B4-BE49-F238E27FC236}">
              <a16:creationId xmlns:a16="http://schemas.microsoft.com/office/drawing/2014/main" id="{B5A10F31-B8AF-4570-9636-1B63C055EE49}"/>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615" name="Text Box 8">
          <a:extLst>
            <a:ext uri="{FF2B5EF4-FFF2-40B4-BE49-F238E27FC236}">
              <a16:creationId xmlns:a16="http://schemas.microsoft.com/office/drawing/2014/main" id="{38C4AB26-2A8F-4F31-9511-65574012E5D2}"/>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616" name="Text Box 9">
          <a:extLst>
            <a:ext uri="{FF2B5EF4-FFF2-40B4-BE49-F238E27FC236}">
              <a16:creationId xmlns:a16="http://schemas.microsoft.com/office/drawing/2014/main" id="{0FA3E647-3D40-4C13-8263-A36849EA8049}"/>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617" name="Text Box 12">
          <a:extLst>
            <a:ext uri="{FF2B5EF4-FFF2-40B4-BE49-F238E27FC236}">
              <a16:creationId xmlns:a16="http://schemas.microsoft.com/office/drawing/2014/main" id="{62F331F6-DBD9-42D0-9991-17D5C0E13269}"/>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618" name="Text Box 3">
          <a:extLst>
            <a:ext uri="{FF2B5EF4-FFF2-40B4-BE49-F238E27FC236}">
              <a16:creationId xmlns:a16="http://schemas.microsoft.com/office/drawing/2014/main" id="{33B0354B-DBCF-4BCB-BFCA-B1B080134C8F}"/>
            </a:ext>
          </a:extLst>
        </xdr:cNvPr>
        <xdr:cNvSpPr txBox="1">
          <a:spLocks noChangeArrowheads="1"/>
        </xdr:cNvSpPr>
      </xdr:nvSpPr>
      <xdr:spPr bwMode="auto">
        <a:xfrm>
          <a:off x="815975" y="15259050"/>
          <a:ext cx="104775" cy="3429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619" name="Text Box 4">
          <a:extLst>
            <a:ext uri="{FF2B5EF4-FFF2-40B4-BE49-F238E27FC236}">
              <a16:creationId xmlns:a16="http://schemas.microsoft.com/office/drawing/2014/main" id="{7E486BEE-726A-409D-9D0C-DDEF7C5168F5}"/>
            </a:ext>
          </a:extLst>
        </xdr:cNvPr>
        <xdr:cNvSpPr txBox="1">
          <a:spLocks noChangeArrowheads="1"/>
        </xdr:cNvSpPr>
      </xdr:nvSpPr>
      <xdr:spPr bwMode="auto">
        <a:xfrm>
          <a:off x="815975" y="15259050"/>
          <a:ext cx="104775" cy="3429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620" name="Text Box 5">
          <a:extLst>
            <a:ext uri="{FF2B5EF4-FFF2-40B4-BE49-F238E27FC236}">
              <a16:creationId xmlns:a16="http://schemas.microsoft.com/office/drawing/2014/main" id="{AC42E78D-4E28-494F-811E-BE06F7D10CA7}"/>
            </a:ext>
          </a:extLst>
        </xdr:cNvPr>
        <xdr:cNvSpPr txBox="1">
          <a:spLocks noChangeArrowheads="1"/>
        </xdr:cNvSpPr>
      </xdr:nvSpPr>
      <xdr:spPr bwMode="auto">
        <a:xfrm>
          <a:off x="815975" y="15259050"/>
          <a:ext cx="104775" cy="3429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621" name="Text Box 8">
          <a:extLst>
            <a:ext uri="{FF2B5EF4-FFF2-40B4-BE49-F238E27FC236}">
              <a16:creationId xmlns:a16="http://schemas.microsoft.com/office/drawing/2014/main" id="{64969DFD-2F16-4F54-8D49-DA50418CB391}"/>
            </a:ext>
          </a:extLst>
        </xdr:cNvPr>
        <xdr:cNvSpPr txBox="1">
          <a:spLocks noChangeArrowheads="1"/>
        </xdr:cNvSpPr>
      </xdr:nvSpPr>
      <xdr:spPr bwMode="auto">
        <a:xfrm>
          <a:off x="815975" y="15259050"/>
          <a:ext cx="104775" cy="3429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622" name="Text Box 9">
          <a:extLst>
            <a:ext uri="{FF2B5EF4-FFF2-40B4-BE49-F238E27FC236}">
              <a16:creationId xmlns:a16="http://schemas.microsoft.com/office/drawing/2014/main" id="{14BD266B-9B76-46E6-9CFB-66F18ACB63F6}"/>
            </a:ext>
          </a:extLst>
        </xdr:cNvPr>
        <xdr:cNvSpPr txBox="1">
          <a:spLocks noChangeArrowheads="1"/>
        </xdr:cNvSpPr>
      </xdr:nvSpPr>
      <xdr:spPr bwMode="auto">
        <a:xfrm>
          <a:off x="815975" y="15259050"/>
          <a:ext cx="104775" cy="3429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623" name="Text Box 12">
          <a:extLst>
            <a:ext uri="{FF2B5EF4-FFF2-40B4-BE49-F238E27FC236}">
              <a16:creationId xmlns:a16="http://schemas.microsoft.com/office/drawing/2014/main" id="{AB3D3E99-510C-4FC4-82C3-2158E482B096}"/>
            </a:ext>
          </a:extLst>
        </xdr:cNvPr>
        <xdr:cNvSpPr txBox="1">
          <a:spLocks noChangeArrowheads="1"/>
        </xdr:cNvSpPr>
      </xdr:nvSpPr>
      <xdr:spPr bwMode="auto">
        <a:xfrm>
          <a:off x="815975" y="15259050"/>
          <a:ext cx="104775" cy="3429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624" name="Text Box 3">
          <a:extLst>
            <a:ext uri="{FF2B5EF4-FFF2-40B4-BE49-F238E27FC236}">
              <a16:creationId xmlns:a16="http://schemas.microsoft.com/office/drawing/2014/main" id="{F11F91D1-585A-4214-B1BF-72205F026159}"/>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625" name="Text Box 4">
          <a:extLst>
            <a:ext uri="{FF2B5EF4-FFF2-40B4-BE49-F238E27FC236}">
              <a16:creationId xmlns:a16="http://schemas.microsoft.com/office/drawing/2014/main" id="{EE927F57-2DBA-4158-ACC2-44C71B72E30C}"/>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626" name="Text Box 5">
          <a:extLst>
            <a:ext uri="{FF2B5EF4-FFF2-40B4-BE49-F238E27FC236}">
              <a16:creationId xmlns:a16="http://schemas.microsoft.com/office/drawing/2014/main" id="{E067BB66-86A7-4E69-9A19-8851400E9AD8}"/>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627" name="Text Box 8">
          <a:extLst>
            <a:ext uri="{FF2B5EF4-FFF2-40B4-BE49-F238E27FC236}">
              <a16:creationId xmlns:a16="http://schemas.microsoft.com/office/drawing/2014/main" id="{E950E0D6-20A6-4EB7-A2DB-0121D6510DA3}"/>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628" name="Text Box 9">
          <a:extLst>
            <a:ext uri="{FF2B5EF4-FFF2-40B4-BE49-F238E27FC236}">
              <a16:creationId xmlns:a16="http://schemas.microsoft.com/office/drawing/2014/main" id="{14885C5F-A8F1-45D8-AF38-283D3B2671D9}"/>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629" name="Text Box 12">
          <a:extLst>
            <a:ext uri="{FF2B5EF4-FFF2-40B4-BE49-F238E27FC236}">
              <a16:creationId xmlns:a16="http://schemas.microsoft.com/office/drawing/2014/main" id="{B87F47CE-E575-45AA-9645-1E9BB61F78E8}"/>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117475</xdr:rowOff>
    </xdr:to>
    <xdr:sp macro="" textlink="">
      <xdr:nvSpPr>
        <xdr:cNvPr id="1630" name="Text Box 3">
          <a:extLst>
            <a:ext uri="{FF2B5EF4-FFF2-40B4-BE49-F238E27FC236}">
              <a16:creationId xmlns:a16="http://schemas.microsoft.com/office/drawing/2014/main" id="{336B569D-19A8-48E1-B6A9-803511DEF186}"/>
            </a:ext>
          </a:extLst>
        </xdr:cNvPr>
        <xdr:cNvSpPr txBox="1">
          <a:spLocks noChangeArrowheads="1"/>
        </xdr:cNvSpPr>
      </xdr:nvSpPr>
      <xdr:spPr bwMode="auto">
        <a:xfrm>
          <a:off x="815975" y="15259050"/>
          <a:ext cx="95250" cy="5429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117475</xdr:rowOff>
    </xdr:to>
    <xdr:sp macro="" textlink="">
      <xdr:nvSpPr>
        <xdr:cNvPr id="1631" name="Text Box 4">
          <a:extLst>
            <a:ext uri="{FF2B5EF4-FFF2-40B4-BE49-F238E27FC236}">
              <a16:creationId xmlns:a16="http://schemas.microsoft.com/office/drawing/2014/main" id="{EEDBBF38-49D2-436E-9AF0-AA5B5AEF6E66}"/>
            </a:ext>
          </a:extLst>
        </xdr:cNvPr>
        <xdr:cNvSpPr txBox="1">
          <a:spLocks noChangeArrowheads="1"/>
        </xdr:cNvSpPr>
      </xdr:nvSpPr>
      <xdr:spPr bwMode="auto">
        <a:xfrm>
          <a:off x="815975" y="15259050"/>
          <a:ext cx="95250" cy="5429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117475</xdr:rowOff>
    </xdr:to>
    <xdr:sp macro="" textlink="">
      <xdr:nvSpPr>
        <xdr:cNvPr id="1632" name="Text Box 5">
          <a:extLst>
            <a:ext uri="{FF2B5EF4-FFF2-40B4-BE49-F238E27FC236}">
              <a16:creationId xmlns:a16="http://schemas.microsoft.com/office/drawing/2014/main" id="{F292138C-73C0-4677-B555-A1D3782986C1}"/>
            </a:ext>
          </a:extLst>
        </xdr:cNvPr>
        <xdr:cNvSpPr txBox="1">
          <a:spLocks noChangeArrowheads="1"/>
        </xdr:cNvSpPr>
      </xdr:nvSpPr>
      <xdr:spPr bwMode="auto">
        <a:xfrm>
          <a:off x="815975" y="15259050"/>
          <a:ext cx="95250" cy="5429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117475</xdr:rowOff>
    </xdr:to>
    <xdr:sp macro="" textlink="">
      <xdr:nvSpPr>
        <xdr:cNvPr id="1633" name="Text Box 8">
          <a:extLst>
            <a:ext uri="{FF2B5EF4-FFF2-40B4-BE49-F238E27FC236}">
              <a16:creationId xmlns:a16="http://schemas.microsoft.com/office/drawing/2014/main" id="{9E6009F9-08CD-4400-AC78-B87784E3ACE4}"/>
            </a:ext>
          </a:extLst>
        </xdr:cNvPr>
        <xdr:cNvSpPr txBox="1">
          <a:spLocks noChangeArrowheads="1"/>
        </xdr:cNvSpPr>
      </xdr:nvSpPr>
      <xdr:spPr bwMode="auto">
        <a:xfrm>
          <a:off x="815975" y="15259050"/>
          <a:ext cx="95250" cy="5429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117475</xdr:rowOff>
    </xdr:to>
    <xdr:sp macro="" textlink="">
      <xdr:nvSpPr>
        <xdr:cNvPr id="1634" name="Text Box 9">
          <a:extLst>
            <a:ext uri="{FF2B5EF4-FFF2-40B4-BE49-F238E27FC236}">
              <a16:creationId xmlns:a16="http://schemas.microsoft.com/office/drawing/2014/main" id="{C57375F0-6692-43CC-A754-A012CFF7404C}"/>
            </a:ext>
          </a:extLst>
        </xdr:cNvPr>
        <xdr:cNvSpPr txBox="1">
          <a:spLocks noChangeArrowheads="1"/>
        </xdr:cNvSpPr>
      </xdr:nvSpPr>
      <xdr:spPr bwMode="auto">
        <a:xfrm>
          <a:off x="815975" y="15259050"/>
          <a:ext cx="95250" cy="5429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117475</xdr:rowOff>
    </xdr:to>
    <xdr:sp macro="" textlink="">
      <xdr:nvSpPr>
        <xdr:cNvPr id="1635" name="Text Box 12">
          <a:extLst>
            <a:ext uri="{FF2B5EF4-FFF2-40B4-BE49-F238E27FC236}">
              <a16:creationId xmlns:a16="http://schemas.microsoft.com/office/drawing/2014/main" id="{9B234776-C384-440E-9D2D-8A4B436C40DC}"/>
            </a:ext>
          </a:extLst>
        </xdr:cNvPr>
        <xdr:cNvSpPr txBox="1">
          <a:spLocks noChangeArrowheads="1"/>
        </xdr:cNvSpPr>
      </xdr:nvSpPr>
      <xdr:spPr bwMode="auto">
        <a:xfrm>
          <a:off x="815975" y="15259050"/>
          <a:ext cx="95250" cy="5429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636" name="Text Box 3">
          <a:extLst>
            <a:ext uri="{FF2B5EF4-FFF2-40B4-BE49-F238E27FC236}">
              <a16:creationId xmlns:a16="http://schemas.microsoft.com/office/drawing/2014/main" id="{A4B75A7F-305B-4A6D-A104-9F0E13E6FBD7}"/>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637" name="Text Box 4">
          <a:extLst>
            <a:ext uri="{FF2B5EF4-FFF2-40B4-BE49-F238E27FC236}">
              <a16:creationId xmlns:a16="http://schemas.microsoft.com/office/drawing/2014/main" id="{791FFB39-FB1B-4E19-8E5D-818EFB60FB52}"/>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638" name="Text Box 5">
          <a:extLst>
            <a:ext uri="{FF2B5EF4-FFF2-40B4-BE49-F238E27FC236}">
              <a16:creationId xmlns:a16="http://schemas.microsoft.com/office/drawing/2014/main" id="{75B6E5FA-B8BA-44FD-9D27-34A8748DC129}"/>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639" name="Text Box 8">
          <a:extLst>
            <a:ext uri="{FF2B5EF4-FFF2-40B4-BE49-F238E27FC236}">
              <a16:creationId xmlns:a16="http://schemas.microsoft.com/office/drawing/2014/main" id="{FF828F7D-61DD-4442-801E-5673C71FECDD}"/>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640" name="Text Box 9">
          <a:extLst>
            <a:ext uri="{FF2B5EF4-FFF2-40B4-BE49-F238E27FC236}">
              <a16:creationId xmlns:a16="http://schemas.microsoft.com/office/drawing/2014/main" id="{B56123FB-6BDF-400F-86BB-33D6059F9E8D}"/>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641" name="Text Box 12">
          <a:extLst>
            <a:ext uri="{FF2B5EF4-FFF2-40B4-BE49-F238E27FC236}">
              <a16:creationId xmlns:a16="http://schemas.microsoft.com/office/drawing/2014/main" id="{9E997F06-638E-4CC7-9B71-D14BC683F413}"/>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1642" name="Text Box 3">
          <a:extLst>
            <a:ext uri="{FF2B5EF4-FFF2-40B4-BE49-F238E27FC236}">
              <a16:creationId xmlns:a16="http://schemas.microsoft.com/office/drawing/2014/main" id="{0372544C-B77C-43C4-91BC-B48B902E2EE3}"/>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1643" name="Text Box 4">
          <a:extLst>
            <a:ext uri="{FF2B5EF4-FFF2-40B4-BE49-F238E27FC236}">
              <a16:creationId xmlns:a16="http://schemas.microsoft.com/office/drawing/2014/main" id="{1413DFA1-E00D-4A26-AE28-74759948F74D}"/>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1644" name="Text Box 5">
          <a:extLst>
            <a:ext uri="{FF2B5EF4-FFF2-40B4-BE49-F238E27FC236}">
              <a16:creationId xmlns:a16="http://schemas.microsoft.com/office/drawing/2014/main" id="{AFE1F862-67C2-4019-9840-5A16F1677FA0}"/>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1645" name="Text Box 8">
          <a:extLst>
            <a:ext uri="{FF2B5EF4-FFF2-40B4-BE49-F238E27FC236}">
              <a16:creationId xmlns:a16="http://schemas.microsoft.com/office/drawing/2014/main" id="{466D52B2-3E9C-4D03-A2D4-620AB9512875}"/>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1646" name="Text Box 9">
          <a:extLst>
            <a:ext uri="{FF2B5EF4-FFF2-40B4-BE49-F238E27FC236}">
              <a16:creationId xmlns:a16="http://schemas.microsoft.com/office/drawing/2014/main" id="{30F6C2F1-86D5-45CE-AF0C-0D5F1D7244CE}"/>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1647" name="Text Box 12">
          <a:extLst>
            <a:ext uri="{FF2B5EF4-FFF2-40B4-BE49-F238E27FC236}">
              <a16:creationId xmlns:a16="http://schemas.microsoft.com/office/drawing/2014/main" id="{8BDF483A-1526-4E76-8E97-E264BE25E417}"/>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648" name="Text Box 3">
          <a:extLst>
            <a:ext uri="{FF2B5EF4-FFF2-40B4-BE49-F238E27FC236}">
              <a16:creationId xmlns:a16="http://schemas.microsoft.com/office/drawing/2014/main" id="{3CB16F98-7107-4FE2-9468-77C9F08A8657}"/>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649" name="Text Box 4">
          <a:extLst>
            <a:ext uri="{FF2B5EF4-FFF2-40B4-BE49-F238E27FC236}">
              <a16:creationId xmlns:a16="http://schemas.microsoft.com/office/drawing/2014/main" id="{FE05D0CC-CC9D-4830-9391-A48AE1689583}"/>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650" name="Text Box 5">
          <a:extLst>
            <a:ext uri="{FF2B5EF4-FFF2-40B4-BE49-F238E27FC236}">
              <a16:creationId xmlns:a16="http://schemas.microsoft.com/office/drawing/2014/main" id="{9297897F-EBFD-4A8C-9334-2BA4D362CF4B}"/>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651" name="Text Box 8">
          <a:extLst>
            <a:ext uri="{FF2B5EF4-FFF2-40B4-BE49-F238E27FC236}">
              <a16:creationId xmlns:a16="http://schemas.microsoft.com/office/drawing/2014/main" id="{57C88F45-39CF-40B7-AB70-5D8D042E02B4}"/>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652" name="Text Box 9">
          <a:extLst>
            <a:ext uri="{FF2B5EF4-FFF2-40B4-BE49-F238E27FC236}">
              <a16:creationId xmlns:a16="http://schemas.microsoft.com/office/drawing/2014/main" id="{C41439F3-67A4-474C-8875-66F7387A4F77}"/>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653" name="Text Box 12">
          <a:extLst>
            <a:ext uri="{FF2B5EF4-FFF2-40B4-BE49-F238E27FC236}">
              <a16:creationId xmlns:a16="http://schemas.microsoft.com/office/drawing/2014/main" id="{9AC4F6D8-8EDD-4352-922B-16F6F78133CF}"/>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654" name="Text Box 3">
          <a:extLst>
            <a:ext uri="{FF2B5EF4-FFF2-40B4-BE49-F238E27FC236}">
              <a16:creationId xmlns:a16="http://schemas.microsoft.com/office/drawing/2014/main" id="{C97C859F-CFBD-431B-95BF-566C2DE4B41C}"/>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655" name="Text Box 4">
          <a:extLst>
            <a:ext uri="{FF2B5EF4-FFF2-40B4-BE49-F238E27FC236}">
              <a16:creationId xmlns:a16="http://schemas.microsoft.com/office/drawing/2014/main" id="{7A0850E7-F10E-4D3A-A9F4-23851F35D594}"/>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656" name="Text Box 5">
          <a:extLst>
            <a:ext uri="{FF2B5EF4-FFF2-40B4-BE49-F238E27FC236}">
              <a16:creationId xmlns:a16="http://schemas.microsoft.com/office/drawing/2014/main" id="{A08F81FD-1A66-4184-A2CA-A13605539CEF}"/>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657" name="Text Box 8">
          <a:extLst>
            <a:ext uri="{FF2B5EF4-FFF2-40B4-BE49-F238E27FC236}">
              <a16:creationId xmlns:a16="http://schemas.microsoft.com/office/drawing/2014/main" id="{540EE793-47E0-4D2F-9F7A-614F2C13A3F7}"/>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658" name="Text Box 9">
          <a:extLst>
            <a:ext uri="{FF2B5EF4-FFF2-40B4-BE49-F238E27FC236}">
              <a16:creationId xmlns:a16="http://schemas.microsoft.com/office/drawing/2014/main" id="{CE31E578-A52F-4ECA-900A-8E417ABA2D78}"/>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659" name="Text Box 12">
          <a:extLst>
            <a:ext uri="{FF2B5EF4-FFF2-40B4-BE49-F238E27FC236}">
              <a16:creationId xmlns:a16="http://schemas.microsoft.com/office/drawing/2014/main" id="{B87CA7A4-21EB-4F63-8F55-38DF2965C75D}"/>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660" name="Text Box 3">
          <a:extLst>
            <a:ext uri="{FF2B5EF4-FFF2-40B4-BE49-F238E27FC236}">
              <a16:creationId xmlns:a16="http://schemas.microsoft.com/office/drawing/2014/main" id="{58A67735-E0AB-411F-800C-DAC237AB7034}"/>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661" name="Text Box 4">
          <a:extLst>
            <a:ext uri="{FF2B5EF4-FFF2-40B4-BE49-F238E27FC236}">
              <a16:creationId xmlns:a16="http://schemas.microsoft.com/office/drawing/2014/main" id="{9D078497-BBD4-4020-940D-FEEB81FC5606}"/>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662" name="Text Box 5">
          <a:extLst>
            <a:ext uri="{FF2B5EF4-FFF2-40B4-BE49-F238E27FC236}">
              <a16:creationId xmlns:a16="http://schemas.microsoft.com/office/drawing/2014/main" id="{3A42D3B4-0F27-4BDD-8AAB-C45D43E5E541}"/>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663" name="Text Box 8">
          <a:extLst>
            <a:ext uri="{FF2B5EF4-FFF2-40B4-BE49-F238E27FC236}">
              <a16:creationId xmlns:a16="http://schemas.microsoft.com/office/drawing/2014/main" id="{2AEE8F6E-0525-4FCF-9D5A-3CC00DDB5D76}"/>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664" name="Text Box 9">
          <a:extLst>
            <a:ext uri="{FF2B5EF4-FFF2-40B4-BE49-F238E27FC236}">
              <a16:creationId xmlns:a16="http://schemas.microsoft.com/office/drawing/2014/main" id="{8AFC28FA-E971-4B99-AEA0-34C9CC8DCC93}"/>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665" name="Text Box 12">
          <a:extLst>
            <a:ext uri="{FF2B5EF4-FFF2-40B4-BE49-F238E27FC236}">
              <a16:creationId xmlns:a16="http://schemas.microsoft.com/office/drawing/2014/main" id="{87977FBB-13D0-492F-8BBF-88359DDC3797}"/>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1666" name="Text Box 3">
          <a:extLst>
            <a:ext uri="{FF2B5EF4-FFF2-40B4-BE49-F238E27FC236}">
              <a16:creationId xmlns:a16="http://schemas.microsoft.com/office/drawing/2014/main" id="{01E39C22-030C-43B9-91FD-28AFDEA1494C}"/>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1667" name="Text Box 4">
          <a:extLst>
            <a:ext uri="{FF2B5EF4-FFF2-40B4-BE49-F238E27FC236}">
              <a16:creationId xmlns:a16="http://schemas.microsoft.com/office/drawing/2014/main" id="{8A60E38B-BEF3-4130-99EF-9B40F71C5D48}"/>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1668" name="Text Box 5">
          <a:extLst>
            <a:ext uri="{FF2B5EF4-FFF2-40B4-BE49-F238E27FC236}">
              <a16:creationId xmlns:a16="http://schemas.microsoft.com/office/drawing/2014/main" id="{C5A3CD19-3985-4BA5-90E3-30E52C58D36F}"/>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1669" name="Text Box 8">
          <a:extLst>
            <a:ext uri="{FF2B5EF4-FFF2-40B4-BE49-F238E27FC236}">
              <a16:creationId xmlns:a16="http://schemas.microsoft.com/office/drawing/2014/main" id="{792053B8-C543-46B3-B9A3-E57AC8E78C5A}"/>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1670" name="Text Box 9">
          <a:extLst>
            <a:ext uri="{FF2B5EF4-FFF2-40B4-BE49-F238E27FC236}">
              <a16:creationId xmlns:a16="http://schemas.microsoft.com/office/drawing/2014/main" id="{46803C82-65F9-42FD-BFE0-34453C7A7A9E}"/>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1671" name="Text Box 12">
          <a:extLst>
            <a:ext uri="{FF2B5EF4-FFF2-40B4-BE49-F238E27FC236}">
              <a16:creationId xmlns:a16="http://schemas.microsoft.com/office/drawing/2014/main" id="{9A646C6E-109D-4736-9998-E42229E29169}"/>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1672" name="Text Box 3">
          <a:extLst>
            <a:ext uri="{FF2B5EF4-FFF2-40B4-BE49-F238E27FC236}">
              <a16:creationId xmlns:a16="http://schemas.microsoft.com/office/drawing/2014/main" id="{01440D49-4B81-4ACE-AA2F-CA3F65AE4B64}"/>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1673" name="Text Box 4">
          <a:extLst>
            <a:ext uri="{FF2B5EF4-FFF2-40B4-BE49-F238E27FC236}">
              <a16:creationId xmlns:a16="http://schemas.microsoft.com/office/drawing/2014/main" id="{8F5D9EFA-1D5C-4946-90FB-277E65F3650F}"/>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1674" name="Text Box 5">
          <a:extLst>
            <a:ext uri="{FF2B5EF4-FFF2-40B4-BE49-F238E27FC236}">
              <a16:creationId xmlns:a16="http://schemas.microsoft.com/office/drawing/2014/main" id="{0FF01584-9662-42B6-B9E9-DA941BE5D3FF}"/>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1675" name="Text Box 8">
          <a:extLst>
            <a:ext uri="{FF2B5EF4-FFF2-40B4-BE49-F238E27FC236}">
              <a16:creationId xmlns:a16="http://schemas.microsoft.com/office/drawing/2014/main" id="{216A2448-1FDC-4777-B0D0-E493AC2FD555}"/>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1676" name="Text Box 9">
          <a:extLst>
            <a:ext uri="{FF2B5EF4-FFF2-40B4-BE49-F238E27FC236}">
              <a16:creationId xmlns:a16="http://schemas.microsoft.com/office/drawing/2014/main" id="{37198FB8-57FE-4D69-8FF4-084AE2DA64B1}"/>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1677" name="Text Box 12">
          <a:extLst>
            <a:ext uri="{FF2B5EF4-FFF2-40B4-BE49-F238E27FC236}">
              <a16:creationId xmlns:a16="http://schemas.microsoft.com/office/drawing/2014/main" id="{AEDB9A25-3303-4876-A0A9-1BE84FAEE1EF}"/>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678" name="Text Box 3">
          <a:extLst>
            <a:ext uri="{FF2B5EF4-FFF2-40B4-BE49-F238E27FC236}">
              <a16:creationId xmlns:a16="http://schemas.microsoft.com/office/drawing/2014/main" id="{474C172A-F072-4013-968D-F3DE40B54550}"/>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679" name="Text Box 4">
          <a:extLst>
            <a:ext uri="{FF2B5EF4-FFF2-40B4-BE49-F238E27FC236}">
              <a16:creationId xmlns:a16="http://schemas.microsoft.com/office/drawing/2014/main" id="{49F25960-6399-478C-91AE-1E7F2EE6C84B}"/>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680" name="Text Box 5">
          <a:extLst>
            <a:ext uri="{FF2B5EF4-FFF2-40B4-BE49-F238E27FC236}">
              <a16:creationId xmlns:a16="http://schemas.microsoft.com/office/drawing/2014/main" id="{C77AE312-3E2D-4DE3-B807-CD10DB10CB9F}"/>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681" name="Text Box 8">
          <a:extLst>
            <a:ext uri="{FF2B5EF4-FFF2-40B4-BE49-F238E27FC236}">
              <a16:creationId xmlns:a16="http://schemas.microsoft.com/office/drawing/2014/main" id="{BEFC64FB-767D-478C-9E78-0E6093ACDEE2}"/>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682" name="Text Box 9">
          <a:extLst>
            <a:ext uri="{FF2B5EF4-FFF2-40B4-BE49-F238E27FC236}">
              <a16:creationId xmlns:a16="http://schemas.microsoft.com/office/drawing/2014/main" id="{F5D49400-4A67-41B5-BEC4-B4011809A998}"/>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683" name="Text Box 12">
          <a:extLst>
            <a:ext uri="{FF2B5EF4-FFF2-40B4-BE49-F238E27FC236}">
              <a16:creationId xmlns:a16="http://schemas.microsoft.com/office/drawing/2014/main" id="{0D401F68-9868-493B-80CC-D647893ED990}"/>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684" name="Text Box 3">
          <a:extLst>
            <a:ext uri="{FF2B5EF4-FFF2-40B4-BE49-F238E27FC236}">
              <a16:creationId xmlns:a16="http://schemas.microsoft.com/office/drawing/2014/main" id="{D52F7EB3-B81A-4211-A3CB-6C6A0092D18D}"/>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685" name="Text Box 4">
          <a:extLst>
            <a:ext uri="{FF2B5EF4-FFF2-40B4-BE49-F238E27FC236}">
              <a16:creationId xmlns:a16="http://schemas.microsoft.com/office/drawing/2014/main" id="{C1BA917D-880F-4390-B971-35733DFBE09F}"/>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686" name="Text Box 5">
          <a:extLst>
            <a:ext uri="{FF2B5EF4-FFF2-40B4-BE49-F238E27FC236}">
              <a16:creationId xmlns:a16="http://schemas.microsoft.com/office/drawing/2014/main" id="{1677EA82-617F-4D65-BE72-C941C58EF3CB}"/>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687" name="Text Box 8">
          <a:extLst>
            <a:ext uri="{FF2B5EF4-FFF2-40B4-BE49-F238E27FC236}">
              <a16:creationId xmlns:a16="http://schemas.microsoft.com/office/drawing/2014/main" id="{2744D0A2-B4CF-4AFC-8013-9932FD56CE32}"/>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688" name="Text Box 3">
          <a:extLst>
            <a:ext uri="{FF2B5EF4-FFF2-40B4-BE49-F238E27FC236}">
              <a16:creationId xmlns:a16="http://schemas.microsoft.com/office/drawing/2014/main" id="{2423C2C9-91AC-41F0-9DB0-6170F5A27062}"/>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689" name="Text Box 4">
          <a:extLst>
            <a:ext uri="{FF2B5EF4-FFF2-40B4-BE49-F238E27FC236}">
              <a16:creationId xmlns:a16="http://schemas.microsoft.com/office/drawing/2014/main" id="{256934AA-CCE3-4735-A26D-261FAE38F0E4}"/>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690" name="Text Box 5">
          <a:extLst>
            <a:ext uri="{FF2B5EF4-FFF2-40B4-BE49-F238E27FC236}">
              <a16:creationId xmlns:a16="http://schemas.microsoft.com/office/drawing/2014/main" id="{88874DE9-5A9F-46E1-BB57-95203C77AE06}"/>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691" name="Text Box 8">
          <a:extLst>
            <a:ext uri="{FF2B5EF4-FFF2-40B4-BE49-F238E27FC236}">
              <a16:creationId xmlns:a16="http://schemas.microsoft.com/office/drawing/2014/main" id="{D7F0FF0E-8F9C-4954-9727-BC835B4002CD}"/>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692" name="Text Box 9">
          <a:extLst>
            <a:ext uri="{FF2B5EF4-FFF2-40B4-BE49-F238E27FC236}">
              <a16:creationId xmlns:a16="http://schemas.microsoft.com/office/drawing/2014/main" id="{2DF2BD05-E2E8-4327-A01F-EFB68FE84C28}"/>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693" name="Text Box 12">
          <a:extLst>
            <a:ext uri="{FF2B5EF4-FFF2-40B4-BE49-F238E27FC236}">
              <a16:creationId xmlns:a16="http://schemas.microsoft.com/office/drawing/2014/main" id="{14ADB375-C42A-4FD8-AC6B-558F98E85924}"/>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694" name="Text Box 3">
          <a:extLst>
            <a:ext uri="{FF2B5EF4-FFF2-40B4-BE49-F238E27FC236}">
              <a16:creationId xmlns:a16="http://schemas.microsoft.com/office/drawing/2014/main" id="{C6B0F457-67B9-4953-B2D5-AB608E060556}"/>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695" name="Text Box 4">
          <a:extLst>
            <a:ext uri="{FF2B5EF4-FFF2-40B4-BE49-F238E27FC236}">
              <a16:creationId xmlns:a16="http://schemas.microsoft.com/office/drawing/2014/main" id="{3779D0CB-5D03-4016-A546-011F43656849}"/>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696" name="Text Box 5">
          <a:extLst>
            <a:ext uri="{FF2B5EF4-FFF2-40B4-BE49-F238E27FC236}">
              <a16:creationId xmlns:a16="http://schemas.microsoft.com/office/drawing/2014/main" id="{B19155F3-8A1F-498E-A0A1-7EF68E67B3BC}"/>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697" name="Text Box 8">
          <a:extLst>
            <a:ext uri="{FF2B5EF4-FFF2-40B4-BE49-F238E27FC236}">
              <a16:creationId xmlns:a16="http://schemas.microsoft.com/office/drawing/2014/main" id="{FD372A40-826D-41EF-AD09-A03D97ECC951}"/>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50800</xdr:rowOff>
    </xdr:to>
    <xdr:sp macro="" textlink="">
      <xdr:nvSpPr>
        <xdr:cNvPr id="1698" name="Text Box 3">
          <a:extLst>
            <a:ext uri="{FF2B5EF4-FFF2-40B4-BE49-F238E27FC236}">
              <a16:creationId xmlns:a16="http://schemas.microsoft.com/office/drawing/2014/main" id="{77877127-9547-4B6C-8567-3246A3A60550}"/>
            </a:ext>
          </a:extLst>
        </xdr:cNvPr>
        <xdr:cNvSpPr txBox="1">
          <a:spLocks noChangeArrowheads="1"/>
        </xdr:cNvSpPr>
      </xdr:nvSpPr>
      <xdr:spPr bwMode="auto">
        <a:xfrm>
          <a:off x="815975" y="15259050"/>
          <a:ext cx="95250" cy="476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50800</xdr:rowOff>
    </xdr:to>
    <xdr:sp macro="" textlink="">
      <xdr:nvSpPr>
        <xdr:cNvPr id="1699" name="Text Box 4">
          <a:extLst>
            <a:ext uri="{FF2B5EF4-FFF2-40B4-BE49-F238E27FC236}">
              <a16:creationId xmlns:a16="http://schemas.microsoft.com/office/drawing/2014/main" id="{7D4AEC4E-1924-406C-BDE0-27C73B24EBAE}"/>
            </a:ext>
          </a:extLst>
        </xdr:cNvPr>
        <xdr:cNvSpPr txBox="1">
          <a:spLocks noChangeArrowheads="1"/>
        </xdr:cNvSpPr>
      </xdr:nvSpPr>
      <xdr:spPr bwMode="auto">
        <a:xfrm>
          <a:off x="815975" y="15259050"/>
          <a:ext cx="95250" cy="476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50800</xdr:rowOff>
    </xdr:to>
    <xdr:sp macro="" textlink="">
      <xdr:nvSpPr>
        <xdr:cNvPr id="1700" name="Text Box 5">
          <a:extLst>
            <a:ext uri="{FF2B5EF4-FFF2-40B4-BE49-F238E27FC236}">
              <a16:creationId xmlns:a16="http://schemas.microsoft.com/office/drawing/2014/main" id="{4A38D749-9847-4B08-A881-078CF91F0DF4}"/>
            </a:ext>
          </a:extLst>
        </xdr:cNvPr>
        <xdr:cNvSpPr txBox="1">
          <a:spLocks noChangeArrowheads="1"/>
        </xdr:cNvSpPr>
      </xdr:nvSpPr>
      <xdr:spPr bwMode="auto">
        <a:xfrm>
          <a:off x="815975" y="15259050"/>
          <a:ext cx="95250" cy="476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50800</xdr:rowOff>
    </xdr:to>
    <xdr:sp macro="" textlink="">
      <xdr:nvSpPr>
        <xdr:cNvPr id="1701" name="Text Box 8">
          <a:extLst>
            <a:ext uri="{FF2B5EF4-FFF2-40B4-BE49-F238E27FC236}">
              <a16:creationId xmlns:a16="http://schemas.microsoft.com/office/drawing/2014/main" id="{80F08C71-C921-40D9-9080-5C69E712FCC1}"/>
            </a:ext>
          </a:extLst>
        </xdr:cNvPr>
        <xdr:cNvSpPr txBox="1">
          <a:spLocks noChangeArrowheads="1"/>
        </xdr:cNvSpPr>
      </xdr:nvSpPr>
      <xdr:spPr bwMode="auto">
        <a:xfrm>
          <a:off x="815975" y="15259050"/>
          <a:ext cx="95250" cy="476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50800</xdr:rowOff>
    </xdr:to>
    <xdr:sp macro="" textlink="">
      <xdr:nvSpPr>
        <xdr:cNvPr id="1702" name="Text Box 9">
          <a:extLst>
            <a:ext uri="{FF2B5EF4-FFF2-40B4-BE49-F238E27FC236}">
              <a16:creationId xmlns:a16="http://schemas.microsoft.com/office/drawing/2014/main" id="{F1F7A414-D7DA-4CC1-8335-E5420B229341}"/>
            </a:ext>
          </a:extLst>
        </xdr:cNvPr>
        <xdr:cNvSpPr txBox="1">
          <a:spLocks noChangeArrowheads="1"/>
        </xdr:cNvSpPr>
      </xdr:nvSpPr>
      <xdr:spPr bwMode="auto">
        <a:xfrm>
          <a:off x="815975" y="15259050"/>
          <a:ext cx="95250" cy="476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50800</xdr:rowOff>
    </xdr:to>
    <xdr:sp macro="" textlink="">
      <xdr:nvSpPr>
        <xdr:cNvPr id="1703" name="Text Box 12">
          <a:extLst>
            <a:ext uri="{FF2B5EF4-FFF2-40B4-BE49-F238E27FC236}">
              <a16:creationId xmlns:a16="http://schemas.microsoft.com/office/drawing/2014/main" id="{336490E4-766D-4B98-AE0D-F175B380B50A}"/>
            </a:ext>
          </a:extLst>
        </xdr:cNvPr>
        <xdr:cNvSpPr txBox="1">
          <a:spLocks noChangeArrowheads="1"/>
        </xdr:cNvSpPr>
      </xdr:nvSpPr>
      <xdr:spPr bwMode="auto">
        <a:xfrm>
          <a:off x="815975" y="15259050"/>
          <a:ext cx="95250" cy="476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704" name="Text Box 3">
          <a:extLst>
            <a:ext uri="{FF2B5EF4-FFF2-40B4-BE49-F238E27FC236}">
              <a16:creationId xmlns:a16="http://schemas.microsoft.com/office/drawing/2014/main" id="{C0E6DDFC-C28A-4C33-88E1-8C271B228FC5}"/>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705" name="Text Box 4">
          <a:extLst>
            <a:ext uri="{FF2B5EF4-FFF2-40B4-BE49-F238E27FC236}">
              <a16:creationId xmlns:a16="http://schemas.microsoft.com/office/drawing/2014/main" id="{1837F38E-20B8-4320-BB5A-CFA5181B670D}"/>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706" name="Text Box 5">
          <a:extLst>
            <a:ext uri="{FF2B5EF4-FFF2-40B4-BE49-F238E27FC236}">
              <a16:creationId xmlns:a16="http://schemas.microsoft.com/office/drawing/2014/main" id="{A69D4CC9-6BB7-44FE-A714-F2C721086D71}"/>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707" name="Text Box 8">
          <a:extLst>
            <a:ext uri="{FF2B5EF4-FFF2-40B4-BE49-F238E27FC236}">
              <a16:creationId xmlns:a16="http://schemas.microsoft.com/office/drawing/2014/main" id="{0B420749-E235-4B86-B592-A603A66593DB}"/>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708" name="Text Box 9">
          <a:extLst>
            <a:ext uri="{FF2B5EF4-FFF2-40B4-BE49-F238E27FC236}">
              <a16:creationId xmlns:a16="http://schemas.microsoft.com/office/drawing/2014/main" id="{86719629-5AB0-4B95-B050-2AE21E08DB4E}"/>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709" name="Text Box 12">
          <a:extLst>
            <a:ext uri="{FF2B5EF4-FFF2-40B4-BE49-F238E27FC236}">
              <a16:creationId xmlns:a16="http://schemas.microsoft.com/office/drawing/2014/main" id="{F5E48025-27C6-457E-B4C6-9A6AE97E3275}"/>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117475</xdr:rowOff>
    </xdr:to>
    <xdr:sp macro="" textlink="">
      <xdr:nvSpPr>
        <xdr:cNvPr id="1710" name="Text Box 3">
          <a:extLst>
            <a:ext uri="{FF2B5EF4-FFF2-40B4-BE49-F238E27FC236}">
              <a16:creationId xmlns:a16="http://schemas.microsoft.com/office/drawing/2014/main" id="{BC9A66B8-CBAB-4C21-B8C4-B13A6C3B8472}"/>
            </a:ext>
          </a:extLst>
        </xdr:cNvPr>
        <xdr:cNvSpPr txBox="1">
          <a:spLocks noChangeArrowheads="1"/>
        </xdr:cNvSpPr>
      </xdr:nvSpPr>
      <xdr:spPr bwMode="auto">
        <a:xfrm>
          <a:off x="815975" y="15259050"/>
          <a:ext cx="95250" cy="5429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117475</xdr:rowOff>
    </xdr:to>
    <xdr:sp macro="" textlink="">
      <xdr:nvSpPr>
        <xdr:cNvPr id="1711" name="Text Box 4">
          <a:extLst>
            <a:ext uri="{FF2B5EF4-FFF2-40B4-BE49-F238E27FC236}">
              <a16:creationId xmlns:a16="http://schemas.microsoft.com/office/drawing/2014/main" id="{3E394585-494B-4702-9135-9A4363803398}"/>
            </a:ext>
          </a:extLst>
        </xdr:cNvPr>
        <xdr:cNvSpPr txBox="1">
          <a:spLocks noChangeArrowheads="1"/>
        </xdr:cNvSpPr>
      </xdr:nvSpPr>
      <xdr:spPr bwMode="auto">
        <a:xfrm>
          <a:off x="815975" y="15259050"/>
          <a:ext cx="95250" cy="5429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117475</xdr:rowOff>
    </xdr:to>
    <xdr:sp macro="" textlink="">
      <xdr:nvSpPr>
        <xdr:cNvPr id="1712" name="Text Box 5">
          <a:extLst>
            <a:ext uri="{FF2B5EF4-FFF2-40B4-BE49-F238E27FC236}">
              <a16:creationId xmlns:a16="http://schemas.microsoft.com/office/drawing/2014/main" id="{756E8FBA-D874-4BB1-9C4C-D3AD258C5C46}"/>
            </a:ext>
          </a:extLst>
        </xdr:cNvPr>
        <xdr:cNvSpPr txBox="1">
          <a:spLocks noChangeArrowheads="1"/>
        </xdr:cNvSpPr>
      </xdr:nvSpPr>
      <xdr:spPr bwMode="auto">
        <a:xfrm>
          <a:off x="815975" y="15259050"/>
          <a:ext cx="95250" cy="5429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117475</xdr:rowOff>
    </xdr:to>
    <xdr:sp macro="" textlink="">
      <xdr:nvSpPr>
        <xdr:cNvPr id="1713" name="Text Box 8">
          <a:extLst>
            <a:ext uri="{FF2B5EF4-FFF2-40B4-BE49-F238E27FC236}">
              <a16:creationId xmlns:a16="http://schemas.microsoft.com/office/drawing/2014/main" id="{C46BDD8C-DEE7-4A0B-86C7-82F98CEC7CCC}"/>
            </a:ext>
          </a:extLst>
        </xdr:cNvPr>
        <xdr:cNvSpPr txBox="1">
          <a:spLocks noChangeArrowheads="1"/>
        </xdr:cNvSpPr>
      </xdr:nvSpPr>
      <xdr:spPr bwMode="auto">
        <a:xfrm>
          <a:off x="815975" y="15259050"/>
          <a:ext cx="95250" cy="5429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117475</xdr:rowOff>
    </xdr:to>
    <xdr:sp macro="" textlink="">
      <xdr:nvSpPr>
        <xdr:cNvPr id="1714" name="Text Box 9">
          <a:extLst>
            <a:ext uri="{FF2B5EF4-FFF2-40B4-BE49-F238E27FC236}">
              <a16:creationId xmlns:a16="http://schemas.microsoft.com/office/drawing/2014/main" id="{2C01BAF0-B8FF-4495-8248-6047DFDD48FC}"/>
            </a:ext>
          </a:extLst>
        </xdr:cNvPr>
        <xdr:cNvSpPr txBox="1">
          <a:spLocks noChangeArrowheads="1"/>
        </xdr:cNvSpPr>
      </xdr:nvSpPr>
      <xdr:spPr bwMode="auto">
        <a:xfrm>
          <a:off x="815975" y="15259050"/>
          <a:ext cx="95250" cy="5429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117475</xdr:rowOff>
    </xdr:to>
    <xdr:sp macro="" textlink="">
      <xdr:nvSpPr>
        <xdr:cNvPr id="1715" name="Text Box 12">
          <a:extLst>
            <a:ext uri="{FF2B5EF4-FFF2-40B4-BE49-F238E27FC236}">
              <a16:creationId xmlns:a16="http://schemas.microsoft.com/office/drawing/2014/main" id="{F1A56924-8AAE-4F27-9ECE-DC8FEDCCB34E}"/>
            </a:ext>
          </a:extLst>
        </xdr:cNvPr>
        <xdr:cNvSpPr txBox="1">
          <a:spLocks noChangeArrowheads="1"/>
        </xdr:cNvSpPr>
      </xdr:nvSpPr>
      <xdr:spPr bwMode="auto">
        <a:xfrm>
          <a:off x="815975" y="15259050"/>
          <a:ext cx="95250" cy="5429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716" name="Text Box 3">
          <a:extLst>
            <a:ext uri="{FF2B5EF4-FFF2-40B4-BE49-F238E27FC236}">
              <a16:creationId xmlns:a16="http://schemas.microsoft.com/office/drawing/2014/main" id="{4FEB70A8-38B7-4ACC-BC2E-0A9CCE19AAAE}"/>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717" name="Text Box 4">
          <a:extLst>
            <a:ext uri="{FF2B5EF4-FFF2-40B4-BE49-F238E27FC236}">
              <a16:creationId xmlns:a16="http://schemas.microsoft.com/office/drawing/2014/main" id="{DB6E276D-7577-4445-A15F-E82D30313E07}"/>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718" name="Text Box 5">
          <a:extLst>
            <a:ext uri="{FF2B5EF4-FFF2-40B4-BE49-F238E27FC236}">
              <a16:creationId xmlns:a16="http://schemas.microsoft.com/office/drawing/2014/main" id="{AD96276F-4224-403F-92DB-326FCB8100B3}"/>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719" name="Text Box 8">
          <a:extLst>
            <a:ext uri="{FF2B5EF4-FFF2-40B4-BE49-F238E27FC236}">
              <a16:creationId xmlns:a16="http://schemas.microsoft.com/office/drawing/2014/main" id="{3535C26F-17E7-4AE7-AA2A-7D390B89B526}"/>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720" name="Text Box 9">
          <a:extLst>
            <a:ext uri="{FF2B5EF4-FFF2-40B4-BE49-F238E27FC236}">
              <a16:creationId xmlns:a16="http://schemas.microsoft.com/office/drawing/2014/main" id="{9F6DCFF5-7490-4D67-97B7-819614245F5F}"/>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721" name="Text Box 12">
          <a:extLst>
            <a:ext uri="{FF2B5EF4-FFF2-40B4-BE49-F238E27FC236}">
              <a16:creationId xmlns:a16="http://schemas.microsoft.com/office/drawing/2014/main" id="{CCD264A1-9CE6-48CB-9508-62E67E533AE6}"/>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722" name="Text Box 3">
          <a:extLst>
            <a:ext uri="{FF2B5EF4-FFF2-40B4-BE49-F238E27FC236}">
              <a16:creationId xmlns:a16="http://schemas.microsoft.com/office/drawing/2014/main" id="{F5A876C0-4777-4339-A6B3-52CE002C7252}"/>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723" name="Text Box 4">
          <a:extLst>
            <a:ext uri="{FF2B5EF4-FFF2-40B4-BE49-F238E27FC236}">
              <a16:creationId xmlns:a16="http://schemas.microsoft.com/office/drawing/2014/main" id="{78E62493-7D23-4F7E-AC12-8D3DC866B029}"/>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724" name="Text Box 5">
          <a:extLst>
            <a:ext uri="{FF2B5EF4-FFF2-40B4-BE49-F238E27FC236}">
              <a16:creationId xmlns:a16="http://schemas.microsoft.com/office/drawing/2014/main" id="{3FA33989-BEBD-4873-82B4-0D8551545677}"/>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725" name="Text Box 8">
          <a:extLst>
            <a:ext uri="{FF2B5EF4-FFF2-40B4-BE49-F238E27FC236}">
              <a16:creationId xmlns:a16="http://schemas.microsoft.com/office/drawing/2014/main" id="{655C5D0A-95A7-490B-AFD4-FF1BB8327F2D}"/>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726" name="Text Box 9">
          <a:extLst>
            <a:ext uri="{FF2B5EF4-FFF2-40B4-BE49-F238E27FC236}">
              <a16:creationId xmlns:a16="http://schemas.microsoft.com/office/drawing/2014/main" id="{4DB96C65-7834-45E5-91B2-B33339890F0C}"/>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727" name="Text Box 12">
          <a:extLst>
            <a:ext uri="{FF2B5EF4-FFF2-40B4-BE49-F238E27FC236}">
              <a16:creationId xmlns:a16="http://schemas.microsoft.com/office/drawing/2014/main" id="{ECB650AD-625C-430B-9B28-04F68734E2A3}"/>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728" name="Text Box 3">
          <a:extLst>
            <a:ext uri="{FF2B5EF4-FFF2-40B4-BE49-F238E27FC236}">
              <a16:creationId xmlns:a16="http://schemas.microsoft.com/office/drawing/2014/main" id="{9937E65D-D6CD-41A4-A119-EBC591002742}"/>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729" name="Text Box 4">
          <a:extLst>
            <a:ext uri="{FF2B5EF4-FFF2-40B4-BE49-F238E27FC236}">
              <a16:creationId xmlns:a16="http://schemas.microsoft.com/office/drawing/2014/main" id="{700C33FA-437B-499E-9CEF-6A53013029AE}"/>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730" name="Text Box 5">
          <a:extLst>
            <a:ext uri="{FF2B5EF4-FFF2-40B4-BE49-F238E27FC236}">
              <a16:creationId xmlns:a16="http://schemas.microsoft.com/office/drawing/2014/main" id="{4449EC57-E365-4DD6-9008-60B04801F546}"/>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731" name="Text Box 8">
          <a:extLst>
            <a:ext uri="{FF2B5EF4-FFF2-40B4-BE49-F238E27FC236}">
              <a16:creationId xmlns:a16="http://schemas.microsoft.com/office/drawing/2014/main" id="{2EA8CF9C-D51A-489F-BEE7-A023048C3C83}"/>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732" name="Text Box 9">
          <a:extLst>
            <a:ext uri="{FF2B5EF4-FFF2-40B4-BE49-F238E27FC236}">
              <a16:creationId xmlns:a16="http://schemas.microsoft.com/office/drawing/2014/main" id="{7BBFA600-1F2B-4281-87FB-1DB120B8EAAB}"/>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733" name="Text Box 12">
          <a:extLst>
            <a:ext uri="{FF2B5EF4-FFF2-40B4-BE49-F238E27FC236}">
              <a16:creationId xmlns:a16="http://schemas.microsoft.com/office/drawing/2014/main" id="{5BEAD3A6-52C6-49E6-82C5-27FAA4F38AD3}"/>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734" name="Text Box 3">
          <a:extLst>
            <a:ext uri="{FF2B5EF4-FFF2-40B4-BE49-F238E27FC236}">
              <a16:creationId xmlns:a16="http://schemas.microsoft.com/office/drawing/2014/main" id="{FB1CAEF4-ED7E-40EE-97A8-BBCC26D42C56}"/>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735" name="Text Box 4">
          <a:extLst>
            <a:ext uri="{FF2B5EF4-FFF2-40B4-BE49-F238E27FC236}">
              <a16:creationId xmlns:a16="http://schemas.microsoft.com/office/drawing/2014/main" id="{C3D1305C-9F56-4ACB-824D-C50637EA2555}"/>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736" name="Text Box 5">
          <a:extLst>
            <a:ext uri="{FF2B5EF4-FFF2-40B4-BE49-F238E27FC236}">
              <a16:creationId xmlns:a16="http://schemas.microsoft.com/office/drawing/2014/main" id="{0C5A0A53-CBD1-43C4-AFCD-E3DFA1EF7B34}"/>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737" name="Text Box 8">
          <a:extLst>
            <a:ext uri="{FF2B5EF4-FFF2-40B4-BE49-F238E27FC236}">
              <a16:creationId xmlns:a16="http://schemas.microsoft.com/office/drawing/2014/main" id="{48DD234F-FB9A-44B3-A0FA-72A3DF797D29}"/>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738" name="Text Box 9">
          <a:extLst>
            <a:ext uri="{FF2B5EF4-FFF2-40B4-BE49-F238E27FC236}">
              <a16:creationId xmlns:a16="http://schemas.microsoft.com/office/drawing/2014/main" id="{137BD219-8D0E-499D-894B-F0A201707ED7}"/>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739" name="Text Box 12">
          <a:extLst>
            <a:ext uri="{FF2B5EF4-FFF2-40B4-BE49-F238E27FC236}">
              <a16:creationId xmlns:a16="http://schemas.microsoft.com/office/drawing/2014/main" id="{2A8DFC33-5D25-4AFD-A415-4BA117878458}"/>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740" name="Text Box 3">
          <a:extLst>
            <a:ext uri="{FF2B5EF4-FFF2-40B4-BE49-F238E27FC236}">
              <a16:creationId xmlns:a16="http://schemas.microsoft.com/office/drawing/2014/main" id="{4AD38830-12D2-423C-9FD2-10D5101C331D}"/>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741" name="Text Box 4">
          <a:extLst>
            <a:ext uri="{FF2B5EF4-FFF2-40B4-BE49-F238E27FC236}">
              <a16:creationId xmlns:a16="http://schemas.microsoft.com/office/drawing/2014/main" id="{1006A91E-DB3D-4250-835A-1D733601F0F4}"/>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742" name="Text Box 5">
          <a:extLst>
            <a:ext uri="{FF2B5EF4-FFF2-40B4-BE49-F238E27FC236}">
              <a16:creationId xmlns:a16="http://schemas.microsoft.com/office/drawing/2014/main" id="{60882E56-8462-4FA3-9AA7-FA420AD81259}"/>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743" name="Text Box 8">
          <a:extLst>
            <a:ext uri="{FF2B5EF4-FFF2-40B4-BE49-F238E27FC236}">
              <a16:creationId xmlns:a16="http://schemas.microsoft.com/office/drawing/2014/main" id="{FCFB48E1-E5BC-4DA3-9AAC-22ABE87834E2}"/>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744" name="Text Box 9">
          <a:extLst>
            <a:ext uri="{FF2B5EF4-FFF2-40B4-BE49-F238E27FC236}">
              <a16:creationId xmlns:a16="http://schemas.microsoft.com/office/drawing/2014/main" id="{DAD878D3-DFCF-4A37-ABF5-EA06FB39B8D9}"/>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745" name="Text Box 12">
          <a:extLst>
            <a:ext uri="{FF2B5EF4-FFF2-40B4-BE49-F238E27FC236}">
              <a16:creationId xmlns:a16="http://schemas.microsoft.com/office/drawing/2014/main" id="{42ABE624-CBE4-431B-BABB-AA6712619540}"/>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1746" name="Text Box 3">
          <a:extLst>
            <a:ext uri="{FF2B5EF4-FFF2-40B4-BE49-F238E27FC236}">
              <a16:creationId xmlns:a16="http://schemas.microsoft.com/office/drawing/2014/main" id="{72D1D8AC-78D5-40A5-A4D7-18C0E6D9D93B}"/>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1747" name="Text Box 4">
          <a:extLst>
            <a:ext uri="{FF2B5EF4-FFF2-40B4-BE49-F238E27FC236}">
              <a16:creationId xmlns:a16="http://schemas.microsoft.com/office/drawing/2014/main" id="{EEFFCA4B-543B-4A31-8A02-4D21DF1474BB}"/>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1748" name="Text Box 5">
          <a:extLst>
            <a:ext uri="{FF2B5EF4-FFF2-40B4-BE49-F238E27FC236}">
              <a16:creationId xmlns:a16="http://schemas.microsoft.com/office/drawing/2014/main" id="{C73FF208-4713-47AD-8EF8-C28F5C188E95}"/>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1749" name="Text Box 8">
          <a:extLst>
            <a:ext uri="{FF2B5EF4-FFF2-40B4-BE49-F238E27FC236}">
              <a16:creationId xmlns:a16="http://schemas.microsoft.com/office/drawing/2014/main" id="{C547AF8C-CB1A-4832-997F-CBF4B146605F}"/>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1750" name="Text Box 9">
          <a:extLst>
            <a:ext uri="{FF2B5EF4-FFF2-40B4-BE49-F238E27FC236}">
              <a16:creationId xmlns:a16="http://schemas.microsoft.com/office/drawing/2014/main" id="{3B398469-E51C-4389-8222-77EB8803FF2B}"/>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1751" name="Text Box 12">
          <a:extLst>
            <a:ext uri="{FF2B5EF4-FFF2-40B4-BE49-F238E27FC236}">
              <a16:creationId xmlns:a16="http://schemas.microsoft.com/office/drawing/2014/main" id="{CE453ACB-B2B2-45F6-B836-E7A46E6C6C51}"/>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752" name="Text Box 3">
          <a:extLst>
            <a:ext uri="{FF2B5EF4-FFF2-40B4-BE49-F238E27FC236}">
              <a16:creationId xmlns:a16="http://schemas.microsoft.com/office/drawing/2014/main" id="{59E908D3-B8C4-491F-967E-74C548157B28}"/>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753" name="Text Box 4">
          <a:extLst>
            <a:ext uri="{FF2B5EF4-FFF2-40B4-BE49-F238E27FC236}">
              <a16:creationId xmlns:a16="http://schemas.microsoft.com/office/drawing/2014/main" id="{5C3D1E67-F0B4-4A1A-9570-7B50D8A4CC7D}"/>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754" name="Text Box 5">
          <a:extLst>
            <a:ext uri="{FF2B5EF4-FFF2-40B4-BE49-F238E27FC236}">
              <a16:creationId xmlns:a16="http://schemas.microsoft.com/office/drawing/2014/main" id="{153B4FDF-A11D-47A4-812D-B2959E935CBB}"/>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755" name="Text Box 8">
          <a:extLst>
            <a:ext uri="{FF2B5EF4-FFF2-40B4-BE49-F238E27FC236}">
              <a16:creationId xmlns:a16="http://schemas.microsoft.com/office/drawing/2014/main" id="{1DA5AFDB-9633-4CB3-890C-7A4C466F3C0D}"/>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756" name="Text Box 9">
          <a:extLst>
            <a:ext uri="{FF2B5EF4-FFF2-40B4-BE49-F238E27FC236}">
              <a16:creationId xmlns:a16="http://schemas.microsoft.com/office/drawing/2014/main" id="{7C6555DB-0585-452F-ACF5-E2F37E27288F}"/>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757" name="Text Box 12">
          <a:extLst>
            <a:ext uri="{FF2B5EF4-FFF2-40B4-BE49-F238E27FC236}">
              <a16:creationId xmlns:a16="http://schemas.microsoft.com/office/drawing/2014/main" id="{C1D4E7E8-99E8-4C50-8578-FD0843917E4B}"/>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1758" name="Text Box 3">
          <a:extLst>
            <a:ext uri="{FF2B5EF4-FFF2-40B4-BE49-F238E27FC236}">
              <a16:creationId xmlns:a16="http://schemas.microsoft.com/office/drawing/2014/main" id="{7FC8AEBF-65DF-4A31-9122-C6D285A7AC00}"/>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1759" name="Text Box 4">
          <a:extLst>
            <a:ext uri="{FF2B5EF4-FFF2-40B4-BE49-F238E27FC236}">
              <a16:creationId xmlns:a16="http://schemas.microsoft.com/office/drawing/2014/main" id="{C93A6ED4-33FB-41B7-9339-8A167ADC3E67}"/>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1760" name="Text Box 5">
          <a:extLst>
            <a:ext uri="{FF2B5EF4-FFF2-40B4-BE49-F238E27FC236}">
              <a16:creationId xmlns:a16="http://schemas.microsoft.com/office/drawing/2014/main" id="{22DF284F-E327-461A-B0A9-4D7067C4E5C4}"/>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1761" name="Text Box 8">
          <a:extLst>
            <a:ext uri="{FF2B5EF4-FFF2-40B4-BE49-F238E27FC236}">
              <a16:creationId xmlns:a16="http://schemas.microsoft.com/office/drawing/2014/main" id="{1E241072-1CF5-4E15-82F5-69AF68F08FAE}"/>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1762" name="Text Box 9">
          <a:extLst>
            <a:ext uri="{FF2B5EF4-FFF2-40B4-BE49-F238E27FC236}">
              <a16:creationId xmlns:a16="http://schemas.microsoft.com/office/drawing/2014/main" id="{C0D3CDF2-152F-4F3A-A745-E2412AC85ECE}"/>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763" name="Text Box 3">
          <a:extLst>
            <a:ext uri="{FF2B5EF4-FFF2-40B4-BE49-F238E27FC236}">
              <a16:creationId xmlns:a16="http://schemas.microsoft.com/office/drawing/2014/main" id="{C1379E40-B44D-4444-8493-4891F7C6C7B8}"/>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764" name="Text Box 4">
          <a:extLst>
            <a:ext uri="{FF2B5EF4-FFF2-40B4-BE49-F238E27FC236}">
              <a16:creationId xmlns:a16="http://schemas.microsoft.com/office/drawing/2014/main" id="{9964322D-E231-4B4F-AF59-B5B9B23ADB2B}"/>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765" name="Text Box 5">
          <a:extLst>
            <a:ext uri="{FF2B5EF4-FFF2-40B4-BE49-F238E27FC236}">
              <a16:creationId xmlns:a16="http://schemas.microsoft.com/office/drawing/2014/main" id="{569C15AF-090E-4E88-89C0-EA22A402B5B2}"/>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766" name="Text Box 8">
          <a:extLst>
            <a:ext uri="{FF2B5EF4-FFF2-40B4-BE49-F238E27FC236}">
              <a16:creationId xmlns:a16="http://schemas.microsoft.com/office/drawing/2014/main" id="{A142A867-6C38-4C3C-A9FB-9965AAEEB482}"/>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767" name="Text Box 9">
          <a:extLst>
            <a:ext uri="{FF2B5EF4-FFF2-40B4-BE49-F238E27FC236}">
              <a16:creationId xmlns:a16="http://schemas.microsoft.com/office/drawing/2014/main" id="{A1C054FA-6108-445E-A6DD-BC82399D2698}"/>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768" name="Text Box 12">
          <a:extLst>
            <a:ext uri="{FF2B5EF4-FFF2-40B4-BE49-F238E27FC236}">
              <a16:creationId xmlns:a16="http://schemas.microsoft.com/office/drawing/2014/main" id="{10B317EF-773B-4F92-8AAE-D709A48BD3D6}"/>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769" name="Text Box 3">
          <a:extLst>
            <a:ext uri="{FF2B5EF4-FFF2-40B4-BE49-F238E27FC236}">
              <a16:creationId xmlns:a16="http://schemas.microsoft.com/office/drawing/2014/main" id="{236E630F-7630-43EA-B379-A79FF3D4B4DA}"/>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770" name="Text Box 4">
          <a:extLst>
            <a:ext uri="{FF2B5EF4-FFF2-40B4-BE49-F238E27FC236}">
              <a16:creationId xmlns:a16="http://schemas.microsoft.com/office/drawing/2014/main" id="{3E4AB9F7-B630-4C67-A110-43CDC8613900}"/>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771" name="Text Box 5">
          <a:extLst>
            <a:ext uri="{FF2B5EF4-FFF2-40B4-BE49-F238E27FC236}">
              <a16:creationId xmlns:a16="http://schemas.microsoft.com/office/drawing/2014/main" id="{E8B458DC-9E3D-4B27-B163-A261EDB969B1}"/>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772" name="Text Box 8">
          <a:extLst>
            <a:ext uri="{FF2B5EF4-FFF2-40B4-BE49-F238E27FC236}">
              <a16:creationId xmlns:a16="http://schemas.microsoft.com/office/drawing/2014/main" id="{2D137B58-BCBA-4CC3-B4BC-6ABB449BEDAC}"/>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773" name="Text Box 9">
          <a:extLst>
            <a:ext uri="{FF2B5EF4-FFF2-40B4-BE49-F238E27FC236}">
              <a16:creationId xmlns:a16="http://schemas.microsoft.com/office/drawing/2014/main" id="{E665C6C6-2A5F-4392-9A27-E12FFC22E635}"/>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774" name="Text Box 12">
          <a:extLst>
            <a:ext uri="{FF2B5EF4-FFF2-40B4-BE49-F238E27FC236}">
              <a16:creationId xmlns:a16="http://schemas.microsoft.com/office/drawing/2014/main" id="{DAA0CCD6-882E-4A97-8E50-C4D158AB1F44}"/>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775" name="Text Box 3">
          <a:extLst>
            <a:ext uri="{FF2B5EF4-FFF2-40B4-BE49-F238E27FC236}">
              <a16:creationId xmlns:a16="http://schemas.microsoft.com/office/drawing/2014/main" id="{3B794ECB-093B-4892-BC46-9C40C8809ECF}"/>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776" name="Text Box 4">
          <a:extLst>
            <a:ext uri="{FF2B5EF4-FFF2-40B4-BE49-F238E27FC236}">
              <a16:creationId xmlns:a16="http://schemas.microsoft.com/office/drawing/2014/main" id="{12ED5D08-D6D9-436D-8A3A-AF1961C0473B}"/>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777" name="Text Box 5">
          <a:extLst>
            <a:ext uri="{FF2B5EF4-FFF2-40B4-BE49-F238E27FC236}">
              <a16:creationId xmlns:a16="http://schemas.microsoft.com/office/drawing/2014/main" id="{767D840A-21F4-4358-9460-A58C29789DD8}"/>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778" name="Text Box 8">
          <a:extLst>
            <a:ext uri="{FF2B5EF4-FFF2-40B4-BE49-F238E27FC236}">
              <a16:creationId xmlns:a16="http://schemas.microsoft.com/office/drawing/2014/main" id="{B86DC1F4-5DC3-4F72-BFDF-C8A6AD71583B}"/>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779" name="Text Box 9">
          <a:extLst>
            <a:ext uri="{FF2B5EF4-FFF2-40B4-BE49-F238E27FC236}">
              <a16:creationId xmlns:a16="http://schemas.microsoft.com/office/drawing/2014/main" id="{2EA2EA26-4FEA-4139-9AB9-439DE0369429}"/>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780" name="Text Box 12">
          <a:extLst>
            <a:ext uri="{FF2B5EF4-FFF2-40B4-BE49-F238E27FC236}">
              <a16:creationId xmlns:a16="http://schemas.microsoft.com/office/drawing/2014/main" id="{5E9CFE2D-CC57-490E-817F-B115F94887B3}"/>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781" name="Text Box 3">
          <a:extLst>
            <a:ext uri="{FF2B5EF4-FFF2-40B4-BE49-F238E27FC236}">
              <a16:creationId xmlns:a16="http://schemas.microsoft.com/office/drawing/2014/main" id="{98F8149D-1CBF-4E63-961F-AF1241674473}"/>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782" name="Text Box 4">
          <a:extLst>
            <a:ext uri="{FF2B5EF4-FFF2-40B4-BE49-F238E27FC236}">
              <a16:creationId xmlns:a16="http://schemas.microsoft.com/office/drawing/2014/main" id="{FED5B801-570B-42C6-97FD-0F7AAAA248E1}"/>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783" name="Text Box 5">
          <a:extLst>
            <a:ext uri="{FF2B5EF4-FFF2-40B4-BE49-F238E27FC236}">
              <a16:creationId xmlns:a16="http://schemas.microsoft.com/office/drawing/2014/main" id="{BBC8D417-23E1-46B2-8F1E-AA47ADAAE8A7}"/>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784" name="Text Box 8">
          <a:extLst>
            <a:ext uri="{FF2B5EF4-FFF2-40B4-BE49-F238E27FC236}">
              <a16:creationId xmlns:a16="http://schemas.microsoft.com/office/drawing/2014/main" id="{AA8D8B3A-20EC-4C77-B070-D57A8943E266}"/>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785" name="Text Box 9">
          <a:extLst>
            <a:ext uri="{FF2B5EF4-FFF2-40B4-BE49-F238E27FC236}">
              <a16:creationId xmlns:a16="http://schemas.microsoft.com/office/drawing/2014/main" id="{F8F207CC-3A28-4F42-834F-F4F910C20FD1}"/>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786" name="Text Box 12">
          <a:extLst>
            <a:ext uri="{FF2B5EF4-FFF2-40B4-BE49-F238E27FC236}">
              <a16:creationId xmlns:a16="http://schemas.microsoft.com/office/drawing/2014/main" id="{7DA2EBB7-85E9-4734-B7D7-A8373E2EB847}"/>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787" name="Text Box 3">
          <a:extLst>
            <a:ext uri="{FF2B5EF4-FFF2-40B4-BE49-F238E27FC236}">
              <a16:creationId xmlns:a16="http://schemas.microsoft.com/office/drawing/2014/main" id="{B10089C4-3B0A-4A9E-AE3F-08C812AFD9F8}"/>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788" name="Text Box 4">
          <a:extLst>
            <a:ext uri="{FF2B5EF4-FFF2-40B4-BE49-F238E27FC236}">
              <a16:creationId xmlns:a16="http://schemas.microsoft.com/office/drawing/2014/main" id="{5A08FA26-270A-42A9-8F62-521A187D35B5}"/>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789" name="Text Box 5">
          <a:extLst>
            <a:ext uri="{FF2B5EF4-FFF2-40B4-BE49-F238E27FC236}">
              <a16:creationId xmlns:a16="http://schemas.microsoft.com/office/drawing/2014/main" id="{1CAB22FB-3C47-406F-8711-331712A714CF}"/>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790" name="Text Box 8">
          <a:extLst>
            <a:ext uri="{FF2B5EF4-FFF2-40B4-BE49-F238E27FC236}">
              <a16:creationId xmlns:a16="http://schemas.microsoft.com/office/drawing/2014/main" id="{7BF26DE0-7CDB-4E1E-BEE4-17D2DCDDFE7D}"/>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791" name="Text Box 9">
          <a:extLst>
            <a:ext uri="{FF2B5EF4-FFF2-40B4-BE49-F238E27FC236}">
              <a16:creationId xmlns:a16="http://schemas.microsoft.com/office/drawing/2014/main" id="{4C311B94-59C5-4378-A016-D930FA7B9E86}"/>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792" name="Text Box 12">
          <a:extLst>
            <a:ext uri="{FF2B5EF4-FFF2-40B4-BE49-F238E27FC236}">
              <a16:creationId xmlns:a16="http://schemas.microsoft.com/office/drawing/2014/main" id="{6000478A-6204-40E4-BF02-4A67483864EB}"/>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793" name="Text Box 3">
          <a:extLst>
            <a:ext uri="{FF2B5EF4-FFF2-40B4-BE49-F238E27FC236}">
              <a16:creationId xmlns:a16="http://schemas.microsoft.com/office/drawing/2014/main" id="{A48070F2-7C11-4D9B-A59C-F31C22E6923F}"/>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794" name="Text Box 4">
          <a:extLst>
            <a:ext uri="{FF2B5EF4-FFF2-40B4-BE49-F238E27FC236}">
              <a16:creationId xmlns:a16="http://schemas.microsoft.com/office/drawing/2014/main" id="{A44894B6-F901-40BC-9C0B-0E7914D001DC}"/>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795" name="Text Box 5">
          <a:extLst>
            <a:ext uri="{FF2B5EF4-FFF2-40B4-BE49-F238E27FC236}">
              <a16:creationId xmlns:a16="http://schemas.microsoft.com/office/drawing/2014/main" id="{0B9C6D41-EC11-4532-8B67-41D0BFAE3D17}"/>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796" name="Text Box 8">
          <a:extLst>
            <a:ext uri="{FF2B5EF4-FFF2-40B4-BE49-F238E27FC236}">
              <a16:creationId xmlns:a16="http://schemas.microsoft.com/office/drawing/2014/main" id="{AAE1244F-8A46-4A4C-AA72-4E4FE0FA178D}"/>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797" name="Text Box 9">
          <a:extLst>
            <a:ext uri="{FF2B5EF4-FFF2-40B4-BE49-F238E27FC236}">
              <a16:creationId xmlns:a16="http://schemas.microsoft.com/office/drawing/2014/main" id="{FAA09223-62B8-4D4C-AC8D-0C4E5E8C01D1}"/>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798" name="Text Box 12">
          <a:extLst>
            <a:ext uri="{FF2B5EF4-FFF2-40B4-BE49-F238E27FC236}">
              <a16:creationId xmlns:a16="http://schemas.microsoft.com/office/drawing/2014/main" id="{77DDCF1F-3F41-459D-8FC4-CA1C408724BF}"/>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107950</xdr:rowOff>
    </xdr:to>
    <xdr:sp macro="" textlink="">
      <xdr:nvSpPr>
        <xdr:cNvPr id="1799" name="Text Box 10">
          <a:extLst>
            <a:ext uri="{FF2B5EF4-FFF2-40B4-BE49-F238E27FC236}">
              <a16:creationId xmlns:a16="http://schemas.microsoft.com/office/drawing/2014/main" id="{31E33778-0974-43BC-B225-03072E632E70}"/>
            </a:ext>
          </a:extLst>
        </xdr:cNvPr>
        <xdr:cNvSpPr txBox="1">
          <a:spLocks noChangeArrowheads="1"/>
        </xdr:cNvSpPr>
      </xdr:nvSpPr>
      <xdr:spPr bwMode="auto">
        <a:xfrm>
          <a:off x="815975" y="15259050"/>
          <a:ext cx="95250" cy="5334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114300</xdr:rowOff>
    </xdr:to>
    <xdr:sp macro="" textlink="">
      <xdr:nvSpPr>
        <xdr:cNvPr id="1800" name="Text Box 3">
          <a:extLst>
            <a:ext uri="{FF2B5EF4-FFF2-40B4-BE49-F238E27FC236}">
              <a16:creationId xmlns:a16="http://schemas.microsoft.com/office/drawing/2014/main" id="{F8B7283C-1C40-4C7C-868D-15F7E528A515}"/>
            </a:ext>
          </a:extLst>
        </xdr:cNvPr>
        <xdr:cNvSpPr txBox="1">
          <a:spLocks noChangeArrowheads="1"/>
        </xdr:cNvSpPr>
      </xdr:nvSpPr>
      <xdr:spPr bwMode="auto">
        <a:xfrm>
          <a:off x="815975" y="15259050"/>
          <a:ext cx="104775" cy="1143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114300</xdr:rowOff>
    </xdr:to>
    <xdr:sp macro="" textlink="">
      <xdr:nvSpPr>
        <xdr:cNvPr id="1801" name="Text Box 3">
          <a:extLst>
            <a:ext uri="{FF2B5EF4-FFF2-40B4-BE49-F238E27FC236}">
              <a16:creationId xmlns:a16="http://schemas.microsoft.com/office/drawing/2014/main" id="{D1D1C6E0-3CE8-4EDD-8D5C-2A2B6E14863E}"/>
            </a:ext>
          </a:extLst>
        </xdr:cNvPr>
        <xdr:cNvSpPr txBox="1">
          <a:spLocks noChangeArrowheads="1"/>
        </xdr:cNvSpPr>
      </xdr:nvSpPr>
      <xdr:spPr bwMode="auto">
        <a:xfrm>
          <a:off x="815975" y="15259050"/>
          <a:ext cx="104775" cy="1143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802" name="Text Box 10">
          <a:extLst>
            <a:ext uri="{FF2B5EF4-FFF2-40B4-BE49-F238E27FC236}">
              <a16:creationId xmlns:a16="http://schemas.microsoft.com/office/drawing/2014/main" id="{405CDEF8-C98A-4F8A-AF0A-028E16705F88}"/>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76200</xdr:rowOff>
    </xdr:to>
    <xdr:sp macro="" textlink="">
      <xdr:nvSpPr>
        <xdr:cNvPr id="1803" name="Text Box 10">
          <a:extLst>
            <a:ext uri="{FF2B5EF4-FFF2-40B4-BE49-F238E27FC236}">
              <a16:creationId xmlns:a16="http://schemas.microsoft.com/office/drawing/2014/main" id="{EB83FB79-4F10-45B4-A960-011488CD261C}"/>
            </a:ext>
          </a:extLst>
        </xdr:cNvPr>
        <xdr:cNvSpPr txBox="1">
          <a:spLocks noChangeArrowheads="1"/>
        </xdr:cNvSpPr>
      </xdr:nvSpPr>
      <xdr:spPr bwMode="auto">
        <a:xfrm>
          <a:off x="815975" y="15259050"/>
          <a:ext cx="104775" cy="3238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804" name="Text Box 3">
          <a:extLst>
            <a:ext uri="{FF2B5EF4-FFF2-40B4-BE49-F238E27FC236}">
              <a16:creationId xmlns:a16="http://schemas.microsoft.com/office/drawing/2014/main" id="{3B52C872-F82B-471F-887E-6BA332BB1592}"/>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805" name="Text Box 4">
          <a:extLst>
            <a:ext uri="{FF2B5EF4-FFF2-40B4-BE49-F238E27FC236}">
              <a16:creationId xmlns:a16="http://schemas.microsoft.com/office/drawing/2014/main" id="{DFD80AD2-0AE6-4C8E-9FEF-6D315D22AF6B}"/>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806" name="Text Box 5">
          <a:extLst>
            <a:ext uri="{FF2B5EF4-FFF2-40B4-BE49-F238E27FC236}">
              <a16:creationId xmlns:a16="http://schemas.microsoft.com/office/drawing/2014/main" id="{2BCA0116-3C92-48F8-851C-334AEC0F2623}"/>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807" name="Text Box 8">
          <a:extLst>
            <a:ext uri="{FF2B5EF4-FFF2-40B4-BE49-F238E27FC236}">
              <a16:creationId xmlns:a16="http://schemas.microsoft.com/office/drawing/2014/main" id="{9E0CECA6-FA42-4308-928D-054DA6828715}"/>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808" name="Text Box 9">
          <a:extLst>
            <a:ext uri="{FF2B5EF4-FFF2-40B4-BE49-F238E27FC236}">
              <a16:creationId xmlns:a16="http://schemas.microsoft.com/office/drawing/2014/main" id="{F91067B9-3AEB-4BC9-8308-46BAE2B0C235}"/>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809" name="Text Box 12">
          <a:extLst>
            <a:ext uri="{FF2B5EF4-FFF2-40B4-BE49-F238E27FC236}">
              <a16:creationId xmlns:a16="http://schemas.microsoft.com/office/drawing/2014/main" id="{A1085DC9-17CF-49D2-AC89-C704D1B40674}"/>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1810" name="Text Box 3">
          <a:extLst>
            <a:ext uri="{FF2B5EF4-FFF2-40B4-BE49-F238E27FC236}">
              <a16:creationId xmlns:a16="http://schemas.microsoft.com/office/drawing/2014/main" id="{9875CA7D-0661-47B1-8BCA-71FD3C77A4C1}"/>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1811" name="Text Box 4">
          <a:extLst>
            <a:ext uri="{FF2B5EF4-FFF2-40B4-BE49-F238E27FC236}">
              <a16:creationId xmlns:a16="http://schemas.microsoft.com/office/drawing/2014/main" id="{3AEF2AA4-DA13-4C84-A941-3E758FF1400C}"/>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1812" name="Text Box 5">
          <a:extLst>
            <a:ext uri="{FF2B5EF4-FFF2-40B4-BE49-F238E27FC236}">
              <a16:creationId xmlns:a16="http://schemas.microsoft.com/office/drawing/2014/main" id="{8CDFF95E-712D-4B33-8D44-009D125D49D3}"/>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1813" name="Text Box 8">
          <a:extLst>
            <a:ext uri="{FF2B5EF4-FFF2-40B4-BE49-F238E27FC236}">
              <a16:creationId xmlns:a16="http://schemas.microsoft.com/office/drawing/2014/main" id="{29BE98EF-E549-4070-BC7C-A56A08E51DCB}"/>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1814" name="Text Box 9">
          <a:extLst>
            <a:ext uri="{FF2B5EF4-FFF2-40B4-BE49-F238E27FC236}">
              <a16:creationId xmlns:a16="http://schemas.microsoft.com/office/drawing/2014/main" id="{EF9A0453-D61F-4560-8284-3121FAD97914}"/>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1815" name="Text Box 12">
          <a:extLst>
            <a:ext uri="{FF2B5EF4-FFF2-40B4-BE49-F238E27FC236}">
              <a16:creationId xmlns:a16="http://schemas.microsoft.com/office/drawing/2014/main" id="{7F2609B6-7DC6-4091-9C24-55C164C53101}"/>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1816" name="Text Box 3">
          <a:extLst>
            <a:ext uri="{FF2B5EF4-FFF2-40B4-BE49-F238E27FC236}">
              <a16:creationId xmlns:a16="http://schemas.microsoft.com/office/drawing/2014/main" id="{02F65D64-0388-4EBB-A1CC-D4152444B65E}"/>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1817" name="Text Box 4">
          <a:extLst>
            <a:ext uri="{FF2B5EF4-FFF2-40B4-BE49-F238E27FC236}">
              <a16:creationId xmlns:a16="http://schemas.microsoft.com/office/drawing/2014/main" id="{654EBD05-3EDE-4091-8907-25E41E8FC68D}"/>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1818" name="Text Box 5">
          <a:extLst>
            <a:ext uri="{FF2B5EF4-FFF2-40B4-BE49-F238E27FC236}">
              <a16:creationId xmlns:a16="http://schemas.microsoft.com/office/drawing/2014/main" id="{89FB2884-DB25-4678-8627-4494F615E889}"/>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1819" name="Text Box 8">
          <a:extLst>
            <a:ext uri="{FF2B5EF4-FFF2-40B4-BE49-F238E27FC236}">
              <a16:creationId xmlns:a16="http://schemas.microsoft.com/office/drawing/2014/main" id="{36EE3AC0-5DD7-4A35-9431-C1C7C8847C8C}"/>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1820" name="Text Box 9">
          <a:extLst>
            <a:ext uri="{FF2B5EF4-FFF2-40B4-BE49-F238E27FC236}">
              <a16:creationId xmlns:a16="http://schemas.microsoft.com/office/drawing/2014/main" id="{B1D33745-504A-4B09-A05E-F0F4F37F3220}"/>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1821" name="Text Box 12">
          <a:extLst>
            <a:ext uri="{FF2B5EF4-FFF2-40B4-BE49-F238E27FC236}">
              <a16:creationId xmlns:a16="http://schemas.microsoft.com/office/drawing/2014/main" id="{3E7F7B98-E1C7-498A-9BA1-79C0E4A8C0E8}"/>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822" name="Text Box 3">
          <a:extLst>
            <a:ext uri="{FF2B5EF4-FFF2-40B4-BE49-F238E27FC236}">
              <a16:creationId xmlns:a16="http://schemas.microsoft.com/office/drawing/2014/main" id="{1A3C0786-5230-46AD-B7A2-BC110B4C74FE}"/>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823" name="Text Box 4">
          <a:extLst>
            <a:ext uri="{FF2B5EF4-FFF2-40B4-BE49-F238E27FC236}">
              <a16:creationId xmlns:a16="http://schemas.microsoft.com/office/drawing/2014/main" id="{D6FD54EC-747C-4AF2-8496-5DCF42B2BB2D}"/>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824" name="Text Box 5">
          <a:extLst>
            <a:ext uri="{FF2B5EF4-FFF2-40B4-BE49-F238E27FC236}">
              <a16:creationId xmlns:a16="http://schemas.microsoft.com/office/drawing/2014/main" id="{BF240A77-0DE9-4A39-9D0E-0D5024ED7DE9}"/>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825" name="Text Box 8">
          <a:extLst>
            <a:ext uri="{FF2B5EF4-FFF2-40B4-BE49-F238E27FC236}">
              <a16:creationId xmlns:a16="http://schemas.microsoft.com/office/drawing/2014/main" id="{2A29E9B8-9DA0-4AC4-86F6-EE8A232E88A7}"/>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826" name="Text Box 9">
          <a:extLst>
            <a:ext uri="{FF2B5EF4-FFF2-40B4-BE49-F238E27FC236}">
              <a16:creationId xmlns:a16="http://schemas.microsoft.com/office/drawing/2014/main" id="{E8A8D52B-24F5-440D-9C58-250F5AC1DDCB}"/>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827" name="Text Box 12">
          <a:extLst>
            <a:ext uri="{FF2B5EF4-FFF2-40B4-BE49-F238E27FC236}">
              <a16:creationId xmlns:a16="http://schemas.microsoft.com/office/drawing/2014/main" id="{56656E2B-58BF-4A61-8A98-A5BB57E0021D}"/>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1828" name="Text Box 3">
          <a:extLst>
            <a:ext uri="{FF2B5EF4-FFF2-40B4-BE49-F238E27FC236}">
              <a16:creationId xmlns:a16="http://schemas.microsoft.com/office/drawing/2014/main" id="{7142454B-F034-4719-A70C-E392B1994FF3}"/>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1829" name="Text Box 4">
          <a:extLst>
            <a:ext uri="{FF2B5EF4-FFF2-40B4-BE49-F238E27FC236}">
              <a16:creationId xmlns:a16="http://schemas.microsoft.com/office/drawing/2014/main" id="{CE758CC4-3250-4737-8C39-07759445FFED}"/>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1830" name="Text Box 5">
          <a:extLst>
            <a:ext uri="{FF2B5EF4-FFF2-40B4-BE49-F238E27FC236}">
              <a16:creationId xmlns:a16="http://schemas.microsoft.com/office/drawing/2014/main" id="{8CCF621D-3F42-438B-BE6F-D3C310D948C2}"/>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1831" name="Text Box 8">
          <a:extLst>
            <a:ext uri="{FF2B5EF4-FFF2-40B4-BE49-F238E27FC236}">
              <a16:creationId xmlns:a16="http://schemas.microsoft.com/office/drawing/2014/main" id="{3882F9E4-8270-4A45-A324-E7F6990BBC5A}"/>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895350</xdr:colOff>
      <xdr:row>22</xdr:row>
      <xdr:rowOff>0</xdr:rowOff>
    </xdr:from>
    <xdr:to>
      <xdr:col>1</xdr:col>
      <xdr:colOff>1000125</xdr:colOff>
      <xdr:row>26</xdr:row>
      <xdr:rowOff>139700</xdr:rowOff>
    </xdr:to>
    <xdr:sp macro="" textlink="">
      <xdr:nvSpPr>
        <xdr:cNvPr id="1832" name="Text Box 9">
          <a:extLst>
            <a:ext uri="{FF2B5EF4-FFF2-40B4-BE49-F238E27FC236}">
              <a16:creationId xmlns:a16="http://schemas.microsoft.com/office/drawing/2014/main" id="{47007FDD-7267-4450-B7B3-23A1DBEB4277}"/>
            </a:ext>
          </a:extLst>
        </xdr:cNvPr>
        <xdr:cNvSpPr txBox="1">
          <a:spLocks noChangeArrowheads="1"/>
        </xdr:cNvSpPr>
      </xdr:nvSpPr>
      <xdr:spPr bwMode="auto">
        <a:xfrm>
          <a:off x="1225550" y="15259050"/>
          <a:ext cx="104775"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833" name="Text Box 3">
          <a:extLst>
            <a:ext uri="{FF2B5EF4-FFF2-40B4-BE49-F238E27FC236}">
              <a16:creationId xmlns:a16="http://schemas.microsoft.com/office/drawing/2014/main" id="{7DD6DEE4-A109-4690-AC72-87A6732EDC84}"/>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834" name="Text Box 4">
          <a:extLst>
            <a:ext uri="{FF2B5EF4-FFF2-40B4-BE49-F238E27FC236}">
              <a16:creationId xmlns:a16="http://schemas.microsoft.com/office/drawing/2014/main" id="{CD67CD34-FEAB-4528-BF60-A0FF8C81CA0D}"/>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835" name="Text Box 5">
          <a:extLst>
            <a:ext uri="{FF2B5EF4-FFF2-40B4-BE49-F238E27FC236}">
              <a16:creationId xmlns:a16="http://schemas.microsoft.com/office/drawing/2014/main" id="{E4AC2042-EBD6-4829-96FB-77C204E734AA}"/>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836" name="Text Box 8">
          <a:extLst>
            <a:ext uri="{FF2B5EF4-FFF2-40B4-BE49-F238E27FC236}">
              <a16:creationId xmlns:a16="http://schemas.microsoft.com/office/drawing/2014/main" id="{D14AF4D5-9624-4F4E-AB25-76B67BDEE0EF}"/>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837" name="Text Box 9">
          <a:extLst>
            <a:ext uri="{FF2B5EF4-FFF2-40B4-BE49-F238E27FC236}">
              <a16:creationId xmlns:a16="http://schemas.microsoft.com/office/drawing/2014/main" id="{AEE6C854-31AA-4D4B-8C95-48894EA3B2F0}"/>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838" name="Text Box 12">
          <a:extLst>
            <a:ext uri="{FF2B5EF4-FFF2-40B4-BE49-F238E27FC236}">
              <a16:creationId xmlns:a16="http://schemas.microsoft.com/office/drawing/2014/main" id="{2DAF52D0-FE43-433B-9351-9FCAD9A3FF82}"/>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839" name="Text Box 3">
          <a:extLst>
            <a:ext uri="{FF2B5EF4-FFF2-40B4-BE49-F238E27FC236}">
              <a16:creationId xmlns:a16="http://schemas.microsoft.com/office/drawing/2014/main" id="{EC8E6440-7458-425E-801A-FA0AAFAC1141}"/>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840" name="Text Box 4">
          <a:extLst>
            <a:ext uri="{FF2B5EF4-FFF2-40B4-BE49-F238E27FC236}">
              <a16:creationId xmlns:a16="http://schemas.microsoft.com/office/drawing/2014/main" id="{CB0E5A59-A557-44F1-94EA-D67273CA6C64}"/>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841" name="Text Box 5">
          <a:extLst>
            <a:ext uri="{FF2B5EF4-FFF2-40B4-BE49-F238E27FC236}">
              <a16:creationId xmlns:a16="http://schemas.microsoft.com/office/drawing/2014/main" id="{17F158CA-71EE-4967-82B8-E2A6C51E70F4}"/>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842" name="Text Box 8">
          <a:extLst>
            <a:ext uri="{FF2B5EF4-FFF2-40B4-BE49-F238E27FC236}">
              <a16:creationId xmlns:a16="http://schemas.microsoft.com/office/drawing/2014/main" id="{FF995F5E-C43E-4B7F-9721-55E770E3B0B6}"/>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843" name="Text Box 9">
          <a:extLst>
            <a:ext uri="{FF2B5EF4-FFF2-40B4-BE49-F238E27FC236}">
              <a16:creationId xmlns:a16="http://schemas.microsoft.com/office/drawing/2014/main" id="{08663E89-832F-4FDD-BB5F-C8713E6E76F4}"/>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1019175</xdr:colOff>
      <xdr:row>22</xdr:row>
      <xdr:rowOff>0</xdr:rowOff>
    </xdr:from>
    <xdr:to>
      <xdr:col>1</xdr:col>
      <xdr:colOff>1095375</xdr:colOff>
      <xdr:row>24</xdr:row>
      <xdr:rowOff>98425</xdr:rowOff>
    </xdr:to>
    <xdr:sp macro="" textlink="">
      <xdr:nvSpPr>
        <xdr:cNvPr id="1844" name="Text Box 12">
          <a:extLst>
            <a:ext uri="{FF2B5EF4-FFF2-40B4-BE49-F238E27FC236}">
              <a16:creationId xmlns:a16="http://schemas.microsoft.com/office/drawing/2014/main" id="{4865790F-B23E-485E-A607-8E47727009E7}"/>
            </a:ext>
          </a:extLst>
        </xdr:cNvPr>
        <xdr:cNvSpPr txBox="1">
          <a:spLocks noChangeArrowheads="1"/>
        </xdr:cNvSpPr>
      </xdr:nvSpPr>
      <xdr:spPr bwMode="auto">
        <a:xfrm>
          <a:off x="1349375" y="15259050"/>
          <a:ext cx="76200"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29935</xdr:rowOff>
    </xdr:to>
    <xdr:sp macro="" textlink="">
      <xdr:nvSpPr>
        <xdr:cNvPr id="1845" name="Text Box 10">
          <a:extLst>
            <a:ext uri="{FF2B5EF4-FFF2-40B4-BE49-F238E27FC236}">
              <a16:creationId xmlns:a16="http://schemas.microsoft.com/office/drawing/2014/main" id="{1107F431-0C31-48E3-8A4B-8431A464E418}"/>
            </a:ext>
          </a:extLst>
        </xdr:cNvPr>
        <xdr:cNvSpPr txBox="1">
          <a:spLocks noChangeArrowheads="1"/>
        </xdr:cNvSpPr>
      </xdr:nvSpPr>
      <xdr:spPr bwMode="auto">
        <a:xfrm>
          <a:off x="815975" y="15259050"/>
          <a:ext cx="95250" cy="45538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114300</xdr:rowOff>
    </xdr:to>
    <xdr:sp macro="" textlink="">
      <xdr:nvSpPr>
        <xdr:cNvPr id="1846" name="Text Box 3">
          <a:extLst>
            <a:ext uri="{FF2B5EF4-FFF2-40B4-BE49-F238E27FC236}">
              <a16:creationId xmlns:a16="http://schemas.microsoft.com/office/drawing/2014/main" id="{3D666C38-E385-4566-B5E7-C7B7A9156DF2}"/>
            </a:ext>
          </a:extLst>
        </xdr:cNvPr>
        <xdr:cNvSpPr txBox="1">
          <a:spLocks noChangeArrowheads="1"/>
        </xdr:cNvSpPr>
      </xdr:nvSpPr>
      <xdr:spPr bwMode="auto">
        <a:xfrm>
          <a:off x="815975" y="15259050"/>
          <a:ext cx="104775" cy="1143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117475</xdr:rowOff>
    </xdr:to>
    <xdr:sp macro="" textlink="">
      <xdr:nvSpPr>
        <xdr:cNvPr id="1847" name="Text Box 9">
          <a:extLst>
            <a:ext uri="{FF2B5EF4-FFF2-40B4-BE49-F238E27FC236}">
              <a16:creationId xmlns:a16="http://schemas.microsoft.com/office/drawing/2014/main" id="{2D5A4551-4F42-4CFA-80AB-19E90FE8BF24}"/>
            </a:ext>
          </a:extLst>
        </xdr:cNvPr>
        <xdr:cNvSpPr txBox="1">
          <a:spLocks noChangeArrowheads="1"/>
        </xdr:cNvSpPr>
      </xdr:nvSpPr>
      <xdr:spPr bwMode="auto">
        <a:xfrm>
          <a:off x="815975" y="15259050"/>
          <a:ext cx="104775" cy="3905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848" name="Text Box 3">
          <a:extLst>
            <a:ext uri="{FF2B5EF4-FFF2-40B4-BE49-F238E27FC236}">
              <a16:creationId xmlns:a16="http://schemas.microsoft.com/office/drawing/2014/main" id="{65E3ACA6-F7FC-46FD-A9EA-A9C213057B24}"/>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849" name="Text Box 4">
          <a:extLst>
            <a:ext uri="{FF2B5EF4-FFF2-40B4-BE49-F238E27FC236}">
              <a16:creationId xmlns:a16="http://schemas.microsoft.com/office/drawing/2014/main" id="{A2B8D8BC-4D49-42BE-BD92-4A74DC1156C9}"/>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850" name="Text Box 5">
          <a:extLst>
            <a:ext uri="{FF2B5EF4-FFF2-40B4-BE49-F238E27FC236}">
              <a16:creationId xmlns:a16="http://schemas.microsoft.com/office/drawing/2014/main" id="{D5DAD758-792F-4269-B598-432ED7317C4F}"/>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29935</xdr:rowOff>
    </xdr:to>
    <xdr:sp macro="" textlink="">
      <xdr:nvSpPr>
        <xdr:cNvPr id="1851" name="Text Box 8">
          <a:extLst>
            <a:ext uri="{FF2B5EF4-FFF2-40B4-BE49-F238E27FC236}">
              <a16:creationId xmlns:a16="http://schemas.microsoft.com/office/drawing/2014/main" id="{93E27526-017B-405A-AE0C-0C2FD44B9623}"/>
            </a:ext>
          </a:extLst>
        </xdr:cNvPr>
        <xdr:cNvSpPr txBox="1">
          <a:spLocks noChangeArrowheads="1"/>
        </xdr:cNvSpPr>
      </xdr:nvSpPr>
      <xdr:spPr bwMode="auto">
        <a:xfrm>
          <a:off x="815975" y="15259050"/>
          <a:ext cx="95250" cy="45538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29935</xdr:rowOff>
    </xdr:to>
    <xdr:sp macro="" textlink="">
      <xdr:nvSpPr>
        <xdr:cNvPr id="1852" name="Text Box 9">
          <a:extLst>
            <a:ext uri="{FF2B5EF4-FFF2-40B4-BE49-F238E27FC236}">
              <a16:creationId xmlns:a16="http://schemas.microsoft.com/office/drawing/2014/main" id="{DAEE586C-BFEC-4AEC-A6DC-B1D9F90C16CE}"/>
            </a:ext>
          </a:extLst>
        </xdr:cNvPr>
        <xdr:cNvSpPr txBox="1">
          <a:spLocks noChangeArrowheads="1"/>
        </xdr:cNvSpPr>
      </xdr:nvSpPr>
      <xdr:spPr bwMode="auto">
        <a:xfrm>
          <a:off x="815975" y="15259050"/>
          <a:ext cx="95250" cy="45538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29935</xdr:rowOff>
    </xdr:to>
    <xdr:sp macro="" textlink="">
      <xdr:nvSpPr>
        <xdr:cNvPr id="1853" name="Text Box 12">
          <a:extLst>
            <a:ext uri="{FF2B5EF4-FFF2-40B4-BE49-F238E27FC236}">
              <a16:creationId xmlns:a16="http://schemas.microsoft.com/office/drawing/2014/main" id="{3ED8ADDF-8098-4E96-99DA-3A5F1DA07E87}"/>
            </a:ext>
          </a:extLst>
        </xdr:cNvPr>
        <xdr:cNvSpPr txBox="1">
          <a:spLocks noChangeArrowheads="1"/>
        </xdr:cNvSpPr>
      </xdr:nvSpPr>
      <xdr:spPr bwMode="auto">
        <a:xfrm>
          <a:off x="815975" y="15259050"/>
          <a:ext cx="95250" cy="45538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123825</xdr:rowOff>
    </xdr:to>
    <xdr:sp macro="" textlink="">
      <xdr:nvSpPr>
        <xdr:cNvPr id="1854" name="Text Box 3">
          <a:extLst>
            <a:ext uri="{FF2B5EF4-FFF2-40B4-BE49-F238E27FC236}">
              <a16:creationId xmlns:a16="http://schemas.microsoft.com/office/drawing/2014/main" id="{B10CDA69-4131-4198-BA42-B66312863AFB}"/>
            </a:ext>
          </a:extLst>
        </xdr:cNvPr>
        <xdr:cNvSpPr txBox="1">
          <a:spLocks noChangeArrowheads="1"/>
        </xdr:cNvSpPr>
      </xdr:nvSpPr>
      <xdr:spPr bwMode="auto">
        <a:xfrm>
          <a:off x="815975" y="15259050"/>
          <a:ext cx="104775" cy="1238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123825</xdr:rowOff>
    </xdr:to>
    <xdr:sp macro="" textlink="">
      <xdr:nvSpPr>
        <xdr:cNvPr id="1855" name="Text Box 4">
          <a:extLst>
            <a:ext uri="{FF2B5EF4-FFF2-40B4-BE49-F238E27FC236}">
              <a16:creationId xmlns:a16="http://schemas.microsoft.com/office/drawing/2014/main" id="{68B31B12-3C49-440D-AD5F-587C60716E45}"/>
            </a:ext>
          </a:extLst>
        </xdr:cNvPr>
        <xdr:cNvSpPr txBox="1">
          <a:spLocks noChangeArrowheads="1"/>
        </xdr:cNvSpPr>
      </xdr:nvSpPr>
      <xdr:spPr bwMode="auto">
        <a:xfrm>
          <a:off x="815975" y="15259050"/>
          <a:ext cx="104775" cy="1238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123825</xdr:rowOff>
    </xdr:to>
    <xdr:sp macro="" textlink="">
      <xdr:nvSpPr>
        <xdr:cNvPr id="1856" name="Text Box 5">
          <a:extLst>
            <a:ext uri="{FF2B5EF4-FFF2-40B4-BE49-F238E27FC236}">
              <a16:creationId xmlns:a16="http://schemas.microsoft.com/office/drawing/2014/main" id="{6F0947D5-A578-40A9-BB05-5BC95A3319D9}"/>
            </a:ext>
          </a:extLst>
        </xdr:cNvPr>
        <xdr:cNvSpPr txBox="1">
          <a:spLocks noChangeArrowheads="1"/>
        </xdr:cNvSpPr>
      </xdr:nvSpPr>
      <xdr:spPr bwMode="auto">
        <a:xfrm>
          <a:off x="815975" y="15259050"/>
          <a:ext cx="104775" cy="1238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123825</xdr:rowOff>
    </xdr:to>
    <xdr:sp macro="" textlink="">
      <xdr:nvSpPr>
        <xdr:cNvPr id="1857" name="Text Box 8">
          <a:extLst>
            <a:ext uri="{FF2B5EF4-FFF2-40B4-BE49-F238E27FC236}">
              <a16:creationId xmlns:a16="http://schemas.microsoft.com/office/drawing/2014/main" id="{64BB4F2C-ECAE-44E1-8301-F3A6E74CE701}"/>
            </a:ext>
          </a:extLst>
        </xdr:cNvPr>
        <xdr:cNvSpPr txBox="1">
          <a:spLocks noChangeArrowheads="1"/>
        </xdr:cNvSpPr>
      </xdr:nvSpPr>
      <xdr:spPr bwMode="auto">
        <a:xfrm>
          <a:off x="815975" y="15259050"/>
          <a:ext cx="104775" cy="1238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123825</xdr:rowOff>
    </xdr:to>
    <xdr:sp macro="" textlink="">
      <xdr:nvSpPr>
        <xdr:cNvPr id="1858" name="Text Box 9">
          <a:extLst>
            <a:ext uri="{FF2B5EF4-FFF2-40B4-BE49-F238E27FC236}">
              <a16:creationId xmlns:a16="http://schemas.microsoft.com/office/drawing/2014/main" id="{77C6C6EF-C424-4818-B6FF-5319A76E74C3}"/>
            </a:ext>
          </a:extLst>
        </xdr:cNvPr>
        <xdr:cNvSpPr txBox="1">
          <a:spLocks noChangeArrowheads="1"/>
        </xdr:cNvSpPr>
      </xdr:nvSpPr>
      <xdr:spPr bwMode="auto">
        <a:xfrm>
          <a:off x="815975" y="15259050"/>
          <a:ext cx="104775" cy="1238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123825</xdr:rowOff>
    </xdr:to>
    <xdr:sp macro="" textlink="">
      <xdr:nvSpPr>
        <xdr:cNvPr id="1859" name="Text Box 12">
          <a:extLst>
            <a:ext uri="{FF2B5EF4-FFF2-40B4-BE49-F238E27FC236}">
              <a16:creationId xmlns:a16="http://schemas.microsoft.com/office/drawing/2014/main" id="{C0BC57C5-6DBE-4849-8B1C-A1F8FA03BA40}"/>
            </a:ext>
          </a:extLst>
        </xdr:cNvPr>
        <xdr:cNvSpPr txBox="1">
          <a:spLocks noChangeArrowheads="1"/>
        </xdr:cNvSpPr>
      </xdr:nvSpPr>
      <xdr:spPr bwMode="auto">
        <a:xfrm>
          <a:off x="815975" y="15259050"/>
          <a:ext cx="104775" cy="1238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50800</xdr:rowOff>
    </xdr:to>
    <xdr:sp macro="" textlink="">
      <xdr:nvSpPr>
        <xdr:cNvPr id="1860" name="Text Box 3">
          <a:extLst>
            <a:ext uri="{FF2B5EF4-FFF2-40B4-BE49-F238E27FC236}">
              <a16:creationId xmlns:a16="http://schemas.microsoft.com/office/drawing/2014/main" id="{5FD3FCC5-8500-4ACD-875E-E50AD9BDE389}"/>
            </a:ext>
          </a:extLst>
        </xdr:cNvPr>
        <xdr:cNvSpPr txBox="1">
          <a:spLocks noChangeArrowheads="1"/>
        </xdr:cNvSpPr>
      </xdr:nvSpPr>
      <xdr:spPr bwMode="auto">
        <a:xfrm>
          <a:off x="815975" y="15259050"/>
          <a:ext cx="95250" cy="476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50800</xdr:rowOff>
    </xdr:to>
    <xdr:sp macro="" textlink="">
      <xdr:nvSpPr>
        <xdr:cNvPr id="1861" name="Text Box 4">
          <a:extLst>
            <a:ext uri="{FF2B5EF4-FFF2-40B4-BE49-F238E27FC236}">
              <a16:creationId xmlns:a16="http://schemas.microsoft.com/office/drawing/2014/main" id="{51E18DA6-9F7F-4FC2-BE91-C2A5BB6BF25E}"/>
            </a:ext>
          </a:extLst>
        </xdr:cNvPr>
        <xdr:cNvSpPr txBox="1">
          <a:spLocks noChangeArrowheads="1"/>
        </xdr:cNvSpPr>
      </xdr:nvSpPr>
      <xdr:spPr bwMode="auto">
        <a:xfrm>
          <a:off x="815975" y="15259050"/>
          <a:ext cx="95250" cy="476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50800</xdr:rowOff>
    </xdr:to>
    <xdr:sp macro="" textlink="">
      <xdr:nvSpPr>
        <xdr:cNvPr id="1862" name="Text Box 5">
          <a:extLst>
            <a:ext uri="{FF2B5EF4-FFF2-40B4-BE49-F238E27FC236}">
              <a16:creationId xmlns:a16="http://schemas.microsoft.com/office/drawing/2014/main" id="{B419FEC6-033E-43CA-B68F-A95D5A359E76}"/>
            </a:ext>
          </a:extLst>
        </xdr:cNvPr>
        <xdr:cNvSpPr txBox="1">
          <a:spLocks noChangeArrowheads="1"/>
        </xdr:cNvSpPr>
      </xdr:nvSpPr>
      <xdr:spPr bwMode="auto">
        <a:xfrm>
          <a:off x="815975" y="15259050"/>
          <a:ext cx="95250" cy="476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50800</xdr:rowOff>
    </xdr:to>
    <xdr:sp macro="" textlink="">
      <xdr:nvSpPr>
        <xdr:cNvPr id="1863" name="Text Box 8">
          <a:extLst>
            <a:ext uri="{FF2B5EF4-FFF2-40B4-BE49-F238E27FC236}">
              <a16:creationId xmlns:a16="http://schemas.microsoft.com/office/drawing/2014/main" id="{C4268DB7-3660-4C22-ABFC-00BEAB75EBDC}"/>
            </a:ext>
          </a:extLst>
        </xdr:cNvPr>
        <xdr:cNvSpPr txBox="1">
          <a:spLocks noChangeArrowheads="1"/>
        </xdr:cNvSpPr>
      </xdr:nvSpPr>
      <xdr:spPr bwMode="auto">
        <a:xfrm>
          <a:off x="815975" y="15259050"/>
          <a:ext cx="95250" cy="476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50800</xdr:rowOff>
    </xdr:to>
    <xdr:sp macro="" textlink="">
      <xdr:nvSpPr>
        <xdr:cNvPr id="1864" name="Text Box 9">
          <a:extLst>
            <a:ext uri="{FF2B5EF4-FFF2-40B4-BE49-F238E27FC236}">
              <a16:creationId xmlns:a16="http://schemas.microsoft.com/office/drawing/2014/main" id="{0D982AFA-DEFA-4165-893C-524B097877C7}"/>
            </a:ext>
          </a:extLst>
        </xdr:cNvPr>
        <xdr:cNvSpPr txBox="1">
          <a:spLocks noChangeArrowheads="1"/>
        </xdr:cNvSpPr>
      </xdr:nvSpPr>
      <xdr:spPr bwMode="auto">
        <a:xfrm>
          <a:off x="815975" y="15259050"/>
          <a:ext cx="95250" cy="476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50800</xdr:rowOff>
    </xdr:to>
    <xdr:sp macro="" textlink="">
      <xdr:nvSpPr>
        <xdr:cNvPr id="1865" name="Text Box 12">
          <a:extLst>
            <a:ext uri="{FF2B5EF4-FFF2-40B4-BE49-F238E27FC236}">
              <a16:creationId xmlns:a16="http://schemas.microsoft.com/office/drawing/2014/main" id="{970FF1E8-AC87-431F-A831-45D66D47143E}"/>
            </a:ext>
          </a:extLst>
        </xdr:cNvPr>
        <xdr:cNvSpPr txBox="1">
          <a:spLocks noChangeArrowheads="1"/>
        </xdr:cNvSpPr>
      </xdr:nvSpPr>
      <xdr:spPr bwMode="auto">
        <a:xfrm>
          <a:off x="815975" y="15259050"/>
          <a:ext cx="95250" cy="476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107950</xdr:rowOff>
    </xdr:to>
    <xdr:sp macro="" textlink="">
      <xdr:nvSpPr>
        <xdr:cNvPr id="1866" name="Text Box 3">
          <a:extLst>
            <a:ext uri="{FF2B5EF4-FFF2-40B4-BE49-F238E27FC236}">
              <a16:creationId xmlns:a16="http://schemas.microsoft.com/office/drawing/2014/main" id="{0125672B-E7BB-4055-A0B1-362B1687DF77}"/>
            </a:ext>
          </a:extLst>
        </xdr:cNvPr>
        <xdr:cNvSpPr txBox="1">
          <a:spLocks noChangeArrowheads="1"/>
        </xdr:cNvSpPr>
      </xdr:nvSpPr>
      <xdr:spPr bwMode="auto">
        <a:xfrm>
          <a:off x="815975" y="15259050"/>
          <a:ext cx="95250" cy="5334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107950</xdr:rowOff>
    </xdr:to>
    <xdr:sp macro="" textlink="">
      <xdr:nvSpPr>
        <xdr:cNvPr id="1867" name="Text Box 4">
          <a:extLst>
            <a:ext uri="{FF2B5EF4-FFF2-40B4-BE49-F238E27FC236}">
              <a16:creationId xmlns:a16="http://schemas.microsoft.com/office/drawing/2014/main" id="{BBCCD9CB-2447-4771-87A6-800C28872DFB}"/>
            </a:ext>
          </a:extLst>
        </xdr:cNvPr>
        <xdr:cNvSpPr txBox="1">
          <a:spLocks noChangeArrowheads="1"/>
        </xdr:cNvSpPr>
      </xdr:nvSpPr>
      <xdr:spPr bwMode="auto">
        <a:xfrm>
          <a:off x="815975" y="15259050"/>
          <a:ext cx="95250" cy="5334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107950</xdr:rowOff>
    </xdr:to>
    <xdr:sp macro="" textlink="">
      <xdr:nvSpPr>
        <xdr:cNvPr id="1868" name="Text Box 5">
          <a:extLst>
            <a:ext uri="{FF2B5EF4-FFF2-40B4-BE49-F238E27FC236}">
              <a16:creationId xmlns:a16="http://schemas.microsoft.com/office/drawing/2014/main" id="{72002E71-95AB-4D02-9E68-2F3226D76804}"/>
            </a:ext>
          </a:extLst>
        </xdr:cNvPr>
        <xdr:cNvSpPr txBox="1">
          <a:spLocks noChangeArrowheads="1"/>
        </xdr:cNvSpPr>
      </xdr:nvSpPr>
      <xdr:spPr bwMode="auto">
        <a:xfrm>
          <a:off x="815975" y="15259050"/>
          <a:ext cx="95250" cy="5334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107950</xdr:rowOff>
    </xdr:to>
    <xdr:sp macro="" textlink="">
      <xdr:nvSpPr>
        <xdr:cNvPr id="1869" name="Text Box 8">
          <a:extLst>
            <a:ext uri="{FF2B5EF4-FFF2-40B4-BE49-F238E27FC236}">
              <a16:creationId xmlns:a16="http://schemas.microsoft.com/office/drawing/2014/main" id="{08FE57DB-5C3F-47B3-AD96-5B675BFB6E72}"/>
            </a:ext>
          </a:extLst>
        </xdr:cNvPr>
        <xdr:cNvSpPr txBox="1">
          <a:spLocks noChangeArrowheads="1"/>
        </xdr:cNvSpPr>
      </xdr:nvSpPr>
      <xdr:spPr bwMode="auto">
        <a:xfrm>
          <a:off x="815975" y="15259050"/>
          <a:ext cx="95250" cy="5334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107950</xdr:rowOff>
    </xdr:to>
    <xdr:sp macro="" textlink="">
      <xdr:nvSpPr>
        <xdr:cNvPr id="1870" name="Text Box 9">
          <a:extLst>
            <a:ext uri="{FF2B5EF4-FFF2-40B4-BE49-F238E27FC236}">
              <a16:creationId xmlns:a16="http://schemas.microsoft.com/office/drawing/2014/main" id="{5A90CB0E-1673-493F-8B28-C8DE2B27CA94}"/>
            </a:ext>
          </a:extLst>
        </xdr:cNvPr>
        <xdr:cNvSpPr txBox="1">
          <a:spLocks noChangeArrowheads="1"/>
        </xdr:cNvSpPr>
      </xdr:nvSpPr>
      <xdr:spPr bwMode="auto">
        <a:xfrm>
          <a:off x="815975" y="15259050"/>
          <a:ext cx="95250" cy="5334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107950</xdr:rowOff>
    </xdr:to>
    <xdr:sp macro="" textlink="">
      <xdr:nvSpPr>
        <xdr:cNvPr id="1871" name="Text Box 12">
          <a:extLst>
            <a:ext uri="{FF2B5EF4-FFF2-40B4-BE49-F238E27FC236}">
              <a16:creationId xmlns:a16="http://schemas.microsoft.com/office/drawing/2014/main" id="{9230C11B-F0E9-452B-A38F-6332325C6FED}"/>
            </a:ext>
          </a:extLst>
        </xdr:cNvPr>
        <xdr:cNvSpPr txBox="1">
          <a:spLocks noChangeArrowheads="1"/>
        </xdr:cNvSpPr>
      </xdr:nvSpPr>
      <xdr:spPr bwMode="auto">
        <a:xfrm>
          <a:off x="815975" y="15259050"/>
          <a:ext cx="95250" cy="5334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50800</xdr:rowOff>
    </xdr:to>
    <xdr:sp macro="" textlink="">
      <xdr:nvSpPr>
        <xdr:cNvPr id="1872" name="Text Box 8">
          <a:extLst>
            <a:ext uri="{FF2B5EF4-FFF2-40B4-BE49-F238E27FC236}">
              <a16:creationId xmlns:a16="http://schemas.microsoft.com/office/drawing/2014/main" id="{E30C3373-3EB8-43DC-A052-12D6C9AF257A}"/>
            </a:ext>
          </a:extLst>
        </xdr:cNvPr>
        <xdr:cNvSpPr txBox="1">
          <a:spLocks noChangeArrowheads="1"/>
        </xdr:cNvSpPr>
      </xdr:nvSpPr>
      <xdr:spPr bwMode="auto">
        <a:xfrm>
          <a:off x="815975" y="15259050"/>
          <a:ext cx="95250" cy="476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50800</xdr:rowOff>
    </xdr:to>
    <xdr:sp macro="" textlink="">
      <xdr:nvSpPr>
        <xdr:cNvPr id="1873" name="Text Box 9">
          <a:extLst>
            <a:ext uri="{FF2B5EF4-FFF2-40B4-BE49-F238E27FC236}">
              <a16:creationId xmlns:a16="http://schemas.microsoft.com/office/drawing/2014/main" id="{FA3E464A-010C-4097-B1C7-4980B428ABD6}"/>
            </a:ext>
          </a:extLst>
        </xdr:cNvPr>
        <xdr:cNvSpPr txBox="1">
          <a:spLocks noChangeArrowheads="1"/>
        </xdr:cNvSpPr>
      </xdr:nvSpPr>
      <xdr:spPr bwMode="auto">
        <a:xfrm>
          <a:off x="815975" y="15259050"/>
          <a:ext cx="95250" cy="476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50800</xdr:rowOff>
    </xdr:to>
    <xdr:sp macro="" textlink="">
      <xdr:nvSpPr>
        <xdr:cNvPr id="1874" name="Text Box 12">
          <a:extLst>
            <a:ext uri="{FF2B5EF4-FFF2-40B4-BE49-F238E27FC236}">
              <a16:creationId xmlns:a16="http://schemas.microsoft.com/office/drawing/2014/main" id="{3A8C7BFA-BD61-4717-85D3-DE4896D8D779}"/>
            </a:ext>
          </a:extLst>
        </xdr:cNvPr>
        <xdr:cNvSpPr txBox="1">
          <a:spLocks noChangeArrowheads="1"/>
        </xdr:cNvSpPr>
      </xdr:nvSpPr>
      <xdr:spPr bwMode="auto">
        <a:xfrm>
          <a:off x="815975" y="15259050"/>
          <a:ext cx="95250" cy="476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114300</xdr:rowOff>
    </xdr:to>
    <xdr:sp macro="" textlink="">
      <xdr:nvSpPr>
        <xdr:cNvPr id="1875" name="Text Box 3">
          <a:extLst>
            <a:ext uri="{FF2B5EF4-FFF2-40B4-BE49-F238E27FC236}">
              <a16:creationId xmlns:a16="http://schemas.microsoft.com/office/drawing/2014/main" id="{34157511-27E4-4B72-9525-0DEACE7B6908}"/>
            </a:ext>
          </a:extLst>
        </xdr:cNvPr>
        <xdr:cNvSpPr txBox="1">
          <a:spLocks noChangeArrowheads="1"/>
        </xdr:cNvSpPr>
      </xdr:nvSpPr>
      <xdr:spPr bwMode="auto">
        <a:xfrm>
          <a:off x="815975" y="15259050"/>
          <a:ext cx="104775" cy="1143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114300</xdr:rowOff>
    </xdr:to>
    <xdr:sp macro="" textlink="">
      <xdr:nvSpPr>
        <xdr:cNvPr id="1876" name="Text Box 3">
          <a:extLst>
            <a:ext uri="{FF2B5EF4-FFF2-40B4-BE49-F238E27FC236}">
              <a16:creationId xmlns:a16="http://schemas.microsoft.com/office/drawing/2014/main" id="{C91B7CE3-8BF5-44A0-B727-178F2769BC70}"/>
            </a:ext>
          </a:extLst>
        </xdr:cNvPr>
        <xdr:cNvSpPr txBox="1">
          <a:spLocks noChangeArrowheads="1"/>
        </xdr:cNvSpPr>
      </xdr:nvSpPr>
      <xdr:spPr bwMode="auto">
        <a:xfrm>
          <a:off x="815975" y="15259050"/>
          <a:ext cx="104775" cy="1143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114300</xdr:rowOff>
    </xdr:to>
    <xdr:sp macro="" textlink="">
      <xdr:nvSpPr>
        <xdr:cNvPr id="1877" name="Text Box 3">
          <a:extLst>
            <a:ext uri="{FF2B5EF4-FFF2-40B4-BE49-F238E27FC236}">
              <a16:creationId xmlns:a16="http://schemas.microsoft.com/office/drawing/2014/main" id="{33145004-3F8D-45EE-BC5C-20A33528C46D}"/>
            </a:ext>
          </a:extLst>
        </xdr:cNvPr>
        <xdr:cNvSpPr txBox="1">
          <a:spLocks noChangeArrowheads="1"/>
        </xdr:cNvSpPr>
      </xdr:nvSpPr>
      <xdr:spPr bwMode="auto">
        <a:xfrm>
          <a:off x="815975" y="15259050"/>
          <a:ext cx="104775" cy="1143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114300</xdr:rowOff>
    </xdr:to>
    <xdr:sp macro="" textlink="">
      <xdr:nvSpPr>
        <xdr:cNvPr id="1878" name="Text Box 3">
          <a:extLst>
            <a:ext uri="{FF2B5EF4-FFF2-40B4-BE49-F238E27FC236}">
              <a16:creationId xmlns:a16="http://schemas.microsoft.com/office/drawing/2014/main" id="{BA9C490A-AEEE-4819-B4AB-1FA72711D4F3}"/>
            </a:ext>
          </a:extLst>
        </xdr:cNvPr>
        <xdr:cNvSpPr txBox="1">
          <a:spLocks noChangeArrowheads="1"/>
        </xdr:cNvSpPr>
      </xdr:nvSpPr>
      <xdr:spPr bwMode="auto">
        <a:xfrm>
          <a:off x="815975" y="15259050"/>
          <a:ext cx="104775" cy="1143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114300</xdr:rowOff>
    </xdr:to>
    <xdr:sp macro="" textlink="">
      <xdr:nvSpPr>
        <xdr:cNvPr id="1879" name="Text Box 3">
          <a:extLst>
            <a:ext uri="{FF2B5EF4-FFF2-40B4-BE49-F238E27FC236}">
              <a16:creationId xmlns:a16="http://schemas.microsoft.com/office/drawing/2014/main" id="{9E2E5C38-97B6-4097-A6FF-8285C4448A74}"/>
            </a:ext>
          </a:extLst>
        </xdr:cNvPr>
        <xdr:cNvSpPr txBox="1">
          <a:spLocks noChangeArrowheads="1"/>
        </xdr:cNvSpPr>
      </xdr:nvSpPr>
      <xdr:spPr bwMode="auto">
        <a:xfrm>
          <a:off x="815975" y="15259050"/>
          <a:ext cx="104775" cy="1143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880" name="Text Box 10">
          <a:extLst>
            <a:ext uri="{FF2B5EF4-FFF2-40B4-BE49-F238E27FC236}">
              <a16:creationId xmlns:a16="http://schemas.microsoft.com/office/drawing/2014/main" id="{D9FE69EF-9F4D-4060-A74A-98784758806B}"/>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76200</xdr:rowOff>
    </xdr:to>
    <xdr:sp macro="" textlink="">
      <xdr:nvSpPr>
        <xdr:cNvPr id="1881" name="Text Box 10">
          <a:extLst>
            <a:ext uri="{FF2B5EF4-FFF2-40B4-BE49-F238E27FC236}">
              <a16:creationId xmlns:a16="http://schemas.microsoft.com/office/drawing/2014/main" id="{9AB43384-77CE-4DE9-8880-EFD2794F24C4}"/>
            </a:ext>
          </a:extLst>
        </xdr:cNvPr>
        <xdr:cNvSpPr txBox="1">
          <a:spLocks noChangeArrowheads="1"/>
        </xdr:cNvSpPr>
      </xdr:nvSpPr>
      <xdr:spPr bwMode="auto">
        <a:xfrm>
          <a:off x="815975" y="15259050"/>
          <a:ext cx="104775" cy="3238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882" name="Text Box 3">
          <a:extLst>
            <a:ext uri="{FF2B5EF4-FFF2-40B4-BE49-F238E27FC236}">
              <a16:creationId xmlns:a16="http://schemas.microsoft.com/office/drawing/2014/main" id="{EFF3A61B-6276-46A0-8A8C-1BA27C290204}"/>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883" name="Text Box 4">
          <a:extLst>
            <a:ext uri="{FF2B5EF4-FFF2-40B4-BE49-F238E27FC236}">
              <a16:creationId xmlns:a16="http://schemas.microsoft.com/office/drawing/2014/main" id="{B92FADF3-8B5F-4BEB-A495-97BBC6CF33DE}"/>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884" name="Text Box 5">
          <a:extLst>
            <a:ext uri="{FF2B5EF4-FFF2-40B4-BE49-F238E27FC236}">
              <a16:creationId xmlns:a16="http://schemas.microsoft.com/office/drawing/2014/main" id="{7391799C-5CF5-4F13-A936-A516F7D8B4FA}"/>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885" name="Text Box 8">
          <a:extLst>
            <a:ext uri="{FF2B5EF4-FFF2-40B4-BE49-F238E27FC236}">
              <a16:creationId xmlns:a16="http://schemas.microsoft.com/office/drawing/2014/main" id="{7A6CF2EE-FA68-46FE-B128-A9EA5E2304EC}"/>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886" name="Text Box 9">
          <a:extLst>
            <a:ext uri="{FF2B5EF4-FFF2-40B4-BE49-F238E27FC236}">
              <a16:creationId xmlns:a16="http://schemas.microsoft.com/office/drawing/2014/main" id="{64A0A442-D61B-4AA6-9D0F-4EE4B7E741FC}"/>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887" name="Text Box 12">
          <a:extLst>
            <a:ext uri="{FF2B5EF4-FFF2-40B4-BE49-F238E27FC236}">
              <a16:creationId xmlns:a16="http://schemas.microsoft.com/office/drawing/2014/main" id="{B394ED4E-D68F-440B-9456-B3121F567D0E}"/>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1888" name="Text Box 3">
          <a:extLst>
            <a:ext uri="{FF2B5EF4-FFF2-40B4-BE49-F238E27FC236}">
              <a16:creationId xmlns:a16="http://schemas.microsoft.com/office/drawing/2014/main" id="{D31E3CED-3ACB-4343-8E61-5236B46AE024}"/>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1889" name="Text Box 4">
          <a:extLst>
            <a:ext uri="{FF2B5EF4-FFF2-40B4-BE49-F238E27FC236}">
              <a16:creationId xmlns:a16="http://schemas.microsoft.com/office/drawing/2014/main" id="{A8C549D1-BAE3-4D20-BF77-649C49E95A39}"/>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1890" name="Text Box 5">
          <a:extLst>
            <a:ext uri="{FF2B5EF4-FFF2-40B4-BE49-F238E27FC236}">
              <a16:creationId xmlns:a16="http://schemas.microsoft.com/office/drawing/2014/main" id="{B59B6EB6-378D-403B-A0A3-499A2212274E}"/>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1891" name="Text Box 8">
          <a:extLst>
            <a:ext uri="{FF2B5EF4-FFF2-40B4-BE49-F238E27FC236}">
              <a16:creationId xmlns:a16="http://schemas.microsoft.com/office/drawing/2014/main" id="{6DEE5EC6-0A48-46F4-BFF3-A25DE74184DC}"/>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1892" name="Text Box 9">
          <a:extLst>
            <a:ext uri="{FF2B5EF4-FFF2-40B4-BE49-F238E27FC236}">
              <a16:creationId xmlns:a16="http://schemas.microsoft.com/office/drawing/2014/main" id="{1A7B4EE7-01B7-48D0-B26D-350564ECF361}"/>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893" name="Text Box 3">
          <a:extLst>
            <a:ext uri="{FF2B5EF4-FFF2-40B4-BE49-F238E27FC236}">
              <a16:creationId xmlns:a16="http://schemas.microsoft.com/office/drawing/2014/main" id="{B779D026-BBA7-4717-8202-BBA8FCDF65AC}"/>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894" name="Text Box 4">
          <a:extLst>
            <a:ext uri="{FF2B5EF4-FFF2-40B4-BE49-F238E27FC236}">
              <a16:creationId xmlns:a16="http://schemas.microsoft.com/office/drawing/2014/main" id="{01C61F1D-E3DB-4D95-95D3-D2D7C5D4484A}"/>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895" name="Text Box 5">
          <a:extLst>
            <a:ext uri="{FF2B5EF4-FFF2-40B4-BE49-F238E27FC236}">
              <a16:creationId xmlns:a16="http://schemas.microsoft.com/office/drawing/2014/main" id="{A5495018-9BB4-4D79-8A9D-B0F7CBDCAFB1}"/>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896" name="Text Box 8">
          <a:extLst>
            <a:ext uri="{FF2B5EF4-FFF2-40B4-BE49-F238E27FC236}">
              <a16:creationId xmlns:a16="http://schemas.microsoft.com/office/drawing/2014/main" id="{D83437EA-3A18-4023-850E-1879F0BF94B9}"/>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897" name="Text Box 9">
          <a:extLst>
            <a:ext uri="{FF2B5EF4-FFF2-40B4-BE49-F238E27FC236}">
              <a16:creationId xmlns:a16="http://schemas.microsoft.com/office/drawing/2014/main" id="{81FBEB05-28AA-4553-953A-AFDB751102EF}"/>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898" name="Text Box 12">
          <a:extLst>
            <a:ext uri="{FF2B5EF4-FFF2-40B4-BE49-F238E27FC236}">
              <a16:creationId xmlns:a16="http://schemas.microsoft.com/office/drawing/2014/main" id="{CD2D0A5E-24CE-46FA-A841-DF83BBEDE223}"/>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899" name="Text Box 3">
          <a:extLst>
            <a:ext uri="{FF2B5EF4-FFF2-40B4-BE49-F238E27FC236}">
              <a16:creationId xmlns:a16="http://schemas.microsoft.com/office/drawing/2014/main" id="{16C88C48-BEAF-4C4F-85D9-9570171A8E57}"/>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900" name="Text Box 4">
          <a:extLst>
            <a:ext uri="{FF2B5EF4-FFF2-40B4-BE49-F238E27FC236}">
              <a16:creationId xmlns:a16="http://schemas.microsoft.com/office/drawing/2014/main" id="{8BB07EC2-615D-45F2-8688-4F81964D509E}"/>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901" name="Text Box 5">
          <a:extLst>
            <a:ext uri="{FF2B5EF4-FFF2-40B4-BE49-F238E27FC236}">
              <a16:creationId xmlns:a16="http://schemas.microsoft.com/office/drawing/2014/main" id="{EF4C892B-3B2D-4464-8F95-41A94C0D4BB9}"/>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902" name="Text Box 8">
          <a:extLst>
            <a:ext uri="{FF2B5EF4-FFF2-40B4-BE49-F238E27FC236}">
              <a16:creationId xmlns:a16="http://schemas.microsoft.com/office/drawing/2014/main" id="{3494BE53-EAE7-451B-BA3F-0B0852DBD6A5}"/>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903" name="Text Box 9">
          <a:extLst>
            <a:ext uri="{FF2B5EF4-FFF2-40B4-BE49-F238E27FC236}">
              <a16:creationId xmlns:a16="http://schemas.microsoft.com/office/drawing/2014/main" id="{688AF44F-3745-4171-A5C4-F73C8BC837A7}"/>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904" name="Text Box 12">
          <a:extLst>
            <a:ext uri="{FF2B5EF4-FFF2-40B4-BE49-F238E27FC236}">
              <a16:creationId xmlns:a16="http://schemas.microsoft.com/office/drawing/2014/main" id="{345E27AD-6A5A-45CF-82A3-1788791666C2}"/>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107950</xdr:rowOff>
    </xdr:to>
    <xdr:sp macro="" textlink="">
      <xdr:nvSpPr>
        <xdr:cNvPr id="1905" name="Text Box 3">
          <a:extLst>
            <a:ext uri="{FF2B5EF4-FFF2-40B4-BE49-F238E27FC236}">
              <a16:creationId xmlns:a16="http://schemas.microsoft.com/office/drawing/2014/main" id="{AC43CB47-CF28-4099-A46B-4386B743055E}"/>
            </a:ext>
          </a:extLst>
        </xdr:cNvPr>
        <xdr:cNvSpPr txBox="1">
          <a:spLocks noChangeArrowheads="1"/>
        </xdr:cNvSpPr>
      </xdr:nvSpPr>
      <xdr:spPr bwMode="auto">
        <a:xfrm>
          <a:off x="815975" y="15259050"/>
          <a:ext cx="95250" cy="5334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107950</xdr:rowOff>
    </xdr:to>
    <xdr:sp macro="" textlink="">
      <xdr:nvSpPr>
        <xdr:cNvPr id="1906" name="Text Box 4">
          <a:extLst>
            <a:ext uri="{FF2B5EF4-FFF2-40B4-BE49-F238E27FC236}">
              <a16:creationId xmlns:a16="http://schemas.microsoft.com/office/drawing/2014/main" id="{A396A2BE-FCEC-48CB-AF8A-1881D596CDE5}"/>
            </a:ext>
          </a:extLst>
        </xdr:cNvPr>
        <xdr:cNvSpPr txBox="1">
          <a:spLocks noChangeArrowheads="1"/>
        </xdr:cNvSpPr>
      </xdr:nvSpPr>
      <xdr:spPr bwMode="auto">
        <a:xfrm>
          <a:off x="815975" y="15259050"/>
          <a:ext cx="95250" cy="5334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107950</xdr:rowOff>
    </xdr:to>
    <xdr:sp macro="" textlink="">
      <xdr:nvSpPr>
        <xdr:cNvPr id="1907" name="Text Box 5">
          <a:extLst>
            <a:ext uri="{FF2B5EF4-FFF2-40B4-BE49-F238E27FC236}">
              <a16:creationId xmlns:a16="http://schemas.microsoft.com/office/drawing/2014/main" id="{C6852A4E-0FFD-4F0F-B927-1628B2739414}"/>
            </a:ext>
          </a:extLst>
        </xdr:cNvPr>
        <xdr:cNvSpPr txBox="1">
          <a:spLocks noChangeArrowheads="1"/>
        </xdr:cNvSpPr>
      </xdr:nvSpPr>
      <xdr:spPr bwMode="auto">
        <a:xfrm>
          <a:off x="815975" y="15259050"/>
          <a:ext cx="95250" cy="5334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107950</xdr:rowOff>
    </xdr:to>
    <xdr:sp macro="" textlink="">
      <xdr:nvSpPr>
        <xdr:cNvPr id="1908" name="Text Box 8">
          <a:extLst>
            <a:ext uri="{FF2B5EF4-FFF2-40B4-BE49-F238E27FC236}">
              <a16:creationId xmlns:a16="http://schemas.microsoft.com/office/drawing/2014/main" id="{5B3AE3D1-14DC-49B8-86A9-67A56764F61E}"/>
            </a:ext>
          </a:extLst>
        </xdr:cNvPr>
        <xdr:cNvSpPr txBox="1">
          <a:spLocks noChangeArrowheads="1"/>
        </xdr:cNvSpPr>
      </xdr:nvSpPr>
      <xdr:spPr bwMode="auto">
        <a:xfrm>
          <a:off x="815975" y="15259050"/>
          <a:ext cx="95250" cy="5334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107950</xdr:rowOff>
    </xdr:to>
    <xdr:sp macro="" textlink="">
      <xdr:nvSpPr>
        <xdr:cNvPr id="1909" name="Text Box 9">
          <a:extLst>
            <a:ext uri="{FF2B5EF4-FFF2-40B4-BE49-F238E27FC236}">
              <a16:creationId xmlns:a16="http://schemas.microsoft.com/office/drawing/2014/main" id="{E71D8151-1F19-41AC-A317-3DB9B3958014}"/>
            </a:ext>
          </a:extLst>
        </xdr:cNvPr>
        <xdr:cNvSpPr txBox="1">
          <a:spLocks noChangeArrowheads="1"/>
        </xdr:cNvSpPr>
      </xdr:nvSpPr>
      <xdr:spPr bwMode="auto">
        <a:xfrm>
          <a:off x="815975" y="15259050"/>
          <a:ext cx="95250" cy="5334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107950</xdr:rowOff>
    </xdr:to>
    <xdr:sp macro="" textlink="">
      <xdr:nvSpPr>
        <xdr:cNvPr id="1910" name="Text Box 12">
          <a:extLst>
            <a:ext uri="{FF2B5EF4-FFF2-40B4-BE49-F238E27FC236}">
              <a16:creationId xmlns:a16="http://schemas.microsoft.com/office/drawing/2014/main" id="{58E37D85-7D60-4AD6-8D9B-3100DCC8EE0F}"/>
            </a:ext>
          </a:extLst>
        </xdr:cNvPr>
        <xdr:cNvSpPr txBox="1">
          <a:spLocks noChangeArrowheads="1"/>
        </xdr:cNvSpPr>
      </xdr:nvSpPr>
      <xdr:spPr bwMode="auto">
        <a:xfrm>
          <a:off x="815975" y="15259050"/>
          <a:ext cx="95250" cy="5334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117475</xdr:rowOff>
    </xdr:to>
    <xdr:sp macro="" textlink="">
      <xdr:nvSpPr>
        <xdr:cNvPr id="1911" name="Text Box 3">
          <a:extLst>
            <a:ext uri="{FF2B5EF4-FFF2-40B4-BE49-F238E27FC236}">
              <a16:creationId xmlns:a16="http://schemas.microsoft.com/office/drawing/2014/main" id="{10F32911-1DCB-4B51-8AC1-7A20DB02DDF3}"/>
            </a:ext>
          </a:extLst>
        </xdr:cNvPr>
        <xdr:cNvSpPr txBox="1">
          <a:spLocks noChangeArrowheads="1"/>
        </xdr:cNvSpPr>
      </xdr:nvSpPr>
      <xdr:spPr bwMode="auto">
        <a:xfrm>
          <a:off x="815975" y="15259050"/>
          <a:ext cx="95250" cy="5429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117475</xdr:rowOff>
    </xdr:to>
    <xdr:sp macro="" textlink="">
      <xdr:nvSpPr>
        <xdr:cNvPr id="1912" name="Text Box 4">
          <a:extLst>
            <a:ext uri="{FF2B5EF4-FFF2-40B4-BE49-F238E27FC236}">
              <a16:creationId xmlns:a16="http://schemas.microsoft.com/office/drawing/2014/main" id="{2BB227D7-DCAB-44F8-A315-3BF33D163697}"/>
            </a:ext>
          </a:extLst>
        </xdr:cNvPr>
        <xdr:cNvSpPr txBox="1">
          <a:spLocks noChangeArrowheads="1"/>
        </xdr:cNvSpPr>
      </xdr:nvSpPr>
      <xdr:spPr bwMode="auto">
        <a:xfrm>
          <a:off x="815975" y="15259050"/>
          <a:ext cx="95250" cy="5429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117475</xdr:rowOff>
    </xdr:to>
    <xdr:sp macro="" textlink="">
      <xdr:nvSpPr>
        <xdr:cNvPr id="1913" name="Text Box 5">
          <a:extLst>
            <a:ext uri="{FF2B5EF4-FFF2-40B4-BE49-F238E27FC236}">
              <a16:creationId xmlns:a16="http://schemas.microsoft.com/office/drawing/2014/main" id="{B5378C5D-DF44-41D5-A4D2-E639F709E3C8}"/>
            </a:ext>
          </a:extLst>
        </xdr:cNvPr>
        <xdr:cNvSpPr txBox="1">
          <a:spLocks noChangeArrowheads="1"/>
        </xdr:cNvSpPr>
      </xdr:nvSpPr>
      <xdr:spPr bwMode="auto">
        <a:xfrm>
          <a:off x="815975" y="15259050"/>
          <a:ext cx="95250" cy="5429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117475</xdr:rowOff>
    </xdr:to>
    <xdr:sp macro="" textlink="">
      <xdr:nvSpPr>
        <xdr:cNvPr id="1914" name="Text Box 8">
          <a:extLst>
            <a:ext uri="{FF2B5EF4-FFF2-40B4-BE49-F238E27FC236}">
              <a16:creationId xmlns:a16="http://schemas.microsoft.com/office/drawing/2014/main" id="{314FE622-3AC4-4A13-8980-D798F181E229}"/>
            </a:ext>
          </a:extLst>
        </xdr:cNvPr>
        <xdr:cNvSpPr txBox="1">
          <a:spLocks noChangeArrowheads="1"/>
        </xdr:cNvSpPr>
      </xdr:nvSpPr>
      <xdr:spPr bwMode="auto">
        <a:xfrm>
          <a:off x="815975" y="15259050"/>
          <a:ext cx="95250" cy="5429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117475</xdr:rowOff>
    </xdr:to>
    <xdr:sp macro="" textlink="">
      <xdr:nvSpPr>
        <xdr:cNvPr id="1915" name="Text Box 9">
          <a:extLst>
            <a:ext uri="{FF2B5EF4-FFF2-40B4-BE49-F238E27FC236}">
              <a16:creationId xmlns:a16="http://schemas.microsoft.com/office/drawing/2014/main" id="{B1168497-8F8E-4363-92CB-71A451564A7A}"/>
            </a:ext>
          </a:extLst>
        </xdr:cNvPr>
        <xdr:cNvSpPr txBox="1">
          <a:spLocks noChangeArrowheads="1"/>
        </xdr:cNvSpPr>
      </xdr:nvSpPr>
      <xdr:spPr bwMode="auto">
        <a:xfrm>
          <a:off x="815975" y="15259050"/>
          <a:ext cx="95250" cy="5429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117475</xdr:rowOff>
    </xdr:to>
    <xdr:sp macro="" textlink="">
      <xdr:nvSpPr>
        <xdr:cNvPr id="1916" name="Text Box 12">
          <a:extLst>
            <a:ext uri="{FF2B5EF4-FFF2-40B4-BE49-F238E27FC236}">
              <a16:creationId xmlns:a16="http://schemas.microsoft.com/office/drawing/2014/main" id="{A46D88EF-FD3B-4E43-81E8-733CD57D2B9C}"/>
            </a:ext>
          </a:extLst>
        </xdr:cNvPr>
        <xdr:cNvSpPr txBox="1">
          <a:spLocks noChangeArrowheads="1"/>
        </xdr:cNvSpPr>
      </xdr:nvSpPr>
      <xdr:spPr bwMode="auto">
        <a:xfrm>
          <a:off x="815975" y="15259050"/>
          <a:ext cx="95250" cy="5429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0</xdr:rowOff>
    </xdr:to>
    <xdr:sp macro="" textlink="">
      <xdr:nvSpPr>
        <xdr:cNvPr id="1917" name="Text Box 3">
          <a:extLst>
            <a:ext uri="{FF2B5EF4-FFF2-40B4-BE49-F238E27FC236}">
              <a16:creationId xmlns:a16="http://schemas.microsoft.com/office/drawing/2014/main" id="{A087A47D-837D-47D6-8889-AD6286297424}"/>
            </a:ext>
          </a:extLst>
        </xdr:cNvPr>
        <xdr:cNvSpPr txBox="1">
          <a:spLocks noChangeArrowheads="1"/>
        </xdr:cNvSpPr>
      </xdr:nvSpPr>
      <xdr:spPr bwMode="auto">
        <a:xfrm>
          <a:off x="815975" y="15259050"/>
          <a:ext cx="95250" cy="5778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0</xdr:rowOff>
    </xdr:to>
    <xdr:sp macro="" textlink="">
      <xdr:nvSpPr>
        <xdr:cNvPr id="1918" name="Text Box 4">
          <a:extLst>
            <a:ext uri="{FF2B5EF4-FFF2-40B4-BE49-F238E27FC236}">
              <a16:creationId xmlns:a16="http://schemas.microsoft.com/office/drawing/2014/main" id="{2790DC55-13A0-475D-9650-562E5D724713}"/>
            </a:ext>
          </a:extLst>
        </xdr:cNvPr>
        <xdr:cNvSpPr txBox="1">
          <a:spLocks noChangeArrowheads="1"/>
        </xdr:cNvSpPr>
      </xdr:nvSpPr>
      <xdr:spPr bwMode="auto">
        <a:xfrm>
          <a:off x="815975" y="15259050"/>
          <a:ext cx="95250" cy="5778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0</xdr:rowOff>
    </xdr:to>
    <xdr:sp macro="" textlink="">
      <xdr:nvSpPr>
        <xdr:cNvPr id="1919" name="Text Box 5">
          <a:extLst>
            <a:ext uri="{FF2B5EF4-FFF2-40B4-BE49-F238E27FC236}">
              <a16:creationId xmlns:a16="http://schemas.microsoft.com/office/drawing/2014/main" id="{122167A6-6C3A-4B22-A98F-6754C18793A5}"/>
            </a:ext>
          </a:extLst>
        </xdr:cNvPr>
        <xdr:cNvSpPr txBox="1">
          <a:spLocks noChangeArrowheads="1"/>
        </xdr:cNvSpPr>
      </xdr:nvSpPr>
      <xdr:spPr bwMode="auto">
        <a:xfrm>
          <a:off x="815975" y="15259050"/>
          <a:ext cx="95250" cy="5778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0</xdr:rowOff>
    </xdr:to>
    <xdr:sp macro="" textlink="">
      <xdr:nvSpPr>
        <xdr:cNvPr id="1920" name="Text Box 8">
          <a:extLst>
            <a:ext uri="{FF2B5EF4-FFF2-40B4-BE49-F238E27FC236}">
              <a16:creationId xmlns:a16="http://schemas.microsoft.com/office/drawing/2014/main" id="{71568CF1-7D9A-4DDA-8359-66D9C917B09B}"/>
            </a:ext>
          </a:extLst>
        </xdr:cNvPr>
        <xdr:cNvSpPr txBox="1">
          <a:spLocks noChangeArrowheads="1"/>
        </xdr:cNvSpPr>
      </xdr:nvSpPr>
      <xdr:spPr bwMode="auto">
        <a:xfrm>
          <a:off x="815975" y="15259050"/>
          <a:ext cx="95250" cy="5778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0</xdr:rowOff>
    </xdr:to>
    <xdr:sp macro="" textlink="">
      <xdr:nvSpPr>
        <xdr:cNvPr id="1921" name="Text Box 9">
          <a:extLst>
            <a:ext uri="{FF2B5EF4-FFF2-40B4-BE49-F238E27FC236}">
              <a16:creationId xmlns:a16="http://schemas.microsoft.com/office/drawing/2014/main" id="{9651B2B5-FB8B-4804-9276-78ED03EEE85A}"/>
            </a:ext>
          </a:extLst>
        </xdr:cNvPr>
        <xdr:cNvSpPr txBox="1">
          <a:spLocks noChangeArrowheads="1"/>
        </xdr:cNvSpPr>
      </xdr:nvSpPr>
      <xdr:spPr bwMode="auto">
        <a:xfrm>
          <a:off x="815975" y="15259050"/>
          <a:ext cx="95250" cy="5778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0</xdr:rowOff>
    </xdr:to>
    <xdr:sp macro="" textlink="">
      <xdr:nvSpPr>
        <xdr:cNvPr id="1922" name="Text Box 12">
          <a:extLst>
            <a:ext uri="{FF2B5EF4-FFF2-40B4-BE49-F238E27FC236}">
              <a16:creationId xmlns:a16="http://schemas.microsoft.com/office/drawing/2014/main" id="{9DB25F4B-CE21-4A5B-8394-D220E5CCB1B4}"/>
            </a:ext>
          </a:extLst>
        </xdr:cNvPr>
        <xdr:cNvSpPr txBox="1">
          <a:spLocks noChangeArrowheads="1"/>
        </xdr:cNvSpPr>
      </xdr:nvSpPr>
      <xdr:spPr bwMode="auto">
        <a:xfrm>
          <a:off x="815975" y="15259050"/>
          <a:ext cx="95250" cy="5778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923" name="Text Box 3">
          <a:extLst>
            <a:ext uri="{FF2B5EF4-FFF2-40B4-BE49-F238E27FC236}">
              <a16:creationId xmlns:a16="http://schemas.microsoft.com/office/drawing/2014/main" id="{54F66C3E-F899-419E-9E8C-30C50E10BDF4}"/>
            </a:ext>
          </a:extLst>
        </xdr:cNvPr>
        <xdr:cNvSpPr txBox="1">
          <a:spLocks noChangeArrowheads="1"/>
        </xdr:cNvSpPr>
      </xdr:nvSpPr>
      <xdr:spPr bwMode="auto">
        <a:xfrm>
          <a:off x="815975" y="15259050"/>
          <a:ext cx="104775" cy="3429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924" name="Text Box 4">
          <a:extLst>
            <a:ext uri="{FF2B5EF4-FFF2-40B4-BE49-F238E27FC236}">
              <a16:creationId xmlns:a16="http://schemas.microsoft.com/office/drawing/2014/main" id="{E04BB7B6-281B-4862-94B0-FBA50501ABDA}"/>
            </a:ext>
          </a:extLst>
        </xdr:cNvPr>
        <xdr:cNvSpPr txBox="1">
          <a:spLocks noChangeArrowheads="1"/>
        </xdr:cNvSpPr>
      </xdr:nvSpPr>
      <xdr:spPr bwMode="auto">
        <a:xfrm>
          <a:off x="815975" y="15259050"/>
          <a:ext cx="104775" cy="3429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925" name="Text Box 5">
          <a:extLst>
            <a:ext uri="{FF2B5EF4-FFF2-40B4-BE49-F238E27FC236}">
              <a16:creationId xmlns:a16="http://schemas.microsoft.com/office/drawing/2014/main" id="{2AFA623A-34C8-4946-A3AD-047B26189BDF}"/>
            </a:ext>
          </a:extLst>
        </xdr:cNvPr>
        <xdr:cNvSpPr txBox="1">
          <a:spLocks noChangeArrowheads="1"/>
        </xdr:cNvSpPr>
      </xdr:nvSpPr>
      <xdr:spPr bwMode="auto">
        <a:xfrm>
          <a:off x="815975" y="15259050"/>
          <a:ext cx="104775" cy="3429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926" name="Text Box 8">
          <a:extLst>
            <a:ext uri="{FF2B5EF4-FFF2-40B4-BE49-F238E27FC236}">
              <a16:creationId xmlns:a16="http://schemas.microsoft.com/office/drawing/2014/main" id="{99813C3D-2D65-41A7-A229-2C67C7D75112}"/>
            </a:ext>
          </a:extLst>
        </xdr:cNvPr>
        <xdr:cNvSpPr txBox="1">
          <a:spLocks noChangeArrowheads="1"/>
        </xdr:cNvSpPr>
      </xdr:nvSpPr>
      <xdr:spPr bwMode="auto">
        <a:xfrm>
          <a:off x="815975" y="15259050"/>
          <a:ext cx="104775" cy="3429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927" name="Text Box 9">
          <a:extLst>
            <a:ext uri="{FF2B5EF4-FFF2-40B4-BE49-F238E27FC236}">
              <a16:creationId xmlns:a16="http://schemas.microsoft.com/office/drawing/2014/main" id="{076B068C-5B3A-430C-A107-EFCB9A77DAC3}"/>
            </a:ext>
          </a:extLst>
        </xdr:cNvPr>
        <xdr:cNvSpPr txBox="1">
          <a:spLocks noChangeArrowheads="1"/>
        </xdr:cNvSpPr>
      </xdr:nvSpPr>
      <xdr:spPr bwMode="auto">
        <a:xfrm>
          <a:off x="815975" y="15259050"/>
          <a:ext cx="104775" cy="3429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1928" name="Text Box 12">
          <a:extLst>
            <a:ext uri="{FF2B5EF4-FFF2-40B4-BE49-F238E27FC236}">
              <a16:creationId xmlns:a16="http://schemas.microsoft.com/office/drawing/2014/main" id="{9747AEC0-8466-4312-BB95-AB1BC9A33792}"/>
            </a:ext>
          </a:extLst>
        </xdr:cNvPr>
        <xdr:cNvSpPr txBox="1">
          <a:spLocks noChangeArrowheads="1"/>
        </xdr:cNvSpPr>
      </xdr:nvSpPr>
      <xdr:spPr bwMode="auto">
        <a:xfrm>
          <a:off x="815975" y="15259050"/>
          <a:ext cx="104775" cy="3429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929" name="Text Box 3">
          <a:extLst>
            <a:ext uri="{FF2B5EF4-FFF2-40B4-BE49-F238E27FC236}">
              <a16:creationId xmlns:a16="http://schemas.microsoft.com/office/drawing/2014/main" id="{DC7BC108-1B06-438A-83CF-60352C5091B3}"/>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930" name="Text Box 4">
          <a:extLst>
            <a:ext uri="{FF2B5EF4-FFF2-40B4-BE49-F238E27FC236}">
              <a16:creationId xmlns:a16="http://schemas.microsoft.com/office/drawing/2014/main" id="{3896E93F-CBC8-4DF5-A568-587D795C58CE}"/>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931" name="Text Box 5">
          <a:extLst>
            <a:ext uri="{FF2B5EF4-FFF2-40B4-BE49-F238E27FC236}">
              <a16:creationId xmlns:a16="http://schemas.microsoft.com/office/drawing/2014/main" id="{9BDF0958-B989-4EEC-9F58-D4C457628D7E}"/>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114300</xdr:rowOff>
    </xdr:to>
    <xdr:sp macro="" textlink="">
      <xdr:nvSpPr>
        <xdr:cNvPr id="1932" name="Text Box 3">
          <a:extLst>
            <a:ext uri="{FF2B5EF4-FFF2-40B4-BE49-F238E27FC236}">
              <a16:creationId xmlns:a16="http://schemas.microsoft.com/office/drawing/2014/main" id="{39A4D3B4-7D50-4145-AD66-715B405C3887}"/>
            </a:ext>
          </a:extLst>
        </xdr:cNvPr>
        <xdr:cNvSpPr txBox="1">
          <a:spLocks noChangeArrowheads="1"/>
        </xdr:cNvSpPr>
      </xdr:nvSpPr>
      <xdr:spPr bwMode="auto">
        <a:xfrm>
          <a:off x="815975" y="15259050"/>
          <a:ext cx="104775" cy="1143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114300</xdr:rowOff>
    </xdr:to>
    <xdr:sp macro="" textlink="">
      <xdr:nvSpPr>
        <xdr:cNvPr id="1933" name="Text Box 4">
          <a:extLst>
            <a:ext uri="{FF2B5EF4-FFF2-40B4-BE49-F238E27FC236}">
              <a16:creationId xmlns:a16="http://schemas.microsoft.com/office/drawing/2014/main" id="{2AF6E4F2-C345-4874-86CA-049EA13A5029}"/>
            </a:ext>
          </a:extLst>
        </xdr:cNvPr>
        <xdr:cNvSpPr txBox="1">
          <a:spLocks noChangeArrowheads="1"/>
        </xdr:cNvSpPr>
      </xdr:nvSpPr>
      <xdr:spPr bwMode="auto">
        <a:xfrm>
          <a:off x="815975" y="15259050"/>
          <a:ext cx="104775" cy="1143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114300</xdr:rowOff>
    </xdr:to>
    <xdr:sp macro="" textlink="">
      <xdr:nvSpPr>
        <xdr:cNvPr id="1934" name="Text Box 5">
          <a:extLst>
            <a:ext uri="{FF2B5EF4-FFF2-40B4-BE49-F238E27FC236}">
              <a16:creationId xmlns:a16="http://schemas.microsoft.com/office/drawing/2014/main" id="{C85D12F5-A12A-4087-8BF4-8BBFF262BE89}"/>
            </a:ext>
          </a:extLst>
        </xdr:cNvPr>
        <xdr:cNvSpPr txBox="1">
          <a:spLocks noChangeArrowheads="1"/>
        </xdr:cNvSpPr>
      </xdr:nvSpPr>
      <xdr:spPr bwMode="auto">
        <a:xfrm>
          <a:off x="815975" y="15259050"/>
          <a:ext cx="104775" cy="1143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114300</xdr:rowOff>
    </xdr:to>
    <xdr:sp macro="" textlink="">
      <xdr:nvSpPr>
        <xdr:cNvPr id="1935" name="Text Box 8">
          <a:extLst>
            <a:ext uri="{FF2B5EF4-FFF2-40B4-BE49-F238E27FC236}">
              <a16:creationId xmlns:a16="http://schemas.microsoft.com/office/drawing/2014/main" id="{81CB3477-5E87-4BEF-8041-7A2E4D337916}"/>
            </a:ext>
          </a:extLst>
        </xdr:cNvPr>
        <xdr:cNvSpPr txBox="1">
          <a:spLocks noChangeArrowheads="1"/>
        </xdr:cNvSpPr>
      </xdr:nvSpPr>
      <xdr:spPr bwMode="auto">
        <a:xfrm>
          <a:off x="815975" y="15259050"/>
          <a:ext cx="104775" cy="1143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114300</xdr:rowOff>
    </xdr:to>
    <xdr:sp macro="" textlink="">
      <xdr:nvSpPr>
        <xdr:cNvPr id="1936" name="Text Box 9">
          <a:extLst>
            <a:ext uri="{FF2B5EF4-FFF2-40B4-BE49-F238E27FC236}">
              <a16:creationId xmlns:a16="http://schemas.microsoft.com/office/drawing/2014/main" id="{FF7F1D10-58BB-4DBF-BC27-78F4C8C86D89}"/>
            </a:ext>
          </a:extLst>
        </xdr:cNvPr>
        <xdr:cNvSpPr txBox="1">
          <a:spLocks noChangeArrowheads="1"/>
        </xdr:cNvSpPr>
      </xdr:nvSpPr>
      <xdr:spPr bwMode="auto">
        <a:xfrm>
          <a:off x="815975" y="15259050"/>
          <a:ext cx="104775" cy="1143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114300</xdr:rowOff>
    </xdr:to>
    <xdr:sp macro="" textlink="">
      <xdr:nvSpPr>
        <xdr:cNvPr id="1937" name="Text Box 12">
          <a:extLst>
            <a:ext uri="{FF2B5EF4-FFF2-40B4-BE49-F238E27FC236}">
              <a16:creationId xmlns:a16="http://schemas.microsoft.com/office/drawing/2014/main" id="{037B64D9-C5FD-4F80-B571-849B004CBF46}"/>
            </a:ext>
          </a:extLst>
        </xdr:cNvPr>
        <xdr:cNvSpPr txBox="1">
          <a:spLocks noChangeArrowheads="1"/>
        </xdr:cNvSpPr>
      </xdr:nvSpPr>
      <xdr:spPr bwMode="auto">
        <a:xfrm>
          <a:off x="815975" y="15259050"/>
          <a:ext cx="104775" cy="1143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938" name="Text Box 3">
          <a:extLst>
            <a:ext uri="{FF2B5EF4-FFF2-40B4-BE49-F238E27FC236}">
              <a16:creationId xmlns:a16="http://schemas.microsoft.com/office/drawing/2014/main" id="{378C6EA3-222D-412A-8DC9-0944F14FD6ED}"/>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939" name="Text Box 4">
          <a:extLst>
            <a:ext uri="{FF2B5EF4-FFF2-40B4-BE49-F238E27FC236}">
              <a16:creationId xmlns:a16="http://schemas.microsoft.com/office/drawing/2014/main" id="{7DA586B9-8683-4ED1-8EB5-631953255FAE}"/>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940" name="Text Box 5">
          <a:extLst>
            <a:ext uri="{FF2B5EF4-FFF2-40B4-BE49-F238E27FC236}">
              <a16:creationId xmlns:a16="http://schemas.microsoft.com/office/drawing/2014/main" id="{33E6A341-F46C-41D9-95AD-EB6445D75F25}"/>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941" name="Text Box 8">
          <a:extLst>
            <a:ext uri="{FF2B5EF4-FFF2-40B4-BE49-F238E27FC236}">
              <a16:creationId xmlns:a16="http://schemas.microsoft.com/office/drawing/2014/main" id="{D06F922B-145E-468F-88EB-B22AF49B4BD8}"/>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942" name="Text Box 9">
          <a:extLst>
            <a:ext uri="{FF2B5EF4-FFF2-40B4-BE49-F238E27FC236}">
              <a16:creationId xmlns:a16="http://schemas.microsoft.com/office/drawing/2014/main" id="{2F70D13F-518D-48C0-81BE-A0F249053BC4}"/>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943" name="Text Box 12">
          <a:extLst>
            <a:ext uri="{FF2B5EF4-FFF2-40B4-BE49-F238E27FC236}">
              <a16:creationId xmlns:a16="http://schemas.microsoft.com/office/drawing/2014/main" id="{54CD5579-D1A1-4EB3-A1C9-3232CC5F3444}"/>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944" name="Text Box 3">
          <a:extLst>
            <a:ext uri="{FF2B5EF4-FFF2-40B4-BE49-F238E27FC236}">
              <a16:creationId xmlns:a16="http://schemas.microsoft.com/office/drawing/2014/main" id="{EFCF8D67-8AAD-4AAF-B08D-36412B2544AF}"/>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945" name="Text Box 4">
          <a:extLst>
            <a:ext uri="{FF2B5EF4-FFF2-40B4-BE49-F238E27FC236}">
              <a16:creationId xmlns:a16="http://schemas.microsoft.com/office/drawing/2014/main" id="{EAF583FF-88C0-4C0D-A3AD-9DE63553CF9E}"/>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946" name="Text Box 5">
          <a:extLst>
            <a:ext uri="{FF2B5EF4-FFF2-40B4-BE49-F238E27FC236}">
              <a16:creationId xmlns:a16="http://schemas.microsoft.com/office/drawing/2014/main" id="{433E345D-45D8-4DB1-9EBF-EEB1171E6384}"/>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947" name="Text Box 8">
          <a:extLst>
            <a:ext uri="{FF2B5EF4-FFF2-40B4-BE49-F238E27FC236}">
              <a16:creationId xmlns:a16="http://schemas.microsoft.com/office/drawing/2014/main" id="{BB17F92D-D018-4D6F-BA8F-9CD1D640DB30}"/>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948" name="Text Box 9">
          <a:extLst>
            <a:ext uri="{FF2B5EF4-FFF2-40B4-BE49-F238E27FC236}">
              <a16:creationId xmlns:a16="http://schemas.microsoft.com/office/drawing/2014/main" id="{03875C34-7E65-4BC7-B0FE-D40C1FC6D0BC}"/>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949" name="Text Box 12">
          <a:extLst>
            <a:ext uri="{FF2B5EF4-FFF2-40B4-BE49-F238E27FC236}">
              <a16:creationId xmlns:a16="http://schemas.microsoft.com/office/drawing/2014/main" id="{5BDE4DED-1280-4002-8F5F-E7D5AF101C69}"/>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950" name="Text Box 3">
          <a:extLst>
            <a:ext uri="{FF2B5EF4-FFF2-40B4-BE49-F238E27FC236}">
              <a16:creationId xmlns:a16="http://schemas.microsoft.com/office/drawing/2014/main" id="{D670DECE-31EE-468A-B95A-8DB8277C8860}"/>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951" name="Text Box 4">
          <a:extLst>
            <a:ext uri="{FF2B5EF4-FFF2-40B4-BE49-F238E27FC236}">
              <a16:creationId xmlns:a16="http://schemas.microsoft.com/office/drawing/2014/main" id="{881758DD-FD87-4180-918E-1AE33874D04C}"/>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952" name="Text Box 5">
          <a:extLst>
            <a:ext uri="{FF2B5EF4-FFF2-40B4-BE49-F238E27FC236}">
              <a16:creationId xmlns:a16="http://schemas.microsoft.com/office/drawing/2014/main" id="{600BDA2D-11DF-4224-883D-2D95E0CBF785}"/>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953" name="Text Box 8">
          <a:extLst>
            <a:ext uri="{FF2B5EF4-FFF2-40B4-BE49-F238E27FC236}">
              <a16:creationId xmlns:a16="http://schemas.microsoft.com/office/drawing/2014/main" id="{ADD2A98E-D454-4B11-A8F6-D5DCDCFAF33E}"/>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954" name="Text Box 9">
          <a:extLst>
            <a:ext uri="{FF2B5EF4-FFF2-40B4-BE49-F238E27FC236}">
              <a16:creationId xmlns:a16="http://schemas.microsoft.com/office/drawing/2014/main" id="{EDA66871-E8A9-49C8-8124-95D287F7DBDC}"/>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955" name="Text Box 12">
          <a:extLst>
            <a:ext uri="{FF2B5EF4-FFF2-40B4-BE49-F238E27FC236}">
              <a16:creationId xmlns:a16="http://schemas.microsoft.com/office/drawing/2014/main" id="{B9385A83-3C9F-4F0F-AF31-23B681D9FCDA}"/>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127000</xdr:rowOff>
    </xdr:to>
    <xdr:sp macro="" textlink="">
      <xdr:nvSpPr>
        <xdr:cNvPr id="1956" name="Text Box 3">
          <a:extLst>
            <a:ext uri="{FF2B5EF4-FFF2-40B4-BE49-F238E27FC236}">
              <a16:creationId xmlns:a16="http://schemas.microsoft.com/office/drawing/2014/main" id="{6B55DC9E-F6E0-4FA8-B1A3-3081EBA6B32C}"/>
            </a:ext>
          </a:extLst>
        </xdr:cNvPr>
        <xdr:cNvSpPr txBox="1">
          <a:spLocks noChangeArrowheads="1"/>
        </xdr:cNvSpPr>
      </xdr:nvSpPr>
      <xdr:spPr bwMode="auto">
        <a:xfrm>
          <a:off x="815975" y="15259050"/>
          <a:ext cx="95250" cy="5524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127000</xdr:rowOff>
    </xdr:to>
    <xdr:sp macro="" textlink="">
      <xdr:nvSpPr>
        <xdr:cNvPr id="1957" name="Text Box 4">
          <a:extLst>
            <a:ext uri="{FF2B5EF4-FFF2-40B4-BE49-F238E27FC236}">
              <a16:creationId xmlns:a16="http://schemas.microsoft.com/office/drawing/2014/main" id="{9FFB4A66-8A11-4DF5-8DDD-25D7C9EF61BD}"/>
            </a:ext>
          </a:extLst>
        </xdr:cNvPr>
        <xdr:cNvSpPr txBox="1">
          <a:spLocks noChangeArrowheads="1"/>
        </xdr:cNvSpPr>
      </xdr:nvSpPr>
      <xdr:spPr bwMode="auto">
        <a:xfrm>
          <a:off x="815975" y="15259050"/>
          <a:ext cx="95250" cy="5524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127000</xdr:rowOff>
    </xdr:to>
    <xdr:sp macro="" textlink="">
      <xdr:nvSpPr>
        <xdr:cNvPr id="1958" name="Text Box 5">
          <a:extLst>
            <a:ext uri="{FF2B5EF4-FFF2-40B4-BE49-F238E27FC236}">
              <a16:creationId xmlns:a16="http://schemas.microsoft.com/office/drawing/2014/main" id="{4C9DC8D0-FCEB-4C5D-93F2-B4E14B59532B}"/>
            </a:ext>
          </a:extLst>
        </xdr:cNvPr>
        <xdr:cNvSpPr txBox="1">
          <a:spLocks noChangeArrowheads="1"/>
        </xdr:cNvSpPr>
      </xdr:nvSpPr>
      <xdr:spPr bwMode="auto">
        <a:xfrm>
          <a:off x="815975" y="15259050"/>
          <a:ext cx="95250" cy="5524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127000</xdr:rowOff>
    </xdr:to>
    <xdr:sp macro="" textlink="">
      <xdr:nvSpPr>
        <xdr:cNvPr id="1959" name="Text Box 8">
          <a:extLst>
            <a:ext uri="{FF2B5EF4-FFF2-40B4-BE49-F238E27FC236}">
              <a16:creationId xmlns:a16="http://schemas.microsoft.com/office/drawing/2014/main" id="{38C89D58-5FDF-4523-BC70-F45D8642587F}"/>
            </a:ext>
          </a:extLst>
        </xdr:cNvPr>
        <xdr:cNvSpPr txBox="1">
          <a:spLocks noChangeArrowheads="1"/>
        </xdr:cNvSpPr>
      </xdr:nvSpPr>
      <xdr:spPr bwMode="auto">
        <a:xfrm>
          <a:off x="815975" y="15259050"/>
          <a:ext cx="95250" cy="5524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127000</xdr:rowOff>
    </xdr:to>
    <xdr:sp macro="" textlink="">
      <xdr:nvSpPr>
        <xdr:cNvPr id="1960" name="Text Box 9">
          <a:extLst>
            <a:ext uri="{FF2B5EF4-FFF2-40B4-BE49-F238E27FC236}">
              <a16:creationId xmlns:a16="http://schemas.microsoft.com/office/drawing/2014/main" id="{84B6FB54-328B-4D78-B84D-EE3CA18E4A0E}"/>
            </a:ext>
          </a:extLst>
        </xdr:cNvPr>
        <xdr:cNvSpPr txBox="1">
          <a:spLocks noChangeArrowheads="1"/>
        </xdr:cNvSpPr>
      </xdr:nvSpPr>
      <xdr:spPr bwMode="auto">
        <a:xfrm>
          <a:off x="815975" y="15259050"/>
          <a:ext cx="95250" cy="5524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127000</xdr:rowOff>
    </xdr:to>
    <xdr:sp macro="" textlink="">
      <xdr:nvSpPr>
        <xdr:cNvPr id="1961" name="Text Box 12">
          <a:extLst>
            <a:ext uri="{FF2B5EF4-FFF2-40B4-BE49-F238E27FC236}">
              <a16:creationId xmlns:a16="http://schemas.microsoft.com/office/drawing/2014/main" id="{8280B1DE-5F7F-420E-8FAA-1E6FD3F8CCAF}"/>
            </a:ext>
          </a:extLst>
        </xdr:cNvPr>
        <xdr:cNvSpPr txBox="1">
          <a:spLocks noChangeArrowheads="1"/>
        </xdr:cNvSpPr>
      </xdr:nvSpPr>
      <xdr:spPr bwMode="auto">
        <a:xfrm>
          <a:off x="815975" y="15259050"/>
          <a:ext cx="95250" cy="5524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962" name="Text Box 3">
          <a:extLst>
            <a:ext uri="{FF2B5EF4-FFF2-40B4-BE49-F238E27FC236}">
              <a16:creationId xmlns:a16="http://schemas.microsoft.com/office/drawing/2014/main" id="{AD0DE8CE-DAF9-4F84-BBF6-69EFF2207D74}"/>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963" name="Text Box 4">
          <a:extLst>
            <a:ext uri="{FF2B5EF4-FFF2-40B4-BE49-F238E27FC236}">
              <a16:creationId xmlns:a16="http://schemas.microsoft.com/office/drawing/2014/main" id="{B950C522-7D1B-4245-AAE9-3A62872F0EA6}"/>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964" name="Text Box 5">
          <a:extLst>
            <a:ext uri="{FF2B5EF4-FFF2-40B4-BE49-F238E27FC236}">
              <a16:creationId xmlns:a16="http://schemas.microsoft.com/office/drawing/2014/main" id="{6C82D0DC-05C3-42CF-B772-55064A9B44C1}"/>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965" name="Text Box 8">
          <a:extLst>
            <a:ext uri="{FF2B5EF4-FFF2-40B4-BE49-F238E27FC236}">
              <a16:creationId xmlns:a16="http://schemas.microsoft.com/office/drawing/2014/main" id="{83154087-64CE-40E9-8D4A-6762B5B3EB0B}"/>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966" name="Text Box 9">
          <a:extLst>
            <a:ext uri="{FF2B5EF4-FFF2-40B4-BE49-F238E27FC236}">
              <a16:creationId xmlns:a16="http://schemas.microsoft.com/office/drawing/2014/main" id="{612C75D4-3C68-41C6-B913-9C83FF28F867}"/>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967" name="Text Box 12">
          <a:extLst>
            <a:ext uri="{FF2B5EF4-FFF2-40B4-BE49-F238E27FC236}">
              <a16:creationId xmlns:a16="http://schemas.microsoft.com/office/drawing/2014/main" id="{E8335051-D777-4E67-9F53-FE58BB5240DE}"/>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968" name="Text Box 3">
          <a:extLst>
            <a:ext uri="{FF2B5EF4-FFF2-40B4-BE49-F238E27FC236}">
              <a16:creationId xmlns:a16="http://schemas.microsoft.com/office/drawing/2014/main" id="{3B2067EB-8062-4D0E-9620-CC167F01F2D5}"/>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969" name="Text Box 4">
          <a:extLst>
            <a:ext uri="{FF2B5EF4-FFF2-40B4-BE49-F238E27FC236}">
              <a16:creationId xmlns:a16="http://schemas.microsoft.com/office/drawing/2014/main" id="{E30D3CFF-998B-4508-AB27-06C2A15CCA1A}"/>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970" name="Text Box 5">
          <a:extLst>
            <a:ext uri="{FF2B5EF4-FFF2-40B4-BE49-F238E27FC236}">
              <a16:creationId xmlns:a16="http://schemas.microsoft.com/office/drawing/2014/main" id="{C51D4893-FB5E-49ED-B8D9-3D1990364F4A}"/>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971" name="Text Box 8">
          <a:extLst>
            <a:ext uri="{FF2B5EF4-FFF2-40B4-BE49-F238E27FC236}">
              <a16:creationId xmlns:a16="http://schemas.microsoft.com/office/drawing/2014/main" id="{7A5E4874-0E42-4ECB-B064-5458298D7062}"/>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972" name="Text Box 9">
          <a:extLst>
            <a:ext uri="{FF2B5EF4-FFF2-40B4-BE49-F238E27FC236}">
              <a16:creationId xmlns:a16="http://schemas.microsoft.com/office/drawing/2014/main" id="{540A12C5-F81C-48D3-BEEB-8CC748659A60}"/>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973" name="Text Box 12">
          <a:extLst>
            <a:ext uri="{FF2B5EF4-FFF2-40B4-BE49-F238E27FC236}">
              <a16:creationId xmlns:a16="http://schemas.microsoft.com/office/drawing/2014/main" id="{096DE7C5-983A-4509-8208-7738B5512CE6}"/>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38100</xdr:rowOff>
    </xdr:to>
    <xdr:sp macro="" textlink="">
      <xdr:nvSpPr>
        <xdr:cNvPr id="1974" name="Text Box 3">
          <a:extLst>
            <a:ext uri="{FF2B5EF4-FFF2-40B4-BE49-F238E27FC236}">
              <a16:creationId xmlns:a16="http://schemas.microsoft.com/office/drawing/2014/main" id="{C9B239E8-AF9E-4268-A4AF-C6060B496601}"/>
            </a:ext>
          </a:extLst>
        </xdr:cNvPr>
        <xdr:cNvSpPr txBox="1">
          <a:spLocks noChangeArrowheads="1"/>
        </xdr:cNvSpPr>
      </xdr:nvSpPr>
      <xdr:spPr bwMode="auto">
        <a:xfrm>
          <a:off x="815975" y="15259050"/>
          <a:ext cx="95250" cy="615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38100</xdr:rowOff>
    </xdr:to>
    <xdr:sp macro="" textlink="">
      <xdr:nvSpPr>
        <xdr:cNvPr id="1975" name="Text Box 4">
          <a:extLst>
            <a:ext uri="{FF2B5EF4-FFF2-40B4-BE49-F238E27FC236}">
              <a16:creationId xmlns:a16="http://schemas.microsoft.com/office/drawing/2014/main" id="{F0F49CAF-3490-4FE0-A5C6-3A1DBCB35717}"/>
            </a:ext>
          </a:extLst>
        </xdr:cNvPr>
        <xdr:cNvSpPr txBox="1">
          <a:spLocks noChangeArrowheads="1"/>
        </xdr:cNvSpPr>
      </xdr:nvSpPr>
      <xdr:spPr bwMode="auto">
        <a:xfrm>
          <a:off x="815975" y="15259050"/>
          <a:ext cx="95250" cy="615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38100</xdr:rowOff>
    </xdr:to>
    <xdr:sp macro="" textlink="">
      <xdr:nvSpPr>
        <xdr:cNvPr id="1976" name="Text Box 5">
          <a:extLst>
            <a:ext uri="{FF2B5EF4-FFF2-40B4-BE49-F238E27FC236}">
              <a16:creationId xmlns:a16="http://schemas.microsoft.com/office/drawing/2014/main" id="{78CE908E-1110-465A-BB43-7EFCB9C1FD96}"/>
            </a:ext>
          </a:extLst>
        </xdr:cNvPr>
        <xdr:cNvSpPr txBox="1">
          <a:spLocks noChangeArrowheads="1"/>
        </xdr:cNvSpPr>
      </xdr:nvSpPr>
      <xdr:spPr bwMode="auto">
        <a:xfrm>
          <a:off x="815975" y="15259050"/>
          <a:ext cx="95250" cy="615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38100</xdr:rowOff>
    </xdr:to>
    <xdr:sp macro="" textlink="">
      <xdr:nvSpPr>
        <xdr:cNvPr id="1977" name="Text Box 8">
          <a:extLst>
            <a:ext uri="{FF2B5EF4-FFF2-40B4-BE49-F238E27FC236}">
              <a16:creationId xmlns:a16="http://schemas.microsoft.com/office/drawing/2014/main" id="{5B0085CE-DD0E-41CC-B314-05E4B070D84A}"/>
            </a:ext>
          </a:extLst>
        </xdr:cNvPr>
        <xdr:cNvSpPr txBox="1">
          <a:spLocks noChangeArrowheads="1"/>
        </xdr:cNvSpPr>
      </xdr:nvSpPr>
      <xdr:spPr bwMode="auto">
        <a:xfrm>
          <a:off x="815975" y="15259050"/>
          <a:ext cx="95250" cy="615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38100</xdr:rowOff>
    </xdr:to>
    <xdr:sp macro="" textlink="">
      <xdr:nvSpPr>
        <xdr:cNvPr id="1978" name="Text Box 9">
          <a:extLst>
            <a:ext uri="{FF2B5EF4-FFF2-40B4-BE49-F238E27FC236}">
              <a16:creationId xmlns:a16="http://schemas.microsoft.com/office/drawing/2014/main" id="{8E38D93E-6E3E-4142-B0C9-C5FDF1D86D3D}"/>
            </a:ext>
          </a:extLst>
        </xdr:cNvPr>
        <xdr:cNvSpPr txBox="1">
          <a:spLocks noChangeArrowheads="1"/>
        </xdr:cNvSpPr>
      </xdr:nvSpPr>
      <xdr:spPr bwMode="auto">
        <a:xfrm>
          <a:off x="815975" y="15259050"/>
          <a:ext cx="95250" cy="615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38100</xdr:rowOff>
    </xdr:to>
    <xdr:sp macro="" textlink="">
      <xdr:nvSpPr>
        <xdr:cNvPr id="1979" name="Text Box 12">
          <a:extLst>
            <a:ext uri="{FF2B5EF4-FFF2-40B4-BE49-F238E27FC236}">
              <a16:creationId xmlns:a16="http://schemas.microsoft.com/office/drawing/2014/main" id="{C37B70BD-A3D3-4F26-BA5E-7BAB670C4D4B}"/>
            </a:ext>
          </a:extLst>
        </xdr:cNvPr>
        <xdr:cNvSpPr txBox="1">
          <a:spLocks noChangeArrowheads="1"/>
        </xdr:cNvSpPr>
      </xdr:nvSpPr>
      <xdr:spPr bwMode="auto">
        <a:xfrm>
          <a:off x="815975" y="15259050"/>
          <a:ext cx="95250" cy="615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107950</xdr:rowOff>
    </xdr:to>
    <xdr:sp macro="" textlink="">
      <xdr:nvSpPr>
        <xdr:cNvPr id="1980" name="Text Box 3">
          <a:extLst>
            <a:ext uri="{FF2B5EF4-FFF2-40B4-BE49-F238E27FC236}">
              <a16:creationId xmlns:a16="http://schemas.microsoft.com/office/drawing/2014/main" id="{299D74A0-89C4-4300-A261-1E278A13D2D8}"/>
            </a:ext>
          </a:extLst>
        </xdr:cNvPr>
        <xdr:cNvSpPr txBox="1">
          <a:spLocks noChangeArrowheads="1"/>
        </xdr:cNvSpPr>
      </xdr:nvSpPr>
      <xdr:spPr bwMode="auto">
        <a:xfrm>
          <a:off x="815975" y="15259050"/>
          <a:ext cx="95250" cy="5334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107950</xdr:rowOff>
    </xdr:to>
    <xdr:sp macro="" textlink="">
      <xdr:nvSpPr>
        <xdr:cNvPr id="1981" name="Text Box 4">
          <a:extLst>
            <a:ext uri="{FF2B5EF4-FFF2-40B4-BE49-F238E27FC236}">
              <a16:creationId xmlns:a16="http://schemas.microsoft.com/office/drawing/2014/main" id="{1D616EF3-FB70-4881-ADF7-DEED7EB71DFB}"/>
            </a:ext>
          </a:extLst>
        </xdr:cNvPr>
        <xdr:cNvSpPr txBox="1">
          <a:spLocks noChangeArrowheads="1"/>
        </xdr:cNvSpPr>
      </xdr:nvSpPr>
      <xdr:spPr bwMode="auto">
        <a:xfrm>
          <a:off x="815975" y="15259050"/>
          <a:ext cx="95250" cy="5334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107950</xdr:rowOff>
    </xdr:to>
    <xdr:sp macro="" textlink="">
      <xdr:nvSpPr>
        <xdr:cNvPr id="1982" name="Text Box 5">
          <a:extLst>
            <a:ext uri="{FF2B5EF4-FFF2-40B4-BE49-F238E27FC236}">
              <a16:creationId xmlns:a16="http://schemas.microsoft.com/office/drawing/2014/main" id="{C94F9CC5-6B9C-4E89-862F-8A2396F1564B}"/>
            </a:ext>
          </a:extLst>
        </xdr:cNvPr>
        <xdr:cNvSpPr txBox="1">
          <a:spLocks noChangeArrowheads="1"/>
        </xdr:cNvSpPr>
      </xdr:nvSpPr>
      <xdr:spPr bwMode="auto">
        <a:xfrm>
          <a:off x="815975" y="15259050"/>
          <a:ext cx="95250" cy="5334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107950</xdr:rowOff>
    </xdr:to>
    <xdr:sp macro="" textlink="">
      <xdr:nvSpPr>
        <xdr:cNvPr id="1983" name="Text Box 8">
          <a:extLst>
            <a:ext uri="{FF2B5EF4-FFF2-40B4-BE49-F238E27FC236}">
              <a16:creationId xmlns:a16="http://schemas.microsoft.com/office/drawing/2014/main" id="{088FB636-D84D-47C0-AD84-6ED055930615}"/>
            </a:ext>
          </a:extLst>
        </xdr:cNvPr>
        <xdr:cNvSpPr txBox="1">
          <a:spLocks noChangeArrowheads="1"/>
        </xdr:cNvSpPr>
      </xdr:nvSpPr>
      <xdr:spPr bwMode="auto">
        <a:xfrm>
          <a:off x="815975" y="15259050"/>
          <a:ext cx="95250" cy="5334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107950</xdr:rowOff>
    </xdr:to>
    <xdr:sp macro="" textlink="">
      <xdr:nvSpPr>
        <xdr:cNvPr id="1984" name="Text Box 9">
          <a:extLst>
            <a:ext uri="{FF2B5EF4-FFF2-40B4-BE49-F238E27FC236}">
              <a16:creationId xmlns:a16="http://schemas.microsoft.com/office/drawing/2014/main" id="{EE60CC23-8F78-410D-BA9A-A58BDF27B171}"/>
            </a:ext>
          </a:extLst>
        </xdr:cNvPr>
        <xdr:cNvSpPr txBox="1">
          <a:spLocks noChangeArrowheads="1"/>
        </xdr:cNvSpPr>
      </xdr:nvSpPr>
      <xdr:spPr bwMode="auto">
        <a:xfrm>
          <a:off x="815975" y="15259050"/>
          <a:ext cx="95250" cy="5334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107950</xdr:rowOff>
    </xdr:to>
    <xdr:sp macro="" textlink="">
      <xdr:nvSpPr>
        <xdr:cNvPr id="1985" name="Text Box 12">
          <a:extLst>
            <a:ext uri="{FF2B5EF4-FFF2-40B4-BE49-F238E27FC236}">
              <a16:creationId xmlns:a16="http://schemas.microsoft.com/office/drawing/2014/main" id="{BE3A1D28-F4F3-4869-9DF3-85A770BB81ED}"/>
            </a:ext>
          </a:extLst>
        </xdr:cNvPr>
        <xdr:cNvSpPr txBox="1">
          <a:spLocks noChangeArrowheads="1"/>
        </xdr:cNvSpPr>
      </xdr:nvSpPr>
      <xdr:spPr bwMode="auto">
        <a:xfrm>
          <a:off x="815975" y="15259050"/>
          <a:ext cx="95250" cy="5334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133350</xdr:rowOff>
    </xdr:to>
    <xdr:sp macro="" textlink="">
      <xdr:nvSpPr>
        <xdr:cNvPr id="1986" name="Text Box 3">
          <a:extLst>
            <a:ext uri="{FF2B5EF4-FFF2-40B4-BE49-F238E27FC236}">
              <a16:creationId xmlns:a16="http://schemas.microsoft.com/office/drawing/2014/main" id="{6827AF1B-71A8-4F1A-A5C4-D804989EF189}"/>
            </a:ext>
          </a:extLst>
        </xdr:cNvPr>
        <xdr:cNvSpPr txBox="1">
          <a:spLocks noChangeArrowheads="1"/>
        </xdr:cNvSpPr>
      </xdr:nvSpPr>
      <xdr:spPr bwMode="auto">
        <a:xfrm>
          <a:off x="815975" y="15259050"/>
          <a:ext cx="95250" cy="7112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133350</xdr:rowOff>
    </xdr:to>
    <xdr:sp macro="" textlink="">
      <xdr:nvSpPr>
        <xdr:cNvPr id="1987" name="Text Box 4">
          <a:extLst>
            <a:ext uri="{FF2B5EF4-FFF2-40B4-BE49-F238E27FC236}">
              <a16:creationId xmlns:a16="http://schemas.microsoft.com/office/drawing/2014/main" id="{2B4D9F0B-A351-4338-B639-B92AC19B45A6}"/>
            </a:ext>
          </a:extLst>
        </xdr:cNvPr>
        <xdr:cNvSpPr txBox="1">
          <a:spLocks noChangeArrowheads="1"/>
        </xdr:cNvSpPr>
      </xdr:nvSpPr>
      <xdr:spPr bwMode="auto">
        <a:xfrm>
          <a:off x="815975" y="15259050"/>
          <a:ext cx="95250" cy="711200"/>
        </a:xfrm>
        <a:prstGeom prst="rect">
          <a:avLst/>
        </a:prstGeom>
        <a:noFill/>
        <a:ln w="9525">
          <a:noFill/>
          <a:miter lim="800000"/>
          <a:headEnd/>
          <a:tailEnd/>
        </a:ln>
      </xdr:spPr>
    </xdr:sp>
    <xdr:clientData/>
  </xdr:twoCellAnchor>
  <xdr:twoCellAnchor editAs="oneCell">
    <xdr:from>
      <xdr:col>1</xdr:col>
      <xdr:colOff>742950</xdr:colOff>
      <xdr:row>22</xdr:row>
      <xdr:rowOff>0</xdr:rowOff>
    </xdr:from>
    <xdr:to>
      <xdr:col>1</xdr:col>
      <xdr:colOff>857250</xdr:colOff>
      <xdr:row>26</xdr:row>
      <xdr:rowOff>123825</xdr:rowOff>
    </xdr:to>
    <xdr:sp macro="" textlink="">
      <xdr:nvSpPr>
        <xdr:cNvPr id="1988" name="Text Box 5">
          <a:extLst>
            <a:ext uri="{FF2B5EF4-FFF2-40B4-BE49-F238E27FC236}">
              <a16:creationId xmlns:a16="http://schemas.microsoft.com/office/drawing/2014/main" id="{02B45DE6-9D56-4589-8087-7D9A969EAEA0}"/>
            </a:ext>
          </a:extLst>
        </xdr:cNvPr>
        <xdr:cNvSpPr txBox="1">
          <a:spLocks noChangeArrowheads="1"/>
        </xdr:cNvSpPr>
      </xdr:nvSpPr>
      <xdr:spPr bwMode="auto">
        <a:xfrm>
          <a:off x="1073150" y="15259050"/>
          <a:ext cx="114300" cy="7016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989" name="Text Box 3">
          <a:extLst>
            <a:ext uri="{FF2B5EF4-FFF2-40B4-BE49-F238E27FC236}">
              <a16:creationId xmlns:a16="http://schemas.microsoft.com/office/drawing/2014/main" id="{B1E4F2F1-E894-4677-978A-E84BE91D9011}"/>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990" name="Text Box 4">
          <a:extLst>
            <a:ext uri="{FF2B5EF4-FFF2-40B4-BE49-F238E27FC236}">
              <a16:creationId xmlns:a16="http://schemas.microsoft.com/office/drawing/2014/main" id="{AE6A9AC3-316F-4262-8A2A-FE244245BFB8}"/>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991" name="Text Box 5">
          <a:extLst>
            <a:ext uri="{FF2B5EF4-FFF2-40B4-BE49-F238E27FC236}">
              <a16:creationId xmlns:a16="http://schemas.microsoft.com/office/drawing/2014/main" id="{9D3ABA4D-5FF8-468F-BC30-80CD994F99A3}"/>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992" name="Text Box 8">
          <a:extLst>
            <a:ext uri="{FF2B5EF4-FFF2-40B4-BE49-F238E27FC236}">
              <a16:creationId xmlns:a16="http://schemas.microsoft.com/office/drawing/2014/main" id="{01D2F288-4CBD-4887-A8F2-C3E3AF797D0E}"/>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993" name="Text Box 9">
          <a:extLst>
            <a:ext uri="{FF2B5EF4-FFF2-40B4-BE49-F238E27FC236}">
              <a16:creationId xmlns:a16="http://schemas.microsoft.com/office/drawing/2014/main" id="{5D9077F3-EC94-443E-875D-BACF9C731746}"/>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1994" name="Text Box 12">
          <a:extLst>
            <a:ext uri="{FF2B5EF4-FFF2-40B4-BE49-F238E27FC236}">
              <a16:creationId xmlns:a16="http://schemas.microsoft.com/office/drawing/2014/main" id="{7464E433-F1DA-4540-BF7A-21DE45DBE5D1}"/>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995" name="Text Box 3">
          <a:extLst>
            <a:ext uri="{FF2B5EF4-FFF2-40B4-BE49-F238E27FC236}">
              <a16:creationId xmlns:a16="http://schemas.microsoft.com/office/drawing/2014/main" id="{61D7FF6D-CCC9-408B-83D3-6174E1C3D15A}"/>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996" name="Text Box 4">
          <a:extLst>
            <a:ext uri="{FF2B5EF4-FFF2-40B4-BE49-F238E27FC236}">
              <a16:creationId xmlns:a16="http://schemas.microsoft.com/office/drawing/2014/main" id="{B0D6C3C9-8162-4437-AD5F-9ED86E02B225}"/>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997" name="Text Box 5">
          <a:extLst>
            <a:ext uri="{FF2B5EF4-FFF2-40B4-BE49-F238E27FC236}">
              <a16:creationId xmlns:a16="http://schemas.microsoft.com/office/drawing/2014/main" id="{4B48B530-BE17-41D5-8D5D-F07F1846921B}"/>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998" name="Text Box 8">
          <a:extLst>
            <a:ext uri="{FF2B5EF4-FFF2-40B4-BE49-F238E27FC236}">
              <a16:creationId xmlns:a16="http://schemas.microsoft.com/office/drawing/2014/main" id="{732764AE-A48C-43B6-A6EA-0D91DBB4E8AA}"/>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1999" name="Text Box 9">
          <a:extLst>
            <a:ext uri="{FF2B5EF4-FFF2-40B4-BE49-F238E27FC236}">
              <a16:creationId xmlns:a16="http://schemas.microsoft.com/office/drawing/2014/main" id="{B92A9ECF-39F8-4E18-9BE9-B37FB882B141}"/>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2000" name="Text Box 12">
          <a:extLst>
            <a:ext uri="{FF2B5EF4-FFF2-40B4-BE49-F238E27FC236}">
              <a16:creationId xmlns:a16="http://schemas.microsoft.com/office/drawing/2014/main" id="{F32E3866-50B9-4ED9-A37A-C72336229E91}"/>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2001" name="Text Box 3">
          <a:extLst>
            <a:ext uri="{FF2B5EF4-FFF2-40B4-BE49-F238E27FC236}">
              <a16:creationId xmlns:a16="http://schemas.microsoft.com/office/drawing/2014/main" id="{75F29756-1B4C-4DC4-BEB4-7279D544D2C2}"/>
            </a:ext>
          </a:extLst>
        </xdr:cNvPr>
        <xdr:cNvSpPr txBox="1">
          <a:spLocks noChangeArrowheads="1"/>
        </xdr:cNvSpPr>
      </xdr:nvSpPr>
      <xdr:spPr bwMode="auto">
        <a:xfrm>
          <a:off x="815975" y="15259050"/>
          <a:ext cx="104775" cy="3429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2002" name="Text Box 4">
          <a:extLst>
            <a:ext uri="{FF2B5EF4-FFF2-40B4-BE49-F238E27FC236}">
              <a16:creationId xmlns:a16="http://schemas.microsoft.com/office/drawing/2014/main" id="{15DA2A68-96FD-400D-859D-297EB0626719}"/>
            </a:ext>
          </a:extLst>
        </xdr:cNvPr>
        <xdr:cNvSpPr txBox="1">
          <a:spLocks noChangeArrowheads="1"/>
        </xdr:cNvSpPr>
      </xdr:nvSpPr>
      <xdr:spPr bwMode="auto">
        <a:xfrm>
          <a:off x="815975" y="15259050"/>
          <a:ext cx="104775" cy="3429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2003" name="Text Box 5">
          <a:extLst>
            <a:ext uri="{FF2B5EF4-FFF2-40B4-BE49-F238E27FC236}">
              <a16:creationId xmlns:a16="http://schemas.microsoft.com/office/drawing/2014/main" id="{670E10BF-E369-43AF-9C03-3EBFF0DC2912}"/>
            </a:ext>
          </a:extLst>
        </xdr:cNvPr>
        <xdr:cNvSpPr txBox="1">
          <a:spLocks noChangeArrowheads="1"/>
        </xdr:cNvSpPr>
      </xdr:nvSpPr>
      <xdr:spPr bwMode="auto">
        <a:xfrm>
          <a:off x="815975" y="15259050"/>
          <a:ext cx="104775" cy="3429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2004" name="Text Box 8">
          <a:extLst>
            <a:ext uri="{FF2B5EF4-FFF2-40B4-BE49-F238E27FC236}">
              <a16:creationId xmlns:a16="http://schemas.microsoft.com/office/drawing/2014/main" id="{6FC408D1-6458-4BF0-A36A-4F9BE38CBEE4}"/>
            </a:ext>
          </a:extLst>
        </xdr:cNvPr>
        <xdr:cNvSpPr txBox="1">
          <a:spLocks noChangeArrowheads="1"/>
        </xdr:cNvSpPr>
      </xdr:nvSpPr>
      <xdr:spPr bwMode="auto">
        <a:xfrm>
          <a:off x="815975" y="15259050"/>
          <a:ext cx="104775" cy="3429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2005" name="Text Box 9">
          <a:extLst>
            <a:ext uri="{FF2B5EF4-FFF2-40B4-BE49-F238E27FC236}">
              <a16:creationId xmlns:a16="http://schemas.microsoft.com/office/drawing/2014/main" id="{92710B46-2B4F-4034-AC65-CE1238BE72E8}"/>
            </a:ext>
          </a:extLst>
        </xdr:cNvPr>
        <xdr:cNvSpPr txBox="1">
          <a:spLocks noChangeArrowheads="1"/>
        </xdr:cNvSpPr>
      </xdr:nvSpPr>
      <xdr:spPr bwMode="auto">
        <a:xfrm>
          <a:off x="815975" y="15259050"/>
          <a:ext cx="104775" cy="3429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2006" name="Text Box 12">
          <a:extLst>
            <a:ext uri="{FF2B5EF4-FFF2-40B4-BE49-F238E27FC236}">
              <a16:creationId xmlns:a16="http://schemas.microsoft.com/office/drawing/2014/main" id="{2D21608D-B782-4278-A4D5-9EA4FF125DFD}"/>
            </a:ext>
          </a:extLst>
        </xdr:cNvPr>
        <xdr:cNvSpPr txBox="1">
          <a:spLocks noChangeArrowheads="1"/>
        </xdr:cNvSpPr>
      </xdr:nvSpPr>
      <xdr:spPr bwMode="auto">
        <a:xfrm>
          <a:off x="815975" y="15259050"/>
          <a:ext cx="104775" cy="34290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2007" name="Text Box 3">
          <a:extLst>
            <a:ext uri="{FF2B5EF4-FFF2-40B4-BE49-F238E27FC236}">
              <a16:creationId xmlns:a16="http://schemas.microsoft.com/office/drawing/2014/main" id="{CC044B7D-87E6-4A66-95FB-4682CACD12A6}"/>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2008" name="Text Box 4">
          <a:extLst>
            <a:ext uri="{FF2B5EF4-FFF2-40B4-BE49-F238E27FC236}">
              <a16:creationId xmlns:a16="http://schemas.microsoft.com/office/drawing/2014/main" id="{D37DAA2F-9B74-4FA8-9C39-96A6517F3601}"/>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2009" name="Text Box 5">
          <a:extLst>
            <a:ext uri="{FF2B5EF4-FFF2-40B4-BE49-F238E27FC236}">
              <a16:creationId xmlns:a16="http://schemas.microsoft.com/office/drawing/2014/main" id="{E7CC48E8-2C60-4E95-B318-E9D1B5BF4092}"/>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2010" name="Text Box 8">
          <a:extLst>
            <a:ext uri="{FF2B5EF4-FFF2-40B4-BE49-F238E27FC236}">
              <a16:creationId xmlns:a16="http://schemas.microsoft.com/office/drawing/2014/main" id="{47E792AB-BB21-4CE1-BBB8-801924A203E8}"/>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2011" name="Text Box 9">
          <a:extLst>
            <a:ext uri="{FF2B5EF4-FFF2-40B4-BE49-F238E27FC236}">
              <a16:creationId xmlns:a16="http://schemas.microsoft.com/office/drawing/2014/main" id="{9F0CACCD-12E8-4050-B1F2-55C87D68B7C6}"/>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2012" name="Text Box 12">
          <a:extLst>
            <a:ext uri="{FF2B5EF4-FFF2-40B4-BE49-F238E27FC236}">
              <a16:creationId xmlns:a16="http://schemas.microsoft.com/office/drawing/2014/main" id="{EBFE1155-80BC-443C-99A2-903BB55F3352}"/>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127000</xdr:rowOff>
    </xdr:to>
    <xdr:sp macro="" textlink="">
      <xdr:nvSpPr>
        <xdr:cNvPr id="2013" name="Text Box 3">
          <a:extLst>
            <a:ext uri="{FF2B5EF4-FFF2-40B4-BE49-F238E27FC236}">
              <a16:creationId xmlns:a16="http://schemas.microsoft.com/office/drawing/2014/main" id="{E86014E9-7C89-4609-A6E5-27DA69AAC793}"/>
            </a:ext>
          </a:extLst>
        </xdr:cNvPr>
        <xdr:cNvSpPr txBox="1">
          <a:spLocks noChangeArrowheads="1"/>
        </xdr:cNvSpPr>
      </xdr:nvSpPr>
      <xdr:spPr bwMode="auto">
        <a:xfrm>
          <a:off x="815975" y="15259050"/>
          <a:ext cx="95250" cy="5524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127000</xdr:rowOff>
    </xdr:to>
    <xdr:sp macro="" textlink="">
      <xdr:nvSpPr>
        <xdr:cNvPr id="2014" name="Text Box 4">
          <a:extLst>
            <a:ext uri="{FF2B5EF4-FFF2-40B4-BE49-F238E27FC236}">
              <a16:creationId xmlns:a16="http://schemas.microsoft.com/office/drawing/2014/main" id="{1EAF894C-890E-4F13-B4ED-49C6A132DD9A}"/>
            </a:ext>
          </a:extLst>
        </xdr:cNvPr>
        <xdr:cNvSpPr txBox="1">
          <a:spLocks noChangeArrowheads="1"/>
        </xdr:cNvSpPr>
      </xdr:nvSpPr>
      <xdr:spPr bwMode="auto">
        <a:xfrm>
          <a:off x="815975" y="15259050"/>
          <a:ext cx="95250" cy="5524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127000</xdr:rowOff>
    </xdr:to>
    <xdr:sp macro="" textlink="">
      <xdr:nvSpPr>
        <xdr:cNvPr id="2015" name="Text Box 5">
          <a:extLst>
            <a:ext uri="{FF2B5EF4-FFF2-40B4-BE49-F238E27FC236}">
              <a16:creationId xmlns:a16="http://schemas.microsoft.com/office/drawing/2014/main" id="{0F5FAE28-0B77-4ACC-B5A1-BFA6135298D8}"/>
            </a:ext>
          </a:extLst>
        </xdr:cNvPr>
        <xdr:cNvSpPr txBox="1">
          <a:spLocks noChangeArrowheads="1"/>
        </xdr:cNvSpPr>
      </xdr:nvSpPr>
      <xdr:spPr bwMode="auto">
        <a:xfrm>
          <a:off x="815975" y="15259050"/>
          <a:ext cx="95250" cy="5524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127000</xdr:rowOff>
    </xdr:to>
    <xdr:sp macro="" textlink="">
      <xdr:nvSpPr>
        <xdr:cNvPr id="2016" name="Text Box 8">
          <a:extLst>
            <a:ext uri="{FF2B5EF4-FFF2-40B4-BE49-F238E27FC236}">
              <a16:creationId xmlns:a16="http://schemas.microsoft.com/office/drawing/2014/main" id="{2775AC8E-74C9-4487-8D16-67C76C979B84}"/>
            </a:ext>
          </a:extLst>
        </xdr:cNvPr>
        <xdr:cNvSpPr txBox="1">
          <a:spLocks noChangeArrowheads="1"/>
        </xdr:cNvSpPr>
      </xdr:nvSpPr>
      <xdr:spPr bwMode="auto">
        <a:xfrm>
          <a:off x="815975" y="15259050"/>
          <a:ext cx="95250" cy="5524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127000</xdr:rowOff>
    </xdr:to>
    <xdr:sp macro="" textlink="">
      <xdr:nvSpPr>
        <xdr:cNvPr id="2017" name="Text Box 9">
          <a:extLst>
            <a:ext uri="{FF2B5EF4-FFF2-40B4-BE49-F238E27FC236}">
              <a16:creationId xmlns:a16="http://schemas.microsoft.com/office/drawing/2014/main" id="{E13C9C8F-9F1E-40B0-8C30-4AB134D5BE1A}"/>
            </a:ext>
          </a:extLst>
        </xdr:cNvPr>
        <xdr:cNvSpPr txBox="1">
          <a:spLocks noChangeArrowheads="1"/>
        </xdr:cNvSpPr>
      </xdr:nvSpPr>
      <xdr:spPr bwMode="auto">
        <a:xfrm>
          <a:off x="815975" y="15259050"/>
          <a:ext cx="95250" cy="5524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127000</xdr:rowOff>
    </xdr:to>
    <xdr:sp macro="" textlink="">
      <xdr:nvSpPr>
        <xdr:cNvPr id="2018" name="Text Box 12">
          <a:extLst>
            <a:ext uri="{FF2B5EF4-FFF2-40B4-BE49-F238E27FC236}">
              <a16:creationId xmlns:a16="http://schemas.microsoft.com/office/drawing/2014/main" id="{51A33A09-F7B5-4861-9283-5B33FFCDEA67}"/>
            </a:ext>
          </a:extLst>
        </xdr:cNvPr>
        <xdr:cNvSpPr txBox="1">
          <a:spLocks noChangeArrowheads="1"/>
        </xdr:cNvSpPr>
      </xdr:nvSpPr>
      <xdr:spPr bwMode="auto">
        <a:xfrm>
          <a:off x="815975" y="15259050"/>
          <a:ext cx="95250" cy="5524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2019" name="Text Box 3">
          <a:extLst>
            <a:ext uri="{FF2B5EF4-FFF2-40B4-BE49-F238E27FC236}">
              <a16:creationId xmlns:a16="http://schemas.microsoft.com/office/drawing/2014/main" id="{767FC61C-2B67-4D02-877F-775A502D73A9}"/>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2020" name="Text Box 4">
          <a:extLst>
            <a:ext uri="{FF2B5EF4-FFF2-40B4-BE49-F238E27FC236}">
              <a16:creationId xmlns:a16="http://schemas.microsoft.com/office/drawing/2014/main" id="{F7E2895A-695A-4A8B-BE36-12D7D041E050}"/>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2021" name="Text Box 5">
          <a:extLst>
            <a:ext uri="{FF2B5EF4-FFF2-40B4-BE49-F238E27FC236}">
              <a16:creationId xmlns:a16="http://schemas.microsoft.com/office/drawing/2014/main" id="{202203E3-FA44-4DFD-A04C-80710EED2ED8}"/>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2022" name="Text Box 8">
          <a:extLst>
            <a:ext uri="{FF2B5EF4-FFF2-40B4-BE49-F238E27FC236}">
              <a16:creationId xmlns:a16="http://schemas.microsoft.com/office/drawing/2014/main" id="{D76404F4-CD00-43C4-83EA-21FA5BA5B9F5}"/>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2023" name="Text Box 9">
          <a:extLst>
            <a:ext uri="{FF2B5EF4-FFF2-40B4-BE49-F238E27FC236}">
              <a16:creationId xmlns:a16="http://schemas.microsoft.com/office/drawing/2014/main" id="{D9B2CA4C-246B-490E-AF74-4A411C463BD3}"/>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2024" name="Text Box 12">
          <a:extLst>
            <a:ext uri="{FF2B5EF4-FFF2-40B4-BE49-F238E27FC236}">
              <a16:creationId xmlns:a16="http://schemas.microsoft.com/office/drawing/2014/main" id="{A555ED2A-C5E6-4715-AC64-CF73C7D3D22B}"/>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2025" name="Text Box 3">
          <a:extLst>
            <a:ext uri="{FF2B5EF4-FFF2-40B4-BE49-F238E27FC236}">
              <a16:creationId xmlns:a16="http://schemas.microsoft.com/office/drawing/2014/main" id="{0C4B9408-71C9-43D3-B96B-83B86DDFC898}"/>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2026" name="Text Box 4">
          <a:extLst>
            <a:ext uri="{FF2B5EF4-FFF2-40B4-BE49-F238E27FC236}">
              <a16:creationId xmlns:a16="http://schemas.microsoft.com/office/drawing/2014/main" id="{296A1A79-806E-41D2-95BD-2030033A4D32}"/>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2027" name="Text Box 5">
          <a:extLst>
            <a:ext uri="{FF2B5EF4-FFF2-40B4-BE49-F238E27FC236}">
              <a16:creationId xmlns:a16="http://schemas.microsoft.com/office/drawing/2014/main" id="{7337B649-1C0C-4519-A30E-9EE5B88608FC}"/>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2028" name="Text Box 8">
          <a:extLst>
            <a:ext uri="{FF2B5EF4-FFF2-40B4-BE49-F238E27FC236}">
              <a16:creationId xmlns:a16="http://schemas.microsoft.com/office/drawing/2014/main" id="{FD4425BB-555B-47E5-B7A7-BC14CF0379FF}"/>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2029" name="Text Box 9">
          <a:extLst>
            <a:ext uri="{FF2B5EF4-FFF2-40B4-BE49-F238E27FC236}">
              <a16:creationId xmlns:a16="http://schemas.microsoft.com/office/drawing/2014/main" id="{E793503C-FF03-4A72-BE5F-08971378E137}"/>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2030" name="Text Box 12">
          <a:extLst>
            <a:ext uri="{FF2B5EF4-FFF2-40B4-BE49-F238E27FC236}">
              <a16:creationId xmlns:a16="http://schemas.microsoft.com/office/drawing/2014/main" id="{B48DB22C-22BF-447F-8A4B-2C2B0E7C7673}"/>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2031" name="Text Box 3">
          <a:extLst>
            <a:ext uri="{FF2B5EF4-FFF2-40B4-BE49-F238E27FC236}">
              <a16:creationId xmlns:a16="http://schemas.microsoft.com/office/drawing/2014/main" id="{18072977-ABD4-48C5-9FB6-28305F09D6E0}"/>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2032" name="Text Box 4">
          <a:extLst>
            <a:ext uri="{FF2B5EF4-FFF2-40B4-BE49-F238E27FC236}">
              <a16:creationId xmlns:a16="http://schemas.microsoft.com/office/drawing/2014/main" id="{71442707-7C47-4A0D-8D99-93970F59F7A6}"/>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2033" name="Text Box 5">
          <a:extLst>
            <a:ext uri="{FF2B5EF4-FFF2-40B4-BE49-F238E27FC236}">
              <a16:creationId xmlns:a16="http://schemas.microsoft.com/office/drawing/2014/main" id="{9F192021-B3E6-40E3-AAE3-5FE1C41A0E83}"/>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2034" name="Text Box 8">
          <a:extLst>
            <a:ext uri="{FF2B5EF4-FFF2-40B4-BE49-F238E27FC236}">
              <a16:creationId xmlns:a16="http://schemas.microsoft.com/office/drawing/2014/main" id="{D892C94B-E972-40DC-BE58-C40744A578BC}"/>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2035" name="Text Box 9">
          <a:extLst>
            <a:ext uri="{FF2B5EF4-FFF2-40B4-BE49-F238E27FC236}">
              <a16:creationId xmlns:a16="http://schemas.microsoft.com/office/drawing/2014/main" id="{1644CC66-2DE0-4E9A-82F7-BD930A8A6A16}"/>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2036" name="Text Box 12">
          <a:extLst>
            <a:ext uri="{FF2B5EF4-FFF2-40B4-BE49-F238E27FC236}">
              <a16:creationId xmlns:a16="http://schemas.microsoft.com/office/drawing/2014/main" id="{462D7068-206C-4730-817A-D9A233B647DB}"/>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2037" name="Text Box 3">
          <a:extLst>
            <a:ext uri="{FF2B5EF4-FFF2-40B4-BE49-F238E27FC236}">
              <a16:creationId xmlns:a16="http://schemas.microsoft.com/office/drawing/2014/main" id="{51D76C1E-CFE1-4E37-ACDD-3CDC2A5D4C57}"/>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2038" name="Text Box 4">
          <a:extLst>
            <a:ext uri="{FF2B5EF4-FFF2-40B4-BE49-F238E27FC236}">
              <a16:creationId xmlns:a16="http://schemas.microsoft.com/office/drawing/2014/main" id="{1A3A3118-9301-44E9-AC36-184489D4D818}"/>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2039" name="Text Box 5">
          <a:extLst>
            <a:ext uri="{FF2B5EF4-FFF2-40B4-BE49-F238E27FC236}">
              <a16:creationId xmlns:a16="http://schemas.microsoft.com/office/drawing/2014/main" id="{EF5014EB-3308-4A37-B36F-4BD7B972BCD8}"/>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2040" name="Text Box 8">
          <a:extLst>
            <a:ext uri="{FF2B5EF4-FFF2-40B4-BE49-F238E27FC236}">
              <a16:creationId xmlns:a16="http://schemas.microsoft.com/office/drawing/2014/main" id="{B92D094A-C135-4C16-947E-E8FE03814B40}"/>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2041" name="Text Box 9">
          <a:extLst>
            <a:ext uri="{FF2B5EF4-FFF2-40B4-BE49-F238E27FC236}">
              <a16:creationId xmlns:a16="http://schemas.microsoft.com/office/drawing/2014/main" id="{60EEAC12-7E21-4D8B-82C4-46786A1683C7}"/>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2042" name="Text Box 12">
          <a:extLst>
            <a:ext uri="{FF2B5EF4-FFF2-40B4-BE49-F238E27FC236}">
              <a16:creationId xmlns:a16="http://schemas.microsoft.com/office/drawing/2014/main" id="{80E38BC6-766B-4A69-8BC5-D05BC99ED3A5}"/>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2043" name="Text Box 3">
          <a:extLst>
            <a:ext uri="{FF2B5EF4-FFF2-40B4-BE49-F238E27FC236}">
              <a16:creationId xmlns:a16="http://schemas.microsoft.com/office/drawing/2014/main" id="{51DDE321-C73D-4063-B140-5338BE47E353}"/>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2044" name="Text Box 4">
          <a:extLst>
            <a:ext uri="{FF2B5EF4-FFF2-40B4-BE49-F238E27FC236}">
              <a16:creationId xmlns:a16="http://schemas.microsoft.com/office/drawing/2014/main" id="{1AB1F962-2023-4A58-BA52-D15CE967FD48}"/>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2045" name="Text Box 5">
          <a:extLst>
            <a:ext uri="{FF2B5EF4-FFF2-40B4-BE49-F238E27FC236}">
              <a16:creationId xmlns:a16="http://schemas.microsoft.com/office/drawing/2014/main" id="{917DFD6C-2ABB-4CC8-A2A5-C2156FDEA198}"/>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2046" name="Text Box 8">
          <a:extLst>
            <a:ext uri="{FF2B5EF4-FFF2-40B4-BE49-F238E27FC236}">
              <a16:creationId xmlns:a16="http://schemas.microsoft.com/office/drawing/2014/main" id="{65D99288-0CDF-4E30-A0C0-04B3057164EE}"/>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2047" name="Text Box 9">
          <a:extLst>
            <a:ext uri="{FF2B5EF4-FFF2-40B4-BE49-F238E27FC236}">
              <a16:creationId xmlns:a16="http://schemas.microsoft.com/office/drawing/2014/main" id="{49E43DE7-F7D3-4AD6-9E49-C9AD78303732}"/>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2048" name="Text Box 12">
          <a:extLst>
            <a:ext uri="{FF2B5EF4-FFF2-40B4-BE49-F238E27FC236}">
              <a16:creationId xmlns:a16="http://schemas.microsoft.com/office/drawing/2014/main" id="{23082CC4-A87C-4655-9B18-757B23500141}"/>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2049" name="Text Box 3">
          <a:extLst>
            <a:ext uri="{FF2B5EF4-FFF2-40B4-BE49-F238E27FC236}">
              <a16:creationId xmlns:a16="http://schemas.microsoft.com/office/drawing/2014/main" id="{C322A4DD-3103-4F0E-AD78-0824582C7C03}"/>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2050" name="Text Box 4">
          <a:extLst>
            <a:ext uri="{FF2B5EF4-FFF2-40B4-BE49-F238E27FC236}">
              <a16:creationId xmlns:a16="http://schemas.microsoft.com/office/drawing/2014/main" id="{1E58559C-179D-4C35-AF36-D176E9B00279}"/>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2051" name="Text Box 5">
          <a:extLst>
            <a:ext uri="{FF2B5EF4-FFF2-40B4-BE49-F238E27FC236}">
              <a16:creationId xmlns:a16="http://schemas.microsoft.com/office/drawing/2014/main" id="{54861A7F-2194-4CD4-805F-916B6612FACD}"/>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2052" name="Text Box 8">
          <a:extLst>
            <a:ext uri="{FF2B5EF4-FFF2-40B4-BE49-F238E27FC236}">
              <a16:creationId xmlns:a16="http://schemas.microsoft.com/office/drawing/2014/main" id="{15FCDFFA-0DF4-4660-B9FC-409C75CC5F70}"/>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2053" name="Text Box 9">
          <a:extLst>
            <a:ext uri="{FF2B5EF4-FFF2-40B4-BE49-F238E27FC236}">
              <a16:creationId xmlns:a16="http://schemas.microsoft.com/office/drawing/2014/main" id="{329C389A-AA79-4919-B1D3-D79C51FA297C}"/>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2054" name="Text Box 12">
          <a:extLst>
            <a:ext uri="{FF2B5EF4-FFF2-40B4-BE49-F238E27FC236}">
              <a16:creationId xmlns:a16="http://schemas.microsoft.com/office/drawing/2014/main" id="{99539B99-C0B2-4DDA-A37B-473C806A6331}"/>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2055" name="Text Box 3">
          <a:extLst>
            <a:ext uri="{FF2B5EF4-FFF2-40B4-BE49-F238E27FC236}">
              <a16:creationId xmlns:a16="http://schemas.microsoft.com/office/drawing/2014/main" id="{23B1DF38-ECCE-4BC2-8369-AC72E5FA2980}"/>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2056" name="Text Box 4">
          <a:extLst>
            <a:ext uri="{FF2B5EF4-FFF2-40B4-BE49-F238E27FC236}">
              <a16:creationId xmlns:a16="http://schemas.microsoft.com/office/drawing/2014/main" id="{0BB01D68-345A-4F5F-8FF0-D3FB6215B6E6}"/>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2057" name="Text Box 5">
          <a:extLst>
            <a:ext uri="{FF2B5EF4-FFF2-40B4-BE49-F238E27FC236}">
              <a16:creationId xmlns:a16="http://schemas.microsoft.com/office/drawing/2014/main" id="{159F0C12-7D8F-4C95-9C41-898508F74EB3}"/>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2058" name="Text Box 8">
          <a:extLst>
            <a:ext uri="{FF2B5EF4-FFF2-40B4-BE49-F238E27FC236}">
              <a16:creationId xmlns:a16="http://schemas.microsoft.com/office/drawing/2014/main" id="{14AE178F-9782-4AD1-BB70-D12399FCBC1E}"/>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2059" name="Text Box 9">
          <a:extLst>
            <a:ext uri="{FF2B5EF4-FFF2-40B4-BE49-F238E27FC236}">
              <a16:creationId xmlns:a16="http://schemas.microsoft.com/office/drawing/2014/main" id="{2C5924B3-372A-47BD-AF20-252AC064F6AE}"/>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2060" name="Text Box 12">
          <a:extLst>
            <a:ext uri="{FF2B5EF4-FFF2-40B4-BE49-F238E27FC236}">
              <a16:creationId xmlns:a16="http://schemas.microsoft.com/office/drawing/2014/main" id="{23C82EEF-CCF9-4CFB-8C5E-5D5062275DC1}"/>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2061" name="Text Box 3">
          <a:extLst>
            <a:ext uri="{FF2B5EF4-FFF2-40B4-BE49-F238E27FC236}">
              <a16:creationId xmlns:a16="http://schemas.microsoft.com/office/drawing/2014/main" id="{1D6A1CB5-DAE8-4679-AE42-C4721721133F}"/>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2062" name="Text Box 4">
          <a:extLst>
            <a:ext uri="{FF2B5EF4-FFF2-40B4-BE49-F238E27FC236}">
              <a16:creationId xmlns:a16="http://schemas.microsoft.com/office/drawing/2014/main" id="{AB069A1B-F306-44A1-B7BA-9DEB5C5DD8B6}"/>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2063" name="Text Box 5">
          <a:extLst>
            <a:ext uri="{FF2B5EF4-FFF2-40B4-BE49-F238E27FC236}">
              <a16:creationId xmlns:a16="http://schemas.microsoft.com/office/drawing/2014/main" id="{D94C42E0-4B34-42DB-91B4-681A9E87ABA1}"/>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2064" name="Text Box 8">
          <a:extLst>
            <a:ext uri="{FF2B5EF4-FFF2-40B4-BE49-F238E27FC236}">
              <a16:creationId xmlns:a16="http://schemas.microsoft.com/office/drawing/2014/main" id="{F4D78ED5-3DCA-47CE-BD46-F9D169E46093}"/>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2065" name="Text Box 9">
          <a:extLst>
            <a:ext uri="{FF2B5EF4-FFF2-40B4-BE49-F238E27FC236}">
              <a16:creationId xmlns:a16="http://schemas.microsoft.com/office/drawing/2014/main" id="{7E0C0B9E-CEE8-436A-A1AA-A6A398B28843}"/>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2066" name="Text Box 12">
          <a:extLst>
            <a:ext uri="{FF2B5EF4-FFF2-40B4-BE49-F238E27FC236}">
              <a16:creationId xmlns:a16="http://schemas.microsoft.com/office/drawing/2014/main" id="{3CC50F0F-23E0-4BC3-A5D9-5039A5C7EDDE}"/>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2067" name="Text Box 3">
          <a:extLst>
            <a:ext uri="{FF2B5EF4-FFF2-40B4-BE49-F238E27FC236}">
              <a16:creationId xmlns:a16="http://schemas.microsoft.com/office/drawing/2014/main" id="{1EF92E2B-BC56-4F27-95B8-B8CDDC26DF91}"/>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2068" name="Text Box 4">
          <a:extLst>
            <a:ext uri="{FF2B5EF4-FFF2-40B4-BE49-F238E27FC236}">
              <a16:creationId xmlns:a16="http://schemas.microsoft.com/office/drawing/2014/main" id="{9876B284-4127-4F62-BDE0-19F526289908}"/>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2069" name="Text Box 5">
          <a:extLst>
            <a:ext uri="{FF2B5EF4-FFF2-40B4-BE49-F238E27FC236}">
              <a16:creationId xmlns:a16="http://schemas.microsoft.com/office/drawing/2014/main" id="{32BD74B2-39DD-4E88-9C8E-0380B6B1DCF2}"/>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2070" name="Text Box 8">
          <a:extLst>
            <a:ext uri="{FF2B5EF4-FFF2-40B4-BE49-F238E27FC236}">
              <a16:creationId xmlns:a16="http://schemas.microsoft.com/office/drawing/2014/main" id="{81BFBD1E-79DE-4F9E-8044-E95275091071}"/>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2071" name="Text Box 3">
          <a:extLst>
            <a:ext uri="{FF2B5EF4-FFF2-40B4-BE49-F238E27FC236}">
              <a16:creationId xmlns:a16="http://schemas.microsoft.com/office/drawing/2014/main" id="{968BDD35-C70E-4FA9-A1C5-75B7D2284656}"/>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2072" name="Text Box 4">
          <a:extLst>
            <a:ext uri="{FF2B5EF4-FFF2-40B4-BE49-F238E27FC236}">
              <a16:creationId xmlns:a16="http://schemas.microsoft.com/office/drawing/2014/main" id="{3115FA6F-0942-41CC-9D6E-B5BD94F35728}"/>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2073" name="Text Box 5">
          <a:extLst>
            <a:ext uri="{FF2B5EF4-FFF2-40B4-BE49-F238E27FC236}">
              <a16:creationId xmlns:a16="http://schemas.microsoft.com/office/drawing/2014/main" id="{3A38D149-23AC-4421-AD6D-BA7873747655}"/>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2074" name="Text Box 8">
          <a:extLst>
            <a:ext uri="{FF2B5EF4-FFF2-40B4-BE49-F238E27FC236}">
              <a16:creationId xmlns:a16="http://schemas.microsoft.com/office/drawing/2014/main" id="{83F86128-51C5-4C38-A7DB-3B36E58CF90F}"/>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2075" name="Text Box 9">
          <a:extLst>
            <a:ext uri="{FF2B5EF4-FFF2-40B4-BE49-F238E27FC236}">
              <a16:creationId xmlns:a16="http://schemas.microsoft.com/office/drawing/2014/main" id="{2D2AFEDC-9ED4-46FE-B0E6-C2C3BDC6E3C1}"/>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2076" name="Text Box 12">
          <a:extLst>
            <a:ext uri="{FF2B5EF4-FFF2-40B4-BE49-F238E27FC236}">
              <a16:creationId xmlns:a16="http://schemas.microsoft.com/office/drawing/2014/main" id="{158A09B7-38DE-418D-AD41-51F30EA4D7DE}"/>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2077" name="Text Box 3">
          <a:extLst>
            <a:ext uri="{FF2B5EF4-FFF2-40B4-BE49-F238E27FC236}">
              <a16:creationId xmlns:a16="http://schemas.microsoft.com/office/drawing/2014/main" id="{A8C74095-A675-4AE8-8450-847AA4029A58}"/>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2078" name="Text Box 4">
          <a:extLst>
            <a:ext uri="{FF2B5EF4-FFF2-40B4-BE49-F238E27FC236}">
              <a16:creationId xmlns:a16="http://schemas.microsoft.com/office/drawing/2014/main" id="{57A77820-FA97-4076-9BCF-1DF86C2B5546}"/>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2079" name="Text Box 5">
          <a:extLst>
            <a:ext uri="{FF2B5EF4-FFF2-40B4-BE49-F238E27FC236}">
              <a16:creationId xmlns:a16="http://schemas.microsoft.com/office/drawing/2014/main" id="{4798687B-EA93-4C75-B8A6-BDBFAD212FAD}"/>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2080" name="Text Box 8">
          <a:extLst>
            <a:ext uri="{FF2B5EF4-FFF2-40B4-BE49-F238E27FC236}">
              <a16:creationId xmlns:a16="http://schemas.microsoft.com/office/drawing/2014/main" id="{7EF31533-B554-490F-841C-AC422F80FD9B}"/>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50800</xdr:rowOff>
    </xdr:to>
    <xdr:sp macro="" textlink="">
      <xdr:nvSpPr>
        <xdr:cNvPr id="2081" name="Text Box 3">
          <a:extLst>
            <a:ext uri="{FF2B5EF4-FFF2-40B4-BE49-F238E27FC236}">
              <a16:creationId xmlns:a16="http://schemas.microsoft.com/office/drawing/2014/main" id="{D287C99F-CBA3-4DA6-BE74-F91E6E3E5080}"/>
            </a:ext>
          </a:extLst>
        </xdr:cNvPr>
        <xdr:cNvSpPr txBox="1">
          <a:spLocks noChangeArrowheads="1"/>
        </xdr:cNvSpPr>
      </xdr:nvSpPr>
      <xdr:spPr bwMode="auto">
        <a:xfrm>
          <a:off x="815975" y="15259050"/>
          <a:ext cx="95250" cy="476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50800</xdr:rowOff>
    </xdr:to>
    <xdr:sp macro="" textlink="">
      <xdr:nvSpPr>
        <xdr:cNvPr id="2082" name="Text Box 4">
          <a:extLst>
            <a:ext uri="{FF2B5EF4-FFF2-40B4-BE49-F238E27FC236}">
              <a16:creationId xmlns:a16="http://schemas.microsoft.com/office/drawing/2014/main" id="{97609961-0851-40DB-95E3-E64B118CE8A7}"/>
            </a:ext>
          </a:extLst>
        </xdr:cNvPr>
        <xdr:cNvSpPr txBox="1">
          <a:spLocks noChangeArrowheads="1"/>
        </xdr:cNvSpPr>
      </xdr:nvSpPr>
      <xdr:spPr bwMode="auto">
        <a:xfrm>
          <a:off x="815975" y="15259050"/>
          <a:ext cx="95250" cy="476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50800</xdr:rowOff>
    </xdr:to>
    <xdr:sp macro="" textlink="">
      <xdr:nvSpPr>
        <xdr:cNvPr id="2083" name="Text Box 5">
          <a:extLst>
            <a:ext uri="{FF2B5EF4-FFF2-40B4-BE49-F238E27FC236}">
              <a16:creationId xmlns:a16="http://schemas.microsoft.com/office/drawing/2014/main" id="{4088EABF-D2EA-4734-B32C-719245E6FD46}"/>
            </a:ext>
          </a:extLst>
        </xdr:cNvPr>
        <xdr:cNvSpPr txBox="1">
          <a:spLocks noChangeArrowheads="1"/>
        </xdr:cNvSpPr>
      </xdr:nvSpPr>
      <xdr:spPr bwMode="auto">
        <a:xfrm>
          <a:off x="815975" y="15259050"/>
          <a:ext cx="95250" cy="476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50800</xdr:rowOff>
    </xdr:to>
    <xdr:sp macro="" textlink="">
      <xdr:nvSpPr>
        <xdr:cNvPr id="2084" name="Text Box 8">
          <a:extLst>
            <a:ext uri="{FF2B5EF4-FFF2-40B4-BE49-F238E27FC236}">
              <a16:creationId xmlns:a16="http://schemas.microsoft.com/office/drawing/2014/main" id="{8F5D7FD7-B6EB-4593-8295-92F95F2094DD}"/>
            </a:ext>
          </a:extLst>
        </xdr:cNvPr>
        <xdr:cNvSpPr txBox="1">
          <a:spLocks noChangeArrowheads="1"/>
        </xdr:cNvSpPr>
      </xdr:nvSpPr>
      <xdr:spPr bwMode="auto">
        <a:xfrm>
          <a:off x="815975" y="15259050"/>
          <a:ext cx="95250" cy="476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50800</xdr:rowOff>
    </xdr:to>
    <xdr:sp macro="" textlink="">
      <xdr:nvSpPr>
        <xdr:cNvPr id="2085" name="Text Box 9">
          <a:extLst>
            <a:ext uri="{FF2B5EF4-FFF2-40B4-BE49-F238E27FC236}">
              <a16:creationId xmlns:a16="http://schemas.microsoft.com/office/drawing/2014/main" id="{FA50BA1B-EE10-4B4A-BEEC-BF81DC639D4D}"/>
            </a:ext>
          </a:extLst>
        </xdr:cNvPr>
        <xdr:cNvSpPr txBox="1">
          <a:spLocks noChangeArrowheads="1"/>
        </xdr:cNvSpPr>
      </xdr:nvSpPr>
      <xdr:spPr bwMode="auto">
        <a:xfrm>
          <a:off x="815975" y="15259050"/>
          <a:ext cx="95250" cy="476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50800</xdr:rowOff>
    </xdr:to>
    <xdr:sp macro="" textlink="">
      <xdr:nvSpPr>
        <xdr:cNvPr id="2086" name="Text Box 12">
          <a:extLst>
            <a:ext uri="{FF2B5EF4-FFF2-40B4-BE49-F238E27FC236}">
              <a16:creationId xmlns:a16="http://schemas.microsoft.com/office/drawing/2014/main" id="{D8E66F2F-140A-4254-BDE4-CF4B7203FE4D}"/>
            </a:ext>
          </a:extLst>
        </xdr:cNvPr>
        <xdr:cNvSpPr txBox="1">
          <a:spLocks noChangeArrowheads="1"/>
        </xdr:cNvSpPr>
      </xdr:nvSpPr>
      <xdr:spPr bwMode="auto">
        <a:xfrm>
          <a:off x="815975" y="15259050"/>
          <a:ext cx="95250" cy="476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2087" name="Text Box 3">
          <a:extLst>
            <a:ext uri="{FF2B5EF4-FFF2-40B4-BE49-F238E27FC236}">
              <a16:creationId xmlns:a16="http://schemas.microsoft.com/office/drawing/2014/main" id="{4D8EF86B-5DC7-43AC-BED0-3D52B686F2F0}"/>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2088" name="Text Box 4">
          <a:extLst>
            <a:ext uri="{FF2B5EF4-FFF2-40B4-BE49-F238E27FC236}">
              <a16:creationId xmlns:a16="http://schemas.microsoft.com/office/drawing/2014/main" id="{A787ECE5-4780-499A-B8D8-9E1927CCCC9C}"/>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2089" name="Text Box 5">
          <a:extLst>
            <a:ext uri="{FF2B5EF4-FFF2-40B4-BE49-F238E27FC236}">
              <a16:creationId xmlns:a16="http://schemas.microsoft.com/office/drawing/2014/main" id="{8DEF06DD-265C-426C-BA48-96831F673908}"/>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2090" name="Text Box 8">
          <a:extLst>
            <a:ext uri="{FF2B5EF4-FFF2-40B4-BE49-F238E27FC236}">
              <a16:creationId xmlns:a16="http://schemas.microsoft.com/office/drawing/2014/main" id="{37E30578-115B-483D-9830-C8EDD1B45347}"/>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2091" name="Text Box 9">
          <a:extLst>
            <a:ext uri="{FF2B5EF4-FFF2-40B4-BE49-F238E27FC236}">
              <a16:creationId xmlns:a16="http://schemas.microsoft.com/office/drawing/2014/main" id="{D1115654-795F-49FD-95CF-F3B433BB4A00}"/>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2092" name="Text Box 12">
          <a:extLst>
            <a:ext uri="{FF2B5EF4-FFF2-40B4-BE49-F238E27FC236}">
              <a16:creationId xmlns:a16="http://schemas.microsoft.com/office/drawing/2014/main" id="{8CECBD7D-547D-4A3F-B181-821D83FBBFD1}"/>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127000</xdr:rowOff>
    </xdr:to>
    <xdr:sp macro="" textlink="">
      <xdr:nvSpPr>
        <xdr:cNvPr id="2093" name="Text Box 3">
          <a:extLst>
            <a:ext uri="{FF2B5EF4-FFF2-40B4-BE49-F238E27FC236}">
              <a16:creationId xmlns:a16="http://schemas.microsoft.com/office/drawing/2014/main" id="{84D4B873-76DD-4051-A5F1-AD601068B084}"/>
            </a:ext>
          </a:extLst>
        </xdr:cNvPr>
        <xdr:cNvSpPr txBox="1">
          <a:spLocks noChangeArrowheads="1"/>
        </xdr:cNvSpPr>
      </xdr:nvSpPr>
      <xdr:spPr bwMode="auto">
        <a:xfrm>
          <a:off x="815975" y="15259050"/>
          <a:ext cx="95250" cy="5524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127000</xdr:rowOff>
    </xdr:to>
    <xdr:sp macro="" textlink="">
      <xdr:nvSpPr>
        <xdr:cNvPr id="2094" name="Text Box 4">
          <a:extLst>
            <a:ext uri="{FF2B5EF4-FFF2-40B4-BE49-F238E27FC236}">
              <a16:creationId xmlns:a16="http://schemas.microsoft.com/office/drawing/2014/main" id="{469D4471-1245-4989-838D-272EC1739C39}"/>
            </a:ext>
          </a:extLst>
        </xdr:cNvPr>
        <xdr:cNvSpPr txBox="1">
          <a:spLocks noChangeArrowheads="1"/>
        </xdr:cNvSpPr>
      </xdr:nvSpPr>
      <xdr:spPr bwMode="auto">
        <a:xfrm>
          <a:off x="815975" y="15259050"/>
          <a:ext cx="95250" cy="5524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127000</xdr:rowOff>
    </xdr:to>
    <xdr:sp macro="" textlink="">
      <xdr:nvSpPr>
        <xdr:cNvPr id="2095" name="Text Box 5">
          <a:extLst>
            <a:ext uri="{FF2B5EF4-FFF2-40B4-BE49-F238E27FC236}">
              <a16:creationId xmlns:a16="http://schemas.microsoft.com/office/drawing/2014/main" id="{BE16481A-F9FD-41F4-AE33-10F4C092B91C}"/>
            </a:ext>
          </a:extLst>
        </xdr:cNvPr>
        <xdr:cNvSpPr txBox="1">
          <a:spLocks noChangeArrowheads="1"/>
        </xdr:cNvSpPr>
      </xdr:nvSpPr>
      <xdr:spPr bwMode="auto">
        <a:xfrm>
          <a:off x="815975" y="15259050"/>
          <a:ext cx="95250" cy="5524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127000</xdr:rowOff>
    </xdr:to>
    <xdr:sp macro="" textlink="">
      <xdr:nvSpPr>
        <xdr:cNvPr id="2096" name="Text Box 8">
          <a:extLst>
            <a:ext uri="{FF2B5EF4-FFF2-40B4-BE49-F238E27FC236}">
              <a16:creationId xmlns:a16="http://schemas.microsoft.com/office/drawing/2014/main" id="{9E03D999-8367-4F27-8B40-97FE88B9BF22}"/>
            </a:ext>
          </a:extLst>
        </xdr:cNvPr>
        <xdr:cNvSpPr txBox="1">
          <a:spLocks noChangeArrowheads="1"/>
        </xdr:cNvSpPr>
      </xdr:nvSpPr>
      <xdr:spPr bwMode="auto">
        <a:xfrm>
          <a:off x="815975" y="15259050"/>
          <a:ext cx="95250" cy="5524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127000</xdr:rowOff>
    </xdr:to>
    <xdr:sp macro="" textlink="">
      <xdr:nvSpPr>
        <xdr:cNvPr id="2097" name="Text Box 9">
          <a:extLst>
            <a:ext uri="{FF2B5EF4-FFF2-40B4-BE49-F238E27FC236}">
              <a16:creationId xmlns:a16="http://schemas.microsoft.com/office/drawing/2014/main" id="{9E9A5DFA-EAE7-4739-9041-37818AED4D55}"/>
            </a:ext>
          </a:extLst>
        </xdr:cNvPr>
        <xdr:cNvSpPr txBox="1">
          <a:spLocks noChangeArrowheads="1"/>
        </xdr:cNvSpPr>
      </xdr:nvSpPr>
      <xdr:spPr bwMode="auto">
        <a:xfrm>
          <a:off x="815975" y="15259050"/>
          <a:ext cx="95250" cy="5524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25</xdr:row>
      <xdr:rowOff>127000</xdr:rowOff>
    </xdr:to>
    <xdr:sp macro="" textlink="">
      <xdr:nvSpPr>
        <xdr:cNvPr id="2098" name="Text Box 12">
          <a:extLst>
            <a:ext uri="{FF2B5EF4-FFF2-40B4-BE49-F238E27FC236}">
              <a16:creationId xmlns:a16="http://schemas.microsoft.com/office/drawing/2014/main" id="{0B893DBF-BD34-4A19-9BB3-475AE3772F30}"/>
            </a:ext>
          </a:extLst>
        </xdr:cNvPr>
        <xdr:cNvSpPr txBox="1">
          <a:spLocks noChangeArrowheads="1"/>
        </xdr:cNvSpPr>
      </xdr:nvSpPr>
      <xdr:spPr bwMode="auto">
        <a:xfrm>
          <a:off x="815975" y="15259050"/>
          <a:ext cx="95250" cy="5524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2099" name="Text Box 3">
          <a:extLst>
            <a:ext uri="{FF2B5EF4-FFF2-40B4-BE49-F238E27FC236}">
              <a16:creationId xmlns:a16="http://schemas.microsoft.com/office/drawing/2014/main" id="{309053D0-3133-4C88-95C0-1823DB4BEEC1}"/>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2100" name="Text Box 4">
          <a:extLst>
            <a:ext uri="{FF2B5EF4-FFF2-40B4-BE49-F238E27FC236}">
              <a16:creationId xmlns:a16="http://schemas.microsoft.com/office/drawing/2014/main" id="{97DFBA0E-C6BA-4143-AB01-B1AFA5304215}"/>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2101" name="Text Box 5">
          <a:extLst>
            <a:ext uri="{FF2B5EF4-FFF2-40B4-BE49-F238E27FC236}">
              <a16:creationId xmlns:a16="http://schemas.microsoft.com/office/drawing/2014/main" id="{A47D1868-1B93-46B9-9C50-93D7C35A3BEF}"/>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2102" name="Text Box 8">
          <a:extLst>
            <a:ext uri="{FF2B5EF4-FFF2-40B4-BE49-F238E27FC236}">
              <a16:creationId xmlns:a16="http://schemas.microsoft.com/office/drawing/2014/main" id="{36246FF9-BFB5-4F8D-A3CB-686CBEEE9A24}"/>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2103" name="Text Box 9">
          <a:extLst>
            <a:ext uri="{FF2B5EF4-FFF2-40B4-BE49-F238E27FC236}">
              <a16:creationId xmlns:a16="http://schemas.microsoft.com/office/drawing/2014/main" id="{C31C26FB-2C77-4338-A77B-F5766BCD008B}"/>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2104" name="Text Box 12">
          <a:extLst>
            <a:ext uri="{FF2B5EF4-FFF2-40B4-BE49-F238E27FC236}">
              <a16:creationId xmlns:a16="http://schemas.microsoft.com/office/drawing/2014/main" id="{A2102883-645F-475E-B14A-5740FA1F5611}"/>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2105" name="Text Box 3">
          <a:extLst>
            <a:ext uri="{FF2B5EF4-FFF2-40B4-BE49-F238E27FC236}">
              <a16:creationId xmlns:a16="http://schemas.microsoft.com/office/drawing/2014/main" id="{F55ED439-1534-4AC6-BCB3-A8979F40104D}"/>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2106" name="Text Box 4">
          <a:extLst>
            <a:ext uri="{FF2B5EF4-FFF2-40B4-BE49-F238E27FC236}">
              <a16:creationId xmlns:a16="http://schemas.microsoft.com/office/drawing/2014/main" id="{49718D1D-894D-4E4C-A8FF-76FD766FF2BD}"/>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2107" name="Text Box 5">
          <a:extLst>
            <a:ext uri="{FF2B5EF4-FFF2-40B4-BE49-F238E27FC236}">
              <a16:creationId xmlns:a16="http://schemas.microsoft.com/office/drawing/2014/main" id="{46B89F16-D829-49D2-BA0E-0D0CC6651A8B}"/>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2108" name="Text Box 8">
          <a:extLst>
            <a:ext uri="{FF2B5EF4-FFF2-40B4-BE49-F238E27FC236}">
              <a16:creationId xmlns:a16="http://schemas.microsoft.com/office/drawing/2014/main" id="{A7FBA9E2-D914-4BAD-8485-9D67DE08F099}"/>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2109" name="Text Box 9">
          <a:extLst>
            <a:ext uri="{FF2B5EF4-FFF2-40B4-BE49-F238E27FC236}">
              <a16:creationId xmlns:a16="http://schemas.microsoft.com/office/drawing/2014/main" id="{9D59E861-B830-4BB1-B793-9C713C9B83EC}"/>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2110" name="Text Box 12">
          <a:extLst>
            <a:ext uri="{FF2B5EF4-FFF2-40B4-BE49-F238E27FC236}">
              <a16:creationId xmlns:a16="http://schemas.microsoft.com/office/drawing/2014/main" id="{FD29C5FD-EEA9-4DCF-AD5D-A9693E809B81}"/>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2111" name="Text Box 3">
          <a:extLst>
            <a:ext uri="{FF2B5EF4-FFF2-40B4-BE49-F238E27FC236}">
              <a16:creationId xmlns:a16="http://schemas.microsoft.com/office/drawing/2014/main" id="{3386869A-80B2-46F5-81BD-8F2C5054C17C}"/>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2112" name="Text Box 4">
          <a:extLst>
            <a:ext uri="{FF2B5EF4-FFF2-40B4-BE49-F238E27FC236}">
              <a16:creationId xmlns:a16="http://schemas.microsoft.com/office/drawing/2014/main" id="{68FDBC25-5571-4197-B2A9-A93E8BCB320E}"/>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2113" name="Text Box 5">
          <a:extLst>
            <a:ext uri="{FF2B5EF4-FFF2-40B4-BE49-F238E27FC236}">
              <a16:creationId xmlns:a16="http://schemas.microsoft.com/office/drawing/2014/main" id="{562F597F-BE42-40BD-B04C-187BBD138680}"/>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2114" name="Text Box 8">
          <a:extLst>
            <a:ext uri="{FF2B5EF4-FFF2-40B4-BE49-F238E27FC236}">
              <a16:creationId xmlns:a16="http://schemas.microsoft.com/office/drawing/2014/main" id="{1711875C-7EF8-4921-88F1-DBF080000303}"/>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2115" name="Text Box 9">
          <a:extLst>
            <a:ext uri="{FF2B5EF4-FFF2-40B4-BE49-F238E27FC236}">
              <a16:creationId xmlns:a16="http://schemas.microsoft.com/office/drawing/2014/main" id="{1D202DA0-735A-447E-8A4F-DCB7FB519E46}"/>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2116" name="Text Box 12">
          <a:extLst>
            <a:ext uri="{FF2B5EF4-FFF2-40B4-BE49-F238E27FC236}">
              <a16:creationId xmlns:a16="http://schemas.microsoft.com/office/drawing/2014/main" id="{41C75C58-5AC6-4C4E-8491-0864F616D5E8}"/>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2117" name="Text Box 3">
          <a:extLst>
            <a:ext uri="{FF2B5EF4-FFF2-40B4-BE49-F238E27FC236}">
              <a16:creationId xmlns:a16="http://schemas.microsoft.com/office/drawing/2014/main" id="{955B02B7-2AAD-4263-AACE-6B508453BB98}"/>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2118" name="Text Box 4">
          <a:extLst>
            <a:ext uri="{FF2B5EF4-FFF2-40B4-BE49-F238E27FC236}">
              <a16:creationId xmlns:a16="http://schemas.microsoft.com/office/drawing/2014/main" id="{E2D645A8-A31F-4A74-82E7-A425B6E1982F}"/>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2119" name="Text Box 5">
          <a:extLst>
            <a:ext uri="{FF2B5EF4-FFF2-40B4-BE49-F238E27FC236}">
              <a16:creationId xmlns:a16="http://schemas.microsoft.com/office/drawing/2014/main" id="{94E5ADE6-A734-4EDB-A8C5-D615A74FE3C6}"/>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2120" name="Text Box 8">
          <a:extLst>
            <a:ext uri="{FF2B5EF4-FFF2-40B4-BE49-F238E27FC236}">
              <a16:creationId xmlns:a16="http://schemas.microsoft.com/office/drawing/2014/main" id="{5B944025-4965-4525-826C-6F19DF03930D}"/>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2121" name="Text Box 9">
          <a:extLst>
            <a:ext uri="{FF2B5EF4-FFF2-40B4-BE49-F238E27FC236}">
              <a16:creationId xmlns:a16="http://schemas.microsoft.com/office/drawing/2014/main" id="{13351450-B1F1-4296-895D-AD9104899A28}"/>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2122" name="Text Box 12">
          <a:extLst>
            <a:ext uri="{FF2B5EF4-FFF2-40B4-BE49-F238E27FC236}">
              <a16:creationId xmlns:a16="http://schemas.microsoft.com/office/drawing/2014/main" id="{8CF49C43-9382-4C56-B48F-BDF78F25D44B}"/>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2123" name="Text Box 3">
          <a:extLst>
            <a:ext uri="{FF2B5EF4-FFF2-40B4-BE49-F238E27FC236}">
              <a16:creationId xmlns:a16="http://schemas.microsoft.com/office/drawing/2014/main" id="{5B5D3F60-BB9C-4139-A8ED-9DB16925A3B4}"/>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2124" name="Text Box 4">
          <a:extLst>
            <a:ext uri="{FF2B5EF4-FFF2-40B4-BE49-F238E27FC236}">
              <a16:creationId xmlns:a16="http://schemas.microsoft.com/office/drawing/2014/main" id="{EE28038C-282C-4668-81FA-773FDBF235EE}"/>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2125" name="Text Box 5">
          <a:extLst>
            <a:ext uri="{FF2B5EF4-FFF2-40B4-BE49-F238E27FC236}">
              <a16:creationId xmlns:a16="http://schemas.microsoft.com/office/drawing/2014/main" id="{DAE2CAEE-26F0-46C8-8170-7D4A80226EAD}"/>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2126" name="Text Box 8">
          <a:extLst>
            <a:ext uri="{FF2B5EF4-FFF2-40B4-BE49-F238E27FC236}">
              <a16:creationId xmlns:a16="http://schemas.microsoft.com/office/drawing/2014/main" id="{786B8529-34F1-46DF-9BD4-6A9C0A5E3C2E}"/>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2127" name="Text Box 9">
          <a:extLst>
            <a:ext uri="{FF2B5EF4-FFF2-40B4-BE49-F238E27FC236}">
              <a16:creationId xmlns:a16="http://schemas.microsoft.com/office/drawing/2014/main" id="{BC664BCF-6718-4236-83D7-6EE320D7828C}"/>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2128" name="Text Box 12">
          <a:extLst>
            <a:ext uri="{FF2B5EF4-FFF2-40B4-BE49-F238E27FC236}">
              <a16:creationId xmlns:a16="http://schemas.microsoft.com/office/drawing/2014/main" id="{9D376B4D-0443-421B-A05D-5677C95CA84C}"/>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2129" name="Text Box 3">
          <a:extLst>
            <a:ext uri="{FF2B5EF4-FFF2-40B4-BE49-F238E27FC236}">
              <a16:creationId xmlns:a16="http://schemas.microsoft.com/office/drawing/2014/main" id="{11D0D27E-652F-4D1A-846F-EABB87A70315}"/>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2130" name="Text Box 4">
          <a:extLst>
            <a:ext uri="{FF2B5EF4-FFF2-40B4-BE49-F238E27FC236}">
              <a16:creationId xmlns:a16="http://schemas.microsoft.com/office/drawing/2014/main" id="{4D3918F1-647B-41D6-8121-8B9FB328A859}"/>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2131" name="Text Box 5">
          <a:extLst>
            <a:ext uri="{FF2B5EF4-FFF2-40B4-BE49-F238E27FC236}">
              <a16:creationId xmlns:a16="http://schemas.microsoft.com/office/drawing/2014/main" id="{DF9A39AC-3DD7-4AC0-8CEF-BDF165B98ADB}"/>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2132" name="Text Box 8">
          <a:extLst>
            <a:ext uri="{FF2B5EF4-FFF2-40B4-BE49-F238E27FC236}">
              <a16:creationId xmlns:a16="http://schemas.microsoft.com/office/drawing/2014/main" id="{B51C4992-9B06-429F-ABA3-F35E584F9172}"/>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2133" name="Text Box 9">
          <a:extLst>
            <a:ext uri="{FF2B5EF4-FFF2-40B4-BE49-F238E27FC236}">
              <a16:creationId xmlns:a16="http://schemas.microsoft.com/office/drawing/2014/main" id="{5AF2A47B-8A8B-47D8-B48C-EE00541DC140}"/>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2134" name="Text Box 12">
          <a:extLst>
            <a:ext uri="{FF2B5EF4-FFF2-40B4-BE49-F238E27FC236}">
              <a16:creationId xmlns:a16="http://schemas.microsoft.com/office/drawing/2014/main" id="{86885C9E-58A5-42BA-8346-A83E75EED2F6}"/>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2135" name="Text Box 3">
          <a:extLst>
            <a:ext uri="{FF2B5EF4-FFF2-40B4-BE49-F238E27FC236}">
              <a16:creationId xmlns:a16="http://schemas.microsoft.com/office/drawing/2014/main" id="{0FAFC4A8-12CA-45FA-BA4F-03A9FA496DEF}"/>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2136" name="Text Box 4">
          <a:extLst>
            <a:ext uri="{FF2B5EF4-FFF2-40B4-BE49-F238E27FC236}">
              <a16:creationId xmlns:a16="http://schemas.microsoft.com/office/drawing/2014/main" id="{FB749037-4EDD-498D-9B95-40580F4892CF}"/>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2137" name="Text Box 5">
          <a:extLst>
            <a:ext uri="{FF2B5EF4-FFF2-40B4-BE49-F238E27FC236}">
              <a16:creationId xmlns:a16="http://schemas.microsoft.com/office/drawing/2014/main" id="{91607793-1A7E-4720-A269-42D9CA7E98E0}"/>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2138" name="Text Box 8">
          <a:extLst>
            <a:ext uri="{FF2B5EF4-FFF2-40B4-BE49-F238E27FC236}">
              <a16:creationId xmlns:a16="http://schemas.microsoft.com/office/drawing/2014/main" id="{62CB2F19-DC8D-4351-BC40-87E44715CAF1}"/>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2139" name="Text Box 9">
          <a:extLst>
            <a:ext uri="{FF2B5EF4-FFF2-40B4-BE49-F238E27FC236}">
              <a16:creationId xmlns:a16="http://schemas.microsoft.com/office/drawing/2014/main" id="{9740BF4C-CFE5-4BE4-B721-73A6476B73FD}"/>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2140" name="Text Box 12">
          <a:extLst>
            <a:ext uri="{FF2B5EF4-FFF2-40B4-BE49-F238E27FC236}">
              <a16:creationId xmlns:a16="http://schemas.microsoft.com/office/drawing/2014/main" id="{E3D94392-9242-4A32-AE23-00838FE00C36}"/>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2141" name="Text Box 3">
          <a:extLst>
            <a:ext uri="{FF2B5EF4-FFF2-40B4-BE49-F238E27FC236}">
              <a16:creationId xmlns:a16="http://schemas.microsoft.com/office/drawing/2014/main" id="{FC40BC94-E371-443B-8A43-6BDB1FF06361}"/>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2142" name="Text Box 4">
          <a:extLst>
            <a:ext uri="{FF2B5EF4-FFF2-40B4-BE49-F238E27FC236}">
              <a16:creationId xmlns:a16="http://schemas.microsoft.com/office/drawing/2014/main" id="{7DA26B84-EAED-473E-99D1-FCA95212227C}"/>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2143" name="Text Box 5">
          <a:extLst>
            <a:ext uri="{FF2B5EF4-FFF2-40B4-BE49-F238E27FC236}">
              <a16:creationId xmlns:a16="http://schemas.microsoft.com/office/drawing/2014/main" id="{099E4CDE-C217-4CA1-9337-2C92CFDF6F68}"/>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2144" name="Text Box 8">
          <a:extLst>
            <a:ext uri="{FF2B5EF4-FFF2-40B4-BE49-F238E27FC236}">
              <a16:creationId xmlns:a16="http://schemas.microsoft.com/office/drawing/2014/main" id="{4E914ADC-98C8-4FF5-9F08-E45FF4332A30}"/>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581025</xdr:colOff>
      <xdr:row>26</xdr:row>
      <xdr:rowOff>139700</xdr:rowOff>
    </xdr:to>
    <xdr:sp macro="" textlink="">
      <xdr:nvSpPr>
        <xdr:cNvPr id="2145" name="Text Box 9">
          <a:extLst>
            <a:ext uri="{FF2B5EF4-FFF2-40B4-BE49-F238E27FC236}">
              <a16:creationId xmlns:a16="http://schemas.microsoft.com/office/drawing/2014/main" id="{949151B3-FD9C-4A21-9634-3A31B1ADA542}"/>
            </a:ext>
          </a:extLst>
        </xdr:cNvPr>
        <xdr:cNvSpPr txBox="1">
          <a:spLocks noChangeArrowheads="1"/>
        </xdr:cNvSpPr>
      </xdr:nvSpPr>
      <xdr:spPr bwMode="auto">
        <a:xfrm>
          <a:off x="815975" y="15259050"/>
          <a:ext cx="95250" cy="7175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2146" name="Text Box 3">
          <a:extLst>
            <a:ext uri="{FF2B5EF4-FFF2-40B4-BE49-F238E27FC236}">
              <a16:creationId xmlns:a16="http://schemas.microsoft.com/office/drawing/2014/main" id="{6CAE8FED-53E4-4D53-9F61-CD1C0C0AA1B4}"/>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2147" name="Text Box 4">
          <a:extLst>
            <a:ext uri="{FF2B5EF4-FFF2-40B4-BE49-F238E27FC236}">
              <a16:creationId xmlns:a16="http://schemas.microsoft.com/office/drawing/2014/main" id="{E6A323C4-DC2F-45F4-96CC-5009521CE3C7}"/>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2148" name="Text Box 5">
          <a:extLst>
            <a:ext uri="{FF2B5EF4-FFF2-40B4-BE49-F238E27FC236}">
              <a16:creationId xmlns:a16="http://schemas.microsoft.com/office/drawing/2014/main" id="{AFBDA42F-D961-48F3-B958-E2FDD6F3C842}"/>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2149" name="Text Box 8">
          <a:extLst>
            <a:ext uri="{FF2B5EF4-FFF2-40B4-BE49-F238E27FC236}">
              <a16:creationId xmlns:a16="http://schemas.microsoft.com/office/drawing/2014/main" id="{DB78474C-90F0-4014-9B30-B5C1C937EE31}"/>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2150" name="Text Box 9">
          <a:extLst>
            <a:ext uri="{FF2B5EF4-FFF2-40B4-BE49-F238E27FC236}">
              <a16:creationId xmlns:a16="http://schemas.microsoft.com/office/drawing/2014/main" id="{FFFFE963-F8D9-47BA-A9CE-2862F7BEB9CA}"/>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95250</xdr:rowOff>
    </xdr:to>
    <xdr:sp macro="" textlink="">
      <xdr:nvSpPr>
        <xdr:cNvPr id="2151" name="Text Box 12">
          <a:extLst>
            <a:ext uri="{FF2B5EF4-FFF2-40B4-BE49-F238E27FC236}">
              <a16:creationId xmlns:a16="http://schemas.microsoft.com/office/drawing/2014/main" id="{3A6E0A4E-6F74-44B9-AEBB-3A7BD237B757}"/>
            </a:ext>
          </a:extLst>
        </xdr:cNvPr>
        <xdr:cNvSpPr txBox="1">
          <a:spLocks noChangeArrowheads="1"/>
        </xdr:cNvSpPr>
      </xdr:nvSpPr>
      <xdr:spPr bwMode="auto">
        <a:xfrm>
          <a:off x="815975" y="15259050"/>
          <a:ext cx="104775" cy="3619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2152" name="Text Box 3">
          <a:extLst>
            <a:ext uri="{FF2B5EF4-FFF2-40B4-BE49-F238E27FC236}">
              <a16:creationId xmlns:a16="http://schemas.microsoft.com/office/drawing/2014/main" id="{D01DC3B8-099B-4538-A1BC-3B8A4AB02F21}"/>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2153" name="Text Box 4">
          <a:extLst>
            <a:ext uri="{FF2B5EF4-FFF2-40B4-BE49-F238E27FC236}">
              <a16:creationId xmlns:a16="http://schemas.microsoft.com/office/drawing/2014/main" id="{E7B7DFC3-E2BA-4624-9F9D-29F1799EBCAE}"/>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2154" name="Text Box 5">
          <a:extLst>
            <a:ext uri="{FF2B5EF4-FFF2-40B4-BE49-F238E27FC236}">
              <a16:creationId xmlns:a16="http://schemas.microsoft.com/office/drawing/2014/main" id="{8BCF6808-CA27-4243-AAD9-C107169BA713}"/>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2155" name="Text Box 8">
          <a:extLst>
            <a:ext uri="{FF2B5EF4-FFF2-40B4-BE49-F238E27FC236}">
              <a16:creationId xmlns:a16="http://schemas.microsoft.com/office/drawing/2014/main" id="{E033B9E5-209E-43E1-859F-0CB08FDA2A13}"/>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2156" name="Text Box 9">
          <a:extLst>
            <a:ext uri="{FF2B5EF4-FFF2-40B4-BE49-F238E27FC236}">
              <a16:creationId xmlns:a16="http://schemas.microsoft.com/office/drawing/2014/main" id="{7BB2EF06-BDA0-48CB-8370-03EA358EF73B}"/>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2157" name="Text Box 12">
          <a:extLst>
            <a:ext uri="{FF2B5EF4-FFF2-40B4-BE49-F238E27FC236}">
              <a16:creationId xmlns:a16="http://schemas.microsoft.com/office/drawing/2014/main" id="{1FD27A1D-CABF-4063-A953-0ACDE184BD65}"/>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2158" name="Text Box 3">
          <a:extLst>
            <a:ext uri="{FF2B5EF4-FFF2-40B4-BE49-F238E27FC236}">
              <a16:creationId xmlns:a16="http://schemas.microsoft.com/office/drawing/2014/main" id="{6D51EBA9-312E-4492-88B4-A77391DB7142}"/>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2159" name="Text Box 4">
          <a:extLst>
            <a:ext uri="{FF2B5EF4-FFF2-40B4-BE49-F238E27FC236}">
              <a16:creationId xmlns:a16="http://schemas.microsoft.com/office/drawing/2014/main" id="{4E5AF12C-968B-4453-A8AA-6C0C290D20D6}"/>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2160" name="Text Box 5">
          <a:extLst>
            <a:ext uri="{FF2B5EF4-FFF2-40B4-BE49-F238E27FC236}">
              <a16:creationId xmlns:a16="http://schemas.microsoft.com/office/drawing/2014/main" id="{4F20ED63-483C-4A2E-ACE4-991BC3DF3BF6}"/>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2161" name="Text Box 8">
          <a:extLst>
            <a:ext uri="{FF2B5EF4-FFF2-40B4-BE49-F238E27FC236}">
              <a16:creationId xmlns:a16="http://schemas.microsoft.com/office/drawing/2014/main" id="{A37BF002-7852-4D88-B534-B2D131417B59}"/>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2162" name="Text Box 9">
          <a:extLst>
            <a:ext uri="{FF2B5EF4-FFF2-40B4-BE49-F238E27FC236}">
              <a16:creationId xmlns:a16="http://schemas.microsoft.com/office/drawing/2014/main" id="{1095AAFE-4452-43B6-9F1F-AE1E79640780}"/>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2163" name="Text Box 12">
          <a:extLst>
            <a:ext uri="{FF2B5EF4-FFF2-40B4-BE49-F238E27FC236}">
              <a16:creationId xmlns:a16="http://schemas.microsoft.com/office/drawing/2014/main" id="{FCA3B7D7-465E-4ADE-8A1F-0EC445F73308}"/>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2164" name="Text Box 3">
          <a:extLst>
            <a:ext uri="{FF2B5EF4-FFF2-40B4-BE49-F238E27FC236}">
              <a16:creationId xmlns:a16="http://schemas.microsoft.com/office/drawing/2014/main" id="{B54477A0-5A54-4FB1-96A5-A9C3F0A829B1}"/>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2165" name="Text Box 4">
          <a:extLst>
            <a:ext uri="{FF2B5EF4-FFF2-40B4-BE49-F238E27FC236}">
              <a16:creationId xmlns:a16="http://schemas.microsoft.com/office/drawing/2014/main" id="{DEA55645-7093-4F6D-866E-260C58A1ED71}"/>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2166" name="Text Box 5">
          <a:extLst>
            <a:ext uri="{FF2B5EF4-FFF2-40B4-BE49-F238E27FC236}">
              <a16:creationId xmlns:a16="http://schemas.microsoft.com/office/drawing/2014/main" id="{AB9D6978-1BA6-4902-B92A-CC82B24A9DD7}"/>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2167" name="Text Box 8">
          <a:extLst>
            <a:ext uri="{FF2B5EF4-FFF2-40B4-BE49-F238E27FC236}">
              <a16:creationId xmlns:a16="http://schemas.microsoft.com/office/drawing/2014/main" id="{39BE0CF4-ECB6-4F8A-9A60-7026F68505C2}"/>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2168" name="Text Box 9">
          <a:extLst>
            <a:ext uri="{FF2B5EF4-FFF2-40B4-BE49-F238E27FC236}">
              <a16:creationId xmlns:a16="http://schemas.microsoft.com/office/drawing/2014/main" id="{FD8C8BF2-A2E9-42C9-902E-255CCAB35731}"/>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2169" name="Text Box 12">
          <a:extLst>
            <a:ext uri="{FF2B5EF4-FFF2-40B4-BE49-F238E27FC236}">
              <a16:creationId xmlns:a16="http://schemas.microsoft.com/office/drawing/2014/main" id="{DA833C22-69D6-47C0-BDD3-7F2A321B7AA4}"/>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2170" name="Text Box 3">
          <a:extLst>
            <a:ext uri="{FF2B5EF4-FFF2-40B4-BE49-F238E27FC236}">
              <a16:creationId xmlns:a16="http://schemas.microsoft.com/office/drawing/2014/main" id="{86BB21E0-946C-48C0-B441-2630233CECA9}"/>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2171" name="Text Box 4">
          <a:extLst>
            <a:ext uri="{FF2B5EF4-FFF2-40B4-BE49-F238E27FC236}">
              <a16:creationId xmlns:a16="http://schemas.microsoft.com/office/drawing/2014/main" id="{0B1AAA2C-7EE9-40EA-97B8-CEE1C7360502}"/>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2172" name="Text Box 5">
          <a:extLst>
            <a:ext uri="{FF2B5EF4-FFF2-40B4-BE49-F238E27FC236}">
              <a16:creationId xmlns:a16="http://schemas.microsoft.com/office/drawing/2014/main" id="{B427A7A3-A7E9-4AD4-BE78-322884D6F6E8}"/>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2173" name="Text Box 8">
          <a:extLst>
            <a:ext uri="{FF2B5EF4-FFF2-40B4-BE49-F238E27FC236}">
              <a16:creationId xmlns:a16="http://schemas.microsoft.com/office/drawing/2014/main" id="{42DABB10-EA15-4306-9AE1-02A1E0B055C0}"/>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2174" name="Text Box 9">
          <a:extLst>
            <a:ext uri="{FF2B5EF4-FFF2-40B4-BE49-F238E27FC236}">
              <a16:creationId xmlns:a16="http://schemas.microsoft.com/office/drawing/2014/main" id="{A61C2180-EC10-4CD1-B08D-838DEFA908D0}"/>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2175" name="Text Box 12">
          <a:extLst>
            <a:ext uri="{FF2B5EF4-FFF2-40B4-BE49-F238E27FC236}">
              <a16:creationId xmlns:a16="http://schemas.microsoft.com/office/drawing/2014/main" id="{111468FA-4749-4D76-A81B-64AC852F5082}"/>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2176" name="Text Box 3">
          <a:extLst>
            <a:ext uri="{FF2B5EF4-FFF2-40B4-BE49-F238E27FC236}">
              <a16:creationId xmlns:a16="http://schemas.microsoft.com/office/drawing/2014/main" id="{E64F55C4-8FE4-41E6-9E14-B6CA98DED294}"/>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2177" name="Text Box 4">
          <a:extLst>
            <a:ext uri="{FF2B5EF4-FFF2-40B4-BE49-F238E27FC236}">
              <a16:creationId xmlns:a16="http://schemas.microsoft.com/office/drawing/2014/main" id="{7DD0A45A-03AA-48AA-8DE9-A4C74CCBCB84}"/>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2178" name="Text Box 5">
          <a:extLst>
            <a:ext uri="{FF2B5EF4-FFF2-40B4-BE49-F238E27FC236}">
              <a16:creationId xmlns:a16="http://schemas.microsoft.com/office/drawing/2014/main" id="{DA52FBE8-8B20-4BD2-9C5F-D50DC9D0164E}"/>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2179" name="Text Box 8">
          <a:extLst>
            <a:ext uri="{FF2B5EF4-FFF2-40B4-BE49-F238E27FC236}">
              <a16:creationId xmlns:a16="http://schemas.microsoft.com/office/drawing/2014/main" id="{8DFBEDAD-E4DA-4FA3-A829-09602BAD370F}"/>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2180" name="Text Box 9">
          <a:extLst>
            <a:ext uri="{FF2B5EF4-FFF2-40B4-BE49-F238E27FC236}">
              <a16:creationId xmlns:a16="http://schemas.microsoft.com/office/drawing/2014/main" id="{24913B0B-FE94-48CD-8601-C9A3E52E3B45}"/>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92075</xdr:rowOff>
    </xdr:to>
    <xdr:sp macro="" textlink="">
      <xdr:nvSpPr>
        <xdr:cNvPr id="2181" name="Text Box 12">
          <a:extLst>
            <a:ext uri="{FF2B5EF4-FFF2-40B4-BE49-F238E27FC236}">
              <a16:creationId xmlns:a16="http://schemas.microsoft.com/office/drawing/2014/main" id="{F8BDFE59-B508-40DC-9FAD-70D93DEC215A}"/>
            </a:ext>
          </a:extLst>
        </xdr:cNvPr>
        <xdr:cNvSpPr txBox="1">
          <a:spLocks noChangeArrowheads="1"/>
        </xdr:cNvSpPr>
      </xdr:nvSpPr>
      <xdr:spPr bwMode="auto">
        <a:xfrm>
          <a:off x="815975" y="15259050"/>
          <a:ext cx="104775" cy="35242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2182" name="Text Box 3">
          <a:extLst>
            <a:ext uri="{FF2B5EF4-FFF2-40B4-BE49-F238E27FC236}">
              <a16:creationId xmlns:a16="http://schemas.microsoft.com/office/drawing/2014/main" id="{1C4D6391-9AEF-4503-A402-00D53FAB9FF1}"/>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2183" name="Text Box 4">
          <a:extLst>
            <a:ext uri="{FF2B5EF4-FFF2-40B4-BE49-F238E27FC236}">
              <a16:creationId xmlns:a16="http://schemas.microsoft.com/office/drawing/2014/main" id="{A91823CE-2833-4BD2-AF75-E77BD33F827A}"/>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2184" name="Text Box 5">
          <a:extLst>
            <a:ext uri="{FF2B5EF4-FFF2-40B4-BE49-F238E27FC236}">
              <a16:creationId xmlns:a16="http://schemas.microsoft.com/office/drawing/2014/main" id="{F12084F4-4798-471B-BB93-EF1A277443AD}"/>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2185" name="Text Box 8">
          <a:extLst>
            <a:ext uri="{FF2B5EF4-FFF2-40B4-BE49-F238E27FC236}">
              <a16:creationId xmlns:a16="http://schemas.microsoft.com/office/drawing/2014/main" id="{04074985-C3A4-4386-BA9B-D382726E0FFF}"/>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2186" name="Text Box 9">
          <a:extLst>
            <a:ext uri="{FF2B5EF4-FFF2-40B4-BE49-F238E27FC236}">
              <a16:creationId xmlns:a16="http://schemas.microsoft.com/office/drawing/2014/main" id="{AC85D5A7-4B9B-4ADD-A56C-29ECDEE27D04}"/>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24</xdr:row>
      <xdr:rowOff>98425</xdr:rowOff>
    </xdr:to>
    <xdr:sp macro="" textlink="">
      <xdr:nvSpPr>
        <xdr:cNvPr id="2187" name="Text Box 12">
          <a:extLst>
            <a:ext uri="{FF2B5EF4-FFF2-40B4-BE49-F238E27FC236}">
              <a16:creationId xmlns:a16="http://schemas.microsoft.com/office/drawing/2014/main" id="{CE140DF3-88B4-4528-BA01-75B52347836D}"/>
            </a:ext>
          </a:extLst>
        </xdr:cNvPr>
        <xdr:cNvSpPr txBox="1">
          <a:spLocks noChangeArrowheads="1"/>
        </xdr:cNvSpPr>
      </xdr:nvSpPr>
      <xdr:spPr bwMode="auto">
        <a:xfrm>
          <a:off x="815975" y="15259050"/>
          <a:ext cx="104775" cy="371475"/>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2188" name="Text Box 3">
          <a:extLst>
            <a:ext uri="{FF2B5EF4-FFF2-40B4-BE49-F238E27FC236}">
              <a16:creationId xmlns:a16="http://schemas.microsoft.com/office/drawing/2014/main" id="{7309A0E3-ABE8-4C2F-8251-86382E22CF17}"/>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2189" name="Text Box 4">
          <a:extLst>
            <a:ext uri="{FF2B5EF4-FFF2-40B4-BE49-F238E27FC236}">
              <a16:creationId xmlns:a16="http://schemas.microsoft.com/office/drawing/2014/main" id="{A6AF1C31-FED2-444D-9E2B-0207BDF3643B}"/>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2190" name="Text Box 5">
          <a:extLst>
            <a:ext uri="{FF2B5EF4-FFF2-40B4-BE49-F238E27FC236}">
              <a16:creationId xmlns:a16="http://schemas.microsoft.com/office/drawing/2014/main" id="{3371E115-B90A-4F47-978B-95C8BB40E95A}"/>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2191" name="Text Box 8">
          <a:extLst>
            <a:ext uri="{FF2B5EF4-FFF2-40B4-BE49-F238E27FC236}">
              <a16:creationId xmlns:a16="http://schemas.microsoft.com/office/drawing/2014/main" id="{2BEAC802-D620-44E8-AC9C-3FE38418DB88}"/>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2192" name="Text Box 9">
          <a:extLst>
            <a:ext uri="{FF2B5EF4-FFF2-40B4-BE49-F238E27FC236}">
              <a16:creationId xmlns:a16="http://schemas.microsoft.com/office/drawing/2014/main" id="{A99BA895-1C72-4ECC-A0A0-732ED18383CE}"/>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2193" name="Text Box 12">
          <a:extLst>
            <a:ext uri="{FF2B5EF4-FFF2-40B4-BE49-F238E27FC236}">
              <a16:creationId xmlns:a16="http://schemas.microsoft.com/office/drawing/2014/main" id="{BCA86FEA-FB79-4230-8E6A-D04B28923153}"/>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2194" name="Text Box 3">
          <a:extLst>
            <a:ext uri="{FF2B5EF4-FFF2-40B4-BE49-F238E27FC236}">
              <a16:creationId xmlns:a16="http://schemas.microsoft.com/office/drawing/2014/main" id="{FC718E2D-C577-41F5-959E-B79F63817C9D}"/>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2195" name="Text Box 4">
          <a:extLst>
            <a:ext uri="{FF2B5EF4-FFF2-40B4-BE49-F238E27FC236}">
              <a16:creationId xmlns:a16="http://schemas.microsoft.com/office/drawing/2014/main" id="{8C680AA0-2948-4DF5-957A-190C6EC128B3}"/>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2196" name="Text Box 5">
          <a:extLst>
            <a:ext uri="{FF2B5EF4-FFF2-40B4-BE49-F238E27FC236}">
              <a16:creationId xmlns:a16="http://schemas.microsoft.com/office/drawing/2014/main" id="{3E3960EA-0DFB-46A0-997A-CA4191F2719F}"/>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2197" name="Text Box 8">
          <a:extLst>
            <a:ext uri="{FF2B5EF4-FFF2-40B4-BE49-F238E27FC236}">
              <a16:creationId xmlns:a16="http://schemas.microsoft.com/office/drawing/2014/main" id="{66CAF5BC-D598-411C-AD60-D0E805CA3F0D}"/>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2198" name="Text Box 9">
          <a:extLst>
            <a:ext uri="{FF2B5EF4-FFF2-40B4-BE49-F238E27FC236}">
              <a16:creationId xmlns:a16="http://schemas.microsoft.com/office/drawing/2014/main" id="{E52C9FA8-895C-4274-9DD9-7C8EEB094668}"/>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22</xdr:row>
      <xdr:rowOff>0</xdr:rowOff>
    </xdr:from>
    <xdr:to>
      <xdr:col>1</xdr:col>
      <xdr:colOff>590550</xdr:colOff>
      <xdr:row>22</xdr:row>
      <xdr:rowOff>95250</xdr:rowOff>
    </xdr:to>
    <xdr:sp macro="" textlink="">
      <xdr:nvSpPr>
        <xdr:cNvPr id="2199" name="Text Box 12">
          <a:extLst>
            <a:ext uri="{FF2B5EF4-FFF2-40B4-BE49-F238E27FC236}">
              <a16:creationId xmlns:a16="http://schemas.microsoft.com/office/drawing/2014/main" id="{F40EA879-7FB0-4DFD-AD11-D1CAB7C1F5ED}"/>
            </a:ext>
          </a:extLst>
        </xdr:cNvPr>
        <xdr:cNvSpPr txBox="1">
          <a:spLocks noChangeArrowheads="1"/>
        </xdr:cNvSpPr>
      </xdr:nvSpPr>
      <xdr:spPr bwMode="auto">
        <a:xfrm>
          <a:off x="815975" y="152590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114300</xdr:rowOff>
    </xdr:to>
    <xdr:sp macro="" textlink="">
      <xdr:nvSpPr>
        <xdr:cNvPr id="2200" name="Text Box 3">
          <a:extLst>
            <a:ext uri="{FF2B5EF4-FFF2-40B4-BE49-F238E27FC236}">
              <a16:creationId xmlns:a16="http://schemas.microsoft.com/office/drawing/2014/main" id="{9509AE94-169F-49C0-AF19-C4CD824E71E9}"/>
            </a:ext>
          </a:extLst>
        </xdr:cNvPr>
        <xdr:cNvSpPr txBox="1">
          <a:spLocks noChangeArrowheads="1"/>
        </xdr:cNvSpPr>
      </xdr:nvSpPr>
      <xdr:spPr bwMode="auto">
        <a:xfrm>
          <a:off x="815975" y="12947650"/>
          <a:ext cx="104775" cy="1143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215900</xdr:rowOff>
    </xdr:to>
    <xdr:sp macro="" textlink="">
      <xdr:nvSpPr>
        <xdr:cNvPr id="2201" name="Text Box 9">
          <a:extLst>
            <a:ext uri="{FF2B5EF4-FFF2-40B4-BE49-F238E27FC236}">
              <a16:creationId xmlns:a16="http://schemas.microsoft.com/office/drawing/2014/main" id="{EA0F060D-F320-4C2C-9475-0DEC7502346A}"/>
            </a:ext>
          </a:extLst>
        </xdr:cNvPr>
        <xdr:cNvSpPr txBox="1">
          <a:spLocks noChangeArrowheads="1"/>
        </xdr:cNvSpPr>
      </xdr:nvSpPr>
      <xdr:spPr bwMode="auto">
        <a:xfrm>
          <a:off x="815975" y="12947650"/>
          <a:ext cx="104775" cy="2984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61912</xdr:rowOff>
    </xdr:to>
    <xdr:sp macro="" textlink="">
      <xdr:nvSpPr>
        <xdr:cNvPr id="2202" name="Text Box 10">
          <a:extLst>
            <a:ext uri="{FF2B5EF4-FFF2-40B4-BE49-F238E27FC236}">
              <a16:creationId xmlns:a16="http://schemas.microsoft.com/office/drawing/2014/main" id="{8045EB80-BA22-40D6-9ED2-E33D1C765A84}"/>
            </a:ext>
          </a:extLst>
        </xdr:cNvPr>
        <xdr:cNvSpPr txBox="1">
          <a:spLocks noChangeArrowheads="1"/>
        </xdr:cNvSpPr>
      </xdr:nvSpPr>
      <xdr:spPr bwMode="auto">
        <a:xfrm>
          <a:off x="815975" y="12947650"/>
          <a:ext cx="95250" cy="196056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2203" name="Text Box 13">
          <a:extLst>
            <a:ext uri="{FF2B5EF4-FFF2-40B4-BE49-F238E27FC236}">
              <a16:creationId xmlns:a16="http://schemas.microsoft.com/office/drawing/2014/main" id="{53B9E2CE-3C90-4A18-B4B1-E3216AD90C35}"/>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51</xdr:row>
      <xdr:rowOff>63500</xdr:rowOff>
    </xdr:to>
    <xdr:sp macro="" textlink="">
      <xdr:nvSpPr>
        <xdr:cNvPr id="2204" name="Text Box 3">
          <a:extLst>
            <a:ext uri="{FF2B5EF4-FFF2-40B4-BE49-F238E27FC236}">
              <a16:creationId xmlns:a16="http://schemas.microsoft.com/office/drawing/2014/main" id="{D112C1DC-425F-472F-B8A2-620CF5F40744}"/>
            </a:ext>
          </a:extLst>
        </xdr:cNvPr>
        <xdr:cNvSpPr txBox="1">
          <a:spLocks noChangeArrowheads="1"/>
        </xdr:cNvSpPr>
      </xdr:nvSpPr>
      <xdr:spPr bwMode="auto">
        <a:xfrm>
          <a:off x="815975" y="12947650"/>
          <a:ext cx="95250" cy="42481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51</xdr:row>
      <xdr:rowOff>63500</xdr:rowOff>
    </xdr:to>
    <xdr:sp macro="" textlink="">
      <xdr:nvSpPr>
        <xdr:cNvPr id="2205" name="Text Box 4">
          <a:extLst>
            <a:ext uri="{FF2B5EF4-FFF2-40B4-BE49-F238E27FC236}">
              <a16:creationId xmlns:a16="http://schemas.microsoft.com/office/drawing/2014/main" id="{258DA883-A67B-4662-A284-3F195EB4C8F7}"/>
            </a:ext>
          </a:extLst>
        </xdr:cNvPr>
        <xdr:cNvSpPr txBox="1">
          <a:spLocks noChangeArrowheads="1"/>
        </xdr:cNvSpPr>
      </xdr:nvSpPr>
      <xdr:spPr bwMode="auto">
        <a:xfrm>
          <a:off x="815975" y="12947650"/>
          <a:ext cx="95250" cy="42481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51</xdr:row>
      <xdr:rowOff>63500</xdr:rowOff>
    </xdr:to>
    <xdr:sp macro="" textlink="">
      <xdr:nvSpPr>
        <xdr:cNvPr id="2206" name="Text Box 5">
          <a:extLst>
            <a:ext uri="{FF2B5EF4-FFF2-40B4-BE49-F238E27FC236}">
              <a16:creationId xmlns:a16="http://schemas.microsoft.com/office/drawing/2014/main" id="{E9E54EAD-C032-463E-8702-0D6C77F24F28}"/>
            </a:ext>
          </a:extLst>
        </xdr:cNvPr>
        <xdr:cNvSpPr txBox="1">
          <a:spLocks noChangeArrowheads="1"/>
        </xdr:cNvSpPr>
      </xdr:nvSpPr>
      <xdr:spPr bwMode="auto">
        <a:xfrm>
          <a:off x="815975" y="12947650"/>
          <a:ext cx="95250" cy="42481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51</xdr:row>
      <xdr:rowOff>63500</xdr:rowOff>
    </xdr:to>
    <xdr:sp macro="" textlink="">
      <xdr:nvSpPr>
        <xdr:cNvPr id="2207" name="Text Box 8">
          <a:extLst>
            <a:ext uri="{FF2B5EF4-FFF2-40B4-BE49-F238E27FC236}">
              <a16:creationId xmlns:a16="http://schemas.microsoft.com/office/drawing/2014/main" id="{FCDDC34F-3F12-4598-A457-4D51504D2E4C}"/>
            </a:ext>
          </a:extLst>
        </xdr:cNvPr>
        <xdr:cNvSpPr txBox="1">
          <a:spLocks noChangeArrowheads="1"/>
        </xdr:cNvSpPr>
      </xdr:nvSpPr>
      <xdr:spPr bwMode="auto">
        <a:xfrm>
          <a:off x="815975" y="12947650"/>
          <a:ext cx="95250" cy="42481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51</xdr:row>
      <xdr:rowOff>63500</xdr:rowOff>
    </xdr:to>
    <xdr:sp macro="" textlink="">
      <xdr:nvSpPr>
        <xdr:cNvPr id="2208" name="Text Box 9">
          <a:extLst>
            <a:ext uri="{FF2B5EF4-FFF2-40B4-BE49-F238E27FC236}">
              <a16:creationId xmlns:a16="http://schemas.microsoft.com/office/drawing/2014/main" id="{8C43C922-2593-47E2-A4D4-1E669AD0E2FD}"/>
            </a:ext>
          </a:extLst>
        </xdr:cNvPr>
        <xdr:cNvSpPr txBox="1">
          <a:spLocks noChangeArrowheads="1"/>
        </xdr:cNvSpPr>
      </xdr:nvSpPr>
      <xdr:spPr bwMode="auto">
        <a:xfrm>
          <a:off x="815975" y="12947650"/>
          <a:ext cx="95250" cy="42481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51</xdr:row>
      <xdr:rowOff>63500</xdr:rowOff>
    </xdr:to>
    <xdr:sp macro="" textlink="">
      <xdr:nvSpPr>
        <xdr:cNvPr id="2209" name="Text Box 12">
          <a:extLst>
            <a:ext uri="{FF2B5EF4-FFF2-40B4-BE49-F238E27FC236}">
              <a16:creationId xmlns:a16="http://schemas.microsoft.com/office/drawing/2014/main" id="{764967B6-5654-4643-B301-7D9922F40660}"/>
            </a:ext>
          </a:extLst>
        </xdr:cNvPr>
        <xdr:cNvSpPr txBox="1">
          <a:spLocks noChangeArrowheads="1"/>
        </xdr:cNvSpPr>
      </xdr:nvSpPr>
      <xdr:spPr bwMode="auto">
        <a:xfrm>
          <a:off x="815975" y="12947650"/>
          <a:ext cx="95250" cy="42481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210" name="Text Box 3">
          <a:extLst>
            <a:ext uri="{FF2B5EF4-FFF2-40B4-BE49-F238E27FC236}">
              <a16:creationId xmlns:a16="http://schemas.microsoft.com/office/drawing/2014/main" id="{EA9D649B-4CB9-459D-A6BC-7916F814424B}"/>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211" name="Text Box 4">
          <a:extLst>
            <a:ext uri="{FF2B5EF4-FFF2-40B4-BE49-F238E27FC236}">
              <a16:creationId xmlns:a16="http://schemas.microsoft.com/office/drawing/2014/main" id="{19862590-A4DB-49FB-9FB8-AC84AAB8933A}"/>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212" name="Text Box 5">
          <a:extLst>
            <a:ext uri="{FF2B5EF4-FFF2-40B4-BE49-F238E27FC236}">
              <a16:creationId xmlns:a16="http://schemas.microsoft.com/office/drawing/2014/main" id="{CBD70204-940C-4B22-B4A4-1F16E2CDDE74}"/>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133350</xdr:rowOff>
    </xdr:to>
    <xdr:sp macro="" textlink="">
      <xdr:nvSpPr>
        <xdr:cNvPr id="2213" name="Text Box 8">
          <a:extLst>
            <a:ext uri="{FF2B5EF4-FFF2-40B4-BE49-F238E27FC236}">
              <a16:creationId xmlns:a16="http://schemas.microsoft.com/office/drawing/2014/main" id="{2197DDF2-6BC7-4A2D-B995-5B6FB6FCD87F}"/>
            </a:ext>
          </a:extLst>
        </xdr:cNvPr>
        <xdr:cNvSpPr txBox="1">
          <a:spLocks noChangeArrowheads="1"/>
        </xdr:cNvSpPr>
      </xdr:nvSpPr>
      <xdr:spPr bwMode="auto">
        <a:xfrm>
          <a:off x="815975" y="12947650"/>
          <a:ext cx="95250" cy="4000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133350</xdr:rowOff>
    </xdr:to>
    <xdr:sp macro="" textlink="">
      <xdr:nvSpPr>
        <xdr:cNvPr id="2214" name="Text Box 9">
          <a:extLst>
            <a:ext uri="{FF2B5EF4-FFF2-40B4-BE49-F238E27FC236}">
              <a16:creationId xmlns:a16="http://schemas.microsoft.com/office/drawing/2014/main" id="{AA80F369-9BFD-47EC-8571-C5D02EC4ADD3}"/>
            </a:ext>
          </a:extLst>
        </xdr:cNvPr>
        <xdr:cNvSpPr txBox="1">
          <a:spLocks noChangeArrowheads="1"/>
        </xdr:cNvSpPr>
      </xdr:nvSpPr>
      <xdr:spPr bwMode="auto">
        <a:xfrm>
          <a:off x="815975" y="12947650"/>
          <a:ext cx="95250" cy="4000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133350</xdr:rowOff>
    </xdr:to>
    <xdr:sp macro="" textlink="">
      <xdr:nvSpPr>
        <xdr:cNvPr id="2215" name="Text Box 12">
          <a:extLst>
            <a:ext uri="{FF2B5EF4-FFF2-40B4-BE49-F238E27FC236}">
              <a16:creationId xmlns:a16="http://schemas.microsoft.com/office/drawing/2014/main" id="{05501605-10BF-41AE-9E51-FF6E7B7ABBC7}"/>
            </a:ext>
          </a:extLst>
        </xdr:cNvPr>
        <xdr:cNvSpPr txBox="1">
          <a:spLocks noChangeArrowheads="1"/>
        </xdr:cNvSpPr>
      </xdr:nvSpPr>
      <xdr:spPr bwMode="auto">
        <a:xfrm>
          <a:off x="815975" y="12947650"/>
          <a:ext cx="95250" cy="4000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123825</xdr:rowOff>
    </xdr:to>
    <xdr:sp macro="" textlink="">
      <xdr:nvSpPr>
        <xdr:cNvPr id="2216" name="Text Box 3">
          <a:extLst>
            <a:ext uri="{FF2B5EF4-FFF2-40B4-BE49-F238E27FC236}">
              <a16:creationId xmlns:a16="http://schemas.microsoft.com/office/drawing/2014/main" id="{BE050E89-50F6-460D-BFD9-AB34164AFFB2}"/>
            </a:ext>
          </a:extLst>
        </xdr:cNvPr>
        <xdr:cNvSpPr txBox="1">
          <a:spLocks noChangeArrowheads="1"/>
        </xdr:cNvSpPr>
      </xdr:nvSpPr>
      <xdr:spPr bwMode="auto">
        <a:xfrm>
          <a:off x="815975" y="12947650"/>
          <a:ext cx="104775" cy="12382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123825</xdr:rowOff>
    </xdr:to>
    <xdr:sp macro="" textlink="">
      <xdr:nvSpPr>
        <xdr:cNvPr id="2217" name="Text Box 4">
          <a:extLst>
            <a:ext uri="{FF2B5EF4-FFF2-40B4-BE49-F238E27FC236}">
              <a16:creationId xmlns:a16="http://schemas.microsoft.com/office/drawing/2014/main" id="{69F88E52-50DA-488E-968A-84EB7A539B1B}"/>
            </a:ext>
          </a:extLst>
        </xdr:cNvPr>
        <xdr:cNvSpPr txBox="1">
          <a:spLocks noChangeArrowheads="1"/>
        </xdr:cNvSpPr>
      </xdr:nvSpPr>
      <xdr:spPr bwMode="auto">
        <a:xfrm>
          <a:off x="815975" y="12947650"/>
          <a:ext cx="104775" cy="12382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123825</xdr:rowOff>
    </xdr:to>
    <xdr:sp macro="" textlink="">
      <xdr:nvSpPr>
        <xdr:cNvPr id="2218" name="Text Box 5">
          <a:extLst>
            <a:ext uri="{FF2B5EF4-FFF2-40B4-BE49-F238E27FC236}">
              <a16:creationId xmlns:a16="http://schemas.microsoft.com/office/drawing/2014/main" id="{B4E0FABF-BA93-435A-8328-7E758FF029C3}"/>
            </a:ext>
          </a:extLst>
        </xdr:cNvPr>
        <xdr:cNvSpPr txBox="1">
          <a:spLocks noChangeArrowheads="1"/>
        </xdr:cNvSpPr>
      </xdr:nvSpPr>
      <xdr:spPr bwMode="auto">
        <a:xfrm>
          <a:off x="815975" y="12947650"/>
          <a:ext cx="104775" cy="12382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123825</xdr:rowOff>
    </xdr:to>
    <xdr:sp macro="" textlink="">
      <xdr:nvSpPr>
        <xdr:cNvPr id="2219" name="Text Box 8">
          <a:extLst>
            <a:ext uri="{FF2B5EF4-FFF2-40B4-BE49-F238E27FC236}">
              <a16:creationId xmlns:a16="http://schemas.microsoft.com/office/drawing/2014/main" id="{0A005AE8-3E7F-4C41-90EE-C09A14E50B3C}"/>
            </a:ext>
          </a:extLst>
        </xdr:cNvPr>
        <xdr:cNvSpPr txBox="1">
          <a:spLocks noChangeArrowheads="1"/>
        </xdr:cNvSpPr>
      </xdr:nvSpPr>
      <xdr:spPr bwMode="auto">
        <a:xfrm>
          <a:off x="815975" y="12947650"/>
          <a:ext cx="104775" cy="12382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123825</xdr:rowOff>
    </xdr:to>
    <xdr:sp macro="" textlink="">
      <xdr:nvSpPr>
        <xdr:cNvPr id="2220" name="Text Box 9">
          <a:extLst>
            <a:ext uri="{FF2B5EF4-FFF2-40B4-BE49-F238E27FC236}">
              <a16:creationId xmlns:a16="http://schemas.microsoft.com/office/drawing/2014/main" id="{736D8A29-1F50-4F64-B1DD-6DF797A84893}"/>
            </a:ext>
          </a:extLst>
        </xdr:cNvPr>
        <xdr:cNvSpPr txBox="1">
          <a:spLocks noChangeArrowheads="1"/>
        </xdr:cNvSpPr>
      </xdr:nvSpPr>
      <xdr:spPr bwMode="auto">
        <a:xfrm>
          <a:off x="815975" y="12947650"/>
          <a:ext cx="104775" cy="12382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123825</xdr:rowOff>
    </xdr:to>
    <xdr:sp macro="" textlink="">
      <xdr:nvSpPr>
        <xdr:cNvPr id="2221" name="Text Box 12">
          <a:extLst>
            <a:ext uri="{FF2B5EF4-FFF2-40B4-BE49-F238E27FC236}">
              <a16:creationId xmlns:a16="http://schemas.microsoft.com/office/drawing/2014/main" id="{3F32A515-D4EA-4D5B-A7DE-9993FE450F0C}"/>
            </a:ext>
          </a:extLst>
        </xdr:cNvPr>
        <xdr:cNvSpPr txBox="1">
          <a:spLocks noChangeArrowheads="1"/>
        </xdr:cNvSpPr>
      </xdr:nvSpPr>
      <xdr:spPr bwMode="auto">
        <a:xfrm>
          <a:off x="815975" y="12947650"/>
          <a:ext cx="104775" cy="12382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152400</xdr:rowOff>
    </xdr:to>
    <xdr:sp macro="" textlink="">
      <xdr:nvSpPr>
        <xdr:cNvPr id="2222" name="Text Box 3">
          <a:extLst>
            <a:ext uri="{FF2B5EF4-FFF2-40B4-BE49-F238E27FC236}">
              <a16:creationId xmlns:a16="http://schemas.microsoft.com/office/drawing/2014/main" id="{B4A81612-5591-48B6-AA2B-14DBD500A117}"/>
            </a:ext>
          </a:extLst>
        </xdr:cNvPr>
        <xdr:cNvSpPr txBox="1">
          <a:spLocks noChangeArrowheads="1"/>
        </xdr:cNvSpPr>
      </xdr:nvSpPr>
      <xdr:spPr bwMode="auto">
        <a:xfrm>
          <a:off x="815975" y="12947650"/>
          <a:ext cx="95250" cy="4191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152400</xdr:rowOff>
    </xdr:to>
    <xdr:sp macro="" textlink="">
      <xdr:nvSpPr>
        <xdr:cNvPr id="2223" name="Text Box 4">
          <a:extLst>
            <a:ext uri="{FF2B5EF4-FFF2-40B4-BE49-F238E27FC236}">
              <a16:creationId xmlns:a16="http://schemas.microsoft.com/office/drawing/2014/main" id="{9C3FCC16-D2AC-4054-B318-32A1F99B5944}"/>
            </a:ext>
          </a:extLst>
        </xdr:cNvPr>
        <xdr:cNvSpPr txBox="1">
          <a:spLocks noChangeArrowheads="1"/>
        </xdr:cNvSpPr>
      </xdr:nvSpPr>
      <xdr:spPr bwMode="auto">
        <a:xfrm>
          <a:off x="815975" y="12947650"/>
          <a:ext cx="95250" cy="4191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152400</xdr:rowOff>
    </xdr:to>
    <xdr:sp macro="" textlink="">
      <xdr:nvSpPr>
        <xdr:cNvPr id="2224" name="Text Box 5">
          <a:extLst>
            <a:ext uri="{FF2B5EF4-FFF2-40B4-BE49-F238E27FC236}">
              <a16:creationId xmlns:a16="http://schemas.microsoft.com/office/drawing/2014/main" id="{5234DC19-0B6D-49EE-9E1F-97B20D996982}"/>
            </a:ext>
          </a:extLst>
        </xdr:cNvPr>
        <xdr:cNvSpPr txBox="1">
          <a:spLocks noChangeArrowheads="1"/>
        </xdr:cNvSpPr>
      </xdr:nvSpPr>
      <xdr:spPr bwMode="auto">
        <a:xfrm>
          <a:off x="815975" y="12947650"/>
          <a:ext cx="95250" cy="4191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152400</xdr:rowOff>
    </xdr:to>
    <xdr:sp macro="" textlink="">
      <xdr:nvSpPr>
        <xdr:cNvPr id="2225" name="Text Box 8">
          <a:extLst>
            <a:ext uri="{FF2B5EF4-FFF2-40B4-BE49-F238E27FC236}">
              <a16:creationId xmlns:a16="http://schemas.microsoft.com/office/drawing/2014/main" id="{EB5BE372-7AB2-4662-96FF-830F6AED61C6}"/>
            </a:ext>
          </a:extLst>
        </xdr:cNvPr>
        <xdr:cNvSpPr txBox="1">
          <a:spLocks noChangeArrowheads="1"/>
        </xdr:cNvSpPr>
      </xdr:nvSpPr>
      <xdr:spPr bwMode="auto">
        <a:xfrm>
          <a:off x="815975" y="12947650"/>
          <a:ext cx="95250" cy="4191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152400</xdr:rowOff>
    </xdr:to>
    <xdr:sp macro="" textlink="">
      <xdr:nvSpPr>
        <xdr:cNvPr id="2226" name="Text Box 9">
          <a:extLst>
            <a:ext uri="{FF2B5EF4-FFF2-40B4-BE49-F238E27FC236}">
              <a16:creationId xmlns:a16="http://schemas.microsoft.com/office/drawing/2014/main" id="{36408A1E-5A17-46EE-BE15-1C93A393A512}"/>
            </a:ext>
          </a:extLst>
        </xdr:cNvPr>
        <xdr:cNvSpPr txBox="1">
          <a:spLocks noChangeArrowheads="1"/>
        </xdr:cNvSpPr>
      </xdr:nvSpPr>
      <xdr:spPr bwMode="auto">
        <a:xfrm>
          <a:off x="815975" y="12947650"/>
          <a:ext cx="95250" cy="4191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152400</xdr:rowOff>
    </xdr:to>
    <xdr:sp macro="" textlink="">
      <xdr:nvSpPr>
        <xdr:cNvPr id="2227" name="Text Box 12">
          <a:extLst>
            <a:ext uri="{FF2B5EF4-FFF2-40B4-BE49-F238E27FC236}">
              <a16:creationId xmlns:a16="http://schemas.microsoft.com/office/drawing/2014/main" id="{68129FAE-3B67-4D4D-AA37-27EE7BD1BF7B}"/>
            </a:ext>
          </a:extLst>
        </xdr:cNvPr>
        <xdr:cNvSpPr txBox="1">
          <a:spLocks noChangeArrowheads="1"/>
        </xdr:cNvSpPr>
      </xdr:nvSpPr>
      <xdr:spPr bwMode="auto">
        <a:xfrm>
          <a:off x="815975" y="12947650"/>
          <a:ext cx="95250" cy="4191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68262</xdr:rowOff>
    </xdr:to>
    <xdr:sp macro="" textlink="">
      <xdr:nvSpPr>
        <xdr:cNvPr id="2228" name="Text Box 3">
          <a:extLst>
            <a:ext uri="{FF2B5EF4-FFF2-40B4-BE49-F238E27FC236}">
              <a16:creationId xmlns:a16="http://schemas.microsoft.com/office/drawing/2014/main" id="{62C66366-77D8-43E1-AC06-19ABB2B51681}"/>
            </a:ext>
          </a:extLst>
        </xdr:cNvPr>
        <xdr:cNvSpPr txBox="1">
          <a:spLocks noChangeArrowheads="1"/>
        </xdr:cNvSpPr>
      </xdr:nvSpPr>
      <xdr:spPr bwMode="auto">
        <a:xfrm>
          <a:off x="815975" y="12947650"/>
          <a:ext cx="95250" cy="16621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68262</xdr:rowOff>
    </xdr:to>
    <xdr:sp macro="" textlink="">
      <xdr:nvSpPr>
        <xdr:cNvPr id="2229" name="Text Box 4">
          <a:extLst>
            <a:ext uri="{FF2B5EF4-FFF2-40B4-BE49-F238E27FC236}">
              <a16:creationId xmlns:a16="http://schemas.microsoft.com/office/drawing/2014/main" id="{1403EF7C-3FA7-40F2-B942-0898621931AF}"/>
            </a:ext>
          </a:extLst>
        </xdr:cNvPr>
        <xdr:cNvSpPr txBox="1">
          <a:spLocks noChangeArrowheads="1"/>
        </xdr:cNvSpPr>
      </xdr:nvSpPr>
      <xdr:spPr bwMode="auto">
        <a:xfrm>
          <a:off x="815975" y="12947650"/>
          <a:ext cx="95250" cy="16621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68262</xdr:rowOff>
    </xdr:to>
    <xdr:sp macro="" textlink="">
      <xdr:nvSpPr>
        <xdr:cNvPr id="2230" name="Text Box 5">
          <a:extLst>
            <a:ext uri="{FF2B5EF4-FFF2-40B4-BE49-F238E27FC236}">
              <a16:creationId xmlns:a16="http://schemas.microsoft.com/office/drawing/2014/main" id="{F6D19BEC-031C-462B-BA44-7777A9BC00AA}"/>
            </a:ext>
          </a:extLst>
        </xdr:cNvPr>
        <xdr:cNvSpPr txBox="1">
          <a:spLocks noChangeArrowheads="1"/>
        </xdr:cNvSpPr>
      </xdr:nvSpPr>
      <xdr:spPr bwMode="auto">
        <a:xfrm>
          <a:off x="815975" y="12947650"/>
          <a:ext cx="95250" cy="16621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68262</xdr:rowOff>
    </xdr:to>
    <xdr:sp macro="" textlink="">
      <xdr:nvSpPr>
        <xdr:cNvPr id="2231" name="Text Box 8">
          <a:extLst>
            <a:ext uri="{FF2B5EF4-FFF2-40B4-BE49-F238E27FC236}">
              <a16:creationId xmlns:a16="http://schemas.microsoft.com/office/drawing/2014/main" id="{51BF647B-5C4A-4D47-B069-063CF195C759}"/>
            </a:ext>
          </a:extLst>
        </xdr:cNvPr>
        <xdr:cNvSpPr txBox="1">
          <a:spLocks noChangeArrowheads="1"/>
        </xdr:cNvSpPr>
      </xdr:nvSpPr>
      <xdr:spPr bwMode="auto">
        <a:xfrm>
          <a:off x="815975" y="12947650"/>
          <a:ext cx="95250" cy="16621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68262</xdr:rowOff>
    </xdr:to>
    <xdr:sp macro="" textlink="">
      <xdr:nvSpPr>
        <xdr:cNvPr id="2232" name="Text Box 9">
          <a:extLst>
            <a:ext uri="{FF2B5EF4-FFF2-40B4-BE49-F238E27FC236}">
              <a16:creationId xmlns:a16="http://schemas.microsoft.com/office/drawing/2014/main" id="{82169581-ECCD-4F85-80CD-D61F17BB6135}"/>
            </a:ext>
          </a:extLst>
        </xdr:cNvPr>
        <xdr:cNvSpPr txBox="1">
          <a:spLocks noChangeArrowheads="1"/>
        </xdr:cNvSpPr>
      </xdr:nvSpPr>
      <xdr:spPr bwMode="auto">
        <a:xfrm>
          <a:off x="815975" y="12947650"/>
          <a:ext cx="95250" cy="16621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68262</xdr:rowOff>
    </xdr:to>
    <xdr:sp macro="" textlink="">
      <xdr:nvSpPr>
        <xdr:cNvPr id="2233" name="Text Box 12">
          <a:extLst>
            <a:ext uri="{FF2B5EF4-FFF2-40B4-BE49-F238E27FC236}">
              <a16:creationId xmlns:a16="http://schemas.microsoft.com/office/drawing/2014/main" id="{B8B78E03-584D-4AB8-9412-C2B04216BD6F}"/>
            </a:ext>
          </a:extLst>
        </xdr:cNvPr>
        <xdr:cNvSpPr txBox="1">
          <a:spLocks noChangeArrowheads="1"/>
        </xdr:cNvSpPr>
      </xdr:nvSpPr>
      <xdr:spPr bwMode="auto">
        <a:xfrm>
          <a:off x="815975" y="12947650"/>
          <a:ext cx="95250" cy="16621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152400</xdr:rowOff>
    </xdr:to>
    <xdr:sp macro="" textlink="">
      <xdr:nvSpPr>
        <xdr:cNvPr id="2234" name="Text Box 8">
          <a:extLst>
            <a:ext uri="{FF2B5EF4-FFF2-40B4-BE49-F238E27FC236}">
              <a16:creationId xmlns:a16="http://schemas.microsoft.com/office/drawing/2014/main" id="{32C430BC-73C0-4C8C-93EB-AD045B634723}"/>
            </a:ext>
          </a:extLst>
        </xdr:cNvPr>
        <xdr:cNvSpPr txBox="1">
          <a:spLocks noChangeArrowheads="1"/>
        </xdr:cNvSpPr>
      </xdr:nvSpPr>
      <xdr:spPr bwMode="auto">
        <a:xfrm>
          <a:off x="815975" y="12947650"/>
          <a:ext cx="95250" cy="4191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152400</xdr:rowOff>
    </xdr:to>
    <xdr:sp macro="" textlink="">
      <xdr:nvSpPr>
        <xdr:cNvPr id="2235" name="Text Box 9">
          <a:extLst>
            <a:ext uri="{FF2B5EF4-FFF2-40B4-BE49-F238E27FC236}">
              <a16:creationId xmlns:a16="http://schemas.microsoft.com/office/drawing/2014/main" id="{F11F364E-4B70-4E01-9764-D78D150449E3}"/>
            </a:ext>
          </a:extLst>
        </xdr:cNvPr>
        <xdr:cNvSpPr txBox="1">
          <a:spLocks noChangeArrowheads="1"/>
        </xdr:cNvSpPr>
      </xdr:nvSpPr>
      <xdr:spPr bwMode="auto">
        <a:xfrm>
          <a:off x="815975" y="12947650"/>
          <a:ext cx="95250" cy="4191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152400</xdr:rowOff>
    </xdr:to>
    <xdr:sp macro="" textlink="">
      <xdr:nvSpPr>
        <xdr:cNvPr id="2236" name="Text Box 12">
          <a:extLst>
            <a:ext uri="{FF2B5EF4-FFF2-40B4-BE49-F238E27FC236}">
              <a16:creationId xmlns:a16="http://schemas.microsoft.com/office/drawing/2014/main" id="{38F56288-E6F1-4397-B2A6-0A72FD75FB68}"/>
            </a:ext>
          </a:extLst>
        </xdr:cNvPr>
        <xdr:cNvSpPr txBox="1">
          <a:spLocks noChangeArrowheads="1"/>
        </xdr:cNvSpPr>
      </xdr:nvSpPr>
      <xdr:spPr bwMode="auto">
        <a:xfrm>
          <a:off x="815975" y="12947650"/>
          <a:ext cx="95250" cy="4191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114300</xdr:rowOff>
    </xdr:to>
    <xdr:sp macro="" textlink="">
      <xdr:nvSpPr>
        <xdr:cNvPr id="2237" name="Text Box 3">
          <a:extLst>
            <a:ext uri="{FF2B5EF4-FFF2-40B4-BE49-F238E27FC236}">
              <a16:creationId xmlns:a16="http://schemas.microsoft.com/office/drawing/2014/main" id="{B90C8711-38E0-4593-A221-BB897C813060}"/>
            </a:ext>
          </a:extLst>
        </xdr:cNvPr>
        <xdr:cNvSpPr txBox="1">
          <a:spLocks noChangeArrowheads="1"/>
        </xdr:cNvSpPr>
      </xdr:nvSpPr>
      <xdr:spPr bwMode="auto">
        <a:xfrm>
          <a:off x="815975" y="12947650"/>
          <a:ext cx="104775" cy="1143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48</xdr:row>
      <xdr:rowOff>123824</xdr:rowOff>
    </xdr:to>
    <xdr:sp macro="" textlink="">
      <xdr:nvSpPr>
        <xdr:cNvPr id="2238" name="Text Box 13">
          <a:extLst>
            <a:ext uri="{FF2B5EF4-FFF2-40B4-BE49-F238E27FC236}">
              <a16:creationId xmlns:a16="http://schemas.microsoft.com/office/drawing/2014/main" id="{0D0F17DF-42B5-4268-ADE3-6701AAEF4A08}"/>
            </a:ext>
          </a:extLst>
        </xdr:cNvPr>
        <xdr:cNvSpPr txBox="1">
          <a:spLocks noChangeArrowheads="1"/>
        </xdr:cNvSpPr>
      </xdr:nvSpPr>
      <xdr:spPr bwMode="auto">
        <a:xfrm>
          <a:off x="815975" y="12947650"/>
          <a:ext cx="95250" cy="3851274"/>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114300</xdr:rowOff>
    </xdr:to>
    <xdr:sp macro="" textlink="">
      <xdr:nvSpPr>
        <xdr:cNvPr id="2239" name="Text Box 3">
          <a:extLst>
            <a:ext uri="{FF2B5EF4-FFF2-40B4-BE49-F238E27FC236}">
              <a16:creationId xmlns:a16="http://schemas.microsoft.com/office/drawing/2014/main" id="{E06BDB0B-6A81-43DC-A521-31CF9DBEA180}"/>
            </a:ext>
          </a:extLst>
        </xdr:cNvPr>
        <xdr:cNvSpPr txBox="1">
          <a:spLocks noChangeArrowheads="1"/>
        </xdr:cNvSpPr>
      </xdr:nvSpPr>
      <xdr:spPr bwMode="auto">
        <a:xfrm>
          <a:off x="815975" y="12947650"/>
          <a:ext cx="104775" cy="1143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2240" name="Text Box 13">
          <a:extLst>
            <a:ext uri="{FF2B5EF4-FFF2-40B4-BE49-F238E27FC236}">
              <a16:creationId xmlns:a16="http://schemas.microsoft.com/office/drawing/2014/main" id="{B13C688C-F58A-4C11-880F-CE9BE739E169}"/>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33337</xdr:rowOff>
    </xdr:to>
    <xdr:sp macro="" textlink="">
      <xdr:nvSpPr>
        <xdr:cNvPr id="2241" name="Text Box 13">
          <a:extLst>
            <a:ext uri="{FF2B5EF4-FFF2-40B4-BE49-F238E27FC236}">
              <a16:creationId xmlns:a16="http://schemas.microsoft.com/office/drawing/2014/main" id="{B734FB87-D5FC-451E-AF9E-339E084D326E}"/>
            </a:ext>
          </a:extLst>
        </xdr:cNvPr>
        <xdr:cNvSpPr txBox="1">
          <a:spLocks noChangeArrowheads="1"/>
        </xdr:cNvSpPr>
      </xdr:nvSpPr>
      <xdr:spPr bwMode="auto">
        <a:xfrm>
          <a:off x="815975" y="12947650"/>
          <a:ext cx="95250" cy="193198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33337</xdr:rowOff>
    </xdr:to>
    <xdr:sp macro="" textlink="">
      <xdr:nvSpPr>
        <xdr:cNvPr id="2242" name="Text Box 13">
          <a:extLst>
            <a:ext uri="{FF2B5EF4-FFF2-40B4-BE49-F238E27FC236}">
              <a16:creationId xmlns:a16="http://schemas.microsoft.com/office/drawing/2014/main" id="{EF457626-8023-4211-A7DC-6542853BA98E}"/>
            </a:ext>
          </a:extLst>
        </xdr:cNvPr>
        <xdr:cNvSpPr txBox="1">
          <a:spLocks noChangeArrowheads="1"/>
        </xdr:cNvSpPr>
      </xdr:nvSpPr>
      <xdr:spPr bwMode="auto">
        <a:xfrm>
          <a:off x="815975" y="12947650"/>
          <a:ext cx="95250" cy="193198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14287</xdr:rowOff>
    </xdr:to>
    <xdr:sp macro="" textlink="">
      <xdr:nvSpPr>
        <xdr:cNvPr id="2243" name="Text Box 3">
          <a:extLst>
            <a:ext uri="{FF2B5EF4-FFF2-40B4-BE49-F238E27FC236}">
              <a16:creationId xmlns:a16="http://schemas.microsoft.com/office/drawing/2014/main" id="{285CFA53-9F48-4395-9975-D2B55C0B68C9}"/>
            </a:ext>
          </a:extLst>
        </xdr:cNvPr>
        <xdr:cNvSpPr txBox="1">
          <a:spLocks noChangeArrowheads="1"/>
        </xdr:cNvSpPr>
      </xdr:nvSpPr>
      <xdr:spPr bwMode="auto">
        <a:xfrm>
          <a:off x="815975" y="12947650"/>
          <a:ext cx="95250" cy="19129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14287</xdr:rowOff>
    </xdr:to>
    <xdr:sp macro="" textlink="">
      <xdr:nvSpPr>
        <xdr:cNvPr id="2244" name="Text Box 4">
          <a:extLst>
            <a:ext uri="{FF2B5EF4-FFF2-40B4-BE49-F238E27FC236}">
              <a16:creationId xmlns:a16="http://schemas.microsoft.com/office/drawing/2014/main" id="{FBA179F6-CF86-4981-BC2E-C5172FE78F50}"/>
            </a:ext>
          </a:extLst>
        </xdr:cNvPr>
        <xdr:cNvSpPr txBox="1">
          <a:spLocks noChangeArrowheads="1"/>
        </xdr:cNvSpPr>
      </xdr:nvSpPr>
      <xdr:spPr bwMode="auto">
        <a:xfrm>
          <a:off x="815975" y="12947650"/>
          <a:ext cx="95250" cy="19129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14287</xdr:rowOff>
    </xdr:to>
    <xdr:sp macro="" textlink="">
      <xdr:nvSpPr>
        <xdr:cNvPr id="2245" name="Text Box 5">
          <a:extLst>
            <a:ext uri="{FF2B5EF4-FFF2-40B4-BE49-F238E27FC236}">
              <a16:creationId xmlns:a16="http://schemas.microsoft.com/office/drawing/2014/main" id="{BC125468-E90F-4C18-B427-77D880CEB16C}"/>
            </a:ext>
          </a:extLst>
        </xdr:cNvPr>
        <xdr:cNvSpPr txBox="1">
          <a:spLocks noChangeArrowheads="1"/>
        </xdr:cNvSpPr>
      </xdr:nvSpPr>
      <xdr:spPr bwMode="auto">
        <a:xfrm>
          <a:off x="815975" y="12947650"/>
          <a:ext cx="95250" cy="19129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14287</xdr:rowOff>
    </xdr:to>
    <xdr:sp macro="" textlink="">
      <xdr:nvSpPr>
        <xdr:cNvPr id="2246" name="Text Box 8">
          <a:extLst>
            <a:ext uri="{FF2B5EF4-FFF2-40B4-BE49-F238E27FC236}">
              <a16:creationId xmlns:a16="http://schemas.microsoft.com/office/drawing/2014/main" id="{977D7BEE-3ACD-429F-B7CA-F02E6C225F1D}"/>
            </a:ext>
          </a:extLst>
        </xdr:cNvPr>
        <xdr:cNvSpPr txBox="1">
          <a:spLocks noChangeArrowheads="1"/>
        </xdr:cNvSpPr>
      </xdr:nvSpPr>
      <xdr:spPr bwMode="auto">
        <a:xfrm>
          <a:off x="815975" y="12947650"/>
          <a:ext cx="95250" cy="19129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14287</xdr:rowOff>
    </xdr:to>
    <xdr:sp macro="" textlink="">
      <xdr:nvSpPr>
        <xdr:cNvPr id="2247" name="Text Box 9">
          <a:extLst>
            <a:ext uri="{FF2B5EF4-FFF2-40B4-BE49-F238E27FC236}">
              <a16:creationId xmlns:a16="http://schemas.microsoft.com/office/drawing/2014/main" id="{C7E25EF7-8F23-4178-906E-A6CA05CB8AC6}"/>
            </a:ext>
          </a:extLst>
        </xdr:cNvPr>
        <xdr:cNvSpPr txBox="1">
          <a:spLocks noChangeArrowheads="1"/>
        </xdr:cNvSpPr>
      </xdr:nvSpPr>
      <xdr:spPr bwMode="auto">
        <a:xfrm>
          <a:off x="815975" y="12947650"/>
          <a:ext cx="95250" cy="19129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14287</xdr:rowOff>
    </xdr:to>
    <xdr:sp macro="" textlink="">
      <xdr:nvSpPr>
        <xdr:cNvPr id="2248" name="Text Box 12">
          <a:extLst>
            <a:ext uri="{FF2B5EF4-FFF2-40B4-BE49-F238E27FC236}">
              <a16:creationId xmlns:a16="http://schemas.microsoft.com/office/drawing/2014/main" id="{BC576291-6F1A-48BF-9712-E241359288D3}"/>
            </a:ext>
          </a:extLst>
        </xdr:cNvPr>
        <xdr:cNvSpPr txBox="1">
          <a:spLocks noChangeArrowheads="1"/>
        </xdr:cNvSpPr>
      </xdr:nvSpPr>
      <xdr:spPr bwMode="auto">
        <a:xfrm>
          <a:off x="815975" y="12947650"/>
          <a:ext cx="95250" cy="19129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51</xdr:row>
      <xdr:rowOff>76200</xdr:rowOff>
    </xdr:to>
    <xdr:sp macro="" textlink="">
      <xdr:nvSpPr>
        <xdr:cNvPr id="2249" name="Text Box 3">
          <a:extLst>
            <a:ext uri="{FF2B5EF4-FFF2-40B4-BE49-F238E27FC236}">
              <a16:creationId xmlns:a16="http://schemas.microsoft.com/office/drawing/2014/main" id="{20ED70AC-6150-4FFA-88BE-86C731257D29}"/>
            </a:ext>
          </a:extLst>
        </xdr:cNvPr>
        <xdr:cNvSpPr txBox="1">
          <a:spLocks noChangeArrowheads="1"/>
        </xdr:cNvSpPr>
      </xdr:nvSpPr>
      <xdr:spPr bwMode="auto">
        <a:xfrm>
          <a:off x="815975" y="12947650"/>
          <a:ext cx="95250" cy="42608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51</xdr:row>
      <xdr:rowOff>76200</xdr:rowOff>
    </xdr:to>
    <xdr:sp macro="" textlink="">
      <xdr:nvSpPr>
        <xdr:cNvPr id="2250" name="Text Box 4">
          <a:extLst>
            <a:ext uri="{FF2B5EF4-FFF2-40B4-BE49-F238E27FC236}">
              <a16:creationId xmlns:a16="http://schemas.microsoft.com/office/drawing/2014/main" id="{83A5E798-0942-4FB6-BF23-847DC1602AC2}"/>
            </a:ext>
          </a:extLst>
        </xdr:cNvPr>
        <xdr:cNvSpPr txBox="1">
          <a:spLocks noChangeArrowheads="1"/>
        </xdr:cNvSpPr>
      </xdr:nvSpPr>
      <xdr:spPr bwMode="auto">
        <a:xfrm>
          <a:off x="815975" y="12947650"/>
          <a:ext cx="95250" cy="42608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51</xdr:row>
      <xdr:rowOff>76200</xdr:rowOff>
    </xdr:to>
    <xdr:sp macro="" textlink="">
      <xdr:nvSpPr>
        <xdr:cNvPr id="2251" name="Text Box 5">
          <a:extLst>
            <a:ext uri="{FF2B5EF4-FFF2-40B4-BE49-F238E27FC236}">
              <a16:creationId xmlns:a16="http://schemas.microsoft.com/office/drawing/2014/main" id="{E47B0588-9632-488A-AC54-93F3B40D1D4B}"/>
            </a:ext>
          </a:extLst>
        </xdr:cNvPr>
        <xdr:cNvSpPr txBox="1">
          <a:spLocks noChangeArrowheads="1"/>
        </xdr:cNvSpPr>
      </xdr:nvSpPr>
      <xdr:spPr bwMode="auto">
        <a:xfrm>
          <a:off x="815975" y="12947650"/>
          <a:ext cx="95250" cy="42608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51</xdr:row>
      <xdr:rowOff>76200</xdr:rowOff>
    </xdr:to>
    <xdr:sp macro="" textlink="">
      <xdr:nvSpPr>
        <xdr:cNvPr id="2252" name="Text Box 8">
          <a:extLst>
            <a:ext uri="{FF2B5EF4-FFF2-40B4-BE49-F238E27FC236}">
              <a16:creationId xmlns:a16="http://schemas.microsoft.com/office/drawing/2014/main" id="{42CD4966-016E-4D5B-86D7-081B9646D8D7}"/>
            </a:ext>
          </a:extLst>
        </xdr:cNvPr>
        <xdr:cNvSpPr txBox="1">
          <a:spLocks noChangeArrowheads="1"/>
        </xdr:cNvSpPr>
      </xdr:nvSpPr>
      <xdr:spPr bwMode="auto">
        <a:xfrm>
          <a:off x="815975" y="12947650"/>
          <a:ext cx="95250" cy="42608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51</xdr:row>
      <xdr:rowOff>76200</xdr:rowOff>
    </xdr:to>
    <xdr:sp macro="" textlink="">
      <xdr:nvSpPr>
        <xdr:cNvPr id="2253" name="Text Box 9">
          <a:extLst>
            <a:ext uri="{FF2B5EF4-FFF2-40B4-BE49-F238E27FC236}">
              <a16:creationId xmlns:a16="http://schemas.microsoft.com/office/drawing/2014/main" id="{AE633980-70AA-4D1C-A957-D6026383736C}"/>
            </a:ext>
          </a:extLst>
        </xdr:cNvPr>
        <xdr:cNvSpPr txBox="1">
          <a:spLocks noChangeArrowheads="1"/>
        </xdr:cNvSpPr>
      </xdr:nvSpPr>
      <xdr:spPr bwMode="auto">
        <a:xfrm>
          <a:off x="815975" y="12947650"/>
          <a:ext cx="95250" cy="42608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51</xdr:row>
      <xdr:rowOff>76200</xdr:rowOff>
    </xdr:to>
    <xdr:sp macro="" textlink="">
      <xdr:nvSpPr>
        <xdr:cNvPr id="2254" name="Text Box 12">
          <a:extLst>
            <a:ext uri="{FF2B5EF4-FFF2-40B4-BE49-F238E27FC236}">
              <a16:creationId xmlns:a16="http://schemas.microsoft.com/office/drawing/2014/main" id="{9A133063-4F37-447B-8C17-C530F919B7EB}"/>
            </a:ext>
          </a:extLst>
        </xdr:cNvPr>
        <xdr:cNvSpPr txBox="1">
          <a:spLocks noChangeArrowheads="1"/>
        </xdr:cNvSpPr>
      </xdr:nvSpPr>
      <xdr:spPr bwMode="auto">
        <a:xfrm>
          <a:off x="815975" y="12947650"/>
          <a:ext cx="95250" cy="42608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19050</xdr:rowOff>
    </xdr:to>
    <xdr:sp macro="" textlink="">
      <xdr:nvSpPr>
        <xdr:cNvPr id="2255" name="Text Box 3">
          <a:extLst>
            <a:ext uri="{FF2B5EF4-FFF2-40B4-BE49-F238E27FC236}">
              <a16:creationId xmlns:a16="http://schemas.microsoft.com/office/drawing/2014/main" id="{3D8336BD-CA8F-4B4E-A1B4-24E83646E09E}"/>
            </a:ext>
          </a:extLst>
        </xdr:cNvPr>
        <xdr:cNvSpPr txBox="1">
          <a:spLocks noChangeArrowheads="1"/>
        </xdr:cNvSpPr>
      </xdr:nvSpPr>
      <xdr:spPr bwMode="auto">
        <a:xfrm>
          <a:off x="815975" y="12947650"/>
          <a:ext cx="104775" cy="1714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19050</xdr:rowOff>
    </xdr:to>
    <xdr:sp macro="" textlink="">
      <xdr:nvSpPr>
        <xdr:cNvPr id="2256" name="Text Box 4">
          <a:extLst>
            <a:ext uri="{FF2B5EF4-FFF2-40B4-BE49-F238E27FC236}">
              <a16:creationId xmlns:a16="http://schemas.microsoft.com/office/drawing/2014/main" id="{9C29247D-2408-4289-9E28-A68463614AAE}"/>
            </a:ext>
          </a:extLst>
        </xdr:cNvPr>
        <xdr:cNvSpPr txBox="1">
          <a:spLocks noChangeArrowheads="1"/>
        </xdr:cNvSpPr>
      </xdr:nvSpPr>
      <xdr:spPr bwMode="auto">
        <a:xfrm>
          <a:off x="815975" y="12947650"/>
          <a:ext cx="104775" cy="1714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19050</xdr:rowOff>
    </xdr:to>
    <xdr:sp macro="" textlink="">
      <xdr:nvSpPr>
        <xdr:cNvPr id="2257" name="Text Box 5">
          <a:extLst>
            <a:ext uri="{FF2B5EF4-FFF2-40B4-BE49-F238E27FC236}">
              <a16:creationId xmlns:a16="http://schemas.microsoft.com/office/drawing/2014/main" id="{622F79D5-A2C1-4E7F-A8FA-8CD6D2580224}"/>
            </a:ext>
          </a:extLst>
        </xdr:cNvPr>
        <xdr:cNvSpPr txBox="1">
          <a:spLocks noChangeArrowheads="1"/>
        </xdr:cNvSpPr>
      </xdr:nvSpPr>
      <xdr:spPr bwMode="auto">
        <a:xfrm>
          <a:off x="815975" y="12947650"/>
          <a:ext cx="104775" cy="1714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19050</xdr:rowOff>
    </xdr:to>
    <xdr:sp macro="" textlink="">
      <xdr:nvSpPr>
        <xdr:cNvPr id="2258" name="Text Box 8">
          <a:extLst>
            <a:ext uri="{FF2B5EF4-FFF2-40B4-BE49-F238E27FC236}">
              <a16:creationId xmlns:a16="http://schemas.microsoft.com/office/drawing/2014/main" id="{DCC6D7F5-2D8A-4A8F-BE2B-2314953CF428}"/>
            </a:ext>
          </a:extLst>
        </xdr:cNvPr>
        <xdr:cNvSpPr txBox="1">
          <a:spLocks noChangeArrowheads="1"/>
        </xdr:cNvSpPr>
      </xdr:nvSpPr>
      <xdr:spPr bwMode="auto">
        <a:xfrm>
          <a:off x="815975" y="12947650"/>
          <a:ext cx="104775" cy="1714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19050</xdr:rowOff>
    </xdr:to>
    <xdr:sp macro="" textlink="">
      <xdr:nvSpPr>
        <xdr:cNvPr id="2259" name="Text Box 9">
          <a:extLst>
            <a:ext uri="{FF2B5EF4-FFF2-40B4-BE49-F238E27FC236}">
              <a16:creationId xmlns:a16="http://schemas.microsoft.com/office/drawing/2014/main" id="{38BA44B5-B4E6-485B-B555-B6F40EC8A849}"/>
            </a:ext>
          </a:extLst>
        </xdr:cNvPr>
        <xdr:cNvSpPr txBox="1">
          <a:spLocks noChangeArrowheads="1"/>
        </xdr:cNvSpPr>
      </xdr:nvSpPr>
      <xdr:spPr bwMode="auto">
        <a:xfrm>
          <a:off x="815975" y="12947650"/>
          <a:ext cx="104775" cy="1714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19050</xdr:rowOff>
    </xdr:to>
    <xdr:sp macro="" textlink="">
      <xdr:nvSpPr>
        <xdr:cNvPr id="2260" name="Text Box 12">
          <a:extLst>
            <a:ext uri="{FF2B5EF4-FFF2-40B4-BE49-F238E27FC236}">
              <a16:creationId xmlns:a16="http://schemas.microsoft.com/office/drawing/2014/main" id="{50EAFC3A-D132-4833-96A8-CF50E974EBCE}"/>
            </a:ext>
          </a:extLst>
        </xdr:cNvPr>
        <xdr:cNvSpPr txBox="1">
          <a:spLocks noChangeArrowheads="1"/>
        </xdr:cNvSpPr>
      </xdr:nvSpPr>
      <xdr:spPr bwMode="auto">
        <a:xfrm>
          <a:off x="815975" y="12947650"/>
          <a:ext cx="104775" cy="1714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114300</xdr:rowOff>
    </xdr:to>
    <xdr:sp macro="" textlink="">
      <xdr:nvSpPr>
        <xdr:cNvPr id="2261" name="Text Box 3">
          <a:extLst>
            <a:ext uri="{FF2B5EF4-FFF2-40B4-BE49-F238E27FC236}">
              <a16:creationId xmlns:a16="http://schemas.microsoft.com/office/drawing/2014/main" id="{3F2EDF25-F7B9-4239-9072-103C27CCD899}"/>
            </a:ext>
          </a:extLst>
        </xdr:cNvPr>
        <xdr:cNvSpPr txBox="1">
          <a:spLocks noChangeArrowheads="1"/>
        </xdr:cNvSpPr>
      </xdr:nvSpPr>
      <xdr:spPr bwMode="auto">
        <a:xfrm>
          <a:off x="815975" y="12947650"/>
          <a:ext cx="104775" cy="1143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114300</xdr:rowOff>
    </xdr:to>
    <xdr:sp macro="" textlink="">
      <xdr:nvSpPr>
        <xdr:cNvPr id="2262" name="Text Box 4">
          <a:extLst>
            <a:ext uri="{FF2B5EF4-FFF2-40B4-BE49-F238E27FC236}">
              <a16:creationId xmlns:a16="http://schemas.microsoft.com/office/drawing/2014/main" id="{96C71612-784D-49DA-9604-7AD02FFFFD51}"/>
            </a:ext>
          </a:extLst>
        </xdr:cNvPr>
        <xdr:cNvSpPr txBox="1">
          <a:spLocks noChangeArrowheads="1"/>
        </xdr:cNvSpPr>
      </xdr:nvSpPr>
      <xdr:spPr bwMode="auto">
        <a:xfrm>
          <a:off x="815975" y="12947650"/>
          <a:ext cx="104775" cy="1143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114300</xdr:rowOff>
    </xdr:to>
    <xdr:sp macro="" textlink="">
      <xdr:nvSpPr>
        <xdr:cNvPr id="2263" name="Text Box 5">
          <a:extLst>
            <a:ext uri="{FF2B5EF4-FFF2-40B4-BE49-F238E27FC236}">
              <a16:creationId xmlns:a16="http://schemas.microsoft.com/office/drawing/2014/main" id="{F5894887-D602-4001-ABEF-9F6DF49C6B8F}"/>
            </a:ext>
          </a:extLst>
        </xdr:cNvPr>
        <xdr:cNvSpPr txBox="1">
          <a:spLocks noChangeArrowheads="1"/>
        </xdr:cNvSpPr>
      </xdr:nvSpPr>
      <xdr:spPr bwMode="auto">
        <a:xfrm>
          <a:off x="815975" y="12947650"/>
          <a:ext cx="104775" cy="1143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114300</xdr:rowOff>
    </xdr:to>
    <xdr:sp macro="" textlink="">
      <xdr:nvSpPr>
        <xdr:cNvPr id="2264" name="Text Box 8">
          <a:extLst>
            <a:ext uri="{FF2B5EF4-FFF2-40B4-BE49-F238E27FC236}">
              <a16:creationId xmlns:a16="http://schemas.microsoft.com/office/drawing/2014/main" id="{38853713-06B9-4B5F-9783-56E020981BC6}"/>
            </a:ext>
          </a:extLst>
        </xdr:cNvPr>
        <xdr:cNvSpPr txBox="1">
          <a:spLocks noChangeArrowheads="1"/>
        </xdr:cNvSpPr>
      </xdr:nvSpPr>
      <xdr:spPr bwMode="auto">
        <a:xfrm>
          <a:off x="815975" y="12947650"/>
          <a:ext cx="104775" cy="1143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114300</xdr:rowOff>
    </xdr:to>
    <xdr:sp macro="" textlink="">
      <xdr:nvSpPr>
        <xdr:cNvPr id="2265" name="Text Box 9">
          <a:extLst>
            <a:ext uri="{FF2B5EF4-FFF2-40B4-BE49-F238E27FC236}">
              <a16:creationId xmlns:a16="http://schemas.microsoft.com/office/drawing/2014/main" id="{DB784593-B3EF-4494-8EA2-2374F8C71049}"/>
            </a:ext>
          </a:extLst>
        </xdr:cNvPr>
        <xdr:cNvSpPr txBox="1">
          <a:spLocks noChangeArrowheads="1"/>
        </xdr:cNvSpPr>
      </xdr:nvSpPr>
      <xdr:spPr bwMode="auto">
        <a:xfrm>
          <a:off x="815975" y="12947650"/>
          <a:ext cx="104775" cy="1143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114300</xdr:rowOff>
    </xdr:to>
    <xdr:sp macro="" textlink="">
      <xdr:nvSpPr>
        <xdr:cNvPr id="2266" name="Text Box 12">
          <a:extLst>
            <a:ext uri="{FF2B5EF4-FFF2-40B4-BE49-F238E27FC236}">
              <a16:creationId xmlns:a16="http://schemas.microsoft.com/office/drawing/2014/main" id="{E28B1AF4-45D4-4868-A500-C21D50C06DDA}"/>
            </a:ext>
          </a:extLst>
        </xdr:cNvPr>
        <xdr:cNvSpPr txBox="1">
          <a:spLocks noChangeArrowheads="1"/>
        </xdr:cNvSpPr>
      </xdr:nvSpPr>
      <xdr:spPr bwMode="auto">
        <a:xfrm>
          <a:off x="815975" y="12947650"/>
          <a:ext cx="104775" cy="1143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133350</xdr:rowOff>
    </xdr:to>
    <xdr:sp macro="" textlink="">
      <xdr:nvSpPr>
        <xdr:cNvPr id="2267" name="Text Box 3">
          <a:extLst>
            <a:ext uri="{FF2B5EF4-FFF2-40B4-BE49-F238E27FC236}">
              <a16:creationId xmlns:a16="http://schemas.microsoft.com/office/drawing/2014/main" id="{F1B4B4E4-483B-4711-8E8E-DFC0F4110AAF}"/>
            </a:ext>
          </a:extLst>
        </xdr:cNvPr>
        <xdr:cNvSpPr txBox="1">
          <a:spLocks noChangeArrowheads="1"/>
        </xdr:cNvSpPr>
      </xdr:nvSpPr>
      <xdr:spPr bwMode="auto">
        <a:xfrm>
          <a:off x="815975" y="12947650"/>
          <a:ext cx="95250" cy="4000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133350</xdr:rowOff>
    </xdr:to>
    <xdr:sp macro="" textlink="">
      <xdr:nvSpPr>
        <xdr:cNvPr id="2268" name="Text Box 4">
          <a:extLst>
            <a:ext uri="{FF2B5EF4-FFF2-40B4-BE49-F238E27FC236}">
              <a16:creationId xmlns:a16="http://schemas.microsoft.com/office/drawing/2014/main" id="{40F6B6E7-9721-4AC9-9DA1-E0FEB740A725}"/>
            </a:ext>
          </a:extLst>
        </xdr:cNvPr>
        <xdr:cNvSpPr txBox="1">
          <a:spLocks noChangeArrowheads="1"/>
        </xdr:cNvSpPr>
      </xdr:nvSpPr>
      <xdr:spPr bwMode="auto">
        <a:xfrm>
          <a:off x="815975" y="12947650"/>
          <a:ext cx="95250" cy="4000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133350</xdr:rowOff>
    </xdr:to>
    <xdr:sp macro="" textlink="">
      <xdr:nvSpPr>
        <xdr:cNvPr id="2269" name="Text Box 5">
          <a:extLst>
            <a:ext uri="{FF2B5EF4-FFF2-40B4-BE49-F238E27FC236}">
              <a16:creationId xmlns:a16="http://schemas.microsoft.com/office/drawing/2014/main" id="{B0248170-3C88-4307-A288-4E74CF6C89D0}"/>
            </a:ext>
          </a:extLst>
        </xdr:cNvPr>
        <xdr:cNvSpPr txBox="1">
          <a:spLocks noChangeArrowheads="1"/>
        </xdr:cNvSpPr>
      </xdr:nvSpPr>
      <xdr:spPr bwMode="auto">
        <a:xfrm>
          <a:off x="815975" y="12947650"/>
          <a:ext cx="95250" cy="4000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133350</xdr:rowOff>
    </xdr:to>
    <xdr:sp macro="" textlink="">
      <xdr:nvSpPr>
        <xdr:cNvPr id="2270" name="Text Box 8">
          <a:extLst>
            <a:ext uri="{FF2B5EF4-FFF2-40B4-BE49-F238E27FC236}">
              <a16:creationId xmlns:a16="http://schemas.microsoft.com/office/drawing/2014/main" id="{5E0F91B0-1FB7-4D71-916C-CB3FA7B87F27}"/>
            </a:ext>
          </a:extLst>
        </xdr:cNvPr>
        <xdr:cNvSpPr txBox="1">
          <a:spLocks noChangeArrowheads="1"/>
        </xdr:cNvSpPr>
      </xdr:nvSpPr>
      <xdr:spPr bwMode="auto">
        <a:xfrm>
          <a:off x="815975" y="12947650"/>
          <a:ext cx="95250" cy="4000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133350</xdr:rowOff>
    </xdr:to>
    <xdr:sp macro="" textlink="">
      <xdr:nvSpPr>
        <xdr:cNvPr id="2271" name="Text Box 9">
          <a:extLst>
            <a:ext uri="{FF2B5EF4-FFF2-40B4-BE49-F238E27FC236}">
              <a16:creationId xmlns:a16="http://schemas.microsoft.com/office/drawing/2014/main" id="{EB77AC88-C396-4091-B50F-BA28596686F5}"/>
            </a:ext>
          </a:extLst>
        </xdr:cNvPr>
        <xdr:cNvSpPr txBox="1">
          <a:spLocks noChangeArrowheads="1"/>
        </xdr:cNvSpPr>
      </xdr:nvSpPr>
      <xdr:spPr bwMode="auto">
        <a:xfrm>
          <a:off x="815975" y="12947650"/>
          <a:ext cx="95250" cy="4000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133350</xdr:rowOff>
    </xdr:to>
    <xdr:sp macro="" textlink="">
      <xdr:nvSpPr>
        <xdr:cNvPr id="2272" name="Text Box 12">
          <a:extLst>
            <a:ext uri="{FF2B5EF4-FFF2-40B4-BE49-F238E27FC236}">
              <a16:creationId xmlns:a16="http://schemas.microsoft.com/office/drawing/2014/main" id="{7E2BAEF1-AD1B-4354-B150-97A04B73D17E}"/>
            </a:ext>
          </a:extLst>
        </xdr:cNvPr>
        <xdr:cNvSpPr txBox="1">
          <a:spLocks noChangeArrowheads="1"/>
        </xdr:cNvSpPr>
      </xdr:nvSpPr>
      <xdr:spPr bwMode="auto">
        <a:xfrm>
          <a:off x="815975" y="12947650"/>
          <a:ext cx="95250" cy="4000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273" name="Text Box 3">
          <a:extLst>
            <a:ext uri="{FF2B5EF4-FFF2-40B4-BE49-F238E27FC236}">
              <a16:creationId xmlns:a16="http://schemas.microsoft.com/office/drawing/2014/main" id="{A7D7769A-E78B-4BFD-81AB-AE852596DF9B}"/>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274" name="Text Box 4">
          <a:extLst>
            <a:ext uri="{FF2B5EF4-FFF2-40B4-BE49-F238E27FC236}">
              <a16:creationId xmlns:a16="http://schemas.microsoft.com/office/drawing/2014/main" id="{2473DF55-A5BD-4A20-AEAA-5CCE3DE1C1AF}"/>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275" name="Text Box 5">
          <a:extLst>
            <a:ext uri="{FF2B5EF4-FFF2-40B4-BE49-F238E27FC236}">
              <a16:creationId xmlns:a16="http://schemas.microsoft.com/office/drawing/2014/main" id="{1D0BC17C-C53E-49C6-BA82-782B1FF9E57A}"/>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276" name="Text Box 8">
          <a:extLst>
            <a:ext uri="{FF2B5EF4-FFF2-40B4-BE49-F238E27FC236}">
              <a16:creationId xmlns:a16="http://schemas.microsoft.com/office/drawing/2014/main" id="{BBD25BC2-4E53-4D65-B6D7-EA3F0C8CE0F0}"/>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277" name="Text Box 9">
          <a:extLst>
            <a:ext uri="{FF2B5EF4-FFF2-40B4-BE49-F238E27FC236}">
              <a16:creationId xmlns:a16="http://schemas.microsoft.com/office/drawing/2014/main" id="{E5BA3058-E79B-4598-97C0-7200BA313F57}"/>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278" name="Text Box 12">
          <a:extLst>
            <a:ext uri="{FF2B5EF4-FFF2-40B4-BE49-F238E27FC236}">
              <a16:creationId xmlns:a16="http://schemas.microsoft.com/office/drawing/2014/main" id="{9B17B63E-41BE-476E-9C5D-EB59C870DD8C}"/>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279" name="Text Box 3">
          <a:extLst>
            <a:ext uri="{FF2B5EF4-FFF2-40B4-BE49-F238E27FC236}">
              <a16:creationId xmlns:a16="http://schemas.microsoft.com/office/drawing/2014/main" id="{BFE324E0-A3FF-4C30-AC87-14834C67E01E}"/>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280" name="Text Box 4">
          <a:extLst>
            <a:ext uri="{FF2B5EF4-FFF2-40B4-BE49-F238E27FC236}">
              <a16:creationId xmlns:a16="http://schemas.microsoft.com/office/drawing/2014/main" id="{0481A434-6527-4457-8C4D-D5A88ECB98FC}"/>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281" name="Text Box 5">
          <a:extLst>
            <a:ext uri="{FF2B5EF4-FFF2-40B4-BE49-F238E27FC236}">
              <a16:creationId xmlns:a16="http://schemas.microsoft.com/office/drawing/2014/main" id="{CBFA8356-7D19-4AB2-9B8B-D386A9D11140}"/>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282" name="Text Box 8">
          <a:extLst>
            <a:ext uri="{FF2B5EF4-FFF2-40B4-BE49-F238E27FC236}">
              <a16:creationId xmlns:a16="http://schemas.microsoft.com/office/drawing/2014/main" id="{4783A042-FFA9-4CA0-AE44-AB02A24AC138}"/>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283" name="Text Box 9">
          <a:extLst>
            <a:ext uri="{FF2B5EF4-FFF2-40B4-BE49-F238E27FC236}">
              <a16:creationId xmlns:a16="http://schemas.microsoft.com/office/drawing/2014/main" id="{9277FA60-0AB0-41AD-8BE7-380BBBBF861D}"/>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284" name="Text Box 12">
          <a:extLst>
            <a:ext uri="{FF2B5EF4-FFF2-40B4-BE49-F238E27FC236}">
              <a16:creationId xmlns:a16="http://schemas.microsoft.com/office/drawing/2014/main" id="{81CB881F-4BB7-4659-A1B3-355E98D45676}"/>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39687</xdr:rowOff>
    </xdr:to>
    <xdr:sp macro="" textlink="">
      <xdr:nvSpPr>
        <xdr:cNvPr id="2285" name="Text Box 3">
          <a:extLst>
            <a:ext uri="{FF2B5EF4-FFF2-40B4-BE49-F238E27FC236}">
              <a16:creationId xmlns:a16="http://schemas.microsoft.com/office/drawing/2014/main" id="{F7696628-7DB1-4DFE-B35B-F4BA865B1E14}"/>
            </a:ext>
          </a:extLst>
        </xdr:cNvPr>
        <xdr:cNvSpPr txBox="1">
          <a:spLocks noChangeArrowheads="1"/>
        </xdr:cNvSpPr>
      </xdr:nvSpPr>
      <xdr:spPr bwMode="auto">
        <a:xfrm>
          <a:off x="815975" y="12947650"/>
          <a:ext cx="95250" cy="16335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39687</xdr:rowOff>
    </xdr:to>
    <xdr:sp macro="" textlink="">
      <xdr:nvSpPr>
        <xdr:cNvPr id="2286" name="Text Box 4">
          <a:extLst>
            <a:ext uri="{FF2B5EF4-FFF2-40B4-BE49-F238E27FC236}">
              <a16:creationId xmlns:a16="http://schemas.microsoft.com/office/drawing/2014/main" id="{E312C8AA-EB13-45E5-BF52-EE0423614933}"/>
            </a:ext>
          </a:extLst>
        </xdr:cNvPr>
        <xdr:cNvSpPr txBox="1">
          <a:spLocks noChangeArrowheads="1"/>
        </xdr:cNvSpPr>
      </xdr:nvSpPr>
      <xdr:spPr bwMode="auto">
        <a:xfrm>
          <a:off x="815975" y="12947650"/>
          <a:ext cx="95250" cy="16335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39687</xdr:rowOff>
    </xdr:to>
    <xdr:sp macro="" textlink="">
      <xdr:nvSpPr>
        <xdr:cNvPr id="2287" name="Text Box 5">
          <a:extLst>
            <a:ext uri="{FF2B5EF4-FFF2-40B4-BE49-F238E27FC236}">
              <a16:creationId xmlns:a16="http://schemas.microsoft.com/office/drawing/2014/main" id="{EE253FF5-CEAC-48AE-87E0-C5E5447B5E80}"/>
            </a:ext>
          </a:extLst>
        </xdr:cNvPr>
        <xdr:cNvSpPr txBox="1">
          <a:spLocks noChangeArrowheads="1"/>
        </xdr:cNvSpPr>
      </xdr:nvSpPr>
      <xdr:spPr bwMode="auto">
        <a:xfrm>
          <a:off x="815975" y="12947650"/>
          <a:ext cx="95250" cy="16335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39687</xdr:rowOff>
    </xdr:to>
    <xdr:sp macro="" textlink="">
      <xdr:nvSpPr>
        <xdr:cNvPr id="2288" name="Text Box 8">
          <a:extLst>
            <a:ext uri="{FF2B5EF4-FFF2-40B4-BE49-F238E27FC236}">
              <a16:creationId xmlns:a16="http://schemas.microsoft.com/office/drawing/2014/main" id="{5A330C2D-1923-4EEE-87B5-FEAD1B8A30E4}"/>
            </a:ext>
          </a:extLst>
        </xdr:cNvPr>
        <xdr:cNvSpPr txBox="1">
          <a:spLocks noChangeArrowheads="1"/>
        </xdr:cNvSpPr>
      </xdr:nvSpPr>
      <xdr:spPr bwMode="auto">
        <a:xfrm>
          <a:off x="815975" y="12947650"/>
          <a:ext cx="95250" cy="16335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39687</xdr:rowOff>
    </xdr:to>
    <xdr:sp macro="" textlink="">
      <xdr:nvSpPr>
        <xdr:cNvPr id="2289" name="Text Box 9">
          <a:extLst>
            <a:ext uri="{FF2B5EF4-FFF2-40B4-BE49-F238E27FC236}">
              <a16:creationId xmlns:a16="http://schemas.microsoft.com/office/drawing/2014/main" id="{63AF542D-36A9-4B0A-A131-A73895721B65}"/>
            </a:ext>
          </a:extLst>
        </xdr:cNvPr>
        <xdr:cNvSpPr txBox="1">
          <a:spLocks noChangeArrowheads="1"/>
        </xdr:cNvSpPr>
      </xdr:nvSpPr>
      <xdr:spPr bwMode="auto">
        <a:xfrm>
          <a:off x="815975" y="12947650"/>
          <a:ext cx="95250" cy="16335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39687</xdr:rowOff>
    </xdr:to>
    <xdr:sp macro="" textlink="">
      <xdr:nvSpPr>
        <xdr:cNvPr id="2290" name="Text Box 12">
          <a:extLst>
            <a:ext uri="{FF2B5EF4-FFF2-40B4-BE49-F238E27FC236}">
              <a16:creationId xmlns:a16="http://schemas.microsoft.com/office/drawing/2014/main" id="{521A63A0-2A9B-49CE-8C78-B77C748F8001}"/>
            </a:ext>
          </a:extLst>
        </xdr:cNvPr>
        <xdr:cNvSpPr txBox="1">
          <a:spLocks noChangeArrowheads="1"/>
        </xdr:cNvSpPr>
      </xdr:nvSpPr>
      <xdr:spPr bwMode="auto">
        <a:xfrm>
          <a:off x="815975" y="12947650"/>
          <a:ext cx="95250" cy="16335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51</xdr:row>
      <xdr:rowOff>63500</xdr:rowOff>
    </xdr:to>
    <xdr:sp macro="" textlink="">
      <xdr:nvSpPr>
        <xdr:cNvPr id="2291" name="Text Box 3">
          <a:extLst>
            <a:ext uri="{FF2B5EF4-FFF2-40B4-BE49-F238E27FC236}">
              <a16:creationId xmlns:a16="http://schemas.microsoft.com/office/drawing/2014/main" id="{74975C2A-3162-4D08-9D7F-D0E26AB21FCE}"/>
            </a:ext>
          </a:extLst>
        </xdr:cNvPr>
        <xdr:cNvSpPr txBox="1">
          <a:spLocks noChangeArrowheads="1"/>
        </xdr:cNvSpPr>
      </xdr:nvSpPr>
      <xdr:spPr bwMode="auto">
        <a:xfrm>
          <a:off x="815975" y="12947650"/>
          <a:ext cx="95250" cy="42481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51</xdr:row>
      <xdr:rowOff>63500</xdr:rowOff>
    </xdr:to>
    <xdr:sp macro="" textlink="">
      <xdr:nvSpPr>
        <xdr:cNvPr id="2292" name="Text Box 4">
          <a:extLst>
            <a:ext uri="{FF2B5EF4-FFF2-40B4-BE49-F238E27FC236}">
              <a16:creationId xmlns:a16="http://schemas.microsoft.com/office/drawing/2014/main" id="{5E9D6E53-7681-4A34-BACF-9ACA6B80BF26}"/>
            </a:ext>
          </a:extLst>
        </xdr:cNvPr>
        <xdr:cNvSpPr txBox="1">
          <a:spLocks noChangeArrowheads="1"/>
        </xdr:cNvSpPr>
      </xdr:nvSpPr>
      <xdr:spPr bwMode="auto">
        <a:xfrm>
          <a:off x="815975" y="12947650"/>
          <a:ext cx="95250" cy="42481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51</xdr:row>
      <xdr:rowOff>63500</xdr:rowOff>
    </xdr:to>
    <xdr:sp macro="" textlink="">
      <xdr:nvSpPr>
        <xdr:cNvPr id="2293" name="Text Box 5">
          <a:extLst>
            <a:ext uri="{FF2B5EF4-FFF2-40B4-BE49-F238E27FC236}">
              <a16:creationId xmlns:a16="http://schemas.microsoft.com/office/drawing/2014/main" id="{0598C016-A963-4CB7-96F4-569D4A6408E5}"/>
            </a:ext>
          </a:extLst>
        </xdr:cNvPr>
        <xdr:cNvSpPr txBox="1">
          <a:spLocks noChangeArrowheads="1"/>
        </xdr:cNvSpPr>
      </xdr:nvSpPr>
      <xdr:spPr bwMode="auto">
        <a:xfrm>
          <a:off x="815975" y="12947650"/>
          <a:ext cx="95250" cy="42481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51</xdr:row>
      <xdr:rowOff>63500</xdr:rowOff>
    </xdr:to>
    <xdr:sp macro="" textlink="">
      <xdr:nvSpPr>
        <xdr:cNvPr id="2294" name="Text Box 8">
          <a:extLst>
            <a:ext uri="{FF2B5EF4-FFF2-40B4-BE49-F238E27FC236}">
              <a16:creationId xmlns:a16="http://schemas.microsoft.com/office/drawing/2014/main" id="{79183CC2-DAE5-4A5B-9402-E1695A21E8D1}"/>
            </a:ext>
          </a:extLst>
        </xdr:cNvPr>
        <xdr:cNvSpPr txBox="1">
          <a:spLocks noChangeArrowheads="1"/>
        </xdr:cNvSpPr>
      </xdr:nvSpPr>
      <xdr:spPr bwMode="auto">
        <a:xfrm>
          <a:off x="815975" y="12947650"/>
          <a:ext cx="95250" cy="42481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51</xdr:row>
      <xdr:rowOff>63500</xdr:rowOff>
    </xdr:to>
    <xdr:sp macro="" textlink="">
      <xdr:nvSpPr>
        <xdr:cNvPr id="2295" name="Text Box 9">
          <a:extLst>
            <a:ext uri="{FF2B5EF4-FFF2-40B4-BE49-F238E27FC236}">
              <a16:creationId xmlns:a16="http://schemas.microsoft.com/office/drawing/2014/main" id="{B16CEA24-EF06-4261-8100-DB2B48E3B577}"/>
            </a:ext>
          </a:extLst>
        </xdr:cNvPr>
        <xdr:cNvSpPr txBox="1">
          <a:spLocks noChangeArrowheads="1"/>
        </xdr:cNvSpPr>
      </xdr:nvSpPr>
      <xdr:spPr bwMode="auto">
        <a:xfrm>
          <a:off x="815975" y="12947650"/>
          <a:ext cx="95250" cy="42481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51</xdr:row>
      <xdr:rowOff>63500</xdr:rowOff>
    </xdr:to>
    <xdr:sp macro="" textlink="">
      <xdr:nvSpPr>
        <xdr:cNvPr id="2296" name="Text Box 12">
          <a:extLst>
            <a:ext uri="{FF2B5EF4-FFF2-40B4-BE49-F238E27FC236}">
              <a16:creationId xmlns:a16="http://schemas.microsoft.com/office/drawing/2014/main" id="{E1EE5F51-9C79-4CDD-827E-4114401DAB4F}"/>
            </a:ext>
          </a:extLst>
        </xdr:cNvPr>
        <xdr:cNvSpPr txBox="1">
          <a:spLocks noChangeArrowheads="1"/>
        </xdr:cNvSpPr>
      </xdr:nvSpPr>
      <xdr:spPr bwMode="auto">
        <a:xfrm>
          <a:off x="815975" y="12947650"/>
          <a:ext cx="95250" cy="42481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297" name="Text Box 3">
          <a:extLst>
            <a:ext uri="{FF2B5EF4-FFF2-40B4-BE49-F238E27FC236}">
              <a16:creationId xmlns:a16="http://schemas.microsoft.com/office/drawing/2014/main" id="{8363A8A7-0200-49EF-A292-035529DC0B55}"/>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298" name="Text Box 4">
          <a:extLst>
            <a:ext uri="{FF2B5EF4-FFF2-40B4-BE49-F238E27FC236}">
              <a16:creationId xmlns:a16="http://schemas.microsoft.com/office/drawing/2014/main" id="{54CAE6AB-0146-45E6-BAA3-B6FDE52D5120}"/>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299" name="Text Box 5">
          <a:extLst>
            <a:ext uri="{FF2B5EF4-FFF2-40B4-BE49-F238E27FC236}">
              <a16:creationId xmlns:a16="http://schemas.microsoft.com/office/drawing/2014/main" id="{77EDA130-6C66-417A-A17C-75FBBBB26ABF}"/>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300" name="Text Box 8">
          <a:extLst>
            <a:ext uri="{FF2B5EF4-FFF2-40B4-BE49-F238E27FC236}">
              <a16:creationId xmlns:a16="http://schemas.microsoft.com/office/drawing/2014/main" id="{22D00517-E102-401E-976C-42F39EA3A719}"/>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301" name="Text Box 9">
          <a:extLst>
            <a:ext uri="{FF2B5EF4-FFF2-40B4-BE49-F238E27FC236}">
              <a16:creationId xmlns:a16="http://schemas.microsoft.com/office/drawing/2014/main" id="{5795A906-7319-4FC1-BE8D-79812A9BF4D8}"/>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302" name="Text Box 12">
          <a:extLst>
            <a:ext uri="{FF2B5EF4-FFF2-40B4-BE49-F238E27FC236}">
              <a16:creationId xmlns:a16="http://schemas.microsoft.com/office/drawing/2014/main" id="{78060D10-25A0-447C-824C-CB6724C89DE3}"/>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51</xdr:row>
      <xdr:rowOff>95250</xdr:rowOff>
    </xdr:to>
    <xdr:sp macro="" textlink="">
      <xdr:nvSpPr>
        <xdr:cNvPr id="2303" name="Text Box 3">
          <a:extLst>
            <a:ext uri="{FF2B5EF4-FFF2-40B4-BE49-F238E27FC236}">
              <a16:creationId xmlns:a16="http://schemas.microsoft.com/office/drawing/2014/main" id="{8188F695-A3E8-4E15-B64A-1814DB5794AC}"/>
            </a:ext>
          </a:extLst>
        </xdr:cNvPr>
        <xdr:cNvSpPr txBox="1">
          <a:spLocks noChangeArrowheads="1"/>
        </xdr:cNvSpPr>
      </xdr:nvSpPr>
      <xdr:spPr bwMode="auto">
        <a:xfrm>
          <a:off x="815975" y="12947650"/>
          <a:ext cx="95250" cy="42799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51</xdr:row>
      <xdr:rowOff>95250</xdr:rowOff>
    </xdr:to>
    <xdr:sp macro="" textlink="">
      <xdr:nvSpPr>
        <xdr:cNvPr id="2304" name="Text Box 4">
          <a:extLst>
            <a:ext uri="{FF2B5EF4-FFF2-40B4-BE49-F238E27FC236}">
              <a16:creationId xmlns:a16="http://schemas.microsoft.com/office/drawing/2014/main" id="{6E44A704-29D0-4096-80DB-D6CCE988784E}"/>
            </a:ext>
          </a:extLst>
        </xdr:cNvPr>
        <xdr:cNvSpPr txBox="1">
          <a:spLocks noChangeArrowheads="1"/>
        </xdr:cNvSpPr>
      </xdr:nvSpPr>
      <xdr:spPr bwMode="auto">
        <a:xfrm>
          <a:off x="815975" y="12947650"/>
          <a:ext cx="95250" cy="42799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51</xdr:row>
      <xdr:rowOff>95250</xdr:rowOff>
    </xdr:to>
    <xdr:sp macro="" textlink="">
      <xdr:nvSpPr>
        <xdr:cNvPr id="2305" name="Text Box 5">
          <a:extLst>
            <a:ext uri="{FF2B5EF4-FFF2-40B4-BE49-F238E27FC236}">
              <a16:creationId xmlns:a16="http://schemas.microsoft.com/office/drawing/2014/main" id="{FF1B3B92-6C29-44E5-8972-B6FDD4B85C1A}"/>
            </a:ext>
          </a:extLst>
        </xdr:cNvPr>
        <xdr:cNvSpPr txBox="1">
          <a:spLocks noChangeArrowheads="1"/>
        </xdr:cNvSpPr>
      </xdr:nvSpPr>
      <xdr:spPr bwMode="auto">
        <a:xfrm>
          <a:off x="815975" y="12947650"/>
          <a:ext cx="95250" cy="42799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51</xdr:row>
      <xdr:rowOff>95250</xdr:rowOff>
    </xdr:to>
    <xdr:sp macro="" textlink="">
      <xdr:nvSpPr>
        <xdr:cNvPr id="2306" name="Text Box 8">
          <a:extLst>
            <a:ext uri="{FF2B5EF4-FFF2-40B4-BE49-F238E27FC236}">
              <a16:creationId xmlns:a16="http://schemas.microsoft.com/office/drawing/2014/main" id="{890389A8-5FC3-4B8C-9133-07800F2A3E4A}"/>
            </a:ext>
          </a:extLst>
        </xdr:cNvPr>
        <xdr:cNvSpPr txBox="1">
          <a:spLocks noChangeArrowheads="1"/>
        </xdr:cNvSpPr>
      </xdr:nvSpPr>
      <xdr:spPr bwMode="auto">
        <a:xfrm>
          <a:off x="815975" y="12947650"/>
          <a:ext cx="95250" cy="42799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51</xdr:row>
      <xdr:rowOff>95250</xdr:rowOff>
    </xdr:to>
    <xdr:sp macro="" textlink="">
      <xdr:nvSpPr>
        <xdr:cNvPr id="2307" name="Text Box 9">
          <a:extLst>
            <a:ext uri="{FF2B5EF4-FFF2-40B4-BE49-F238E27FC236}">
              <a16:creationId xmlns:a16="http://schemas.microsoft.com/office/drawing/2014/main" id="{64497EDE-5108-4A48-95E4-3834781A299A}"/>
            </a:ext>
          </a:extLst>
        </xdr:cNvPr>
        <xdr:cNvSpPr txBox="1">
          <a:spLocks noChangeArrowheads="1"/>
        </xdr:cNvSpPr>
      </xdr:nvSpPr>
      <xdr:spPr bwMode="auto">
        <a:xfrm>
          <a:off x="815975" y="12947650"/>
          <a:ext cx="95250" cy="42799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51</xdr:row>
      <xdr:rowOff>95250</xdr:rowOff>
    </xdr:to>
    <xdr:sp macro="" textlink="">
      <xdr:nvSpPr>
        <xdr:cNvPr id="2308" name="Text Box 12">
          <a:extLst>
            <a:ext uri="{FF2B5EF4-FFF2-40B4-BE49-F238E27FC236}">
              <a16:creationId xmlns:a16="http://schemas.microsoft.com/office/drawing/2014/main" id="{38E75D93-4E32-4F3A-8932-ED0B17A3A449}"/>
            </a:ext>
          </a:extLst>
        </xdr:cNvPr>
        <xdr:cNvSpPr txBox="1">
          <a:spLocks noChangeArrowheads="1"/>
        </xdr:cNvSpPr>
      </xdr:nvSpPr>
      <xdr:spPr bwMode="auto">
        <a:xfrm>
          <a:off x="815975" y="12947650"/>
          <a:ext cx="95250" cy="42799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19050</xdr:rowOff>
    </xdr:to>
    <xdr:sp macro="" textlink="">
      <xdr:nvSpPr>
        <xdr:cNvPr id="2309" name="Text Box 3">
          <a:extLst>
            <a:ext uri="{FF2B5EF4-FFF2-40B4-BE49-F238E27FC236}">
              <a16:creationId xmlns:a16="http://schemas.microsoft.com/office/drawing/2014/main" id="{2738D4C5-2132-456E-9D36-86B70266FB99}"/>
            </a:ext>
          </a:extLst>
        </xdr:cNvPr>
        <xdr:cNvSpPr txBox="1">
          <a:spLocks noChangeArrowheads="1"/>
        </xdr:cNvSpPr>
      </xdr:nvSpPr>
      <xdr:spPr bwMode="auto">
        <a:xfrm>
          <a:off x="815975" y="12947650"/>
          <a:ext cx="104775" cy="1714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19050</xdr:rowOff>
    </xdr:to>
    <xdr:sp macro="" textlink="">
      <xdr:nvSpPr>
        <xdr:cNvPr id="2310" name="Text Box 4">
          <a:extLst>
            <a:ext uri="{FF2B5EF4-FFF2-40B4-BE49-F238E27FC236}">
              <a16:creationId xmlns:a16="http://schemas.microsoft.com/office/drawing/2014/main" id="{843B351D-C381-4448-9302-3D5CCDA50665}"/>
            </a:ext>
          </a:extLst>
        </xdr:cNvPr>
        <xdr:cNvSpPr txBox="1">
          <a:spLocks noChangeArrowheads="1"/>
        </xdr:cNvSpPr>
      </xdr:nvSpPr>
      <xdr:spPr bwMode="auto">
        <a:xfrm>
          <a:off x="815975" y="12947650"/>
          <a:ext cx="104775" cy="1714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19050</xdr:rowOff>
    </xdr:to>
    <xdr:sp macro="" textlink="">
      <xdr:nvSpPr>
        <xdr:cNvPr id="2311" name="Text Box 5">
          <a:extLst>
            <a:ext uri="{FF2B5EF4-FFF2-40B4-BE49-F238E27FC236}">
              <a16:creationId xmlns:a16="http://schemas.microsoft.com/office/drawing/2014/main" id="{2CE90C81-31E0-4103-B083-22061B52E218}"/>
            </a:ext>
          </a:extLst>
        </xdr:cNvPr>
        <xdr:cNvSpPr txBox="1">
          <a:spLocks noChangeArrowheads="1"/>
        </xdr:cNvSpPr>
      </xdr:nvSpPr>
      <xdr:spPr bwMode="auto">
        <a:xfrm>
          <a:off x="815975" y="12947650"/>
          <a:ext cx="104775" cy="1714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19050</xdr:rowOff>
    </xdr:to>
    <xdr:sp macro="" textlink="">
      <xdr:nvSpPr>
        <xdr:cNvPr id="2312" name="Text Box 8">
          <a:extLst>
            <a:ext uri="{FF2B5EF4-FFF2-40B4-BE49-F238E27FC236}">
              <a16:creationId xmlns:a16="http://schemas.microsoft.com/office/drawing/2014/main" id="{D47BBA3C-16C0-4624-BCCB-72D9F5FB3F20}"/>
            </a:ext>
          </a:extLst>
        </xdr:cNvPr>
        <xdr:cNvSpPr txBox="1">
          <a:spLocks noChangeArrowheads="1"/>
        </xdr:cNvSpPr>
      </xdr:nvSpPr>
      <xdr:spPr bwMode="auto">
        <a:xfrm>
          <a:off x="815975" y="12947650"/>
          <a:ext cx="104775" cy="1714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19050</xdr:rowOff>
    </xdr:to>
    <xdr:sp macro="" textlink="">
      <xdr:nvSpPr>
        <xdr:cNvPr id="2313" name="Text Box 9">
          <a:extLst>
            <a:ext uri="{FF2B5EF4-FFF2-40B4-BE49-F238E27FC236}">
              <a16:creationId xmlns:a16="http://schemas.microsoft.com/office/drawing/2014/main" id="{EDB77D4B-BF66-4AD2-8B0A-784DA82A122F}"/>
            </a:ext>
          </a:extLst>
        </xdr:cNvPr>
        <xdr:cNvSpPr txBox="1">
          <a:spLocks noChangeArrowheads="1"/>
        </xdr:cNvSpPr>
      </xdr:nvSpPr>
      <xdr:spPr bwMode="auto">
        <a:xfrm>
          <a:off x="815975" y="12947650"/>
          <a:ext cx="104775" cy="1714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19050</xdr:rowOff>
    </xdr:to>
    <xdr:sp macro="" textlink="">
      <xdr:nvSpPr>
        <xdr:cNvPr id="2314" name="Text Box 12">
          <a:extLst>
            <a:ext uri="{FF2B5EF4-FFF2-40B4-BE49-F238E27FC236}">
              <a16:creationId xmlns:a16="http://schemas.microsoft.com/office/drawing/2014/main" id="{1AF7D8FC-72F2-4ECB-9D45-A39AB15EE973}"/>
            </a:ext>
          </a:extLst>
        </xdr:cNvPr>
        <xdr:cNvSpPr txBox="1">
          <a:spLocks noChangeArrowheads="1"/>
        </xdr:cNvSpPr>
      </xdr:nvSpPr>
      <xdr:spPr bwMode="auto">
        <a:xfrm>
          <a:off x="815975" y="12947650"/>
          <a:ext cx="104775" cy="1714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39687</xdr:rowOff>
    </xdr:to>
    <xdr:sp macro="" textlink="">
      <xdr:nvSpPr>
        <xdr:cNvPr id="2315" name="Text Box 3">
          <a:extLst>
            <a:ext uri="{FF2B5EF4-FFF2-40B4-BE49-F238E27FC236}">
              <a16:creationId xmlns:a16="http://schemas.microsoft.com/office/drawing/2014/main" id="{05D2C03E-C7E7-4763-B953-8D64917714ED}"/>
            </a:ext>
          </a:extLst>
        </xdr:cNvPr>
        <xdr:cNvSpPr txBox="1">
          <a:spLocks noChangeArrowheads="1"/>
        </xdr:cNvSpPr>
      </xdr:nvSpPr>
      <xdr:spPr bwMode="auto">
        <a:xfrm>
          <a:off x="815975" y="12947650"/>
          <a:ext cx="95250" cy="16335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39687</xdr:rowOff>
    </xdr:to>
    <xdr:sp macro="" textlink="">
      <xdr:nvSpPr>
        <xdr:cNvPr id="2316" name="Text Box 4">
          <a:extLst>
            <a:ext uri="{FF2B5EF4-FFF2-40B4-BE49-F238E27FC236}">
              <a16:creationId xmlns:a16="http://schemas.microsoft.com/office/drawing/2014/main" id="{A3A094AC-D57B-4F94-9E01-69A088C9CDBC}"/>
            </a:ext>
          </a:extLst>
        </xdr:cNvPr>
        <xdr:cNvSpPr txBox="1">
          <a:spLocks noChangeArrowheads="1"/>
        </xdr:cNvSpPr>
      </xdr:nvSpPr>
      <xdr:spPr bwMode="auto">
        <a:xfrm>
          <a:off x="815975" y="12947650"/>
          <a:ext cx="95250" cy="16335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39687</xdr:rowOff>
    </xdr:to>
    <xdr:sp macro="" textlink="">
      <xdr:nvSpPr>
        <xdr:cNvPr id="2317" name="Text Box 5">
          <a:extLst>
            <a:ext uri="{FF2B5EF4-FFF2-40B4-BE49-F238E27FC236}">
              <a16:creationId xmlns:a16="http://schemas.microsoft.com/office/drawing/2014/main" id="{FF8A11E4-F685-4AC4-84DD-436E40DD6245}"/>
            </a:ext>
          </a:extLst>
        </xdr:cNvPr>
        <xdr:cNvSpPr txBox="1">
          <a:spLocks noChangeArrowheads="1"/>
        </xdr:cNvSpPr>
      </xdr:nvSpPr>
      <xdr:spPr bwMode="auto">
        <a:xfrm>
          <a:off x="815975" y="12947650"/>
          <a:ext cx="95250" cy="16335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39687</xdr:rowOff>
    </xdr:to>
    <xdr:sp macro="" textlink="">
      <xdr:nvSpPr>
        <xdr:cNvPr id="2318" name="Text Box 8">
          <a:extLst>
            <a:ext uri="{FF2B5EF4-FFF2-40B4-BE49-F238E27FC236}">
              <a16:creationId xmlns:a16="http://schemas.microsoft.com/office/drawing/2014/main" id="{36673800-2809-433D-A618-FE902AE8FC22}"/>
            </a:ext>
          </a:extLst>
        </xdr:cNvPr>
        <xdr:cNvSpPr txBox="1">
          <a:spLocks noChangeArrowheads="1"/>
        </xdr:cNvSpPr>
      </xdr:nvSpPr>
      <xdr:spPr bwMode="auto">
        <a:xfrm>
          <a:off x="815975" y="12947650"/>
          <a:ext cx="95250" cy="16335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39687</xdr:rowOff>
    </xdr:to>
    <xdr:sp macro="" textlink="">
      <xdr:nvSpPr>
        <xdr:cNvPr id="2319" name="Text Box 9">
          <a:extLst>
            <a:ext uri="{FF2B5EF4-FFF2-40B4-BE49-F238E27FC236}">
              <a16:creationId xmlns:a16="http://schemas.microsoft.com/office/drawing/2014/main" id="{CFCBE0F0-08EE-4586-A854-3601BDD3F21A}"/>
            </a:ext>
          </a:extLst>
        </xdr:cNvPr>
        <xdr:cNvSpPr txBox="1">
          <a:spLocks noChangeArrowheads="1"/>
        </xdr:cNvSpPr>
      </xdr:nvSpPr>
      <xdr:spPr bwMode="auto">
        <a:xfrm>
          <a:off x="815975" y="12947650"/>
          <a:ext cx="95250" cy="16335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39687</xdr:rowOff>
    </xdr:to>
    <xdr:sp macro="" textlink="">
      <xdr:nvSpPr>
        <xdr:cNvPr id="2320" name="Text Box 12">
          <a:extLst>
            <a:ext uri="{FF2B5EF4-FFF2-40B4-BE49-F238E27FC236}">
              <a16:creationId xmlns:a16="http://schemas.microsoft.com/office/drawing/2014/main" id="{6F8D127F-04EA-4E09-851C-0A4F50F13FBD}"/>
            </a:ext>
          </a:extLst>
        </xdr:cNvPr>
        <xdr:cNvSpPr txBox="1">
          <a:spLocks noChangeArrowheads="1"/>
        </xdr:cNvSpPr>
      </xdr:nvSpPr>
      <xdr:spPr bwMode="auto">
        <a:xfrm>
          <a:off x="815975" y="12947650"/>
          <a:ext cx="95250" cy="16335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2321" name="Text Box 3">
          <a:extLst>
            <a:ext uri="{FF2B5EF4-FFF2-40B4-BE49-F238E27FC236}">
              <a16:creationId xmlns:a16="http://schemas.microsoft.com/office/drawing/2014/main" id="{AB994FE3-3147-4F1F-97B7-39A77CD6CC42}"/>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2322" name="Text Box 4">
          <a:extLst>
            <a:ext uri="{FF2B5EF4-FFF2-40B4-BE49-F238E27FC236}">
              <a16:creationId xmlns:a16="http://schemas.microsoft.com/office/drawing/2014/main" id="{1604B27D-0EE7-4476-A559-144BADE5830C}"/>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2323" name="Text Box 5">
          <a:extLst>
            <a:ext uri="{FF2B5EF4-FFF2-40B4-BE49-F238E27FC236}">
              <a16:creationId xmlns:a16="http://schemas.microsoft.com/office/drawing/2014/main" id="{E9936B4C-30D8-4A05-B1C7-F074F50654EA}"/>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2324" name="Text Box 8">
          <a:extLst>
            <a:ext uri="{FF2B5EF4-FFF2-40B4-BE49-F238E27FC236}">
              <a16:creationId xmlns:a16="http://schemas.microsoft.com/office/drawing/2014/main" id="{11FB8A2E-1771-4C50-804B-5F95D7AB593E}"/>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2325" name="Text Box 9">
          <a:extLst>
            <a:ext uri="{FF2B5EF4-FFF2-40B4-BE49-F238E27FC236}">
              <a16:creationId xmlns:a16="http://schemas.microsoft.com/office/drawing/2014/main" id="{15306038-A091-4E2D-BB0C-0EBDB1FA82DC}"/>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2326" name="Text Box 12">
          <a:extLst>
            <a:ext uri="{FF2B5EF4-FFF2-40B4-BE49-F238E27FC236}">
              <a16:creationId xmlns:a16="http://schemas.microsoft.com/office/drawing/2014/main" id="{C8B6A9A4-57C5-41B3-85A7-5C38505DF0F2}"/>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327" name="Text Box 3">
          <a:extLst>
            <a:ext uri="{FF2B5EF4-FFF2-40B4-BE49-F238E27FC236}">
              <a16:creationId xmlns:a16="http://schemas.microsoft.com/office/drawing/2014/main" id="{0B90E87D-E4FA-4646-8F04-A347A11FAC40}"/>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328" name="Text Box 4">
          <a:extLst>
            <a:ext uri="{FF2B5EF4-FFF2-40B4-BE49-F238E27FC236}">
              <a16:creationId xmlns:a16="http://schemas.microsoft.com/office/drawing/2014/main" id="{F6EE2BC5-BE7B-4E7B-9813-0FFB6A8AED0A}"/>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329" name="Text Box 5">
          <a:extLst>
            <a:ext uri="{FF2B5EF4-FFF2-40B4-BE49-F238E27FC236}">
              <a16:creationId xmlns:a16="http://schemas.microsoft.com/office/drawing/2014/main" id="{6F7E3D60-EB9A-41F1-9B23-13AF2E892310}"/>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330" name="Text Box 8">
          <a:extLst>
            <a:ext uri="{FF2B5EF4-FFF2-40B4-BE49-F238E27FC236}">
              <a16:creationId xmlns:a16="http://schemas.microsoft.com/office/drawing/2014/main" id="{F0A52261-5A84-4EF9-B0BD-FCAB92F7D209}"/>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331" name="Text Box 9">
          <a:extLst>
            <a:ext uri="{FF2B5EF4-FFF2-40B4-BE49-F238E27FC236}">
              <a16:creationId xmlns:a16="http://schemas.microsoft.com/office/drawing/2014/main" id="{8667B271-745C-4E46-8E7C-0D681142A17F}"/>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332" name="Text Box 12">
          <a:extLst>
            <a:ext uri="{FF2B5EF4-FFF2-40B4-BE49-F238E27FC236}">
              <a16:creationId xmlns:a16="http://schemas.microsoft.com/office/drawing/2014/main" id="{F12F9EEB-8583-4848-93F8-045A671BD769}"/>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39687</xdr:rowOff>
    </xdr:to>
    <xdr:sp macro="" textlink="">
      <xdr:nvSpPr>
        <xdr:cNvPr id="2333" name="Text Box 3">
          <a:extLst>
            <a:ext uri="{FF2B5EF4-FFF2-40B4-BE49-F238E27FC236}">
              <a16:creationId xmlns:a16="http://schemas.microsoft.com/office/drawing/2014/main" id="{EDCEE861-A373-4E29-99F8-51C11B17DF1D}"/>
            </a:ext>
          </a:extLst>
        </xdr:cNvPr>
        <xdr:cNvSpPr txBox="1">
          <a:spLocks noChangeArrowheads="1"/>
        </xdr:cNvSpPr>
      </xdr:nvSpPr>
      <xdr:spPr bwMode="auto">
        <a:xfrm>
          <a:off x="815975" y="12947650"/>
          <a:ext cx="95250" cy="16335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39687</xdr:rowOff>
    </xdr:to>
    <xdr:sp macro="" textlink="">
      <xdr:nvSpPr>
        <xdr:cNvPr id="2334" name="Text Box 4">
          <a:extLst>
            <a:ext uri="{FF2B5EF4-FFF2-40B4-BE49-F238E27FC236}">
              <a16:creationId xmlns:a16="http://schemas.microsoft.com/office/drawing/2014/main" id="{7E5D7E14-8CA0-48E6-AB30-01702A35B95D}"/>
            </a:ext>
          </a:extLst>
        </xdr:cNvPr>
        <xdr:cNvSpPr txBox="1">
          <a:spLocks noChangeArrowheads="1"/>
        </xdr:cNvSpPr>
      </xdr:nvSpPr>
      <xdr:spPr bwMode="auto">
        <a:xfrm>
          <a:off x="815975" y="12947650"/>
          <a:ext cx="95250" cy="16335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39687</xdr:rowOff>
    </xdr:to>
    <xdr:sp macro="" textlink="">
      <xdr:nvSpPr>
        <xdr:cNvPr id="2335" name="Text Box 5">
          <a:extLst>
            <a:ext uri="{FF2B5EF4-FFF2-40B4-BE49-F238E27FC236}">
              <a16:creationId xmlns:a16="http://schemas.microsoft.com/office/drawing/2014/main" id="{7B11E7C1-3563-4C8D-B6E0-A728FC1FF482}"/>
            </a:ext>
          </a:extLst>
        </xdr:cNvPr>
        <xdr:cNvSpPr txBox="1">
          <a:spLocks noChangeArrowheads="1"/>
        </xdr:cNvSpPr>
      </xdr:nvSpPr>
      <xdr:spPr bwMode="auto">
        <a:xfrm>
          <a:off x="815975" y="12947650"/>
          <a:ext cx="95250" cy="16335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39687</xdr:rowOff>
    </xdr:to>
    <xdr:sp macro="" textlink="">
      <xdr:nvSpPr>
        <xdr:cNvPr id="2336" name="Text Box 8">
          <a:extLst>
            <a:ext uri="{FF2B5EF4-FFF2-40B4-BE49-F238E27FC236}">
              <a16:creationId xmlns:a16="http://schemas.microsoft.com/office/drawing/2014/main" id="{6869CA4F-FF6B-4318-8979-173E00748468}"/>
            </a:ext>
          </a:extLst>
        </xdr:cNvPr>
        <xdr:cNvSpPr txBox="1">
          <a:spLocks noChangeArrowheads="1"/>
        </xdr:cNvSpPr>
      </xdr:nvSpPr>
      <xdr:spPr bwMode="auto">
        <a:xfrm>
          <a:off x="815975" y="12947650"/>
          <a:ext cx="95250" cy="16335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39687</xdr:rowOff>
    </xdr:to>
    <xdr:sp macro="" textlink="">
      <xdr:nvSpPr>
        <xdr:cNvPr id="2337" name="Text Box 9">
          <a:extLst>
            <a:ext uri="{FF2B5EF4-FFF2-40B4-BE49-F238E27FC236}">
              <a16:creationId xmlns:a16="http://schemas.microsoft.com/office/drawing/2014/main" id="{0FD1A4AE-607D-480A-9CDE-9A6415BF7D16}"/>
            </a:ext>
          </a:extLst>
        </xdr:cNvPr>
        <xdr:cNvSpPr txBox="1">
          <a:spLocks noChangeArrowheads="1"/>
        </xdr:cNvSpPr>
      </xdr:nvSpPr>
      <xdr:spPr bwMode="auto">
        <a:xfrm>
          <a:off x="815975" y="12947650"/>
          <a:ext cx="95250" cy="16335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39687</xdr:rowOff>
    </xdr:to>
    <xdr:sp macro="" textlink="">
      <xdr:nvSpPr>
        <xdr:cNvPr id="2338" name="Text Box 12">
          <a:extLst>
            <a:ext uri="{FF2B5EF4-FFF2-40B4-BE49-F238E27FC236}">
              <a16:creationId xmlns:a16="http://schemas.microsoft.com/office/drawing/2014/main" id="{AE3C4B32-4665-484B-9FDB-62965A8E47C4}"/>
            </a:ext>
          </a:extLst>
        </xdr:cNvPr>
        <xdr:cNvSpPr txBox="1">
          <a:spLocks noChangeArrowheads="1"/>
        </xdr:cNvSpPr>
      </xdr:nvSpPr>
      <xdr:spPr bwMode="auto">
        <a:xfrm>
          <a:off x="815975" y="12947650"/>
          <a:ext cx="95250" cy="16335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21</xdr:row>
      <xdr:rowOff>279400</xdr:rowOff>
    </xdr:to>
    <xdr:sp macro="" textlink="">
      <xdr:nvSpPr>
        <xdr:cNvPr id="2339" name="Text Box 3">
          <a:extLst>
            <a:ext uri="{FF2B5EF4-FFF2-40B4-BE49-F238E27FC236}">
              <a16:creationId xmlns:a16="http://schemas.microsoft.com/office/drawing/2014/main" id="{11715705-FBD6-427E-A36F-15B8670EB473}"/>
            </a:ext>
          </a:extLst>
        </xdr:cNvPr>
        <xdr:cNvSpPr txBox="1">
          <a:spLocks noChangeArrowheads="1"/>
        </xdr:cNvSpPr>
      </xdr:nvSpPr>
      <xdr:spPr bwMode="auto">
        <a:xfrm>
          <a:off x="815975" y="12947650"/>
          <a:ext cx="95250" cy="3619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21</xdr:row>
      <xdr:rowOff>279400</xdr:rowOff>
    </xdr:to>
    <xdr:sp macro="" textlink="">
      <xdr:nvSpPr>
        <xdr:cNvPr id="2340" name="Text Box 4">
          <a:extLst>
            <a:ext uri="{FF2B5EF4-FFF2-40B4-BE49-F238E27FC236}">
              <a16:creationId xmlns:a16="http://schemas.microsoft.com/office/drawing/2014/main" id="{9B39C52F-AFA4-481F-8D83-E799C2DDCDBF}"/>
            </a:ext>
          </a:extLst>
        </xdr:cNvPr>
        <xdr:cNvSpPr txBox="1">
          <a:spLocks noChangeArrowheads="1"/>
        </xdr:cNvSpPr>
      </xdr:nvSpPr>
      <xdr:spPr bwMode="auto">
        <a:xfrm>
          <a:off x="815975" y="12947650"/>
          <a:ext cx="95250" cy="3619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21</xdr:row>
      <xdr:rowOff>279400</xdr:rowOff>
    </xdr:to>
    <xdr:sp macro="" textlink="">
      <xdr:nvSpPr>
        <xdr:cNvPr id="2341" name="Text Box 5">
          <a:extLst>
            <a:ext uri="{FF2B5EF4-FFF2-40B4-BE49-F238E27FC236}">
              <a16:creationId xmlns:a16="http://schemas.microsoft.com/office/drawing/2014/main" id="{E32B5FF4-EBF9-4E9B-AB6C-98C32491D323}"/>
            </a:ext>
          </a:extLst>
        </xdr:cNvPr>
        <xdr:cNvSpPr txBox="1">
          <a:spLocks noChangeArrowheads="1"/>
        </xdr:cNvSpPr>
      </xdr:nvSpPr>
      <xdr:spPr bwMode="auto">
        <a:xfrm>
          <a:off x="815975" y="12947650"/>
          <a:ext cx="95250" cy="3619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21</xdr:row>
      <xdr:rowOff>279400</xdr:rowOff>
    </xdr:to>
    <xdr:sp macro="" textlink="">
      <xdr:nvSpPr>
        <xdr:cNvPr id="2342" name="Text Box 8">
          <a:extLst>
            <a:ext uri="{FF2B5EF4-FFF2-40B4-BE49-F238E27FC236}">
              <a16:creationId xmlns:a16="http://schemas.microsoft.com/office/drawing/2014/main" id="{9E2F5F34-8C4E-412A-BA92-F100036B6095}"/>
            </a:ext>
          </a:extLst>
        </xdr:cNvPr>
        <xdr:cNvSpPr txBox="1">
          <a:spLocks noChangeArrowheads="1"/>
        </xdr:cNvSpPr>
      </xdr:nvSpPr>
      <xdr:spPr bwMode="auto">
        <a:xfrm>
          <a:off x="815975" y="12947650"/>
          <a:ext cx="95250" cy="3619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21</xdr:row>
      <xdr:rowOff>279400</xdr:rowOff>
    </xdr:to>
    <xdr:sp macro="" textlink="">
      <xdr:nvSpPr>
        <xdr:cNvPr id="2343" name="Text Box 9">
          <a:extLst>
            <a:ext uri="{FF2B5EF4-FFF2-40B4-BE49-F238E27FC236}">
              <a16:creationId xmlns:a16="http://schemas.microsoft.com/office/drawing/2014/main" id="{17ECE6D2-2F23-4C3A-9555-B212C48418FF}"/>
            </a:ext>
          </a:extLst>
        </xdr:cNvPr>
        <xdr:cNvSpPr txBox="1">
          <a:spLocks noChangeArrowheads="1"/>
        </xdr:cNvSpPr>
      </xdr:nvSpPr>
      <xdr:spPr bwMode="auto">
        <a:xfrm>
          <a:off x="815975" y="12947650"/>
          <a:ext cx="95250" cy="3619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21</xdr:row>
      <xdr:rowOff>279400</xdr:rowOff>
    </xdr:to>
    <xdr:sp macro="" textlink="">
      <xdr:nvSpPr>
        <xdr:cNvPr id="2344" name="Text Box 12">
          <a:extLst>
            <a:ext uri="{FF2B5EF4-FFF2-40B4-BE49-F238E27FC236}">
              <a16:creationId xmlns:a16="http://schemas.microsoft.com/office/drawing/2014/main" id="{3098BDD2-97C0-4196-A7C2-BD69F277113C}"/>
            </a:ext>
          </a:extLst>
        </xdr:cNvPr>
        <xdr:cNvSpPr txBox="1">
          <a:spLocks noChangeArrowheads="1"/>
        </xdr:cNvSpPr>
      </xdr:nvSpPr>
      <xdr:spPr bwMode="auto">
        <a:xfrm>
          <a:off x="815975" y="12947650"/>
          <a:ext cx="95250" cy="3619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2345" name="Text Box 3">
          <a:extLst>
            <a:ext uri="{FF2B5EF4-FFF2-40B4-BE49-F238E27FC236}">
              <a16:creationId xmlns:a16="http://schemas.microsoft.com/office/drawing/2014/main" id="{A6E0F283-0283-421F-8BEB-F81AB5194B64}"/>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2346" name="Text Box 4">
          <a:extLst>
            <a:ext uri="{FF2B5EF4-FFF2-40B4-BE49-F238E27FC236}">
              <a16:creationId xmlns:a16="http://schemas.microsoft.com/office/drawing/2014/main" id="{CCAC66AF-EC01-4483-AD82-6FB76519981B}"/>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2347" name="Text Box 5">
          <a:extLst>
            <a:ext uri="{FF2B5EF4-FFF2-40B4-BE49-F238E27FC236}">
              <a16:creationId xmlns:a16="http://schemas.microsoft.com/office/drawing/2014/main" id="{0555C05E-100D-4BF1-B9C0-3F3DCB1B0A88}"/>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2348" name="Text Box 8">
          <a:extLst>
            <a:ext uri="{FF2B5EF4-FFF2-40B4-BE49-F238E27FC236}">
              <a16:creationId xmlns:a16="http://schemas.microsoft.com/office/drawing/2014/main" id="{0260B696-ACD5-4266-B9F2-AF0C54362A36}"/>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2349" name="Text Box 9">
          <a:extLst>
            <a:ext uri="{FF2B5EF4-FFF2-40B4-BE49-F238E27FC236}">
              <a16:creationId xmlns:a16="http://schemas.microsoft.com/office/drawing/2014/main" id="{CED7CBCB-3397-41F2-99C0-CFA259A834B6}"/>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2350" name="Text Box 12">
          <a:extLst>
            <a:ext uri="{FF2B5EF4-FFF2-40B4-BE49-F238E27FC236}">
              <a16:creationId xmlns:a16="http://schemas.microsoft.com/office/drawing/2014/main" id="{70E63B3B-FBF7-452C-B38A-1676559481D1}"/>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2351" name="Text Box 3">
          <a:extLst>
            <a:ext uri="{FF2B5EF4-FFF2-40B4-BE49-F238E27FC236}">
              <a16:creationId xmlns:a16="http://schemas.microsoft.com/office/drawing/2014/main" id="{1DB52733-EDD0-4D82-BE3D-0B69BF99B778}"/>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2352" name="Text Box 4">
          <a:extLst>
            <a:ext uri="{FF2B5EF4-FFF2-40B4-BE49-F238E27FC236}">
              <a16:creationId xmlns:a16="http://schemas.microsoft.com/office/drawing/2014/main" id="{5029C3B2-CE07-49D2-BF34-105FF24C465C}"/>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2353" name="Text Box 5">
          <a:extLst>
            <a:ext uri="{FF2B5EF4-FFF2-40B4-BE49-F238E27FC236}">
              <a16:creationId xmlns:a16="http://schemas.microsoft.com/office/drawing/2014/main" id="{FF9D5228-9A93-4096-9E97-4CE501CD2679}"/>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2354" name="Text Box 8">
          <a:extLst>
            <a:ext uri="{FF2B5EF4-FFF2-40B4-BE49-F238E27FC236}">
              <a16:creationId xmlns:a16="http://schemas.microsoft.com/office/drawing/2014/main" id="{F3B1DB5F-D4DB-4487-9D52-F062D2AC9771}"/>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2355" name="Text Box 9">
          <a:extLst>
            <a:ext uri="{FF2B5EF4-FFF2-40B4-BE49-F238E27FC236}">
              <a16:creationId xmlns:a16="http://schemas.microsoft.com/office/drawing/2014/main" id="{99202BF9-E2F1-40EC-9738-E01319A50591}"/>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2356" name="Text Box 12">
          <a:extLst>
            <a:ext uri="{FF2B5EF4-FFF2-40B4-BE49-F238E27FC236}">
              <a16:creationId xmlns:a16="http://schemas.microsoft.com/office/drawing/2014/main" id="{2D22AA8C-5854-474A-886E-E32E4B88783C}"/>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357" name="Text Box 3">
          <a:extLst>
            <a:ext uri="{FF2B5EF4-FFF2-40B4-BE49-F238E27FC236}">
              <a16:creationId xmlns:a16="http://schemas.microsoft.com/office/drawing/2014/main" id="{71658DD3-0409-4C94-A081-F4473F90C377}"/>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358" name="Text Box 4">
          <a:extLst>
            <a:ext uri="{FF2B5EF4-FFF2-40B4-BE49-F238E27FC236}">
              <a16:creationId xmlns:a16="http://schemas.microsoft.com/office/drawing/2014/main" id="{5FDEE111-7F9F-4ED9-9339-8541FE33A6F4}"/>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359" name="Text Box 5">
          <a:extLst>
            <a:ext uri="{FF2B5EF4-FFF2-40B4-BE49-F238E27FC236}">
              <a16:creationId xmlns:a16="http://schemas.microsoft.com/office/drawing/2014/main" id="{18E07D79-5072-4308-9090-F4CA6DED9302}"/>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360" name="Text Box 8">
          <a:extLst>
            <a:ext uri="{FF2B5EF4-FFF2-40B4-BE49-F238E27FC236}">
              <a16:creationId xmlns:a16="http://schemas.microsoft.com/office/drawing/2014/main" id="{9564E4FD-FCEB-4CFD-91B4-C4CE58736CEF}"/>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361" name="Text Box 9">
          <a:extLst>
            <a:ext uri="{FF2B5EF4-FFF2-40B4-BE49-F238E27FC236}">
              <a16:creationId xmlns:a16="http://schemas.microsoft.com/office/drawing/2014/main" id="{CDF17066-824C-4F23-8369-C36C48540F3B}"/>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362" name="Text Box 12">
          <a:extLst>
            <a:ext uri="{FF2B5EF4-FFF2-40B4-BE49-F238E27FC236}">
              <a16:creationId xmlns:a16="http://schemas.microsoft.com/office/drawing/2014/main" id="{E8620D06-97BE-4EF9-8175-C955F6EE72E0}"/>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363" name="Text Box 3">
          <a:extLst>
            <a:ext uri="{FF2B5EF4-FFF2-40B4-BE49-F238E27FC236}">
              <a16:creationId xmlns:a16="http://schemas.microsoft.com/office/drawing/2014/main" id="{7DD5963D-B6C5-4A19-BD25-B986E01DAD86}"/>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364" name="Text Box 4">
          <a:extLst>
            <a:ext uri="{FF2B5EF4-FFF2-40B4-BE49-F238E27FC236}">
              <a16:creationId xmlns:a16="http://schemas.microsoft.com/office/drawing/2014/main" id="{2C4E8111-F3A1-4A15-84CF-DCC9FCEE5889}"/>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365" name="Text Box 5">
          <a:extLst>
            <a:ext uri="{FF2B5EF4-FFF2-40B4-BE49-F238E27FC236}">
              <a16:creationId xmlns:a16="http://schemas.microsoft.com/office/drawing/2014/main" id="{B5B0CBA5-5D45-4C0F-A7B3-5D515544E51A}"/>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366" name="Text Box 8">
          <a:extLst>
            <a:ext uri="{FF2B5EF4-FFF2-40B4-BE49-F238E27FC236}">
              <a16:creationId xmlns:a16="http://schemas.microsoft.com/office/drawing/2014/main" id="{28668780-2ECB-42F2-B99D-EF2C09E1D082}"/>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367" name="Text Box 9">
          <a:extLst>
            <a:ext uri="{FF2B5EF4-FFF2-40B4-BE49-F238E27FC236}">
              <a16:creationId xmlns:a16="http://schemas.microsoft.com/office/drawing/2014/main" id="{3954C171-7758-4E05-B1EA-8B58F49F85CF}"/>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368" name="Text Box 12">
          <a:extLst>
            <a:ext uri="{FF2B5EF4-FFF2-40B4-BE49-F238E27FC236}">
              <a16:creationId xmlns:a16="http://schemas.microsoft.com/office/drawing/2014/main" id="{33D66511-C316-4B2C-BCD5-87CC7F64CF58}"/>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2369" name="Text Box 3">
          <a:extLst>
            <a:ext uri="{FF2B5EF4-FFF2-40B4-BE49-F238E27FC236}">
              <a16:creationId xmlns:a16="http://schemas.microsoft.com/office/drawing/2014/main" id="{E60CB8DB-12DE-4703-A664-BAA4ECBCDC66}"/>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2370" name="Text Box 4">
          <a:extLst>
            <a:ext uri="{FF2B5EF4-FFF2-40B4-BE49-F238E27FC236}">
              <a16:creationId xmlns:a16="http://schemas.microsoft.com/office/drawing/2014/main" id="{D7168F8C-B76D-4A48-8F34-F516B4368B93}"/>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2371" name="Text Box 5">
          <a:extLst>
            <a:ext uri="{FF2B5EF4-FFF2-40B4-BE49-F238E27FC236}">
              <a16:creationId xmlns:a16="http://schemas.microsoft.com/office/drawing/2014/main" id="{7766EA47-BB40-43EF-AE6D-E6633786D5B6}"/>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2372" name="Text Box 8">
          <a:extLst>
            <a:ext uri="{FF2B5EF4-FFF2-40B4-BE49-F238E27FC236}">
              <a16:creationId xmlns:a16="http://schemas.microsoft.com/office/drawing/2014/main" id="{C2DA844E-3B2D-412C-BD6D-F2BD166AFCEB}"/>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2373" name="Text Box 9">
          <a:extLst>
            <a:ext uri="{FF2B5EF4-FFF2-40B4-BE49-F238E27FC236}">
              <a16:creationId xmlns:a16="http://schemas.microsoft.com/office/drawing/2014/main" id="{D82C831F-AD8C-4DF6-B6FB-9D243DE5CBB5}"/>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2374" name="Text Box 12">
          <a:extLst>
            <a:ext uri="{FF2B5EF4-FFF2-40B4-BE49-F238E27FC236}">
              <a16:creationId xmlns:a16="http://schemas.microsoft.com/office/drawing/2014/main" id="{EE9EB630-8ED5-40AF-AB12-8A0A87E3371E}"/>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375" name="Text Box 3">
          <a:extLst>
            <a:ext uri="{FF2B5EF4-FFF2-40B4-BE49-F238E27FC236}">
              <a16:creationId xmlns:a16="http://schemas.microsoft.com/office/drawing/2014/main" id="{ADA2012E-CF84-4D26-8EEA-787CE243B4FE}"/>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376" name="Text Box 4">
          <a:extLst>
            <a:ext uri="{FF2B5EF4-FFF2-40B4-BE49-F238E27FC236}">
              <a16:creationId xmlns:a16="http://schemas.microsoft.com/office/drawing/2014/main" id="{EA317586-C72C-482C-9551-458C1D53D3A9}"/>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377" name="Text Box 5">
          <a:extLst>
            <a:ext uri="{FF2B5EF4-FFF2-40B4-BE49-F238E27FC236}">
              <a16:creationId xmlns:a16="http://schemas.microsoft.com/office/drawing/2014/main" id="{B9EBEC45-27D5-4274-A0B6-017DB0C0E99A}"/>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378" name="Text Box 8">
          <a:extLst>
            <a:ext uri="{FF2B5EF4-FFF2-40B4-BE49-F238E27FC236}">
              <a16:creationId xmlns:a16="http://schemas.microsoft.com/office/drawing/2014/main" id="{B7553AE4-150B-455A-9B89-E432D89D5038}"/>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379" name="Text Box 9">
          <a:extLst>
            <a:ext uri="{FF2B5EF4-FFF2-40B4-BE49-F238E27FC236}">
              <a16:creationId xmlns:a16="http://schemas.microsoft.com/office/drawing/2014/main" id="{B6C74E2C-7F93-47BF-B754-C669D959CD8D}"/>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380" name="Text Box 12">
          <a:extLst>
            <a:ext uri="{FF2B5EF4-FFF2-40B4-BE49-F238E27FC236}">
              <a16:creationId xmlns:a16="http://schemas.microsoft.com/office/drawing/2014/main" id="{165CA491-05F2-4BA6-BC92-496BFC3370BF}"/>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39687</xdr:rowOff>
    </xdr:to>
    <xdr:sp macro="" textlink="">
      <xdr:nvSpPr>
        <xdr:cNvPr id="2381" name="Text Box 3">
          <a:extLst>
            <a:ext uri="{FF2B5EF4-FFF2-40B4-BE49-F238E27FC236}">
              <a16:creationId xmlns:a16="http://schemas.microsoft.com/office/drawing/2014/main" id="{6265519D-DD81-42F7-B76E-817CD4C651D9}"/>
            </a:ext>
          </a:extLst>
        </xdr:cNvPr>
        <xdr:cNvSpPr txBox="1">
          <a:spLocks noChangeArrowheads="1"/>
        </xdr:cNvSpPr>
      </xdr:nvSpPr>
      <xdr:spPr bwMode="auto">
        <a:xfrm>
          <a:off x="815975" y="12947650"/>
          <a:ext cx="95250" cy="16335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39687</xdr:rowOff>
    </xdr:to>
    <xdr:sp macro="" textlink="">
      <xdr:nvSpPr>
        <xdr:cNvPr id="2382" name="Text Box 4">
          <a:extLst>
            <a:ext uri="{FF2B5EF4-FFF2-40B4-BE49-F238E27FC236}">
              <a16:creationId xmlns:a16="http://schemas.microsoft.com/office/drawing/2014/main" id="{0C577CFE-A7DB-49A6-A742-B435D6C89D54}"/>
            </a:ext>
          </a:extLst>
        </xdr:cNvPr>
        <xdr:cNvSpPr txBox="1">
          <a:spLocks noChangeArrowheads="1"/>
        </xdr:cNvSpPr>
      </xdr:nvSpPr>
      <xdr:spPr bwMode="auto">
        <a:xfrm>
          <a:off x="815975" y="12947650"/>
          <a:ext cx="95250" cy="16335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39687</xdr:rowOff>
    </xdr:to>
    <xdr:sp macro="" textlink="">
      <xdr:nvSpPr>
        <xdr:cNvPr id="2383" name="Text Box 5">
          <a:extLst>
            <a:ext uri="{FF2B5EF4-FFF2-40B4-BE49-F238E27FC236}">
              <a16:creationId xmlns:a16="http://schemas.microsoft.com/office/drawing/2014/main" id="{2903E15C-5732-42FD-978D-1CB1AD47A790}"/>
            </a:ext>
          </a:extLst>
        </xdr:cNvPr>
        <xdr:cNvSpPr txBox="1">
          <a:spLocks noChangeArrowheads="1"/>
        </xdr:cNvSpPr>
      </xdr:nvSpPr>
      <xdr:spPr bwMode="auto">
        <a:xfrm>
          <a:off x="815975" y="12947650"/>
          <a:ext cx="95250" cy="16335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39687</xdr:rowOff>
    </xdr:to>
    <xdr:sp macro="" textlink="">
      <xdr:nvSpPr>
        <xdr:cNvPr id="2384" name="Text Box 8">
          <a:extLst>
            <a:ext uri="{FF2B5EF4-FFF2-40B4-BE49-F238E27FC236}">
              <a16:creationId xmlns:a16="http://schemas.microsoft.com/office/drawing/2014/main" id="{8C57B1B9-BE6D-4128-8BBA-4F12153B8E20}"/>
            </a:ext>
          </a:extLst>
        </xdr:cNvPr>
        <xdr:cNvSpPr txBox="1">
          <a:spLocks noChangeArrowheads="1"/>
        </xdr:cNvSpPr>
      </xdr:nvSpPr>
      <xdr:spPr bwMode="auto">
        <a:xfrm>
          <a:off x="815975" y="12947650"/>
          <a:ext cx="95250" cy="16335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39687</xdr:rowOff>
    </xdr:to>
    <xdr:sp macro="" textlink="">
      <xdr:nvSpPr>
        <xdr:cNvPr id="2385" name="Text Box 9">
          <a:extLst>
            <a:ext uri="{FF2B5EF4-FFF2-40B4-BE49-F238E27FC236}">
              <a16:creationId xmlns:a16="http://schemas.microsoft.com/office/drawing/2014/main" id="{2EFD7717-E4A1-4917-8962-9138E0B44E40}"/>
            </a:ext>
          </a:extLst>
        </xdr:cNvPr>
        <xdr:cNvSpPr txBox="1">
          <a:spLocks noChangeArrowheads="1"/>
        </xdr:cNvSpPr>
      </xdr:nvSpPr>
      <xdr:spPr bwMode="auto">
        <a:xfrm>
          <a:off x="815975" y="12947650"/>
          <a:ext cx="95250" cy="16335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39687</xdr:rowOff>
    </xdr:to>
    <xdr:sp macro="" textlink="">
      <xdr:nvSpPr>
        <xdr:cNvPr id="2386" name="Text Box 12">
          <a:extLst>
            <a:ext uri="{FF2B5EF4-FFF2-40B4-BE49-F238E27FC236}">
              <a16:creationId xmlns:a16="http://schemas.microsoft.com/office/drawing/2014/main" id="{41CA28CB-6A7D-46E9-9FE1-673A69B6C6C4}"/>
            </a:ext>
          </a:extLst>
        </xdr:cNvPr>
        <xdr:cNvSpPr txBox="1">
          <a:spLocks noChangeArrowheads="1"/>
        </xdr:cNvSpPr>
      </xdr:nvSpPr>
      <xdr:spPr bwMode="auto">
        <a:xfrm>
          <a:off x="815975" y="12947650"/>
          <a:ext cx="95250" cy="16335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387" name="Text Box 3">
          <a:extLst>
            <a:ext uri="{FF2B5EF4-FFF2-40B4-BE49-F238E27FC236}">
              <a16:creationId xmlns:a16="http://schemas.microsoft.com/office/drawing/2014/main" id="{1806AD5D-2E22-404E-9568-6CEBAE1D5BF3}"/>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388" name="Text Box 4">
          <a:extLst>
            <a:ext uri="{FF2B5EF4-FFF2-40B4-BE49-F238E27FC236}">
              <a16:creationId xmlns:a16="http://schemas.microsoft.com/office/drawing/2014/main" id="{1188A3BB-D1FE-4A3D-8DB5-C939FFE4F5DF}"/>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389" name="Text Box 5">
          <a:extLst>
            <a:ext uri="{FF2B5EF4-FFF2-40B4-BE49-F238E27FC236}">
              <a16:creationId xmlns:a16="http://schemas.microsoft.com/office/drawing/2014/main" id="{2AAC06E1-ED27-4284-9A5E-EA07F290EF12}"/>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390" name="Text Box 8">
          <a:extLst>
            <a:ext uri="{FF2B5EF4-FFF2-40B4-BE49-F238E27FC236}">
              <a16:creationId xmlns:a16="http://schemas.microsoft.com/office/drawing/2014/main" id="{5706EC0B-2E92-4016-A2AD-5CEC9976B5BA}"/>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391" name="Text Box 9">
          <a:extLst>
            <a:ext uri="{FF2B5EF4-FFF2-40B4-BE49-F238E27FC236}">
              <a16:creationId xmlns:a16="http://schemas.microsoft.com/office/drawing/2014/main" id="{351B2B5B-A23E-4B43-AF82-CBE581B94EF3}"/>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392" name="Text Box 12">
          <a:extLst>
            <a:ext uri="{FF2B5EF4-FFF2-40B4-BE49-F238E27FC236}">
              <a16:creationId xmlns:a16="http://schemas.microsoft.com/office/drawing/2014/main" id="{AB1BA866-259A-472D-9DE7-7DB3037EA13F}"/>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51</xdr:row>
      <xdr:rowOff>95250</xdr:rowOff>
    </xdr:to>
    <xdr:sp macro="" textlink="">
      <xdr:nvSpPr>
        <xdr:cNvPr id="2393" name="Text Box 3">
          <a:extLst>
            <a:ext uri="{FF2B5EF4-FFF2-40B4-BE49-F238E27FC236}">
              <a16:creationId xmlns:a16="http://schemas.microsoft.com/office/drawing/2014/main" id="{DA399575-D7E7-4FDA-90A8-429191CB273C}"/>
            </a:ext>
          </a:extLst>
        </xdr:cNvPr>
        <xdr:cNvSpPr txBox="1">
          <a:spLocks noChangeArrowheads="1"/>
        </xdr:cNvSpPr>
      </xdr:nvSpPr>
      <xdr:spPr bwMode="auto">
        <a:xfrm>
          <a:off x="815975" y="12947650"/>
          <a:ext cx="95250" cy="42799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51</xdr:row>
      <xdr:rowOff>95250</xdr:rowOff>
    </xdr:to>
    <xdr:sp macro="" textlink="">
      <xdr:nvSpPr>
        <xdr:cNvPr id="2394" name="Text Box 4">
          <a:extLst>
            <a:ext uri="{FF2B5EF4-FFF2-40B4-BE49-F238E27FC236}">
              <a16:creationId xmlns:a16="http://schemas.microsoft.com/office/drawing/2014/main" id="{2E786671-42B3-4507-AA8E-29D04A3EC229}"/>
            </a:ext>
          </a:extLst>
        </xdr:cNvPr>
        <xdr:cNvSpPr txBox="1">
          <a:spLocks noChangeArrowheads="1"/>
        </xdr:cNvSpPr>
      </xdr:nvSpPr>
      <xdr:spPr bwMode="auto">
        <a:xfrm>
          <a:off x="815975" y="12947650"/>
          <a:ext cx="95250" cy="42799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51</xdr:row>
      <xdr:rowOff>95250</xdr:rowOff>
    </xdr:to>
    <xdr:sp macro="" textlink="">
      <xdr:nvSpPr>
        <xdr:cNvPr id="2395" name="Text Box 5">
          <a:extLst>
            <a:ext uri="{FF2B5EF4-FFF2-40B4-BE49-F238E27FC236}">
              <a16:creationId xmlns:a16="http://schemas.microsoft.com/office/drawing/2014/main" id="{9A3D8639-A24E-4342-8849-BA92378B09F2}"/>
            </a:ext>
          </a:extLst>
        </xdr:cNvPr>
        <xdr:cNvSpPr txBox="1">
          <a:spLocks noChangeArrowheads="1"/>
        </xdr:cNvSpPr>
      </xdr:nvSpPr>
      <xdr:spPr bwMode="auto">
        <a:xfrm>
          <a:off x="815975" y="12947650"/>
          <a:ext cx="95250" cy="42799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51</xdr:row>
      <xdr:rowOff>95250</xdr:rowOff>
    </xdr:to>
    <xdr:sp macro="" textlink="">
      <xdr:nvSpPr>
        <xdr:cNvPr id="2396" name="Text Box 8">
          <a:extLst>
            <a:ext uri="{FF2B5EF4-FFF2-40B4-BE49-F238E27FC236}">
              <a16:creationId xmlns:a16="http://schemas.microsoft.com/office/drawing/2014/main" id="{B632A6B0-B5AB-4275-81F3-AB4D045AF87D}"/>
            </a:ext>
          </a:extLst>
        </xdr:cNvPr>
        <xdr:cNvSpPr txBox="1">
          <a:spLocks noChangeArrowheads="1"/>
        </xdr:cNvSpPr>
      </xdr:nvSpPr>
      <xdr:spPr bwMode="auto">
        <a:xfrm>
          <a:off x="815975" y="12947650"/>
          <a:ext cx="95250" cy="42799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51</xdr:row>
      <xdr:rowOff>95250</xdr:rowOff>
    </xdr:to>
    <xdr:sp macro="" textlink="">
      <xdr:nvSpPr>
        <xdr:cNvPr id="2397" name="Text Box 9">
          <a:extLst>
            <a:ext uri="{FF2B5EF4-FFF2-40B4-BE49-F238E27FC236}">
              <a16:creationId xmlns:a16="http://schemas.microsoft.com/office/drawing/2014/main" id="{E5E7ED5B-A469-480E-B883-6F5EA4A17BDE}"/>
            </a:ext>
          </a:extLst>
        </xdr:cNvPr>
        <xdr:cNvSpPr txBox="1">
          <a:spLocks noChangeArrowheads="1"/>
        </xdr:cNvSpPr>
      </xdr:nvSpPr>
      <xdr:spPr bwMode="auto">
        <a:xfrm>
          <a:off x="815975" y="12947650"/>
          <a:ext cx="95250" cy="42799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51</xdr:row>
      <xdr:rowOff>95250</xdr:rowOff>
    </xdr:to>
    <xdr:sp macro="" textlink="">
      <xdr:nvSpPr>
        <xdr:cNvPr id="2398" name="Text Box 12">
          <a:extLst>
            <a:ext uri="{FF2B5EF4-FFF2-40B4-BE49-F238E27FC236}">
              <a16:creationId xmlns:a16="http://schemas.microsoft.com/office/drawing/2014/main" id="{8DDDBF49-5326-4370-877F-A63D37990C02}"/>
            </a:ext>
          </a:extLst>
        </xdr:cNvPr>
        <xdr:cNvSpPr txBox="1">
          <a:spLocks noChangeArrowheads="1"/>
        </xdr:cNvSpPr>
      </xdr:nvSpPr>
      <xdr:spPr bwMode="auto">
        <a:xfrm>
          <a:off x="815975" y="12947650"/>
          <a:ext cx="95250" cy="42799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39687</xdr:rowOff>
    </xdr:to>
    <xdr:sp macro="" textlink="">
      <xdr:nvSpPr>
        <xdr:cNvPr id="2399" name="Text Box 3">
          <a:extLst>
            <a:ext uri="{FF2B5EF4-FFF2-40B4-BE49-F238E27FC236}">
              <a16:creationId xmlns:a16="http://schemas.microsoft.com/office/drawing/2014/main" id="{F991581E-B0B9-4502-995B-8C5A885D23FD}"/>
            </a:ext>
          </a:extLst>
        </xdr:cNvPr>
        <xdr:cNvSpPr txBox="1">
          <a:spLocks noChangeArrowheads="1"/>
        </xdr:cNvSpPr>
      </xdr:nvSpPr>
      <xdr:spPr bwMode="auto">
        <a:xfrm>
          <a:off x="815975" y="12947650"/>
          <a:ext cx="95250" cy="16335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39687</xdr:rowOff>
    </xdr:to>
    <xdr:sp macro="" textlink="">
      <xdr:nvSpPr>
        <xdr:cNvPr id="2400" name="Text Box 4">
          <a:extLst>
            <a:ext uri="{FF2B5EF4-FFF2-40B4-BE49-F238E27FC236}">
              <a16:creationId xmlns:a16="http://schemas.microsoft.com/office/drawing/2014/main" id="{89E10BE3-E142-45F5-B92B-028F7B0F541F}"/>
            </a:ext>
          </a:extLst>
        </xdr:cNvPr>
        <xdr:cNvSpPr txBox="1">
          <a:spLocks noChangeArrowheads="1"/>
        </xdr:cNvSpPr>
      </xdr:nvSpPr>
      <xdr:spPr bwMode="auto">
        <a:xfrm>
          <a:off x="815975" y="12947650"/>
          <a:ext cx="95250" cy="16335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39687</xdr:rowOff>
    </xdr:to>
    <xdr:sp macro="" textlink="">
      <xdr:nvSpPr>
        <xdr:cNvPr id="2401" name="Text Box 5">
          <a:extLst>
            <a:ext uri="{FF2B5EF4-FFF2-40B4-BE49-F238E27FC236}">
              <a16:creationId xmlns:a16="http://schemas.microsoft.com/office/drawing/2014/main" id="{3E0FB16F-F53A-4A7F-AACA-03ED5FEF47A2}"/>
            </a:ext>
          </a:extLst>
        </xdr:cNvPr>
        <xdr:cNvSpPr txBox="1">
          <a:spLocks noChangeArrowheads="1"/>
        </xdr:cNvSpPr>
      </xdr:nvSpPr>
      <xdr:spPr bwMode="auto">
        <a:xfrm>
          <a:off x="815975" y="12947650"/>
          <a:ext cx="95250" cy="16335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39687</xdr:rowOff>
    </xdr:to>
    <xdr:sp macro="" textlink="">
      <xdr:nvSpPr>
        <xdr:cNvPr id="2402" name="Text Box 8">
          <a:extLst>
            <a:ext uri="{FF2B5EF4-FFF2-40B4-BE49-F238E27FC236}">
              <a16:creationId xmlns:a16="http://schemas.microsoft.com/office/drawing/2014/main" id="{3C20CB76-8DE2-4C9A-B0A3-3D576D8B2A36}"/>
            </a:ext>
          </a:extLst>
        </xdr:cNvPr>
        <xdr:cNvSpPr txBox="1">
          <a:spLocks noChangeArrowheads="1"/>
        </xdr:cNvSpPr>
      </xdr:nvSpPr>
      <xdr:spPr bwMode="auto">
        <a:xfrm>
          <a:off x="815975" y="12947650"/>
          <a:ext cx="95250" cy="16335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39687</xdr:rowOff>
    </xdr:to>
    <xdr:sp macro="" textlink="">
      <xdr:nvSpPr>
        <xdr:cNvPr id="2403" name="Text Box 9">
          <a:extLst>
            <a:ext uri="{FF2B5EF4-FFF2-40B4-BE49-F238E27FC236}">
              <a16:creationId xmlns:a16="http://schemas.microsoft.com/office/drawing/2014/main" id="{42E35EA0-5A54-4D1D-8A37-BC483135472A}"/>
            </a:ext>
          </a:extLst>
        </xdr:cNvPr>
        <xdr:cNvSpPr txBox="1">
          <a:spLocks noChangeArrowheads="1"/>
        </xdr:cNvSpPr>
      </xdr:nvSpPr>
      <xdr:spPr bwMode="auto">
        <a:xfrm>
          <a:off x="815975" y="12947650"/>
          <a:ext cx="95250" cy="16335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39687</xdr:rowOff>
    </xdr:to>
    <xdr:sp macro="" textlink="">
      <xdr:nvSpPr>
        <xdr:cNvPr id="2404" name="Text Box 12">
          <a:extLst>
            <a:ext uri="{FF2B5EF4-FFF2-40B4-BE49-F238E27FC236}">
              <a16:creationId xmlns:a16="http://schemas.microsoft.com/office/drawing/2014/main" id="{0835AB08-7C67-4BE8-AA5B-2927521DB473}"/>
            </a:ext>
          </a:extLst>
        </xdr:cNvPr>
        <xdr:cNvSpPr txBox="1">
          <a:spLocks noChangeArrowheads="1"/>
        </xdr:cNvSpPr>
      </xdr:nvSpPr>
      <xdr:spPr bwMode="auto">
        <a:xfrm>
          <a:off x="815975" y="12947650"/>
          <a:ext cx="95250" cy="16335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2405" name="Text Box 3">
          <a:extLst>
            <a:ext uri="{FF2B5EF4-FFF2-40B4-BE49-F238E27FC236}">
              <a16:creationId xmlns:a16="http://schemas.microsoft.com/office/drawing/2014/main" id="{7063395F-58E0-4079-9FE2-E94235ABDC85}"/>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2406" name="Text Box 4">
          <a:extLst>
            <a:ext uri="{FF2B5EF4-FFF2-40B4-BE49-F238E27FC236}">
              <a16:creationId xmlns:a16="http://schemas.microsoft.com/office/drawing/2014/main" id="{5EB5CFFC-7C41-4A5C-9908-3FF1C7FDB79C}"/>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2407" name="Text Box 5">
          <a:extLst>
            <a:ext uri="{FF2B5EF4-FFF2-40B4-BE49-F238E27FC236}">
              <a16:creationId xmlns:a16="http://schemas.microsoft.com/office/drawing/2014/main" id="{25552318-C65B-4F82-921D-3382D67A79BE}"/>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2408" name="Text Box 8">
          <a:extLst>
            <a:ext uri="{FF2B5EF4-FFF2-40B4-BE49-F238E27FC236}">
              <a16:creationId xmlns:a16="http://schemas.microsoft.com/office/drawing/2014/main" id="{A9441BC5-67DF-4565-978D-54E3D83D219C}"/>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2409" name="Text Box 9">
          <a:extLst>
            <a:ext uri="{FF2B5EF4-FFF2-40B4-BE49-F238E27FC236}">
              <a16:creationId xmlns:a16="http://schemas.microsoft.com/office/drawing/2014/main" id="{49B59123-4C5E-4B03-97C7-093BC284F533}"/>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2410" name="Text Box 12">
          <a:extLst>
            <a:ext uri="{FF2B5EF4-FFF2-40B4-BE49-F238E27FC236}">
              <a16:creationId xmlns:a16="http://schemas.microsoft.com/office/drawing/2014/main" id="{C7FDAF2A-3708-4680-8896-463A8F4A96A1}"/>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2411" name="Text Box 3">
          <a:extLst>
            <a:ext uri="{FF2B5EF4-FFF2-40B4-BE49-F238E27FC236}">
              <a16:creationId xmlns:a16="http://schemas.microsoft.com/office/drawing/2014/main" id="{75E4449F-261F-42BA-BB38-12D21B6D4BCE}"/>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2412" name="Text Box 4">
          <a:extLst>
            <a:ext uri="{FF2B5EF4-FFF2-40B4-BE49-F238E27FC236}">
              <a16:creationId xmlns:a16="http://schemas.microsoft.com/office/drawing/2014/main" id="{22C05027-D72A-46C4-875C-92EEFDD3A309}"/>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2413" name="Text Box 5">
          <a:extLst>
            <a:ext uri="{FF2B5EF4-FFF2-40B4-BE49-F238E27FC236}">
              <a16:creationId xmlns:a16="http://schemas.microsoft.com/office/drawing/2014/main" id="{5BBDFD0D-37D0-46E0-BBB0-38DACA1AB3CC}"/>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2414" name="Text Box 8">
          <a:extLst>
            <a:ext uri="{FF2B5EF4-FFF2-40B4-BE49-F238E27FC236}">
              <a16:creationId xmlns:a16="http://schemas.microsoft.com/office/drawing/2014/main" id="{D1BD8190-8EB6-4EC8-8512-FAA2BCD663B2}"/>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2415" name="Text Box 9">
          <a:extLst>
            <a:ext uri="{FF2B5EF4-FFF2-40B4-BE49-F238E27FC236}">
              <a16:creationId xmlns:a16="http://schemas.microsoft.com/office/drawing/2014/main" id="{2D1C091D-AE57-4218-8E2C-F5F9D4F89411}"/>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2416" name="Text Box 12">
          <a:extLst>
            <a:ext uri="{FF2B5EF4-FFF2-40B4-BE49-F238E27FC236}">
              <a16:creationId xmlns:a16="http://schemas.microsoft.com/office/drawing/2014/main" id="{08E36FB8-30A8-4B7D-A550-A6ADF80D3909}"/>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39687</xdr:rowOff>
    </xdr:to>
    <xdr:sp macro="" textlink="">
      <xdr:nvSpPr>
        <xdr:cNvPr id="2417" name="Text Box 3">
          <a:extLst>
            <a:ext uri="{FF2B5EF4-FFF2-40B4-BE49-F238E27FC236}">
              <a16:creationId xmlns:a16="http://schemas.microsoft.com/office/drawing/2014/main" id="{5185147C-E2D3-4D14-803E-067A7B345E03}"/>
            </a:ext>
          </a:extLst>
        </xdr:cNvPr>
        <xdr:cNvSpPr txBox="1">
          <a:spLocks noChangeArrowheads="1"/>
        </xdr:cNvSpPr>
      </xdr:nvSpPr>
      <xdr:spPr bwMode="auto">
        <a:xfrm>
          <a:off x="815975" y="12947650"/>
          <a:ext cx="95250" cy="16335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39687</xdr:rowOff>
    </xdr:to>
    <xdr:sp macro="" textlink="">
      <xdr:nvSpPr>
        <xdr:cNvPr id="2418" name="Text Box 4">
          <a:extLst>
            <a:ext uri="{FF2B5EF4-FFF2-40B4-BE49-F238E27FC236}">
              <a16:creationId xmlns:a16="http://schemas.microsoft.com/office/drawing/2014/main" id="{5D0E8E93-FADF-4588-90F4-3B8DC06B7D2E}"/>
            </a:ext>
          </a:extLst>
        </xdr:cNvPr>
        <xdr:cNvSpPr txBox="1">
          <a:spLocks noChangeArrowheads="1"/>
        </xdr:cNvSpPr>
      </xdr:nvSpPr>
      <xdr:spPr bwMode="auto">
        <a:xfrm>
          <a:off x="815975" y="12947650"/>
          <a:ext cx="95250" cy="16335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39687</xdr:rowOff>
    </xdr:to>
    <xdr:sp macro="" textlink="">
      <xdr:nvSpPr>
        <xdr:cNvPr id="2419" name="Text Box 5">
          <a:extLst>
            <a:ext uri="{FF2B5EF4-FFF2-40B4-BE49-F238E27FC236}">
              <a16:creationId xmlns:a16="http://schemas.microsoft.com/office/drawing/2014/main" id="{AECEB6D6-AEB8-4149-A4DE-916FEB0DADE3}"/>
            </a:ext>
          </a:extLst>
        </xdr:cNvPr>
        <xdr:cNvSpPr txBox="1">
          <a:spLocks noChangeArrowheads="1"/>
        </xdr:cNvSpPr>
      </xdr:nvSpPr>
      <xdr:spPr bwMode="auto">
        <a:xfrm>
          <a:off x="815975" y="12947650"/>
          <a:ext cx="95250" cy="16335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39687</xdr:rowOff>
    </xdr:to>
    <xdr:sp macro="" textlink="">
      <xdr:nvSpPr>
        <xdr:cNvPr id="2420" name="Text Box 8">
          <a:extLst>
            <a:ext uri="{FF2B5EF4-FFF2-40B4-BE49-F238E27FC236}">
              <a16:creationId xmlns:a16="http://schemas.microsoft.com/office/drawing/2014/main" id="{23738616-A6FB-4B71-8B93-D9F81A28168C}"/>
            </a:ext>
          </a:extLst>
        </xdr:cNvPr>
        <xdr:cNvSpPr txBox="1">
          <a:spLocks noChangeArrowheads="1"/>
        </xdr:cNvSpPr>
      </xdr:nvSpPr>
      <xdr:spPr bwMode="auto">
        <a:xfrm>
          <a:off x="815975" y="12947650"/>
          <a:ext cx="95250" cy="16335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39687</xdr:rowOff>
    </xdr:to>
    <xdr:sp macro="" textlink="">
      <xdr:nvSpPr>
        <xdr:cNvPr id="2421" name="Text Box 9">
          <a:extLst>
            <a:ext uri="{FF2B5EF4-FFF2-40B4-BE49-F238E27FC236}">
              <a16:creationId xmlns:a16="http://schemas.microsoft.com/office/drawing/2014/main" id="{0DAFA0C7-5629-4451-A5B6-1F8CAF986231}"/>
            </a:ext>
          </a:extLst>
        </xdr:cNvPr>
        <xdr:cNvSpPr txBox="1">
          <a:spLocks noChangeArrowheads="1"/>
        </xdr:cNvSpPr>
      </xdr:nvSpPr>
      <xdr:spPr bwMode="auto">
        <a:xfrm>
          <a:off x="815975" y="12947650"/>
          <a:ext cx="95250" cy="16335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39687</xdr:rowOff>
    </xdr:to>
    <xdr:sp macro="" textlink="">
      <xdr:nvSpPr>
        <xdr:cNvPr id="2422" name="Text Box 12">
          <a:extLst>
            <a:ext uri="{FF2B5EF4-FFF2-40B4-BE49-F238E27FC236}">
              <a16:creationId xmlns:a16="http://schemas.microsoft.com/office/drawing/2014/main" id="{C460607D-5D77-4931-AB3A-A7EF4CD2B47F}"/>
            </a:ext>
          </a:extLst>
        </xdr:cNvPr>
        <xdr:cNvSpPr txBox="1">
          <a:spLocks noChangeArrowheads="1"/>
        </xdr:cNvSpPr>
      </xdr:nvSpPr>
      <xdr:spPr bwMode="auto">
        <a:xfrm>
          <a:off x="815975" y="12947650"/>
          <a:ext cx="95250" cy="16335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423" name="Text Box 3">
          <a:extLst>
            <a:ext uri="{FF2B5EF4-FFF2-40B4-BE49-F238E27FC236}">
              <a16:creationId xmlns:a16="http://schemas.microsoft.com/office/drawing/2014/main" id="{150FAEEF-8EE3-4663-A2AE-80B587D47EA4}"/>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424" name="Text Box 4">
          <a:extLst>
            <a:ext uri="{FF2B5EF4-FFF2-40B4-BE49-F238E27FC236}">
              <a16:creationId xmlns:a16="http://schemas.microsoft.com/office/drawing/2014/main" id="{FBEBDC3D-663B-4CDC-AA5F-D514F9B18A4E}"/>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425" name="Text Box 5">
          <a:extLst>
            <a:ext uri="{FF2B5EF4-FFF2-40B4-BE49-F238E27FC236}">
              <a16:creationId xmlns:a16="http://schemas.microsoft.com/office/drawing/2014/main" id="{4D75A11B-B4E1-4178-8269-4FFC5E1389A8}"/>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426" name="Text Box 8">
          <a:extLst>
            <a:ext uri="{FF2B5EF4-FFF2-40B4-BE49-F238E27FC236}">
              <a16:creationId xmlns:a16="http://schemas.microsoft.com/office/drawing/2014/main" id="{A32B074C-72A1-44BD-9D3B-F0ED88627483}"/>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427" name="Text Box 9">
          <a:extLst>
            <a:ext uri="{FF2B5EF4-FFF2-40B4-BE49-F238E27FC236}">
              <a16:creationId xmlns:a16="http://schemas.microsoft.com/office/drawing/2014/main" id="{298C892B-F82F-478D-9204-67A949157117}"/>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428" name="Text Box 12">
          <a:extLst>
            <a:ext uri="{FF2B5EF4-FFF2-40B4-BE49-F238E27FC236}">
              <a16:creationId xmlns:a16="http://schemas.microsoft.com/office/drawing/2014/main" id="{2CD60089-FD73-4A42-8B19-C165C1CADC04}"/>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39687</xdr:rowOff>
    </xdr:to>
    <xdr:sp macro="" textlink="">
      <xdr:nvSpPr>
        <xdr:cNvPr id="2429" name="Text Box 3">
          <a:extLst>
            <a:ext uri="{FF2B5EF4-FFF2-40B4-BE49-F238E27FC236}">
              <a16:creationId xmlns:a16="http://schemas.microsoft.com/office/drawing/2014/main" id="{15D4D427-F6BE-47F1-91B6-D8201D8AF966}"/>
            </a:ext>
          </a:extLst>
        </xdr:cNvPr>
        <xdr:cNvSpPr txBox="1">
          <a:spLocks noChangeArrowheads="1"/>
        </xdr:cNvSpPr>
      </xdr:nvSpPr>
      <xdr:spPr bwMode="auto">
        <a:xfrm>
          <a:off x="815975" y="12947650"/>
          <a:ext cx="95250" cy="16335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39687</xdr:rowOff>
    </xdr:to>
    <xdr:sp macro="" textlink="">
      <xdr:nvSpPr>
        <xdr:cNvPr id="2430" name="Text Box 4">
          <a:extLst>
            <a:ext uri="{FF2B5EF4-FFF2-40B4-BE49-F238E27FC236}">
              <a16:creationId xmlns:a16="http://schemas.microsoft.com/office/drawing/2014/main" id="{F36ED01C-ED81-41D8-B23B-4890F7166AE5}"/>
            </a:ext>
          </a:extLst>
        </xdr:cNvPr>
        <xdr:cNvSpPr txBox="1">
          <a:spLocks noChangeArrowheads="1"/>
        </xdr:cNvSpPr>
      </xdr:nvSpPr>
      <xdr:spPr bwMode="auto">
        <a:xfrm>
          <a:off x="815975" y="12947650"/>
          <a:ext cx="95250" cy="16335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39687</xdr:rowOff>
    </xdr:to>
    <xdr:sp macro="" textlink="">
      <xdr:nvSpPr>
        <xdr:cNvPr id="2431" name="Text Box 5">
          <a:extLst>
            <a:ext uri="{FF2B5EF4-FFF2-40B4-BE49-F238E27FC236}">
              <a16:creationId xmlns:a16="http://schemas.microsoft.com/office/drawing/2014/main" id="{4ED0D21C-4885-4B70-82EE-D7DF2F1F14E8}"/>
            </a:ext>
          </a:extLst>
        </xdr:cNvPr>
        <xdr:cNvSpPr txBox="1">
          <a:spLocks noChangeArrowheads="1"/>
        </xdr:cNvSpPr>
      </xdr:nvSpPr>
      <xdr:spPr bwMode="auto">
        <a:xfrm>
          <a:off x="815975" y="12947650"/>
          <a:ext cx="95250" cy="16335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39687</xdr:rowOff>
    </xdr:to>
    <xdr:sp macro="" textlink="">
      <xdr:nvSpPr>
        <xdr:cNvPr id="2432" name="Text Box 8">
          <a:extLst>
            <a:ext uri="{FF2B5EF4-FFF2-40B4-BE49-F238E27FC236}">
              <a16:creationId xmlns:a16="http://schemas.microsoft.com/office/drawing/2014/main" id="{246F8A94-AFCF-4878-B58C-D604186C93EF}"/>
            </a:ext>
          </a:extLst>
        </xdr:cNvPr>
        <xdr:cNvSpPr txBox="1">
          <a:spLocks noChangeArrowheads="1"/>
        </xdr:cNvSpPr>
      </xdr:nvSpPr>
      <xdr:spPr bwMode="auto">
        <a:xfrm>
          <a:off x="815975" y="12947650"/>
          <a:ext cx="95250" cy="16335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39687</xdr:rowOff>
    </xdr:to>
    <xdr:sp macro="" textlink="">
      <xdr:nvSpPr>
        <xdr:cNvPr id="2433" name="Text Box 9">
          <a:extLst>
            <a:ext uri="{FF2B5EF4-FFF2-40B4-BE49-F238E27FC236}">
              <a16:creationId xmlns:a16="http://schemas.microsoft.com/office/drawing/2014/main" id="{B856502F-E1B1-4D21-A8F5-6646E0C73CBC}"/>
            </a:ext>
          </a:extLst>
        </xdr:cNvPr>
        <xdr:cNvSpPr txBox="1">
          <a:spLocks noChangeArrowheads="1"/>
        </xdr:cNvSpPr>
      </xdr:nvSpPr>
      <xdr:spPr bwMode="auto">
        <a:xfrm>
          <a:off x="815975" y="12947650"/>
          <a:ext cx="95250" cy="16335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39687</xdr:rowOff>
    </xdr:to>
    <xdr:sp macro="" textlink="">
      <xdr:nvSpPr>
        <xdr:cNvPr id="2434" name="Text Box 12">
          <a:extLst>
            <a:ext uri="{FF2B5EF4-FFF2-40B4-BE49-F238E27FC236}">
              <a16:creationId xmlns:a16="http://schemas.microsoft.com/office/drawing/2014/main" id="{73C2E8CB-F303-41B5-9E81-BB08B8743F5F}"/>
            </a:ext>
          </a:extLst>
        </xdr:cNvPr>
        <xdr:cNvSpPr txBox="1">
          <a:spLocks noChangeArrowheads="1"/>
        </xdr:cNvSpPr>
      </xdr:nvSpPr>
      <xdr:spPr bwMode="auto">
        <a:xfrm>
          <a:off x="815975" y="12947650"/>
          <a:ext cx="95250" cy="16335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435" name="Text Box 3">
          <a:extLst>
            <a:ext uri="{FF2B5EF4-FFF2-40B4-BE49-F238E27FC236}">
              <a16:creationId xmlns:a16="http://schemas.microsoft.com/office/drawing/2014/main" id="{163B8D77-3C7C-424D-B6F5-FAC6461AC424}"/>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436" name="Text Box 4">
          <a:extLst>
            <a:ext uri="{FF2B5EF4-FFF2-40B4-BE49-F238E27FC236}">
              <a16:creationId xmlns:a16="http://schemas.microsoft.com/office/drawing/2014/main" id="{A5C6825F-FBB7-402E-ACB6-21F56967C0D8}"/>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437" name="Text Box 5">
          <a:extLst>
            <a:ext uri="{FF2B5EF4-FFF2-40B4-BE49-F238E27FC236}">
              <a16:creationId xmlns:a16="http://schemas.microsoft.com/office/drawing/2014/main" id="{D8050459-A994-43F8-8615-E94A1DF7FDA3}"/>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438" name="Text Box 8">
          <a:extLst>
            <a:ext uri="{FF2B5EF4-FFF2-40B4-BE49-F238E27FC236}">
              <a16:creationId xmlns:a16="http://schemas.microsoft.com/office/drawing/2014/main" id="{3A261E3C-5AEF-409A-AF51-0E193D8597EE}"/>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439" name="Text Box 9">
          <a:extLst>
            <a:ext uri="{FF2B5EF4-FFF2-40B4-BE49-F238E27FC236}">
              <a16:creationId xmlns:a16="http://schemas.microsoft.com/office/drawing/2014/main" id="{861E371D-CC55-4CE3-A09C-661381D623FD}"/>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440" name="Text Box 12">
          <a:extLst>
            <a:ext uri="{FF2B5EF4-FFF2-40B4-BE49-F238E27FC236}">
              <a16:creationId xmlns:a16="http://schemas.microsoft.com/office/drawing/2014/main" id="{032EEF4D-A91C-48FC-BF72-876A6E787294}"/>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35</xdr:row>
      <xdr:rowOff>49212</xdr:rowOff>
    </xdr:to>
    <xdr:sp macro="" textlink="">
      <xdr:nvSpPr>
        <xdr:cNvPr id="2441" name="Text Box 10">
          <a:extLst>
            <a:ext uri="{FF2B5EF4-FFF2-40B4-BE49-F238E27FC236}">
              <a16:creationId xmlns:a16="http://schemas.microsoft.com/office/drawing/2014/main" id="{7B02CA5C-96AA-4F4E-999B-F0CB0508A8B2}"/>
            </a:ext>
          </a:extLst>
        </xdr:cNvPr>
        <xdr:cNvSpPr txBox="1">
          <a:spLocks noChangeArrowheads="1"/>
        </xdr:cNvSpPr>
      </xdr:nvSpPr>
      <xdr:spPr bwMode="auto">
        <a:xfrm>
          <a:off x="815975" y="12947650"/>
          <a:ext cx="95250" cy="179546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114300</xdr:rowOff>
    </xdr:to>
    <xdr:sp macro="" textlink="">
      <xdr:nvSpPr>
        <xdr:cNvPr id="2442" name="Text Box 3">
          <a:extLst>
            <a:ext uri="{FF2B5EF4-FFF2-40B4-BE49-F238E27FC236}">
              <a16:creationId xmlns:a16="http://schemas.microsoft.com/office/drawing/2014/main" id="{212451FF-6D2C-4247-B36A-A3830150C9FD}"/>
            </a:ext>
          </a:extLst>
        </xdr:cNvPr>
        <xdr:cNvSpPr txBox="1">
          <a:spLocks noChangeArrowheads="1"/>
        </xdr:cNvSpPr>
      </xdr:nvSpPr>
      <xdr:spPr bwMode="auto">
        <a:xfrm>
          <a:off x="815975" y="12947650"/>
          <a:ext cx="104775" cy="1143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114300</xdr:rowOff>
    </xdr:to>
    <xdr:sp macro="" textlink="">
      <xdr:nvSpPr>
        <xdr:cNvPr id="2443" name="Text Box 3">
          <a:extLst>
            <a:ext uri="{FF2B5EF4-FFF2-40B4-BE49-F238E27FC236}">
              <a16:creationId xmlns:a16="http://schemas.microsoft.com/office/drawing/2014/main" id="{123570AC-4DA4-4042-A95D-517225EDD55F}"/>
            </a:ext>
          </a:extLst>
        </xdr:cNvPr>
        <xdr:cNvSpPr txBox="1">
          <a:spLocks noChangeArrowheads="1"/>
        </xdr:cNvSpPr>
      </xdr:nvSpPr>
      <xdr:spPr bwMode="auto">
        <a:xfrm>
          <a:off x="815975" y="12947650"/>
          <a:ext cx="104775" cy="1143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114300</xdr:rowOff>
    </xdr:to>
    <xdr:sp macro="" textlink="">
      <xdr:nvSpPr>
        <xdr:cNvPr id="2444" name="Text Box 3">
          <a:extLst>
            <a:ext uri="{FF2B5EF4-FFF2-40B4-BE49-F238E27FC236}">
              <a16:creationId xmlns:a16="http://schemas.microsoft.com/office/drawing/2014/main" id="{649749F8-FB06-4938-B673-55E60C24432D}"/>
            </a:ext>
          </a:extLst>
        </xdr:cNvPr>
        <xdr:cNvSpPr txBox="1">
          <a:spLocks noChangeArrowheads="1"/>
        </xdr:cNvSpPr>
      </xdr:nvSpPr>
      <xdr:spPr bwMode="auto">
        <a:xfrm>
          <a:off x="815975" y="12947650"/>
          <a:ext cx="104775" cy="1143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2445" name="Text Box 13">
          <a:extLst>
            <a:ext uri="{FF2B5EF4-FFF2-40B4-BE49-F238E27FC236}">
              <a16:creationId xmlns:a16="http://schemas.microsoft.com/office/drawing/2014/main" id="{DA4801C2-C65C-4E85-B7BC-31A1ACB0A751}"/>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2446" name="Text Box 13">
          <a:extLst>
            <a:ext uri="{FF2B5EF4-FFF2-40B4-BE49-F238E27FC236}">
              <a16:creationId xmlns:a16="http://schemas.microsoft.com/office/drawing/2014/main" id="{AE77B0C8-6412-468E-AECC-1AFDDFCCAD0E}"/>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33337</xdr:rowOff>
    </xdr:to>
    <xdr:sp macro="" textlink="">
      <xdr:nvSpPr>
        <xdr:cNvPr id="2447" name="Text Box 13">
          <a:extLst>
            <a:ext uri="{FF2B5EF4-FFF2-40B4-BE49-F238E27FC236}">
              <a16:creationId xmlns:a16="http://schemas.microsoft.com/office/drawing/2014/main" id="{7528CE62-AF8C-4CEC-B648-951E86D64A3B}"/>
            </a:ext>
          </a:extLst>
        </xdr:cNvPr>
        <xdr:cNvSpPr txBox="1">
          <a:spLocks noChangeArrowheads="1"/>
        </xdr:cNvSpPr>
      </xdr:nvSpPr>
      <xdr:spPr bwMode="auto">
        <a:xfrm>
          <a:off x="815975" y="12947650"/>
          <a:ext cx="95250" cy="193198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33337</xdr:rowOff>
    </xdr:to>
    <xdr:sp macro="" textlink="">
      <xdr:nvSpPr>
        <xdr:cNvPr id="2448" name="Text Box 13">
          <a:extLst>
            <a:ext uri="{FF2B5EF4-FFF2-40B4-BE49-F238E27FC236}">
              <a16:creationId xmlns:a16="http://schemas.microsoft.com/office/drawing/2014/main" id="{8439EE9D-7B6F-4108-A8AD-D23A394AC66F}"/>
            </a:ext>
          </a:extLst>
        </xdr:cNvPr>
        <xdr:cNvSpPr txBox="1">
          <a:spLocks noChangeArrowheads="1"/>
        </xdr:cNvSpPr>
      </xdr:nvSpPr>
      <xdr:spPr bwMode="auto">
        <a:xfrm>
          <a:off x="815975" y="12947650"/>
          <a:ext cx="95250" cy="193198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449" name="Text Box 10">
          <a:extLst>
            <a:ext uri="{FF2B5EF4-FFF2-40B4-BE49-F238E27FC236}">
              <a16:creationId xmlns:a16="http://schemas.microsoft.com/office/drawing/2014/main" id="{B2B16D5D-CEC0-478E-85D4-97C65C7A0D46}"/>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0</xdr:rowOff>
    </xdr:to>
    <xdr:sp macro="" textlink="">
      <xdr:nvSpPr>
        <xdr:cNvPr id="2450" name="Text Box 10">
          <a:extLst>
            <a:ext uri="{FF2B5EF4-FFF2-40B4-BE49-F238E27FC236}">
              <a16:creationId xmlns:a16="http://schemas.microsoft.com/office/drawing/2014/main" id="{143E0660-8BBC-4BED-9576-77198967EAA0}"/>
            </a:ext>
          </a:extLst>
        </xdr:cNvPr>
        <xdr:cNvSpPr txBox="1">
          <a:spLocks noChangeArrowheads="1"/>
        </xdr:cNvSpPr>
      </xdr:nvSpPr>
      <xdr:spPr bwMode="auto">
        <a:xfrm>
          <a:off x="815975" y="12947650"/>
          <a:ext cx="104775" cy="1524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21</xdr:row>
      <xdr:rowOff>279400</xdr:rowOff>
    </xdr:to>
    <xdr:sp macro="" textlink="">
      <xdr:nvSpPr>
        <xdr:cNvPr id="2451" name="Text Box 3">
          <a:extLst>
            <a:ext uri="{FF2B5EF4-FFF2-40B4-BE49-F238E27FC236}">
              <a16:creationId xmlns:a16="http://schemas.microsoft.com/office/drawing/2014/main" id="{1F3C7F02-2565-4758-8018-558628273FB3}"/>
            </a:ext>
          </a:extLst>
        </xdr:cNvPr>
        <xdr:cNvSpPr txBox="1">
          <a:spLocks noChangeArrowheads="1"/>
        </xdr:cNvSpPr>
      </xdr:nvSpPr>
      <xdr:spPr bwMode="auto">
        <a:xfrm>
          <a:off x="815975" y="12947650"/>
          <a:ext cx="95250" cy="3619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21</xdr:row>
      <xdr:rowOff>279400</xdr:rowOff>
    </xdr:to>
    <xdr:sp macro="" textlink="">
      <xdr:nvSpPr>
        <xdr:cNvPr id="2452" name="Text Box 4">
          <a:extLst>
            <a:ext uri="{FF2B5EF4-FFF2-40B4-BE49-F238E27FC236}">
              <a16:creationId xmlns:a16="http://schemas.microsoft.com/office/drawing/2014/main" id="{24CE3273-1465-481E-A5FF-A954F64D6FDA}"/>
            </a:ext>
          </a:extLst>
        </xdr:cNvPr>
        <xdr:cNvSpPr txBox="1">
          <a:spLocks noChangeArrowheads="1"/>
        </xdr:cNvSpPr>
      </xdr:nvSpPr>
      <xdr:spPr bwMode="auto">
        <a:xfrm>
          <a:off x="815975" y="12947650"/>
          <a:ext cx="95250" cy="3619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21</xdr:row>
      <xdr:rowOff>279400</xdr:rowOff>
    </xdr:to>
    <xdr:sp macro="" textlink="">
      <xdr:nvSpPr>
        <xdr:cNvPr id="2453" name="Text Box 5">
          <a:extLst>
            <a:ext uri="{FF2B5EF4-FFF2-40B4-BE49-F238E27FC236}">
              <a16:creationId xmlns:a16="http://schemas.microsoft.com/office/drawing/2014/main" id="{374AA468-1E3F-4970-B895-1A88E0C3A001}"/>
            </a:ext>
          </a:extLst>
        </xdr:cNvPr>
        <xdr:cNvSpPr txBox="1">
          <a:spLocks noChangeArrowheads="1"/>
        </xdr:cNvSpPr>
      </xdr:nvSpPr>
      <xdr:spPr bwMode="auto">
        <a:xfrm>
          <a:off x="815975" y="12947650"/>
          <a:ext cx="95250" cy="3619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21</xdr:row>
      <xdr:rowOff>279400</xdr:rowOff>
    </xdr:to>
    <xdr:sp macro="" textlink="">
      <xdr:nvSpPr>
        <xdr:cNvPr id="2454" name="Text Box 8">
          <a:extLst>
            <a:ext uri="{FF2B5EF4-FFF2-40B4-BE49-F238E27FC236}">
              <a16:creationId xmlns:a16="http://schemas.microsoft.com/office/drawing/2014/main" id="{4ABF51B6-053A-48DB-9421-3D1618CDD930}"/>
            </a:ext>
          </a:extLst>
        </xdr:cNvPr>
        <xdr:cNvSpPr txBox="1">
          <a:spLocks noChangeArrowheads="1"/>
        </xdr:cNvSpPr>
      </xdr:nvSpPr>
      <xdr:spPr bwMode="auto">
        <a:xfrm>
          <a:off x="815975" y="12947650"/>
          <a:ext cx="95250" cy="3619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21</xdr:row>
      <xdr:rowOff>279400</xdr:rowOff>
    </xdr:to>
    <xdr:sp macro="" textlink="">
      <xdr:nvSpPr>
        <xdr:cNvPr id="2455" name="Text Box 9">
          <a:extLst>
            <a:ext uri="{FF2B5EF4-FFF2-40B4-BE49-F238E27FC236}">
              <a16:creationId xmlns:a16="http://schemas.microsoft.com/office/drawing/2014/main" id="{D551753A-4F2B-4D46-944E-7671D0114E6D}"/>
            </a:ext>
          </a:extLst>
        </xdr:cNvPr>
        <xdr:cNvSpPr txBox="1">
          <a:spLocks noChangeArrowheads="1"/>
        </xdr:cNvSpPr>
      </xdr:nvSpPr>
      <xdr:spPr bwMode="auto">
        <a:xfrm>
          <a:off x="815975" y="12947650"/>
          <a:ext cx="95250" cy="3619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21</xdr:row>
      <xdr:rowOff>279400</xdr:rowOff>
    </xdr:to>
    <xdr:sp macro="" textlink="">
      <xdr:nvSpPr>
        <xdr:cNvPr id="2456" name="Text Box 12">
          <a:extLst>
            <a:ext uri="{FF2B5EF4-FFF2-40B4-BE49-F238E27FC236}">
              <a16:creationId xmlns:a16="http://schemas.microsoft.com/office/drawing/2014/main" id="{295CE81F-7A4D-4C18-98C8-15B8F6F2810C}"/>
            </a:ext>
          </a:extLst>
        </xdr:cNvPr>
        <xdr:cNvSpPr txBox="1">
          <a:spLocks noChangeArrowheads="1"/>
        </xdr:cNvSpPr>
      </xdr:nvSpPr>
      <xdr:spPr bwMode="auto">
        <a:xfrm>
          <a:off x="815975" y="12947650"/>
          <a:ext cx="95250" cy="3619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2457" name="Text Box 3">
          <a:extLst>
            <a:ext uri="{FF2B5EF4-FFF2-40B4-BE49-F238E27FC236}">
              <a16:creationId xmlns:a16="http://schemas.microsoft.com/office/drawing/2014/main" id="{1308E418-CB75-4BCA-AE60-F4D33747C3FE}"/>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2458" name="Text Box 4">
          <a:extLst>
            <a:ext uri="{FF2B5EF4-FFF2-40B4-BE49-F238E27FC236}">
              <a16:creationId xmlns:a16="http://schemas.microsoft.com/office/drawing/2014/main" id="{631710F4-4C07-41DC-94E6-551704977B64}"/>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2459" name="Text Box 5">
          <a:extLst>
            <a:ext uri="{FF2B5EF4-FFF2-40B4-BE49-F238E27FC236}">
              <a16:creationId xmlns:a16="http://schemas.microsoft.com/office/drawing/2014/main" id="{C79384D7-3613-4350-8635-1BA94CFE2012}"/>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2460" name="Text Box 8">
          <a:extLst>
            <a:ext uri="{FF2B5EF4-FFF2-40B4-BE49-F238E27FC236}">
              <a16:creationId xmlns:a16="http://schemas.microsoft.com/office/drawing/2014/main" id="{7B5054EA-223E-45A3-9AFF-B5F03B6388DC}"/>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2461" name="Text Box 9">
          <a:extLst>
            <a:ext uri="{FF2B5EF4-FFF2-40B4-BE49-F238E27FC236}">
              <a16:creationId xmlns:a16="http://schemas.microsoft.com/office/drawing/2014/main" id="{2770FBC1-B65F-405C-A1A5-9080E8E9533A}"/>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2462" name="Text Box 12">
          <a:extLst>
            <a:ext uri="{FF2B5EF4-FFF2-40B4-BE49-F238E27FC236}">
              <a16:creationId xmlns:a16="http://schemas.microsoft.com/office/drawing/2014/main" id="{2AC67FD1-39A4-41BA-99D7-508D972DB69C}"/>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2463" name="Text Box 3">
          <a:extLst>
            <a:ext uri="{FF2B5EF4-FFF2-40B4-BE49-F238E27FC236}">
              <a16:creationId xmlns:a16="http://schemas.microsoft.com/office/drawing/2014/main" id="{953B5EC5-52AB-498B-9E04-D305D4F72305}"/>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2464" name="Text Box 4">
          <a:extLst>
            <a:ext uri="{FF2B5EF4-FFF2-40B4-BE49-F238E27FC236}">
              <a16:creationId xmlns:a16="http://schemas.microsoft.com/office/drawing/2014/main" id="{ABAB2740-734F-4D82-B33E-940B5B9592F4}"/>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2465" name="Text Box 5">
          <a:extLst>
            <a:ext uri="{FF2B5EF4-FFF2-40B4-BE49-F238E27FC236}">
              <a16:creationId xmlns:a16="http://schemas.microsoft.com/office/drawing/2014/main" id="{13F84689-F282-43BE-A638-CEB0BAEA3F44}"/>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2466" name="Text Box 8">
          <a:extLst>
            <a:ext uri="{FF2B5EF4-FFF2-40B4-BE49-F238E27FC236}">
              <a16:creationId xmlns:a16="http://schemas.microsoft.com/office/drawing/2014/main" id="{9E44CE18-D014-4CF6-8B18-084E183E558F}"/>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2467" name="Text Box 9">
          <a:extLst>
            <a:ext uri="{FF2B5EF4-FFF2-40B4-BE49-F238E27FC236}">
              <a16:creationId xmlns:a16="http://schemas.microsoft.com/office/drawing/2014/main" id="{82167748-6E5D-41E6-83DD-889DB331E2C0}"/>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2468" name="Text Box 12">
          <a:extLst>
            <a:ext uri="{FF2B5EF4-FFF2-40B4-BE49-F238E27FC236}">
              <a16:creationId xmlns:a16="http://schemas.microsoft.com/office/drawing/2014/main" id="{83322D45-61CB-480F-9A75-767640D7D02D}"/>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114300</xdr:rowOff>
    </xdr:to>
    <xdr:sp macro="" textlink="">
      <xdr:nvSpPr>
        <xdr:cNvPr id="2469" name="Text Box 3">
          <a:extLst>
            <a:ext uri="{FF2B5EF4-FFF2-40B4-BE49-F238E27FC236}">
              <a16:creationId xmlns:a16="http://schemas.microsoft.com/office/drawing/2014/main" id="{54A40B2B-95E2-4412-91A5-D4877CA3E87D}"/>
            </a:ext>
          </a:extLst>
        </xdr:cNvPr>
        <xdr:cNvSpPr txBox="1">
          <a:spLocks noChangeArrowheads="1"/>
        </xdr:cNvSpPr>
      </xdr:nvSpPr>
      <xdr:spPr bwMode="auto">
        <a:xfrm>
          <a:off x="815975" y="12947650"/>
          <a:ext cx="104775" cy="1143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206375</xdr:rowOff>
    </xdr:to>
    <xdr:sp macro="" textlink="">
      <xdr:nvSpPr>
        <xdr:cNvPr id="2470" name="Text Box 9">
          <a:extLst>
            <a:ext uri="{FF2B5EF4-FFF2-40B4-BE49-F238E27FC236}">
              <a16:creationId xmlns:a16="http://schemas.microsoft.com/office/drawing/2014/main" id="{E66B1B1D-57F2-42BF-B5B9-D6B4573E4F40}"/>
            </a:ext>
          </a:extLst>
        </xdr:cNvPr>
        <xdr:cNvSpPr txBox="1">
          <a:spLocks noChangeArrowheads="1"/>
        </xdr:cNvSpPr>
      </xdr:nvSpPr>
      <xdr:spPr bwMode="auto">
        <a:xfrm>
          <a:off x="815975" y="12947650"/>
          <a:ext cx="104775" cy="28892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68262</xdr:rowOff>
    </xdr:to>
    <xdr:sp macro="" textlink="">
      <xdr:nvSpPr>
        <xdr:cNvPr id="2471" name="Text Box 3">
          <a:extLst>
            <a:ext uri="{FF2B5EF4-FFF2-40B4-BE49-F238E27FC236}">
              <a16:creationId xmlns:a16="http://schemas.microsoft.com/office/drawing/2014/main" id="{A9B6DE4C-4808-40FC-80BF-BD27ACC03F26}"/>
            </a:ext>
          </a:extLst>
        </xdr:cNvPr>
        <xdr:cNvSpPr txBox="1">
          <a:spLocks noChangeArrowheads="1"/>
        </xdr:cNvSpPr>
      </xdr:nvSpPr>
      <xdr:spPr bwMode="auto">
        <a:xfrm>
          <a:off x="815975" y="12947650"/>
          <a:ext cx="95250" cy="16621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68262</xdr:rowOff>
    </xdr:to>
    <xdr:sp macro="" textlink="">
      <xdr:nvSpPr>
        <xdr:cNvPr id="2472" name="Text Box 4">
          <a:extLst>
            <a:ext uri="{FF2B5EF4-FFF2-40B4-BE49-F238E27FC236}">
              <a16:creationId xmlns:a16="http://schemas.microsoft.com/office/drawing/2014/main" id="{A382BB8B-6780-4B74-A98A-1E188BF17293}"/>
            </a:ext>
          </a:extLst>
        </xdr:cNvPr>
        <xdr:cNvSpPr txBox="1">
          <a:spLocks noChangeArrowheads="1"/>
        </xdr:cNvSpPr>
      </xdr:nvSpPr>
      <xdr:spPr bwMode="auto">
        <a:xfrm>
          <a:off x="815975" y="12947650"/>
          <a:ext cx="95250" cy="16621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68262</xdr:rowOff>
    </xdr:to>
    <xdr:sp macro="" textlink="">
      <xdr:nvSpPr>
        <xdr:cNvPr id="2473" name="Text Box 5">
          <a:extLst>
            <a:ext uri="{FF2B5EF4-FFF2-40B4-BE49-F238E27FC236}">
              <a16:creationId xmlns:a16="http://schemas.microsoft.com/office/drawing/2014/main" id="{728C7C99-16C9-4ED7-8DF3-CFEC374C3900}"/>
            </a:ext>
          </a:extLst>
        </xdr:cNvPr>
        <xdr:cNvSpPr txBox="1">
          <a:spLocks noChangeArrowheads="1"/>
        </xdr:cNvSpPr>
      </xdr:nvSpPr>
      <xdr:spPr bwMode="auto">
        <a:xfrm>
          <a:off x="815975" y="12947650"/>
          <a:ext cx="95250" cy="16621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68262</xdr:rowOff>
    </xdr:to>
    <xdr:sp macro="" textlink="">
      <xdr:nvSpPr>
        <xdr:cNvPr id="2474" name="Text Box 8">
          <a:extLst>
            <a:ext uri="{FF2B5EF4-FFF2-40B4-BE49-F238E27FC236}">
              <a16:creationId xmlns:a16="http://schemas.microsoft.com/office/drawing/2014/main" id="{35EF95FA-2FDD-41D7-9BE5-1F01D1674EA8}"/>
            </a:ext>
          </a:extLst>
        </xdr:cNvPr>
        <xdr:cNvSpPr txBox="1">
          <a:spLocks noChangeArrowheads="1"/>
        </xdr:cNvSpPr>
      </xdr:nvSpPr>
      <xdr:spPr bwMode="auto">
        <a:xfrm>
          <a:off x="815975" y="12947650"/>
          <a:ext cx="95250" cy="16621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68262</xdr:rowOff>
    </xdr:to>
    <xdr:sp macro="" textlink="">
      <xdr:nvSpPr>
        <xdr:cNvPr id="2475" name="Text Box 9">
          <a:extLst>
            <a:ext uri="{FF2B5EF4-FFF2-40B4-BE49-F238E27FC236}">
              <a16:creationId xmlns:a16="http://schemas.microsoft.com/office/drawing/2014/main" id="{3F34935D-DD3E-4CA4-A893-65B1BA092444}"/>
            </a:ext>
          </a:extLst>
        </xdr:cNvPr>
        <xdr:cNvSpPr txBox="1">
          <a:spLocks noChangeArrowheads="1"/>
        </xdr:cNvSpPr>
      </xdr:nvSpPr>
      <xdr:spPr bwMode="auto">
        <a:xfrm>
          <a:off x="815975" y="12947650"/>
          <a:ext cx="95250" cy="16621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68262</xdr:rowOff>
    </xdr:to>
    <xdr:sp macro="" textlink="">
      <xdr:nvSpPr>
        <xdr:cNvPr id="2476" name="Text Box 12">
          <a:extLst>
            <a:ext uri="{FF2B5EF4-FFF2-40B4-BE49-F238E27FC236}">
              <a16:creationId xmlns:a16="http://schemas.microsoft.com/office/drawing/2014/main" id="{BB2F22CF-788F-493B-B980-CFBD5E33D9CB}"/>
            </a:ext>
          </a:extLst>
        </xdr:cNvPr>
        <xdr:cNvSpPr txBox="1">
          <a:spLocks noChangeArrowheads="1"/>
        </xdr:cNvSpPr>
      </xdr:nvSpPr>
      <xdr:spPr bwMode="auto">
        <a:xfrm>
          <a:off x="815975" y="12947650"/>
          <a:ext cx="95250" cy="16621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477" name="Text Box 3">
          <a:extLst>
            <a:ext uri="{FF2B5EF4-FFF2-40B4-BE49-F238E27FC236}">
              <a16:creationId xmlns:a16="http://schemas.microsoft.com/office/drawing/2014/main" id="{D71B60B6-8A0C-49A6-966A-BE08B0BD94A7}"/>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478" name="Text Box 4">
          <a:extLst>
            <a:ext uri="{FF2B5EF4-FFF2-40B4-BE49-F238E27FC236}">
              <a16:creationId xmlns:a16="http://schemas.microsoft.com/office/drawing/2014/main" id="{B9152ED0-4596-4725-B8A2-D60086349C5C}"/>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479" name="Text Box 5">
          <a:extLst>
            <a:ext uri="{FF2B5EF4-FFF2-40B4-BE49-F238E27FC236}">
              <a16:creationId xmlns:a16="http://schemas.microsoft.com/office/drawing/2014/main" id="{9CCEC573-74B1-4F8D-AF35-BF1F7499C360}"/>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123825</xdr:rowOff>
    </xdr:to>
    <xdr:sp macro="" textlink="">
      <xdr:nvSpPr>
        <xdr:cNvPr id="2480" name="Text Box 8">
          <a:extLst>
            <a:ext uri="{FF2B5EF4-FFF2-40B4-BE49-F238E27FC236}">
              <a16:creationId xmlns:a16="http://schemas.microsoft.com/office/drawing/2014/main" id="{F46F6F1B-E170-4DCC-8D9F-4C11B073390D}"/>
            </a:ext>
          </a:extLst>
        </xdr:cNvPr>
        <xdr:cNvSpPr txBox="1">
          <a:spLocks noChangeArrowheads="1"/>
        </xdr:cNvSpPr>
      </xdr:nvSpPr>
      <xdr:spPr bwMode="auto">
        <a:xfrm>
          <a:off x="815975" y="12947650"/>
          <a:ext cx="95250" cy="39052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123825</xdr:rowOff>
    </xdr:to>
    <xdr:sp macro="" textlink="">
      <xdr:nvSpPr>
        <xdr:cNvPr id="2481" name="Text Box 9">
          <a:extLst>
            <a:ext uri="{FF2B5EF4-FFF2-40B4-BE49-F238E27FC236}">
              <a16:creationId xmlns:a16="http://schemas.microsoft.com/office/drawing/2014/main" id="{7DB78938-BB7E-4743-B244-8611A42B087E}"/>
            </a:ext>
          </a:extLst>
        </xdr:cNvPr>
        <xdr:cNvSpPr txBox="1">
          <a:spLocks noChangeArrowheads="1"/>
        </xdr:cNvSpPr>
      </xdr:nvSpPr>
      <xdr:spPr bwMode="auto">
        <a:xfrm>
          <a:off x="815975" y="12947650"/>
          <a:ext cx="95250" cy="39052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123825</xdr:rowOff>
    </xdr:to>
    <xdr:sp macro="" textlink="">
      <xdr:nvSpPr>
        <xdr:cNvPr id="2482" name="Text Box 12">
          <a:extLst>
            <a:ext uri="{FF2B5EF4-FFF2-40B4-BE49-F238E27FC236}">
              <a16:creationId xmlns:a16="http://schemas.microsoft.com/office/drawing/2014/main" id="{8B68DC2A-651C-4FCD-9949-180AEA3137D8}"/>
            </a:ext>
          </a:extLst>
        </xdr:cNvPr>
        <xdr:cNvSpPr txBox="1">
          <a:spLocks noChangeArrowheads="1"/>
        </xdr:cNvSpPr>
      </xdr:nvSpPr>
      <xdr:spPr bwMode="auto">
        <a:xfrm>
          <a:off x="815975" y="12947650"/>
          <a:ext cx="95250" cy="39052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123825</xdr:rowOff>
    </xdr:to>
    <xdr:sp macro="" textlink="">
      <xdr:nvSpPr>
        <xdr:cNvPr id="2483" name="Text Box 3">
          <a:extLst>
            <a:ext uri="{FF2B5EF4-FFF2-40B4-BE49-F238E27FC236}">
              <a16:creationId xmlns:a16="http://schemas.microsoft.com/office/drawing/2014/main" id="{E1DA0C75-289D-438C-9B92-6F66C7EC625A}"/>
            </a:ext>
          </a:extLst>
        </xdr:cNvPr>
        <xdr:cNvSpPr txBox="1">
          <a:spLocks noChangeArrowheads="1"/>
        </xdr:cNvSpPr>
      </xdr:nvSpPr>
      <xdr:spPr bwMode="auto">
        <a:xfrm>
          <a:off x="815975" y="12947650"/>
          <a:ext cx="104775" cy="12382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123825</xdr:rowOff>
    </xdr:to>
    <xdr:sp macro="" textlink="">
      <xdr:nvSpPr>
        <xdr:cNvPr id="2484" name="Text Box 4">
          <a:extLst>
            <a:ext uri="{FF2B5EF4-FFF2-40B4-BE49-F238E27FC236}">
              <a16:creationId xmlns:a16="http://schemas.microsoft.com/office/drawing/2014/main" id="{A5C10EFD-6851-4851-9A03-4CB92C4082E1}"/>
            </a:ext>
          </a:extLst>
        </xdr:cNvPr>
        <xdr:cNvSpPr txBox="1">
          <a:spLocks noChangeArrowheads="1"/>
        </xdr:cNvSpPr>
      </xdr:nvSpPr>
      <xdr:spPr bwMode="auto">
        <a:xfrm>
          <a:off x="815975" y="12947650"/>
          <a:ext cx="104775" cy="12382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123825</xdr:rowOff>
    </xdr:to>
    <xdr:sp macro="" textlink="">
      <xdr:nvSpPr>
        <xdr:cNvPr id="2485" name="Text Box 5">
          <a:extLst>
            <a:ext uri="{FF2B5EF4-FFF2-40B4-BE49-F238E27FC236}">
              <a16:creationId xmlns:a16="http://schemas.microsoft.com/office/drawing/2014/main" id="{9F00FCC1-0B32-49DF-96DC-F897BF31DD7A}"/>
            </a:ext>
          </a:extLst>
        </xdr:cNvPr>
        <xdr:cNvSpPr txBox="1">
          <a:spLocks noChangeArrowheads="1"/>
        </xdr:cNvSpPr>
      </xdr:nvSpPr>
      <xdr:spPr bwMode="auto">
        <a:xfrm>
          <a:off x="815975" y="12947650"/>
          <a:ext cx="104775" cy="12382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123825</xdr:rowOff>
    </xdr:to>
    <xdr:sp macro="" textlink="">
      <xdr:nvSpPr>
        <xdr:cNvPr id="2486" name="Text Box 8">
          <a:extLst>
            <a:ext uri="{FF2B5EF4-FFF2-40B4-BE49-F238E27FC236}">
              <a16:creationId xmlns:a16="http://schemas.microsoft.com/office/drawing/2014/main" id="{832CB9A3-F059-4335-A797-95D096CA4897}"/>
            </a:ext>
          </a:extLst>
        </xdr:cNvPr>
        <xdr:cNvSpPr txBox="1">
          <a:spLocks noChangeArrowheads="1"/>
        </xdr:cNvSpPr>
      </xdr:nvSpPr>
      <xdr:spPr bwMode="auto">
        <a:xfrm>
          <a:off x="815975" y="12947650"/>
          <a:ext cx="104775" cy="12382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123825</xdr:rowOff>
    </xdr:to>
    <xdr:sp macro="" textlink="">
      <xdr:nvSpPr>
        <xdr:cNvPr id="2487" name="Text Box 9">
          <a:extLst>
            <a:ext uri="{FF2B5EF4-FFF2-40B4-BE49-F238E27FC236}">
              <a16:creationId xmlns:a16="http://schemas.microsoft.com/office/drawing/2014/main" id="{261A5E25-8385-4034-B2CA-18349DE5341B}"/>
            </a:ext>
          </a:extLst>
        </xdr:cNvPr>
        <xdr:cNvSpPr txBox="1">
          <a:spLocks noChangeArrowheads="1"/>
        </xdr:cNvSpPr>
      </xdr:nvSpPr>
      <xdr:spPr bwMode="auto">
        <a:xfrm>
          <a:off x="815975" y="12947650"/>
          <a:ext cx="104775" cy="12382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123825</xdr:rowOff>
    </xdr:to>
    <xdr:sp macro="" textlink="">
      <xdr:nvSpPr>
        <xdr:cNvPr id="2488" name="Text Box 12">
          <a:extLst>
            <a:ext uri="{FF2B5EF4-FFF2-40B4-BE49-F238E27FC236}">
              <a16:creationId xmlns:a16="http://schemas.microsoft.com/office/drawing/2014/main" id="{44CA3EC3-8300-414D-AFFC-5718B0BCFA61}"/>
            </a:ext>
          </a:extLst>
        </xdr:cNvPr>
        <xdr:cNvSpPr txBox="1">
          <a:spLocks noChangeArrowheads="1"/>
        </xdr:cNvSpPr>
      </xdr:nvSpPr>
      <xdr:spPr bwMode="auto">
        <a:xfrm>
          <a:off x="815975" y="12947650"/>
          <a:ext cx="104775" cy="12382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152400</xdr:rowOff>
    </xdr:to>
    <xdr:sp macro="" textlink="">
      <xdr:nvSpPr>
        <xdr:cNvPr id="2489" name="Text Box 3">
          <a:extLst>
            <a:ext uri="{FF2B5EF4-FFF2-40B4-BE49-F238E27FC236}">
              <a16:creationId xmlns:a16="http://schemas.microsoft.com/office/drawing/2014/main" id="{3DC05163-231D-424A-B8D5-8544942FADC3}"/>
            </a:ext>
          </a:extLst>
        </xdr:cNvPr>
        <xdr:cNvSpPr txBox="1">
          <a:spLocks noChangeArrowheads="1"/>
        </xdr:cNvSpPr>
      </xdr:nvSpPr>
      <xdr:spPr bwMode="auto">
        <a:xfrm>
          <a:off x="815975" y="12947650"/>
          <a:ext cx="95250" cy="4191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152400</xdr:rowOff>
    </xdr:to>
    <xdr:sp macro="" textlink="">
      <xdr:nvSpPr>
        <xdr:cNvPr id="2490" name="Text Box 4">
          <a:extLst>
            <a:ext uri="{FF2B5EF4-FFF2-40B4-BE49-F238E27FC236}">
              <a16:creationId xmlns:a16="http://schemas.microsoft.com/office/drawing/2014/main" id="{924856A7-5CF6-409D-AEC8-C358E7CAD55C}"/>
            </a:ext>
          </a:extLst>
        </xdr:cNvPr>
        <xdr:cNvSpPr txBox="1">
          <a:spLocks noChangeArrowheads="1"/>
        </xdr:cNvSpPr>
      </xdr:nvSpPr>
      <xdr:spPr bwMode="auto">
        <a:xfrm>
          <a:off x="815975" y="12947650"/>
          <a:ext cx="95250" cy="4191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152400</xdr:rowOff>
    </xdr:to>
    <xdr:sp macro="" textlink="">
      <xdr:nvSpPr>
        <xdr:cNvPr id="2491" name="Text Box 5">
          <a:extLst>
            <a:ext uri="{FF2B5EF4-FFF2-40B4-BE49-F238E27FC236}">
              <a16:creationId xmlns:a16="http://schemas.microsoft.com/office/drawing/2014/main" id="{2E8303DE-D140-4281-AE3F-41F685F45BF0}"/>
            </a:ext>
          </a:extLst>
        </xdr:cNvPr>
        <xdr:cNvSpPr txBox="1">
          <a:spLocks noChangeArrowheads="1"/>
        </xdr:cNvSpPr>
      </xdr:nvSpPr>
      <xdr:spPr bwMode="auto">
        <a:xfrm>
          <a:off x="815975" y="12947650"/>
          <a:ext cx="95250" cy="4191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152400</xdr:rowOff>
    </xdr:to>
    <xdr:sp macro="" textlink="">
      <xdr:nvSpPr>
        <xdr:cNvPr id="2492" name="Text Box 8">
          <a:extLst>
            <a:ext uri="{FF2B5EF4-FFF2-40B4-BE49-F238E27FC236}">
              <a16:creationId xmlns:a16="http://schemas.microsoft.com/office/drawing/2014/main" id="{F571FE89-E47C-4F46-A1E8-F6AAEA868B6D}"/>
            </a:ext>
          </a:extLst>
        </xdr:cNvPr>
        <xdr:cNvSpPr txBox="1">
          <a:spLocks noChangeArrowheads="1"/>
        </xdr:cNvSpPr>
      </xdr:nvSpPr>
      <xdr:spPr bwMode="auto">
        <a:xfrm>
          <a:off x="815975" y="12947650"/>
          <a:ext cx="95250" cy="4191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152400</xdr:rowOff>
    </xdr:to>
    <xdr:sp macro="" textlink="">
      <xdr:nvSpPr>
        <xdr:cNvPr id="2493" name="Text Box 9">
          <a:extLst>
            <a:ext uri="{FF2B5EF4-FFF2-40B4-BE49-F238E27FC236}">
              <a16:creationId xmlns:a16="http://schemas.microsoft.com/office/drawing/2014/main" id="{8004DECE-9B50-4C6F-B6CC-AAF1FC7A30AB}"/>
            </a:ext>
          </a:extLst>
        </xdr:cNvPr>
        <xdr:cNvSpPr txBox="1">
          <a:spLocks noChangeArrowheads="1"/>
        </xdr:cNvSpPr>
      </xdr:nvSpPr>
      <xdr:spPr bwMode="auto">
        <a:xfrm>
          <a:off x="815975" y="12947650"/>
          <a:ext cx="95250" cy="4191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152400</xdr:rowOff>
    </xdr:to>
    <xdr:sp macro="" textlink="">
      <xdr:nvSpPr>
        <xdr:cNvPr id="2494" name="Text Box 12">
          <a:extLst>
            <a:ext uri="{FF2B5EF4-FFF2-40B4-BE49-F238E27FC236}">
              <a16:creationId xmlns:a16="http://schemas.microsoft.com/office/drawing/2014/main" id="{7558C53D-621B-45AF-B4D6-A0B20DAA6D84}"/>
            </a:ext>
          </a:extLst>
        </xdr:cNvPr>
        <xdr:cNvSpPr txBox="1">
          <a:spLocks noChangeArrowheads="1"/>
        </xdr:cNvSpPr>
      </xdr:nvSpPr>
      <xdr:spPr bwMode="auto">
        <a:xfrm>
          <a:off x="815975" y="12947650"/>
          <a:ext cx="95250" cy="4191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58737</xdr:rowOff>
    </xdr:to>
    <xdr:sp macro="" textlink="">
      <xdr:nvSpPr>
        <xdr:cNvPr id="2495" name="Text Box 3">
          <a:extLst>
            <a:ext uri="{FF2B5EF4-FFF2-40B4-BE49-F238E27FC236}">
              <a16:creationId xmlns:a16="http://schemas.microsoft.com/office/drawing/2014/main" id="{F63878BB-AF87-405F-AF60-C6B359085DA6}"/>
            </a:ext>
          </a:extLst>
        </xdr:cNvPr>
        <xdr:cNvSpPr txBox="1">
          <a:spLocks noChangeArrowheads="1"/>
        </xdr:cNvSpPr>
      </xdr:nvSpPr>
      <xdr:spPr bwMode="auto">
        <a:xfrm>
          <a:off x="815975" y="12947650"/>
          <a:ext cx="95250" cy="165258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58737</xdr:rowOff>
    </xdr:to>
    <xdr:sp macro="" textlink="">
      <xdr:nvSpPr>
        <xdr:cNvPr id="2496" name="Text Box 4">
          <a:extLst>
            <a:ext uri="{FF2B5EF4-FFF2-40B4-BE49-F238E27FC236}">
              <a16:creationId xmlns:a16="http://schemas.microsoft.com/office/drawing/2014/main" id="{B2F5C68C-4448-4E0E-AC76-9EB0E3EECA49}"/>
            </a:ext>
          </a:extLst>
        </xdr:cNvPr>
        <xdr:cNvSpPr txBox="1">
          <a:spLocks noChangeArrowheads="1"/>
        </xdr:cNvSpPr>
      </xdr:nvSpPr>
      <xdr:spPr bwMode="auto">
        <a:xfrm>
          <a:off x="815975" y="12947650"/>
          <a:ext cx="95250" cy="165258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58737</xdr:rowOff>
    </xdr:to>
    <xdr:sp macro="" textlink="">
      <xdr:nvSpPr>
        <xdr:cNvPr id="2497" name="Text Box 5">
          <a:extLst>
            <a:ext uri="{FF2B5EF4-FFF2-40B4-BE49-F238E27FC236}">
              <a16:creationId xmlns:a16="http://schemas.microsoft.com/office/drawing/2014/main" id="{3C36FD58-8AC5-4100-AA3E-06EDE7517D0B}"/>
            </a:ext>
          </a:extLst>
        </xdr:cNvPr>
        <xdr:cNvSpPr txBox="1">
          <a:spLocks noChangeArrowheads="1"/>
        </xdr:cNvSpPr>
      </xdr:nvSpPr>
      <xdr:spPr bwMode="auto">
        <a:xfrm>
          <a:off x="815975" y="12947650"/>
          <a:ext cx="95250" cy="165258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58737</xdr:rowOff>
    </xdr:to>
    <xdr:sp macro="" textlink="">
      <xdr:nvSpPr>
        <xdr:cNvPr id="2498" name="Text Box 8">
          <a:extLst>
            <a:ext uri="{FF2B5EF4-FFF2-40B4-BE49-F238E27FC236}">
              <a16:creationId xmlns:a16="http://schemas.microsoft.com/office/drawing/2014/main" id="{589FF983-3BD5-447C-A36B-B805A34D79F9}"/>
            </a:ext>
          </a:extLst>
        </xdr:cNvPr>
        <xdr:cNvSpPr txBox="1">
          <a:spLocks noChangeArrowheads="1"/>
        </xdr:cNvSpPr>
      </xdr:nvSpPr>
      <xdr:spPr bwMode="auto">
        <a:xfrm>
          <a:off x="815975" y="12947650"/>
          <a:ext cx="95250" cy="165258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58737</xdr:rowOff>
    </xdr:to>
    <xdr:sp macro="" textlink="">
      <xdr:nvSpPr>
        <xdr:cNvPr id="2499" name="Text Box 9">
          <a:extLst>
            <a:ext uri="{FF2B5EF4-FFF2-40B4-BE49-F238E27FC236}">
              <a16:creationId xmlns:a16="http://schemas.microsoft.com/office/drawing/2014/main" id="{F1AEAB8C-1906-45CE-B1BC-D8D522BCFCFE}"/>
            </a:ext>
          </a:extLst>
        </xdr:cNvPr>
        <xdr:cNvSpPr txBox="1">
          <a:spLocks noChangeArrowheads="1"/>
        </xdr:cNvSpPr>
      </xdr:nvSpPr>
      <xdr:spPr bwMode="auto">
        <a:xfrm>
          <a:off x="815975" y="12947650"/>
          <a:ext cx="95250" cy="165258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58737</xdr:rowOff>
    </xdr:to>
    <xdr:sp macro="" textlink="">
      <xdr:nvSpPr>
        <xdr:cNvPr id="2500" name="Text Box 12">
          <a:extLst>
            <a:ext uri="{FF2B5EF4-FFF2-40B4-BE49-F238E27FC236}">
              <a16:creationId xmlns:a16="http://schemas.microsoft.com/office/drawing/2014/main" id="{60DC1A7E-FAE7-4407-AB47-E820AE80D35A}"/>
            </a:ext>
          </a:extLst>
        </xdr:cNvPr>
        <xdr:cNvSpPr txBox="1">
          <a:spLocks noChangeArrowheads="1"/>
        </xdr:cNvSpPr>
      </xdr:nvSpPr>
      <xdr:spPr bwMode="auto">
        <a:xfrm>
          <a:off x="815975" y="12947650"/>
          <a:ext cx="95250" cy="165258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152400</xdr:rowOff>
    </xdr:to>
    <xdr:sp macro="" textlink="">
      <xdr:nvSpPr>
        <xdr:cNvPr id="2501" name="Text Box 8">
          <a:extLst>
            <a:ext uri="{FF2B5EF4-FFF2-40B4-BE49-F238E27FC236}">
              <a16:creationId xmlns:a16="http://schemas.microsoft.com/office/drawing/2014/main" id="{905572C3-7DFE-4D9E-A989-1BDA849DDE45}"/>
            </a:ext>
          </a:extLst>
        </xdr:cNvPr>
        <xdr:cNvSpPr txBox="1">
          <a:spLocks noChangeArrowheads="1"/>
        </xdr:cNvSpPr>
      </xdr:nvSpPr>
      <xdr:spPr bwMode="auto">
        <a:xfrm>
          <a:off x="815975" y="12947650"/>
          <a:ext cx="95250" cy="4191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114300</xdr:rowOff>
    </xdr:to>
    <xdr:sp macro="" textlink="">
      <xdr:nvSpPr>
        <xdr:cNvPr id="2502" name="Text Box 3">
          <a:extLst>
            <a:ext uri="{FF2B5EF4-FFF2-40B4-BE49-F238E27FC236}">
              <a16:creationId xmlns:a16="http://schemas.microsoft.com/office/drawing/2014/main" id="{2A5AB9C6-FDE4-41E8-95D6-A56272E67F2F}"/>
            </a:ext>
          </a:extLst>
        </xdr:cNvPr>
        <xdr:cNvSpPr txBox="1">
          <a:spLocks noChangeArrowheads="1"/>
        </xdr:cNvSpPr>
      </xdr:nvSpPr>
      <xdr:spPr bwMode="auto">
        <a:xfrm>
          <a:off x="815975" y="12947650"/>
          <a:ext cx="104775" cy="1143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114300</xdr:rowOff>
    </xdr:to>
    <xdr:sp macro="" textlink="">
      <xdr:nvSpPr>
        <xdr:cNvPr id="2503" name="Text Box 3">
          <a:extLst>
            <a:ext uri="{FF2B5EF4-FFF2-40B4-BE49-F238E27FC236}">
              <a16:creationId xmlns:a16="http://schemas.microsoft.com/office/drawing/2014/main" id="{AC335EC7-AC43-42F4-965A-860D4D2A55FC}"/>
            </a:ext>
          </a:extLst>
        </xdr:cNvPr>
        <xdr:cNvSpPr txBox="1">
          <a:spLocks noChangeArrowheads="1"/>
        </xdr:cNvSpPr>
      </xdr:nvSpPr>
      <xdr:spPr bwMode="auto">
        <a:xfrm>
          <a:off x="815975" y="12947650"/>
          <a:ext cx="104775" cy="1143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2504" name="Text Box 3">
          <a:extLst>
            <a:ext uri="{FF2B5EF4-FFF2-40B4-BE49-F238E27FC236}">
              <a16:creationId xmlns:a16="http://schemas.microsoft.com/office/drawing/2014/main" id="{019555E7-3490-4C3A-9F41-1DD29C907651}"/>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2505" name="Text Box 4">
          <a:extLst>
            <a:ext uri="{FF2B5EF4-FFF2-40B4-BE49-F238E27FC236}">
              <a16:creationId xmlns:a16="http://schemas.microsoft.com/office/drawing/2014/main" id="{F97F7FDD-7475-4395-AA0E-985695C00B64}"/>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2506" name="Text Box 5">
          <a:extLst>
            <a:ext uri="{FF2B5EF4-FFF2-40B4-BE49-F238E27FC236}">
              <a16:creationId xmlns:a16="http://schemas.microsoft.com/office/drawing/2014/main" id="{74E3C883-E601-4BB9-B77F-69366DC74B03}"/>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2507" name="Text Box 8">
          <a:extLst>
            <a:ext uri="{FF2B5EF4-FFF2-40B4-BE49-F238E27FC236}">
              <a16:creationId xmlns:a16="http://schemas.microsoft.com/office/drawing/2014/main" id="{91B88E1A-0F9E-4E2D-AE44-1F2B6636DD6A}"/>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2508" name="Text Box 9">
          <a:extLst>
            <a:ext uri="{FF2B5EF4-FFF2-40B4-BE49-F238E27FC236}">
              <a16:creationId xmlns:a16="http://schemas.microsoft.com/office/drawing/2014/main" id="{6AED9C69-AA5F-4F3E-AF62-7CD722679924}"/>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2509" name="Text Box 12">
          <a:extLst>
            <a:ext uri="{FF2B5EF4-FFF2-40B4-BE49-F238E27FC236}">
              <a16:creationId xmlns:a16="http://schemas.microsoft.com/office/drawing/2014/main" id="{FF8A1914-09A1-486B-B723-D38597D90180}"/>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68262</xdr:rowOff>
    </xdr:to>
    <xdr:sp macro="" textlink="">
      <xdr:nvSpPr>
        <xdr:cNvPr id="2510" name="Text Box 3">
          <a:extLst>
            <a:ext uri="{FF2B5EF4-FFF2-40B4-BE49-F238E27FC236}">
              <a16:creationId xmlns:a16="http://schemas.microsoft.com/office/drawing/2014/main" id="{6F193B8E-A231-481E-85C1-E78F90D8D7BA}"/>
            </a:ext>
          </a:extLst>
        </xdr:cNvPr>
        <xdr:cNvSpPr txBox="1">
          <a:spLocks noChangeArrowheads="1"/>
        </xdr:cNvSpPr>
      </xdr:nvSpPr>
      <xdr:spPr bwMode="auto">
        <a:xfrm>
          <a:off x="815975" y="12947650"/>
          <a:ext cx="95250" cy="16621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68262</xdr:rowOff>
    </xdr:to>
    <xdr:sp macro="" textlink="">
      <xdr:nvSpPr>
        <xdr:cNvPr id="2511" name="Text Box 4">
          <a:extLst>
            <a:ext uri="{FF2B5EF4-FFF2-40B4-BE49-F238E27FC236}">
              <a16:creationId xmlns:a16="http://schemas.microsoft.com/office/drawing/2014/main" id="{51D5F132-EF46-4F40-926C-3B3AEA92062B}"/>
            </a:ext>
          </a:extLst>
        </xdr:cNvPr>
        <xdr:cNvSpPr txBox="1">
          <a:spLocks noChangeArrowheads="1"/>
        </xdr:cNvSpPr>
      </xdr:nvSpPr>
      <xdr:spPr bwMode="auto">
        <a:xfrm>
          <a:off x="815975" y="12947650"/>
          <a:ext cx="95250" cy="16621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68262</xdr:rowOff>
    </xdr:to>
    <xdr:sp macro="" textlink="">
      <xdr:nvSpPr>
        <xdr:cNvPr id="2512" name="Text Box 5">
          <a:extLst>
            <a:ext uri="{FF2B5EF4-FFF2-40B4-BE49-F238E27FC236}">
              <a16:creationId xmlns:a16="http://schemas.microsoft.com/office/drawing/2014/main" id="{09480679-C98E-4C95-A02C-68CA2BD5A21A}"/>
            </a:ext>
          </a:extLst>
        </xdr:cNvPr>
        <xdr:cNvSpPr txBox="1">
          <a:spLocks noChangeArrowheads="1"/>
        </xdr:cNvSpPr>
      </xdr:nvSpPr>
      <xdr:spPr bwMode="auto">
        <a:xfrm>
          <a:off x="815975" y="12947650"/>
          <a:ext cx="95250" cy="16621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68262</xdr:rowOff>
    </xdr:to>
    <xdr:sp macro="" textlink="">
      <xdr:nvSpPr>
        <xdr:cNvPr id="2513" name="Text Box 8">
          <a:extLst>
            <a:ext uri="{FF2B5EF4-FFF2-40B4-BE49-F238E27FC236}">
              <a16:creationId xmlns:a16="http://schemas.microsoft.com/office/drawing/2014/main" id="{E10422BD-E06D-4B45-90B8-FB8AA88A1DF3}"/>
            </a:ext>
          </a:extLst>
        </xdr:cNvPr>
        <xdr:cNvSpPr txBox="1">
          <a:spLocks noChangeArrowheads="1"/>
        </xdr:cNvSpPr>
      </xdr:nvSpPr>
      <xdr:spPr bwMode="auto">
        <a:xfrm>
          <a:off x="815975" y="12947650"/>
          <a:ext cx="95250" cy="16621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68262</xdr:rowOff>
    </xdr:to>
    <xdr:sp macro="" textlink="">
      <xdr:nvSpPr>
        <xdr:cNvPr id="2514" name="Text Box 9">
          <a:extLst>
            <a:ext uri="{FF2B5EF4-FFF2-40B4-BE49-F238E27FC236}">
              <a16:creationId xmlns:a16="http://schemas.microsoft.com/office/drawing/2014/main" id="{1765CA11-FB4B-43A1-9DF4-BF49858137F3}"/>
            </a:ext>
          </a:extLst>
        </xdr:cNvPr>
        <xdr:cNvSpPr txBox="1">
          <a:spLocks noChangeArrowheads="1"/>
        </xdr:cNvSpPr>
      </xdr:nvSpPr>
      <xdr:spPr bwMode="auto">
        <a:xfrm>
          <a:off x="815975" y="12947650"/>
          <a:ext cx="95250" cy="16621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68262</xdr:rowOff>
    </xdr:to>
    <xdr:sp macro="" textlink="">
      <xdr:nvSpPr>
        <xdr:cNvPr id="2515" name="Text Box 12">
          <a:extLst>
            <a:ext uri="{FF2B5EF4-FFF2-40B4-BE49-F238E27FC236}">
              <a16:creationId xmlns:a16="http://schemas.microsoft.com/office/drawing/2014/main" id="{EC7D0F1F-9A6E-46FF-84C2-1676395417E6}"/>
            </a:ext>
          </a:extLst>
        </xdr:cNvPr>
        <xdr:cNvSpPr txBox="1">
          <a:spLocks noChangeArrowheads="1"/>
        </xdr:cNvSpPr>
      </xdr:nvSpPr>
      <xdr:spPr bwMode="auto">
        <a:xfrm>
          <a:off x="815975" y="12947650"/>
          <a:ext cx="95250" cy="16621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134937</xdr:rowOff>
    </xdr:to>
    <xdr:sp macro="" textlink="">
      <xdr:nvSpPr>
        <xdr:cNvPr id="2516" name="Text Box 3">
          <a:extLst>
            <a:ext uri="{FF2B5EF4-FFF2-40B4-BE49-F238E27FC236}">
              <a16:creationId xmlns:a16="http://schemas.microsoft.com/office/drawing/2014/main" id="{51281941-B6CA-4D5E-8D12-9F23FDDF98BE}"/>
            </a:ext>
          </a:extLst>
        </xdr:cNvPr>
        <xdr:cNvSpPr txBox="1">
          <a:spLocks noChangeArrowheads="1"/>
        </xdr:cNvSpPr>
      </xdr:nvSpPr>
      <xdr:spPr bwMode="auto">
        <a:xfrm>
          <a:off x="815975" y="12947650"/>
          <a:ext cx="95250" cy="172878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134937</xdr:rowOff>
    </xdr:to>
    <xdr:sp macro="" textlink="">
      <xdr:nvSpPr>
        <xdr:cNvPr id="2517" name="Text Box 4">
          <a:extLst>
            <a:ext uri="{FF2B5EF4-FFF2-40B4-BE49-F238E27FC236}">
              <a16:creationId xmlns:a16="http://schemas.microsoft.com/office/drawing/2014/main" id="{F3F1E193-5A94-4C50-92A8-2BDC06A07151}"/>
            </a:ext>
          </a:extLst>
        </xdr:cNvPr>
        <xdr:cNvSpPr txBox="1">
          <a:spLocks noChangeArrowheads="1"/>
        </xdr:cNvSpPr>
      </xdr:nvSpPr>
      <xdr:spPr bwMode="auto">
        <a:xfrm>
          <a:off x="815975" y="12947650"/>
          <a:ext cx="95250" cy="172878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134937</xdr:rowOff>
    </xdr:to>
    <xdr:sp macro="" textlink="">
      <xdr:nvSpPr>
        <xdr:cNvPr id="2518" name="Text Box 5">
          <a:extLst>
            <a:ext uri="{FF2B5EF4-FFF2-40B4-BE49-F238E27FC236}">
              <a16:creationId xmlns:a16="http://schemas.microsoft.com/office/drawing/2014/main" id="{A2124655-F9D2-4BBF-AC82-2336021B3DA0}"/>
            </a:ext>
          </a:extLst>
        </xdr:cNvPr>
        <xdr:cNvSpPr txBox="1">
          <a:spLocks noChangeArrowheads="1"/>
        </xdr:cNvSpPr>
      </xdr:nvSpPr>
      <xdr:spPr bwMode="auto">
        <a:xfrm>
          <a:off x="815975" y="12947650"/>
          <a:ext cx="95250" cy="172878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134937</xdr:rowOff>
    </xdr:to>
    <xdr:sp macro="" textlink="">
      <xdr:nvSpPr>
        <xdr:cNvPr id="2519" name="Text Box 8">
          <a:extLst>
            <a:ext uri="{FF2B5EF4-FFF2-40B4-BE49-F238E27FC236}">
              <a16:creationId xmlns:a16="http://schemas.microsoft.com/office/drawing/2014/main" id="{FB4A3FE5-18AA-4E60-92FA-B43245944712}"/>
            </a:ext>
          </a:extLst>
        </xdr:cNvPr>
        <xdr:cNvSpPr txBox="1">
          <a:spLocks noChangeArrowheads="1"/>
        </xdr:cNvSpPr>
      </xdr:nvSpPr>
      <xdr:spPr bwMode="auto">
        <a:xfrm>
          <a:off x="815975" y="12947650"/>
          <a:ext cx="95250" cy="172878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134937</xdr:rowOff>
    </xdr:to>
    <xdr:sp macro="" textlink="">
      <xdr:nvSpPr>
        <xdr:cNvPr id="2520" name="Text Box 9">
          <a:extLst>
            <a:ext uri="{FF2B5EF4-FFF2-40B4-BE49-F238E27FC236}">
              <a16:creationId xmlns:a16="http://schemas.microsoft.com/office/drawing/2014/main" id="{4602DC74-AD7D-4065-A19C-31A4EB8A2CDA}"/>
            </a:ext>
          </a:extLst>
        </xdr:cNvPr>
        <xdr:cNvSpPr txBox="1">
          <a:spLocks noChangeArrowheads="1"/>
        </xdr:cNvSpPr>
      </xdr:nvSpPr>
      <xdr:spPr bwMode="auto">
        <a:xfrm>
          <a:off x="815975" y="12947650"/>
          <a:ext cx="95250" cy="172878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134937</xdr:rowOff>
    </xdr:to>
    <xdr:sp macro="" textlink="">
      <xdr:nvSpPr>
        <xdr:cNvPr id="2521" name="Text Box 12">
          <a:extLst>
            <a:ext uri="{FF2B5EF4-FFF2-40B4-BE49-F238E27FC236}">
              <a16:creationId xmlns:a16="http://schemas.microsoft.com/office/drawing/2014/main" id="{D5698111-7797-4A87-B3B5-BA28B0716A66}"/>
            </a:ext>
          </a:extLst>
        </xdr:cNvPr>
        <xdr:cNvSpPr txBox="1">
          <a:spLocks noChangeArrowheads="1"/>
        </xdr:cNvSpPr>
      </xdr:nvSpPr>
      <xdr:spPr bwMode="auto">
        <a:xfrm>
          <a:off x="815975" y="12947650"/>
          <a:ext cx="95250" cy="172878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19050</xdr:rowOff>
    </xdr:to>
    <xdr:sp macro="" textlink="">
      <xdr:nvSpPr>
        <xdr:cNvPr id="2522" name="Text Box 3">
          <a:extLst>
            <a:ext uri="{FF2B5EF4-FFF2-40B4-BE49-F238E27FC236}">
              <a16:creationId xmlns:a16="http://schemas.microsoft.com/office/drawing/2014/main" id="{EFA12CED-EBAB-409E-9202-12E35FB15C75}"/>
            </a:ext>
          </a:extLst>
        </xdr:cNvPr>
        <xdr:cNvSpPr txBox="1">
          <a:spLocks noChangeArrowheads="1"/>
        </xdr:cNvSpPr>
      </xdr:nvSpPr>
      <xdr:spPr bwMode="auto">
        <a:xfrm>
          <a:off x="815975" y="12947650"/>
          <a:ext cx="104775" cy="1714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19050</xdr:rowOff>
    </xdr:to>
    <xdr:sp macro="" textlink="">
      <xdr:nvSpPr>
        <xdr:cNvPr id="2523" name="Text Box 4">
          <a:extLst>
            <a:ext uri="{FF2B5EF4-FFF2-40B4-BE49-F238E27FC236}">
              <a16:creationId xmlns:a16="http://schemas.microsoft.com/office/drawing/2014/main" id="{02E77D6D-4C17-47B0-AEF3-CDB8994E9719}"/>
            </a:ext>
          </a:extLst>
        </xdr:cNvPr>
        <xdr:cNvSpPr txBox="1">
          <a:spLocks noChangeArrowheads="1"/>
        </xdr:cNvSpPr>
      </xdr:nvSpPr>
      <xdr:spPr bwMode="auto">
        <a:xfrm>
          <a:off x="815975" y="12947650"/>
          <a:ext cx="104775" cy="1714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19050</xdr:rowOff>
    </xdr:to>
    <xdr:sp macro="" textlink="">
      <xdr:nvSpPr>
        <xdr:cNvPr id="2524" name="Text Box 5">
          <a:extLst>
            <a:ext uri="{FF2B5EF4-FFF2-40B4-BE49-F238E27FC236}">
              <a16:creationId xmlns:a16="http://schemas.microsoft.com/office/drawing/2014/main" id="{49540CAD-FB38-4AFB-9478-183F7A53FF4B}"/>
            </a:ext>
          </a:extLst>
        </xdr:cNvPr>
        <xdr:cNvSpPr txBox="1">
          <a:spLocks noChangeArrowheads="1"/>
        </xdr:cNvSpPr>
      </xdr:nvSpPr>
      <xdr:spPr bwMode="auto">
        <a:xfrm>
          <a:off x="815975" y="12947650"/>
          <a:ext cx="104775" cy="1714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19050</xdr:rowOff>
    </xdr:to>
    <xdr:sp macro="" textlink="">
      <xdr:nvSpPr>
        <xdr:cNvPr id="2525" name="Text Box 8">
          <a:extLst>
            <a:ext uri="{FF2B5EF4-FFF2-40B4-BE49-F238E27FC236}">
              <a16:creationId xmlns:a16="http://schemas.microsoft.com/office/drawing/2014/main" id="{36EBD0B6-42BD-47E0-BF60-07D8956151E9}"/>
            </a:ext>
          </a:extLst>
        </xdr:cNvPr>
        <xdr:cNvSpPr txBox="1">
          <a:spLocks noChangeArrowheads="1"/>
        </xdr:cNvSpPr>
      </xdr:nvSpPr>
      <xdr:spPr bwMode="auto">
        <a:xfrm>
          <a:off x="815975" y="12947650"/>
          <a:ext cx="104775" cy="1714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19050</xdr:rowOff>
    </xdr:to>
    <xdr:sp macro="" textlink="">
      <xdr:nvSpPr>
        <xdr:cNvPr id="2526" name="Text Box 9">
          <a:extLst>
            <a:ext uri="{FF2B5EF4-FFF2-40B4-BE49-F238E27FC236}">
              <a16:creationId xmlns:a16="http://schemas.microsoft.com/office/drawing/2014/main" id="{B43BF6A3-DF5B-400D-AE76-D2EB59BF70A8}"/>
            </a:ext>
          </a:extLst>
        </xdr:cNvPr>
        <xdr:cNvSpPr txBox="1">
          <a:spLocks noChangeArrowheads="1"/>
        </xdr:cNvSpPr>
      </xdr:nvSpPr>
      <xdr:spPr bwMode="auto">
        <a:xfrm>
          <a:off x="815975" y="12947650"/>
          <a:ext cx="104775" cy="1714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19050</xdr:rowOff>
    </xdr:to>
    <xdr:sp macro="" textlink="">
      <xdr:nvSpPr>
        <xdr:cNvPr id="2527" name="Text Box 12">
          <a:extLst>
            <a:ext uri="{FF2B5EF4-FFF2-40B4-BE49-F238E27FC236}">
              <a16:creationId xmlns:a16="http://schemas.microsoft.com/office/drawing/2014/main" id="{CBD17582-8765-4B0B-9E8C-8E8F35427081}"/>
            </a:ext>
          </a:extLst>
        </xdr:cNvPr>
        <xdr:cNvSpPr txBox="1">
          <a:spLocks noChangeArrowheads="1"/>
        </xdr:cNvSpPr>
      </xdr:nvSpPr>
      <xdr:spPr bwMode="auto">
        <a:xfrm>
          <a:off x="815975" y="12947650"/>
          <a:ext cx="104775" cy="1714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528" name="Text Box 3">
          <a:extLst>
            <a:ext uri="{FF2B5EF4-FFF2-40B4-BE49-F238E27FC236}">
              <a16:creationId xmlns:a16="http://schemas.microsoft.com/office/drawing/2014/main" id="{036E647B-F8B1-4BC7-9394-6C22F2DC95F2}"/>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529" name="Text Box 4">
          <a:extLst>
            <a:ext uri="{FF2B5EF4-FFF2-40B4-BE49-F238E27FC236}">
              <a16:creationId xmlns:a16="http://schemas.microsoft.com/office/drawing/2014/main" id="{01539E2B-2736-40C0-811D-7BA292FD5068}"/>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530" name="Text Box 5">
          <a:extLst>
            <a:ext uri="{FF2B5EF4-FFF2-40B4-BE49-F238E27FC236}">
              <a16:creationId xmlns:a16="http://schemas.microsoft.com/office/drawing/2014/main" id="{3580FBB3-8AC6-4473-9EC1-46188E6630E4}"/>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114300</xdr:rowOff>
    </xdr:to>
    <xdr:sp macro="" textlink="">
      <xdr:nvSpPr>
        <xdr:cNvPr id="2531" name="Text Box 3">
          <a:extLst>
            <a:ext uri="{FF2B5EF4-FFF2-40B4-BE49-F238E27FC236}">
              <a16:creationId xmlns:a16="http://schemas.microsoft.com/office/drawing/2014/main" id="{BAF0E6F9-2995-4DAE-A654-23C5E6E8924F}"/>
            </a:ext>
          </a:extLst>
        </xdr:cNvPr>
        <xdr:cNvSpPr txBox="1">
          <a:spLocks noChangeArrowheads="1"/>
        </xdr:cNvSpPr>
      </xdr:nvSpPr>
      <xdr:spPr bwMode="auto">
        <a:xfrm>
          <a:off x="815975" y="12947650"/>
          <a:ext cx="104775" cy="1143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114300</xdr:rowOff>
    </xdr:to>
    <xdr:sp macro="" textlink="">
      <xdr:nvSpPr>
        <xdr:cNvPr id="2532" name="Text Box 4">
          <a:extLst>
            <a:ext uri="{FF2B5EF4-FFF2-40B4-BE49-F238E27FC236}">
              <a16:creationId xmlns:a16="http://schemas.microsoft.com/office/drawing/2014/main" id="{2E4FA344-D37D-47AB-B9D3-660CB281F4D9}"/>
            </a:ext>
          </a:extLst>
        </xdr:cNvPr>
        <xdr:cNvSpPr txBox="1">
          <a:spLocks noChangeArrowheads="1"/>
        </xdr:cNvSpPr>
      </xdr:nvSpPr>
      <xdr:spPr bwMode="auto">
        <a:xfrm>
          <a:off x="815975" y="12947650"/>
          <a:ext cx="104775" cy="1143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114300</xdr:rowOff>
    </xdr:to>
    <xdr:sp macro="" textlink="">
      <xdr:nvSpPr>
        <xdr:cNvPr id="2533" name="Text Box 5">
          <a:extLst>
            <a:ext uri="{FF2B5EF4-FFF2-40B4-BE49-F238E27FC236}">
              <a16:creationId xmlns:a16="http://schemas.microsoft.com/office/drawing/2014/main" id="{EC2FFF6F-0900-45C1-89B2-6FC3EB51FE0D}"/>
            </a:ext>
          </a:extLst>
        </xdr:cNvPr>
        <xdr:cNvSpPr txBox="1">
          <a:spLocks noChangeArrowheads="1"/>
        </xdr:cNvSpPr>
      </xdr:nvSpPr>
      <xdr:spPr bwMode="auto">
        <a:xfrm>
          <a:off x="815975" y="12947650"/>
          <a:ext cx="104775" cy="1143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114300</xdr:rowOff>
    </xdr:to>
    <xdr:sp macro="" textlink="">
      <xdr:nvSpPr>
        <xdr:cNvPr id="2534" name="Text Box 8">
          <a:extLst>
            <a:ext uri="{FF2B5EF4-FFF2-40B4-BE49-F238E27FC236}">
              <a16:creationId xmlns:a16="http://schemas.microsoft.com/office/drawing/2014/main" id="{4F40237F-7C37-45EC-BFAE-EB6DC1A19E42}"/>
            </a:ext>
          </a:extLst>
        </xdr:cNvPr>
        <xdr:cNvSpPr txBox="1">
          <a:spLocks noChangeArrowheads="1"/>
        </xdr:cNvSpPr>
      </xdr:nvSpPr>
      <xdr:spPr bwMode="auto">
        <a:xfrm>
          <a:off x="815975" y="12947650"/>
          <a:ext cx="104775" cy="1143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114300</xdr:rowOff>
    </xdr:to>
    <xdr:sp macro="" textlink="">
      <xdr:nvSpPr>
        <xdr:cNvPr id="2535" name="Text Box 9">
          <a:extLst>
            <a:ext uri="{FF2B5EF4-FFF2-40B4-BE49-F238E27FC236}">
              <a16:creationId xmlns:a16="http://schemas.microsoft.com/office/drawing/2014/main" id="{A10F8F94-BBF7-41DB-9300-2A6D4D7DF25E}"/>
            </a:ext>
          </a:extLst>
        </xdr:cNvPr>
        <xdr:cNvSpPr txBox="1">
          <a:spLocks noChangeArrowheads="1"/>
        </xdr:cNvSpPr>
      </xdr:nvSpPr>
      <xdr:spPr bwMode="auto">
        <a:xfrm>
          <a:off x="815975" y="12947650"/>
          <a:ext cx="104775" cy="1143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114300</xdr:rowOff>
    </xdr:to>
    <xdr:sp macro="" textlink="">
      <xdr:nvSpPr>
        <xdr:cNvPr id="2536" name="Text Box 12">
          <a:extLst>
            <a:ext uri="{FF2B5EF4-FFF2-40B4-BE49-F238E27FC236}">
              <a16:creationId xmlns:a16="http://schemas.microsoft.com/office/drawing/2014/main" id="{B51ED0EA-4D23-4241-A92C-3FA079E67BB5}"/>
            </a:ext>
          </a:extLst>
        </xdr:cNvPr>
        <xdr:cNvSpPr txBox="1">
          <a:spLocks noChangeArrowheads="1"/>
        </xdr:cNvSpPr>
      </xdr:nvSpPr>
      <xdr:spPr bwMode="auto">
        <a:xfrm>
          <a:off x="815975" y="12947650"/>
          <a:ext cx="104775" cy="1143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537" name="Text Box 3">
          <a:extLst>
            <a:ext uri="{FF2B5EF4-FFF2-40B4-BE49-F238E27FC236}">
              <a16:creationId xmlns:a16="http://schemas.microsoft.com/office/drawing/2014/main" id="{6D3AED10-D310-4A64-97CF-CADA5F5046B4}"/>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538" name="Text Box 4">
          <a:extLst>
            <a:ext uri="{FF2B5EF4-FFF2-40B4-BE49-F238E27FC236}">
              <a16:creationId xmlns:a16="http://schemas.microsoft.com/office/drawing/2014/main" id="{60C3DE3F-DF17-45AB-97A4-95DC5248A9AD}"/>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539" name="Text Box 5">
          <a:extLst>
            <a:ext uri="{FF2B5EF4-FFF2-40B4-BE49-F238E27FC236}">
              <a16:creationId xmlns:a16="http://schemas.microsoft.com/office/drawing/2014/main" id="{B6DAE5DA-4066-4FB6-8457-A3E46A7E890D}"/>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540" name="Text Box 8">
          <a:extLst>
            <a:ext uri="{FF2B5EF4-FFF2-40B4-BE49-F238E27FC236}">
              <a16:creationId xmlns:a16="http://schemas.microsoft.com/office/drawing/2014/main" id="{202EA5AD-5ADD-4233-ACF9-F86407521EFE}"/>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541" name="Text Box 9">
          <a:extLst>
            <a:ext uri="{FF2B5EF4-FFF2-40B4-BE49-F238E27FC236}">
              <a16:creationId xmlns:a16="http://schemas.microsoft.com/office/drawing/2014/main" id="{5EBD3E1E-5DFE-4E31-81F4-C7DFB580D067}"/>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542" name="Text Box 12">
          <a:extLst>
            <a:ext uri="{FF2B5EF4-FFF2-40B4-BE49-F238E27FC236}">
              <a16:creationId xmlns:a16="http://schemas.microsoft.com/office/drawing/2014/main" id="{339A4C7C-E4B1-4DFA-9B9D-C8E9A808DBAC}"/>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543" name="Text Box 3">
          <a:extLst>
            <a:ext uri="{FF2B5EF4-FFF2-40B4-BE49-F238E27FC236}">
              <a16:creationId xmlns:a16="http://schemas.microsoft.com/office/drawing/2014/main" id="{F78B02B7-78CD-434C-91F8-04C576B7030E}"/>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544" name="Text Box 4">
          <a:extLst>
            <a:ext uri="{FF2B5EF4-FFF2-40B4-BE49-F238E27FC236}">
              <a16:creationId xmlns:a16="http://schemas.microsoft.com/office/drawing/2014/main" id="{C32F02F9-2600-468C-8729-201951149913}"/>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545" name="Text Box 5">
          <a:extLst>
            <a:ext uri="{FF2B5EF4-FFF2-40B4-BE49-F238E27FC236}">
              <a16:creationId xmlns:a16="http://schemas.microsoft.com/office/drawing/2014/main" id="{1EDFEA02-BE8A-458F-B0F9-B40ED597F1DE}"/>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546" name="Text Box 8">
          <a:extLst>
            <a:ext uri="{FF2B5EF4-FFF2-40B4-BE49-F238E27FC236}">
              <a16:creationId xmlns:a16="http://schemas.microsoft.com/office/drawing/2014/main" id="{6FC6C4E0-F7FA-40B1-BB8A-9BED3D06DFA0}"/>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547" name="Text Box 9">
          <a:extLst>
            <a:ext uri="{FF2B5EF4-FFF2-40B4-BE49-F238E27FC236}">
              <a16:creationId xmlns:a16="http://schemas.microsoft.com/office/drawing/2014/main" id="{A2D61F79-ACA7-4673-AB61-1B4C7477255D}"/>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548" name="Text Box 12">
          <a:extLst>
            <a:ext uri="{FF2B5EF4-FFF2-40B4-BE49-F238E27FC236}">
              <a16:creationId xmlns:a16="http://schemas.microsoft.com/office/drawing/2014/main" id="{AA389CB3-2B24-4C09-8317-3D3C8C2BBF97}"/>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549" name="Text Box 3">
          <a:extLst>
            <a:ext uri="{FF2B5EF4-FFF2-40B4-BE49-F238E27FC236}">
              <a16:creationId xmlns:a16="http://schemas.microsoft.com/office/drawing/2014/main" id="{9DC2B15D-B8CB-479C-A0B4-37F841A0D050}"/>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550" name="Text Box 4">
          <a:extLst>
            <a:ext uri="{FF2B5EF4-FFF2-40B4-BE49-F238E27FC236}">
              <a16:creationId xmlns:a16="http://schemas.microsoft.com/office/drawing/2014/main" id="{5CE7FF07-A0F2-4BB9-B40A-5BE3D1FB644D}"/>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551" name="Text Box 5">
          <a:extLst>
            <a:ext uri="{FF2B5EF4-FFF2-40B4-BE49-F238E27FC236}">
              <a16:creationId xmlns:a16="http://schemas.microsoft.com/office/drawing/2014/main" id="{957ABB95-E90B-402E-AC83-E5CCD4E357ED}"/>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552" name="Text Box 8">
          <a:extLst>
            <a:ext uri="{FF2B5EF4-FFF2-40B4-BE49-F238E27FC236}">
              <a16:creationId xmlns:a16="http://schemas.microsoft.com/office/drawing/2014/main" id="{661AC6E4-33D6-48E8-A965-E93DEFC9EC22}"/>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553" name="Text Box 9">
          <a:extLst>
            <a:ext uri="{FF2B5EF4-FFF2-40B4-BE49-F238E27FC236}">
              <a16:creationId xmlns:a16="http://schemas.microsoft.com/office/drawing/2014/main" id="{E4322504-2CFA-4EDF-B9D8-C8102A963F38}"/>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554" name="Text Box 12">
          <a:extLst>
            <a:ext uri="{FF2B5EF4-FFF2-40B4-BE49-F238E27FC236}">
              <a16:creationId xmlns:a16="http://schemas.microsoft.com/office/drawing/2014/main" id="{5600763F-2998-4A56-BBE0-61E31BB1C96A}"/>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68262</xdr:rowOff>
    </xdr:to>
    <xdr:sp macro="" textlink="">
      <xdr:nvSpPr>
        <xdr:cNvPr id="2555" name="Text Box 3">
          <a:extLst>
            <a:ext uri="{FF2B5EF4-FFF2-40B4-BE49-F238E27FC236}">
              <a16:creationId xmlns:a16="http://schemas.microsoft.com/office/drawing/2014/main" id="{C5598DE2-4536-4620-AA44-42255A162BAD}"/>
            </a:ext>
          </a:extLst>
        </xdr:cNvPr>
        <xdr:cNvSpPr txBox="1">
          <a:spLocks noChangeArrowheads="1"/>
        </xdr:cNvSpPr>
      </xdr:nvSpPr>
      <xdr:spPr bwMode="auto">
        <a:xfrm>
          <a:off x="815975" y="12947650"/>
          <a:ext cx="95250" cy="16621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68262</xdr:rowOff>
    </xdr:to>
    <xdr:sp macro="" textlink="">
      <xdr:nvSpPr>
        <xdr:cNvPr id="2556" name="Text Box 4">
          <a:extLst>
            <a:ext uri="{FF2B5EF4-FFF2-40B4-BE49-F238E27FC236}">
              <a16:creationId xmlns:a16="http://schemas.microsoft.com/office/drawing/2014/main" id="{9BD43B37-B511-4734-A42A-6653091B930A}"/>
            </a:ext>
          </a:extLst>
        </xdr:cNvPr>
        <xdr:cNvSpPr txBox="1">
          <a:spLocks noChangeArrowheads="1"/>
        </xdr:cNvSpPr>
      </xdr:nvSpPr>
      <xdr:spPr bwMode="auto">
        <a:xfrm>
          <a:off x="815975" y="12947650"/>
          <a:ext cx="95250" cy="16621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68262</xdr:rowOff>
    </xdr:to>
    <xdr:sp macro="" textlink="">
      <xdr:nvSpPr>
        <xdr:cNvPr id="2557" name="Text Box 5">
          <a:extLst>
            <a:ext uri="{FF2B5EF4-FFF2-40B4-BE49-F238E27FC236}">
              <a16:creationId xmlns:a16="http://schemas.microsoft.com/office/drawing/2014/main" id="{FD8250CE-EAF3-4451-B364-576EA4E87E83}"/>
            </a:ext>
          </a:extLst>
        </xdr:cNvPr>
        <xdr:cNvSpPr txBox="1">
          <a:spLocks noChangeArrowheads="1"/>
        </xdr:cNvSpPr>
      </xdr:nvSpPr>
      <xdr:spPr bwMode="auto">
        <a:xfrm>
          <a:off x="815975" y="12947650"/>
          <a:ext cx="95250" cy="16621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68262</xdr:rowOff>
    </xdr:to>
    <xdr:sp macro="" textlink="">
      <xdr:nvSpPr>
        <xdr:cNvPr id="2558" name="Text Box 8">
          <a:extLst>
            <a:ext uri="{FF2B5EF4-FFF2-40B4-BE49-F238E27FC236}">
              <a16:creationId xmlns:a16="http://schemas.microsoft.com/office/drawing/2014/main" id="{0E20D78C-6958-4809-B770-81882108EF41}"/>
            </a:ext>
          </a:extLst>
        </xdr:cNvPr>
        <xdr:cNvSpPr txBox="1">
          <a:spLocks noChangeArrowheads="1"/>
        </xdr:cNvSpPr>
      </xdr:nvSpPr>
      <xdr:spPr bwMode="auto">
        <a:xfrm>
          <a:off x="815975" y="12947650"/>
          <a:ext cx="95250" cy="16621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68262</xdr:rowOff>
    </xdr:to>
    <xdr:sp macro="" textlink="">
      <xdr:nvSpPr>
        <xdr:cNvPr id="2559" name="Text Box 9">
          <a:extLst>
            <a:ext uri="{FF2B5EF4-FFF2-40B4-BE49-F238E27FC236}">
              <a16:creationId xmlns:a16="http://schemas.microsoft.com/office/drawing/2014/main" id="{F6BE36D1-BA6A-4B66-B359-8764D91F2234}"/>
            </a:ext>
          </a:extLst>
        </xdr:cNvPr>
        <xdr:cNvSpPr txBox="1">
          <a:spLocks noChangeArrowheads="1"/>
        </xdr:cNvSpPr>
      </xdr:nvSpPr>
      <xdr:spPr bwMode="auto">
        <a:xfrm>
          <a:off x="815975" y="12947650"/>
          <a:ext cx="95250" cy="16621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68262</xdr:rowOff>
    </xdr:to>
    <xdr:sp macro="" textlink="">
      <xdr:nvSpPr>
        <xdr:cNvPr id="2560" name="Text Box 12">
          <a:extLst>
            <a:ext uri="{FF2B5EF4-FFF2-40B4-BE49-F238E27FC236}">
              <a16:creationId xmlns:a16="http://schemas.microsoft.com/office/drawing/2014/main" id="{9A736E4B-E6FF-4BD7-8620-534512EB36B7}"/>
            </a:ext>
          </a:extLst>
        </xdr:cNvPr>
        <xdr:cNvSpPr txBox="1">
          <a:spLocks noChangeArrowheads="1"/>
        </xdr:cNvSpPr>
      </xdr:nvSpPr>
      <xdr:spPr bwMode="auto">
        <a:xfrm>
          <a:off x="815975" y="12947650"/>
          <a:ext cx="95250" cy="16621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561" name="Text Box 3">
          <a:extLst>
            <a:ext uri="{FF2B5EF4-FFF2-40B4-BE49-F238E27FC236}">
              <a16:creationId xmlns:a16="http://schemas.microsoft.com/office/drawing/2014/main" id="{E2A4548F-6644-464F-9538-154582F67745}"/>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562" name="Text Box 4">
          <a:extLst>
            <a:ext uri="{FF2B5EF4-FFF2-40B4-BE49-F238E27FC236}">
              <a16:creationId xmlns:a16="http://schemas.microsoft.com/office/drawing/2014/main" id="{B16DC180-ECE8-4E92-9F51-6477C6D94A11}"/>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563" name="Text Box 5">
          <a:extLst>
            <a:ext uri="{FF2B5EF4-FFF2-40B4-BE49-F238E27FC236}">
              <a16:creationId xmlns:a16="http://schemas.microsoft.com/office/drawing/2014/main" id="{3325F311-3E2B-4530-B52C-D0460D69A4CC}"/>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564" name="Text Box 8">
          <a:extLst>
            <a:ext uri="{FF2B5EF4-FFF2-40B4-BE49-F238E27FC236}">
              <a16:creationId xmlns:a16="http://schemas.microsoft.com/office/drawing/2014/main" id="{F8ACA54B-B8A8-4DA8-9F25-E53CA5093A3A}"/>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565" name="Text Box 9">
          <a:extLst>
            <a:ext uri="{FF2B5EF4-FFF2-40B4-BE49-F238E27FC236}">
              <a16:creationId xmlns:a16="http://schemas.microsoft.com/office/drawing/2014/main" id="{2AF1B6AE-3D35-4CAB-A4A0-9B6D6447161C}"/>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566" name="Text Box 12">
          <a:extLst>
            <a:ext uri="{FF2B5EF4-FFF2-40B4-BE49-F238E27FC236}">
              <a16:creationId xmlns:a16="http://schemas.microsoft.com/office/drawing/2014/main" id="{54020DE2-C7C2-4C45-A683-360168DD868C}"/>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567" name="Text Box 3">
          <a:extLst>
            <a:ext uri="{FF2B5EF4-FFF2-40B4-BE49-F238E27FC236}">
              <a16:creationId xmlns:a16="http://schemas.microsoft.com/office/drawing/2014/main" id="{AD99421C-57EB-4309-8B98-2114CC8284F6}"/>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568" name="Text Box 4">
          <a:extLst>
            <a:ext uri="{FF2B5EF4-FFF2-40B4-BE49-F238E27FC236}">
              <a16:creationId xmlns:a16="http://schemas.microsoft.com/office/drawing/2014/main" id="{C6EEBE38-7DE9-4D5A-980A-1924FA81DE74}"/>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569" name="Text Box 5">
          <a:extLst>
            <a:ext uri="{FF2B5EF4-FFF2-40B4-BE49-F238E27FC236}">
              <a16:creationId xmlns:a16="http://schemas.microsoft.com/office/drawing/2014/main" id="{F652F4FD-BA86-4317-9AE9-21F819654B66}"/>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570" name="Text Box 8">
          <a:extLst>
            <a:ext uri="{FF2B5EF4-FFF2-40B4-BE49-F238E27FC236}">
              <a16:creationId xmlns:a16="http://schemas.microsoft.com/office/drawing/2014/main" id="{6FD5527C-CEED-4BE2-914E-772E4BEB6D34}"/>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571" name="Text Box 9">
          <a:extLst>
            <a:ext uri="{FF2B5EF4-FFF2-40B4-BE49-F238E27FC236}">
              <a16:creationId xmlns:a16="http://schemas.microsoft.com/office/drawing/2014/main" id="{18D4A673-B60B-4BC0-A709-3FBDADC1C0D0}"/>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572" name="Text Box 12">
          <a:extLst>
            <a:ext uri="{FF2B5EF4-FFF2-40B4-BE49-F238E27FC236}">
              <a16:creationId xmlns:a16="http://schemas.microsoft.com/office/drawing/2014/main" id="{AE91C0BE-28DA-4EE8-BFEF-1F073776D090}"/>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35</xdr:row>
      <xdr:rowOff>30162</xdr:rowOff>
    </xdr:to>
    <xdr:sp macro="" textlink="">
      <xdr:nvSpPr>
        <xdr:cNvPr id="2573" name="Text Box 3">
          <a:extLst>
            <a:ext uri="{FF2B5EF4-FFF2-40B4-BE49-F238E27FC236}">
              <a16:creationId xmlns:a16="http://schemas.microsoft.com/office/drawing/2014/main" id="{638F7BF2-96D6-4215-ADCA-540B8DED298B}"/>
            </a:ext>
          </a:extLst>
        </xdr:cNvPr>
        <xdr:cNvSpPr txBox="1">
          <a:spLocks noChangeArrowheads="1"/>
        </xdr:cNvSpPr>
      </xdr:nvSpPr>
      <xdr:spPr bwMode="auto">
        <a:xfrm>
          <a:off x="815975" y="12947650"/>
          <a:ext cx="95250" cy="17764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35</xdr:row>
      <xdr:rowOff>30162</xdr:rowOff>
    </xdr:to>
    <xdr:sp macro="" textlink="">
      <xdr:nvSpPr>
        <xdr:cNvPr id="2574" name="Text Box 4">
          <a:extLst>
            <a:ext uri="{FF2B5EF4-FFF2-40B4-BE49-F238E27FC236}">
              <a16:creationId xmlns:a16="http://schemas.microsoft.com/office/drawing/2014/main" id="{24774D1F-F2FA-42B2-8A86-E57DF3B50FE3}"/>
            </a:ext>
          </a:extLst>
        </xdr:cNvPr>
        <xdr:cNvSpPr txBox="1">
          <a:spLocks noChangeArrowheads="1"/>
        </xdr:cNvSpPr>
      </xdr:nvSpPr>
      <xdr:spPr bwMode="auto">
        <a:xfrm>
          <a:off x="815975" y="12947650"/>
          <a:ext cx="95250" cy="17764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35</xdr:row>
      <xdr:rowOff>30162</xdr:rowOff>
    </xdr:to>
    <xdr:sp macro="" textlink="">
      <xdr:nvSpPr>
        <xdr:cNvPr id="2575" name="Text Box 5">
          <a:extLst>
            <a:ext uri="{FF2B5EF4-FFF2-40B4-BE49-F238E27FC236}">
              <a16:creationId xmlns:a16="http://schemas.microsoft.com/office/drawing/2014/main" id="{122455AD-61B1-4024-BE2D-5C951B909B06}"/>
            </a:ext>
          </a:extLst>
        </xdr:cNvPr>
        <xdr:cNvSpPr txBox="1">
          <a:spLocks noChangeArrowheads="1"/>
        </xdr:cNvSpPr>
      </xdr:nvSpPr>
      <xdr:spPr bwMode="auto">
        <a:xfrm>
          <a:off x="815975" y="12947650"/>
          <a:ext cx="95250" cy="17764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35</xdr:row>
      <xdr:rowOff>30162</xdr:rowOff>
    </xdr:to>
    <xdr:sp macro="" textlink="">
      <xdr:nvSpPr>
        <xdr:cNvPr id="2576" name="Text Box 8">
          <a:extLst>
            <a:ext uri="{FF2B5EF4-FFF2-40B4-BE49-F238E27FC236}">
              <a16:creationId xmlns:a16="http://schemas.microsoft.com/office/drawing/2014/main" id="{7EDBAC75-D3B4-4351-8591-A0C1A927E6B7}"/>
            </a:ext>
          </a:extLst>
        </xdr:cNvPr>
        <xdr:cNvSpPr txBox="1">
          <a:spLocks noChangeArrowheads="1"/>
        </xdr:cNvSpPr>
      </xdr:nvSpPr>
      <xdr:spPr bwMode="auto">
        <a:xfrm>
          <a:off x="815975" y="12947650"/>
          <a:ext cx="95250" cy="17764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35</xdr:row>
      <xdr:rowOff>30162</xdr:rowOff>
    </xdr:to>
    <xdr:sp macro="" textlink="">
      <xdr:nvSpPr>
        <xdr:cNvPr id="2577" name="Text Box 9">
          <a:extLst>
            <a:ext uri="{FF2B5EF4-FFF2-40B4-BE49-F238E27FC236}">
              <a16:creationId xmlns:a16="http://schemas.microsoft.com/office/drawing/2014/main" id="{0689898A-3A56-4736-97B2-5E893F3D1D63}"/>
            </a:ext>
          </a:extLst>
        </xdr:cNvPr>
        <xdr:cNvSpPr txBox="1">
          <a:spLocks noChangeArrowheads="1"/>
        </xdr:cNvSpPr>
      </xdr:nvSpPr>
      <xdr:spPr bwMode="auto">
        <a:xfrm>
          <a:off x="815975" y="12947650"/>
          <a:ext cx="95250" cy="17764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35</xdr:row>
      <xdr:rowOff>30162</xdr:rowOff>
    </xdr:to>
    <xdr:sp macro="" textlink="">
      <xdr:nvSpPr>
        <xdr:cNvPr id="2578" name="Text Box 12">
          <a:extLst>
            <a:ext uri="{FF2B5EF4-FFF2-40B4-BE49-F238E27FC236}">
              <a16:creationId xmlns:a16="http://schemas.microsoft.com/office/drawing/2014/main" id="{43182946-C636-4A7A-AD40-4AA52F607FBE}"/>
            </a:ext>
          </a:extLst>
        </xdr:cNvPr>
        <xdr:cNvSpPr txBox="1">
          <a:spLocks noChangeArrowheads="1"/>
        </xdr:cNvSpPr>
      </xdr:nvSpPr>
      <xdr:spPr bwMode="auto">
        <a:xfrm>
          <a:off x="815975" y="12947650"/>
          <a:ext cx="95250" cy="17764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68262</xdr:rowOff>
    </xdr:to>
    <xdr:sp macro="" textlink="">
      <xdr:nvSpPr>
        <xdr:cNvPr id="2579" name="Text Box 3">
          <a:extLst>
            <a:ext uri="{FF2B5EF4-FFF2-40B4-BE49-F238E27FC236}">
              <a16:creationId xmlns:a16="http://schemas.microsoft.com/office/drawing/2014/main" id="{154ED193-CC3A-43BA-8427-BAB497B7F63C}"/>
            </a:ext>
          </a:extLst>
        </xdr:cNvPr>
        <xdr:cNvSpPr txBox="1">
          <a:spLocks noChangeArrowheads="1"/>
        </xdr:cNvSpPr>
      </xdr:nvSpPr>
      <xdr:spPr bwMode="auto">
        <a:xfrm>
          <a:off x="815975" y="12947650"/>
          <a:ext cx="95250" cy="16621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68262</xdr:rowOff>
    </xdr:to>
    <xdr:sp macro="" textlink="">
      <xdr:nvSpPr>
        <xdr:cNvPr id="2580" name="Text Box 4">
          <a:extLst>
            <a:ext uri="{FF2B5EF4-FFF2-40B4-BE49-F238E27FC236}">
              <a16:creationId xmlns:a16="http://schemas.microsoft.com/office/drawing/2014/main" id="{8B0C9937-5B60-4CDD-AD03-85F695E4B54F}"/>
            </a:ext>
          </a:extLst>
        </xdr:cNvPr>
        <xdr:cNvSpPr txBox="1">
          <a:spLocks noChangeArrowheads="1"/>
        </xdr:cNvSpPr>
      </xdr:nvSpPr>
      <xdr:spPr bwMode="auto">
        <a:xfrm>
          <a:off x="815975" y="12947650"/>
          <a:ext cx="95250" cy="16621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68262</xdr:rowOff>
    </xdr:to>
    <xdr:sp macro="" textlink="">
      <xdr:nvSpPr>
        <xdr:cNvPr id="2581" name="Text Box 5">
          <a:extLst>
            <a:ext uri="{FF2B5EF4-FFF2-40B4-BE49-F238E27FC236}">
              <a16:creationId xmlns:a16="http://schemas.microsoft.com/office/drawing/2014/main" id="{78AE52E0-820D-41EE-83FC-80DB47FB0C71}"/>
            </a:ext>
          </a:extLst>
        </xdr:cNvPr>
        <xdr:cNvSpPr txBox="1">
          <a:spLocks noChangeArrowheads="1"/>
        </xdr:cNvSpPr>
      </xdr:nvSpPr>
      <xdr:spPr bwMode="auto">
        <a:xfrm>
          <a:off x="815975" y="12947650"/>
          <a:ext cx="95250" cy="16621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68262</xdr:rowOff>
    </xdr:to>
    <xdr:sp macro="" textlink="">
      <xdr:nvSpPr>
        <xdr:cNvPr id="2582" name="Text Box 8">
          <a:extLst>
            <a:ext uri="{FF2B5EF4-FFF2-40B4-BE49-F238E27FC236}">
              <a16:creationId xmlns:a16="http://schemas.microsoft.com/office/drawing/2014/main" id="{2143D54D-C927-45DB-A739-F2B2A6769AF5}"/>
            </a:ext>
          </a:extLst>
        </xdr:cNvPr>
        <xdr:cNvSpPr txBox="1">
          <a:spLocks noChangeArrowheads="1"/>
        </xdr:cNvSpPr>
      </xdr:nvSpPr>
      <xdr:spPr bwMode="auto">
        <a:xfrm>
          <a:off x="815975" y="12947650"/>
          <a:ext cx="95250" cy="16621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68262</xdr:rowOff>
    </xdr:to>
    <xdr:sp macro="" textlink="">
      <xdr:nvSpPr>
        <xdr:cNvPr id="2583" name="Text Box 9">
          <a:extLst>
            <a:ext uri="{FF2B5EF4-FFF2-40B4-BE49-F238E27FC236}">
              <a16:creationId xmlns:a16="http://schemas.microsoft.com/office/drawing/2014/main" id="{CCB18FE6-65FD-409F-9A6D-D3A1D1A34423}"/>
            </a:ext>
          </a:extLst>
        </xdr:cNvPr>
        <xdr:cNvSpPr txBox="1">
          <a:spLocks noChangeArrowheads="1"/>
        </xdr:cNvSpPr>
      </xdr:nvSpPr>
      <xdr:spPr bwMode="auto">
        <a:xfrm>
          <a:off x="815975" y="12947650"/>
          <a:ext cx="95250" cy="16621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68262</xdr:rowOff>
    </xdr:to>
    <xdr:sp macro="" textlink="">
      <xdr:nvSpPr>
        <xdr:cNvPr id="2584" name="Text Box 12">
          <a:extLst>
            <a:ext uri="{FF2B5EF4-FFF2-40B4-BE49-F238E27FC236}">
              <a16:creationId xmlns:a16="http://schemas.microsoft.com/office/drawing/2014/main" id="{7F152FF5-1D48-479B-A539-77943FBF2528}"/>
            </a:ext>
          </a:extLst>
        </xdr:cNvPr>
        <xdr:cNvSpPr txBox="1">
          <a:spLocks noChangeArrowheads="1"/>
        </xdr:cNvSpPr>
      </xdr:nvSpPr>
      <xdr:spPr bwMode="auto">
        <a:xfrm>
          <a:off x="815975" y="12947650"/>
          <a:ext cx="95250" cy="16621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23812</xdr:rowOff>
    </xdr:to>
    <xdr:sp macro="" textlink="">
      <xdr:nvSpPr>
        <xdr:cNvPr id="2585" name="Text Box 3">
          <a:extLst>
            <a:ext uri="{FF2B5EF4-FFF2-40B4-BE49-F238E27FC236}">
              <a16:creationId xmlns:a16="http://schemas.microsoft.com/office/drawing/2014/main" id="{94F4CE55-D736-4108-8DF7-0D5FC1356B78}"/>
            </a:ext>
          </a:extLst>
        </xdr:cNvPr>
        <xdr:cNvSpPr txBox="1">
          <a:spLocks noChangeArrowheads="1"/>
        </xdr:cNvSpPr>
      </xdr:nvSpPr>
      <xdr:spPr bwMode="auto">
        <a:xfrm>
          <a:off x="815975" y="12947650"/>
          <a:ext cx="95250" cy="192246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23812</xdr:rowOff>
    </xdr:to>
    <xdr:sp macro="" textlink="">
      <xdr:nvSpPr>
        <xdr:cNvPr id="2586" name="Text Box 4">
          <a:extLst>
            <a:ext uri="{FF2B5EF4-FFF2-40B4-BE49-F238E27FC236}">
              <a16:creationId xmlns:a16="http://schemas.microsoft.com/office/drawing/2014/main" id="{B5D93400-BF3A-4BB1-8D80-3E22FB3A60C2}"/>
            </a:ext>
          </a:extLst>
        </xdr:cNvPr>
        <xdr:cNvSpPr txBox="1">
          <a:spLocks noChangeArrowheads="1"/>
        </xdr:cNvSpPr>
      </xdr:nvSpPr>
      <xdr:spPr bwMode="auto">
        <a:xfrm>
          <a:off x="815975" y="12947650"/>
          <a:ext cx="95250" cy="192246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23812</xdr:rowOff>
    </xdr:to>
    <xdr:sp macro="" textlink="">
      <xdr:nvSpPr>
        <xdr:cNvPr id="2587" name="Text Box 5">
          <a:extLst>
            <a:ext uri="{FF2B5EF4-FFF2-40B4-BE49-F238E27FC236}">
              <a16:creationId xmlns:a16="http://schemas.microsoft.com/office/drawing/2014/main" id="{CA3E7163-60CE-4040-99E3-D0251BEC2549}"/>
            </a:ext>
          </a:extLst>
        </xdr:cNvPr>
        <xdr:cNvSpPr txBox="1">
          <a:spLocks noChangeArrowheads="1"/>
        </xdr:cNvSpPr>
      </xdr:nvSpPr>
      <xdr:spPr bwMode="auto">
        <a:xfrm>
          <a:off x="815975" y="12947650"/>
          <a:ext cx="95250" cy="192246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588" name="Text Box 3">
          <a:extLst>
            <a:ext uri="{FF2B5EF4-FFF2-40B4-BE49-F238E27FC236}">
              <a16:creationId xmlns:a16="http://schemas.microsoft.com/office/drawing/2014/main" id="{80A99EF4-FA60-4C67-9947-6837B553DAB8}"/>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589" name="Text Box 4">
          <a:extLst>
            <a:ext uri="{FF2B5EF4-FFF2-40B4-BE49-F238E27FC236}">
              <a16:creationId xmlns:a16="http://schemas.microsoft.com/office/drawing/2014/main" id="{0CD91674-5D0C-489F-B981-CA038CFAB4E4}"/>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590" name="Text Box 5">
          <a:extLst>
            <a:ext uri="{FF2B5EF4-FFF2-40B4-BE49-F238E27FC236}">
              <a16:creationId xmlns:a16="http://schemas.microsoft.com/office/drawing/2014/main" id="{B295989B-57C7-440B-A433-C27C6CE168CC}"/>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591" name="Text Box 8">
          <a:extLst>
            <a:ext uri="{FF2B5EF4-FFF2-40B4-BE49-F238E27FC236}">
              <a16:creationId xmlns:a16="http://schemas.microsoft.com/office/drawing/2014/main" id="{A69EE28E-4520-4378-AE6B-CEAB325ABA88}"/>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592" name="Text Box 9">
          <a:extLst>
            <a:ext uri="{FF2B5EF4-FFF2-40B4-BE49-F238E27FC236}">
              <a16:creationId xmlns:a16="http://schemas.microsoft.com/office/drawing/2014/main" id="{F8281A24-F6A3-457A-95BA-8FFA267E4557}"/>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593" name="Text Box 12">
          <a:extLst>
            <a:ext uri="{FF2B5EF4-FFF2-40B4-BE49-F238E27FC236}">
              <a16:creationId xmlns:a16="http://schemas.microsoft.com/office/drawing/2014/main" id="{58D19177-D455-4412-9533-F805920D2CE9}"/>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594" name="Text Box 3">
          <a:extLst>
            <a:ext uri="{FF2B5EF4-FFF2-40B4-BE49-F238E27FC236}">
              <a16:creationId xmlns:a16="http://schemas.microsoft.com/office/drawing/2014/main" id="{4A76EC70-16B0-4F4B-B033-FEBECC913228}"/>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595" name="Text Box 4">
          <a:extLst>
            <a:ext uri="{FF2B5EF4-FFF2-40B4-BE49-F238E27FC236}">
              <a16:creationId xmlns:a16="http://schemas.microsoft.com/office/drawing/2014/main" id="{F1E249A4-DA31-4280-8A7F-DDCAF6AB6B04}"/>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596" name="Text Box 5">
          <a:extLst>
            <a:ext uri="{FF2B5EF4-FFF2-40B4-BE49-F238E27FC236}">
              <a16:creationId xmlns:a16="http://schemas.microsoft.com/office/drawing/2014/main" id="{84CA7049-3AE4-4315-8EE1-875A9EC4EC65}"/>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597" name="Text Box 8">
          <a:extLst>
            <a:ext uri="{FF2B5EF4-FFF2-40B4-BE49-F238E27FC236}">
              <a16:creationId xmlns:a16="http://schemas.microsoft.com/office/drawing/2014/main" id="{6ECB70B1-F8A3-4C7A-9F18-E9F8EAF805B8}"/>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598" name="Text Box 9">
          <a:extLst>
            <a:ext uri="{FF2B5EF4-FFF2-40B4-BE49-F238E27FC236}">
              <a16:creationId xmlns:a16="http://schemas.microsoft.com/office/drawing/2014/main" id="{8A6434E6-FD17-49F3-87EB-97976E7C4E33}"/>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599" name="Text Box 12">
          <a:extLst>
            <a:ext uri="{FF2B5EF4-FFF2-40B4-BE49-F238E27FC236}">
              <a16:creationId xmlns:a16="http://schemas.microsoft.com/office/drawing/2014/main" id="{B9D99211-340C-45DF-84C2-A6DB141B811F}"/>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19050</xdr:rowOff>
    </xdr:to>
    <xdr:sp macro="" textlink="">
      <xdr:nvSpPr>
        <xdr:cNvPr id="2600" name="Text Box 3">
          <a:extLst>
            <a:ext uri="{FF2B5EF4-FFF2-40B4-BE49-F238E27FC236}">
              <a16:creationId xmlns:a16="http://schemas.microsoft.com/office/drawing/2014/main" id="{BE8E15EB-F2B1-4867-8EE2-0D7C9E691DE5}"/>
            </a:ext>
          </a:extLst>
        </xdr:cNvPr>
        <xdr:cNvSpPr txBox="1">
          <a:spLocks noChangeArrowheads="1"/>
        </xdr:cNvSpPr>
      </xdr:nvSpPr>
      <xdr:spPr bwMode="auto">
        <a:xfrm>
          <a:off x="815975" y="12947650"/>
          <a:ext cx="104775" cy="1714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19050</xdr:rowOff>
    </xdr:to>
    <xdr:sp macro="" textlink="">
      <xdr:nvSpPr>
        <xdr:cNvPr id="2601" name="Text Box 4">
          <a:extLst>
            <a:ext uri="{FF2B5EF4-FFF2-40B4-BE49-F238E27FC236}">
              <a16:creationId xmlns:a16="http://schemas.microsoft.com/office/drawing/2014/main" id="{08D02773-0EB6-46E1-8EFA-3CA15C4DD5AC}"/>
            </a:ext>
          </a:extLst>
        </xdr:cNvPr>
        <xdr:cNvSpPr txBox="1">
          <a:spLocks noChangeArrowheads="1"/>
        </xdr:cNvSpPr>
      </xdr:nvSpPr>
      <xdr:spPr bwMode="auto">
        <a:xfrm>
          <a:off x="815975" y="12947650"/>
          <a:ext cx="104775" cy="1714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19050</xdr:rowOff>
    </xdr:to>
    <xdr:sp macro="" textlink="">
      <xdr:nvSpPr>
        <xdr:cNvPr id="2602" name="Text Box 5">
          <a:extLst>
            <a:ext uri="{FF2B5EF4-FFF2-40B4-BE49-F238E27FC236}">
              <a16:creationId xmlns:a16="http://schemas.microsoft.com/office/drawing/2014/main" id="{1EA3B450-1F59-4810-921C-27C13B11B320}"/>
            </a:ext>
          </a:extLst>
        </xdr:cNvPr>
        <xdr:cNvSpPr txBox="1">
          <a:spLocks noChangeArrowheads="1"/>
        </xdr:cNvSpPr>
      </xdr:nvSpPr>
      <xdr:spPr bwMode="auto">
        <a:xfrm>
          <a:off x="815975" y="12947650"/>
          <a:ext cx="104775" cy="1714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19050</xdr:rowOff>
    </xdr:to>
    <xdr:sp macro="" textlink="">
      <xdr:nvSpPr>
        <xdr:cNvPr id="2603" name="Text Box 8">
          <a:extLst>
            <a:ext uri="{FF2B5EF4-FFF2-40B4-BE49-F238E27FC236}">
              <a16:creationId xmlns:a16="http://schemas.microsoft.com/office/drawing/2014/main" id="{BC971C65-16DD-4276-B2C4-6544121A8D51}"/>
            </a:ext>
          </a:extLst>
        </xdr:cNvPr>
        <xdr:cNvSpPr txBox="1">
          <a:spLocks noChangeArrowheads="1"/>
        </xdr:cNvSpPr>
      </xdr:nvSpPr>
      <xdr:spPr bwMode="auto">
        <a:xfrm>
          <a:off x="815975" y="12947650"/>
          <a:ext cx="104775" cy="1714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19050</xdr:rowOff>
    </xdr:to>
    <xdr:sp macro="" textlink="">
      <xdr:nvSpPr>
        <xdr:cNvPr id="2604" name="Text Box 9">
          <a:extLst>
            <a:ext uri="{FF2B5EF4-FFF2-40B4-BE49-F238E27FC236}">
              <a16:creationId xmlns:a16="http://schemas.microsoft.com/office/drawing/2014/main" id="{5455CB18-FCD1-4437-B4C9-A52A5E55935E}"/>
            </a:ext>
          </a:extLst>
        </xdr:cNvPr>
        <xdr:cNvSpPr txBox="1">
          <a:spLocks noChangeArrowheads="1"/>
        </xdr:cNvSpPr>
      </xdr:nvSpPr>
      <xdr:spPr bwMode="auto">
        <a:xfrm>
          <a:off x="815975" y="12947650"/>
          <a:ext cx="104775" cy="1714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19050</xdr:rowOff>
    </xdr:to>
    <xdr:sp macro="" textlink="">
      <xdr:nvSpPr>
        <xdr:cNvPr id="2605" name="Text Box 12">
          <a:extLst>
            <a:ext uri="{FF2B5EF4-FFF2-40B4-BE49-F238E27FC236}">
              <a16:creationId xmlns:a16="http://schemas.microsoft.com/office/drawing/2014/main" id="{DA298EBC-1C09-4920-857A-AA1B0792BCF5}"/>
            </a:ext>
          </a:extLst>
        </xdr:cNvPr>
        <xdr:cNvSpPr txBox="1">
          <a:spLocks noChangeArrowheads="1"/>
        </xdr:cNvSpPr>
      </xdr:nvSpPr>
      <xdr:spPr bwMode="auto">
        <a:xfrm>
          <a:off x="815975" y="12947650"/>
          <a:ext cx="104775" cy="1714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606" name="Text Box 3">
          <a:extLst>
            <a:ext uri="{FF2B5EF4-FFF2-40B4-BE49-F238E27FC236}">
              <a16:creationId xmlns:a16="http://schemas.microsoft.com/office/drawing/2014/main" id="{200DECC0-3A81-4E10-AF20-85DA5F21B94D}"/>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607" name="Text Box 4">
          <a:extLst>
            <a:ext uri="{FF2B5EF4-FFF2-40B4-BE49-F238E27FC236}">
              <a16:creationId xmlns:a16="http://schemas.microsoft.com/office/drawing/2014/main" id="{6F662F45-F4C5-4738-A2E3-0028136DC607}"/>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608" name="Text Box 5">
          <a:extLst>
            <a:ext uri="{FF2B5EF4-FFF2-40B4-BE49-F238E27FC236}">
              <a16:creationId xmlns:a16="http://schemas.microsoft.com/office/drawing/2014/main" id="{362385D9-5D95-4A9F-8FCB-43DB58A2FD51}"/>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609" name="Text Box 8">
          <a:extLst>
            <a:ext uri="{FF2B5EF4-FFF2-40B4-BE49-F238E27FC236}">
              <a16:creationId xmlns:a16="http://schemas.microsoft.com/office/drawing/2014/main" id="{8129CF22-1FFB-42A5-8C9A-0972DE5470CD}"/>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610" name="Text Box 9">
          <a:extLst>
            <a:ext uri="{FF2B5EF4-FFF2-40B4-BE49-F238E27FC236}">
              <a16:creationId xmlns:a16="http://schemas.microsoft.com/office/drawing/2014/main" id="{75BFE2EC-4ECD-4B9A-8923-2D4C1794AAE0}"/>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611" name="Text Box 12">
          <a:extLst>
            <a:ext uri="{FF2B5EF4-FFF2-40B4-BE49-F238E27FC236}">
              <a16:creationId xmlns:a16="http://schemas.microsoft.com/office/drawing/2014/main" id="{B6186460-4712-4823-BD5F-3C7DF06822DD}"/>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68262</xdr:rowOff>
    </xdr:to>
    <xdr:sp macro="" textlink="">
      <xdr:nvSpPr>
        <xdr:cNvPr id="2612" name="Text Box 3">
          <a:extLst>
            <a:ext uri="{FF2B5EF4-FFF2-40B4-BE49-F238E27FC236}">
              <a16:creationId xmlns:a16="http://schemas.microsoft.com/office/drawing/2014/main" id="{48BE66B1-B9D9-4A8E-9D0A-5A959289838F}"/>
            </a:ext>
          </a:extLst>
        </xdr:cNvPr>
        <xdr:cNvSpPr txBox="1">
          <a:spLocks noChangeArrowheads="1"/>
        </xdr:cNvSpPr>
      </xdr:nvSpPr>
      <xdr:spPr bwMode="auto">
        <a:xfrm>
          <a:off x="815975" y="12947650"/>
          <a:ext cx="95250" cy="16621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68262</xdr:rowOff>
    </xdr:to>
    <xdr:sp macro="" textlink="">
      <xdr:nvSpPr>
        <xdr:cNvPr id="2613" name="Text Box 4">
          <a:extLst>
            <a:ext uri="{FF2B5EF4-FFF2-40B4-BE49-F238E27FC236}">
              <a16:creationId xmlns:a16="http://schemas.microsoft.com/office/drawing/2014/main" id="{302AB212-C543-4D1B-9052-33E5D1862943}"/>
            </a:ext>
          </a:extLst>
        </xdr:cNvPr>
        <xdr:cNvSpPr txBox="1">
          <a:spLocks noChangeArrowheads="1"/>
        </xdr:cNvSpPr>
      </xdr:nvSpPr>
      <xdr:spPr bwMode="auto">
        <a:xfrm>
          <a:off x="815975" y="12947650"/>
          <a:ext cx="95250" cy="16621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68262</xdr:rowOff>
    </xdr:to>
    <xdr:sp macro="" textlink="">
      <xdr:nvSpPr>
        <xdr:cNvPr id="2614" name="Text Box 5">
          <a:extLst>
            <a:ext uri="{FF2B5EF4-FFF2-40B4-BE49-F238E27FC236}">
              <a16:creationId xmlns:a16="http://schemas.microsoft.com/office/drawing/2014/main" id="{C39CC563-F213-4337-9A63-E425ACF906A4}"/>
            </a:ext>
          </a:extLst>
        </xdr:cNvPr>
        <xdr:cNvSpPr txBox="1">
          <a:spLocks noChangeArrowheads="1"/>
        </xdr:cNvSpPr>
      </xdr:nvSpPr>
      <xdr:spPr bwMode="auto">
        <a:xfrm>
          <a:off x="815975" y="12947650"/>
          <a:ext cx="95250" cy="16621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68262</xdr:rowOff>
    </xdr:to>
    <xdr:sp macro="" textlink="">
      <xdr:nvSpPr>
        <xdr:cNvPr id="2615" name="Text Box 8">
          <a:extLst>
            <a:ext uri="{FF2B5EF4-FFF2-40B4-BE49-F238E27FC236}">
              <a16:creationId xmlns:a16="http://schemas.microsoft.com/office/drawing/2014/main" id="{81F3569F-6B66-4EB3-882C-09BB529E8B9F}"/>
            </a:ext>
          </a:extLst>
        </xdr:cNvPr>
        <xdr:cNvSpPr txBox="1">
          <a:spLocks noChangeArrowheads="1"/>
        </xdr:cNvSpPr>
      </xdr:nvSpPr>
      <xdr:spPr bwMode="auto">
        <a:xfrm>
          <a:off x="815975" y="12947650"/>
          <a:ext cx="95250" cy="16621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68262</xdr:rowOff>
    </xdr:to>
    <xdr:sp macro="" textlink="">
      <xdr:nvSpPr>
        <xdr:cNvPr id="2616" name="Text Box 9">
          <a:extLst>
            <a:ext uri="{FF2B5EF4-FFF2-40B4-BE49-F238E27FC236}">
              <a16:creationId xmlns:a16="http://schemas.microsoft.com/office/drawing/2014/main" id="{98CF06ED-61FE-4C88-B66D-7521665DF218}"/>
            </a:ext>
          </a:extLst>
        </xdr:cNvPr>
        <xdr:cNvSpPr txBox="1">
          <a:spLocks noChangeArrowheads="1"/>
        </xdr:cNvSpPr>
      </xdr:nvSpPr>
      <xdr:spPr bwMode="auto">
        <a:xfrm>
          <a:off x="815975" y="12947650"/>
          <a:ext cx="95250" cy="16621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68262</xdr:rowOff>
    </xdr:to>
    <xdr:sp macro="" textlink="">
      <xdr:nvSpPr>
        <xdr:cNvPr id="2617" name="Text Box 12">
          <a:extLst>
            <a:ext uri="{FF2B5EF4-FFF2-40B4-BE49-F238E27FC236}">
              <a16:creationId xmlns:a16="http://schemas.microsoft.com/office/drawing/2014/main" id="{F00885A5-D3E7-46EB-B926-0B0DAE5A8108}"/>
            </a:ext>
          </a:extLst>
        </xdr:cNvPr>
        <xdr:cNvSpPr txBox="1">
          <a:spLocks noChangeArrowheads="1"/>
        </xdr:cNvSpPr>
      </xdr:nvSpPr>
      <xdr:spPr bwMode="auto">
        <a:xfrm>
          <a:off x="815975" y="12947650"/>
          <a:ext cx="95250" cy="16621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2618" name="Text Box 3">
          <a:extLst>
            <a:ext uri="{FF2B5EF4-FFF2-40B4-BE49-F238E27FC236}">
              <a16:creationId xmlns:a16="http://schemas.microsoft.com/office/drawing/2014/main" id="{D791C10D-9AA3-4932-85A3-0A97388DFD20}"/>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2619" name="Text Box 4">
          <a:extLst>
            <a:ext uri="{FF2B5EF4-FFF2-40B4-BE49-F238E27FC236}">
              <a16:creationId xmlns:a16="http://schemas.microsoft.com/office/drawing/2014/main" id="{01D2B501-F418-4AEE-BFF5-4A9523F4C44B}"/>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2620" name="Text Box 5">
          <a:extLst>
            <a:ext uri="{FF2B5EF4-FFF2-40B4-BE49-F238E27FC236}">
              <a16:creationId xmlns:a16="http://schemas.microsoft.com/office/drawing/2014/main" id="{B31B6ECA-539B-4B1E-A073-F4C0068DFEF0}"/>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2621" name="Text Box 8">
          <a:extLst>
            <a:ext uri="{FF2B5EF4-FFF2-40B4-BE49-F238E27FC236}">
              <a16:creationId xmlns:a16="http://schemas.microsoft.com/office/drawing/2014/main" id="{99C41F93-C1A9-4F75-823E-C5BABDEB0A4F}"/>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2622" name="Text Box 9">
          <a:extLst>
            <a:ext uri="{FF2B5EF4-FFF2-40B4-BE49-F238E27FC236}">
              <a16:creationId xmlns:a16="http://schemas.microsoft.com/office/drawing/2014/main" id="{302F9481-3DAD-4B72-8FBB-F5446BD12C72}"/>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2623" name="Text Box 12">
          <a:extLst>
            <a:ext uri="{FF2B5EF4-FFF2-40B4-BE49-F238E27FC236}">
              <a16:creationId xmlns:a16="http://schemas.microsoft.com/office/drawing/2014/main" id="{CB626933-C9F8-4AC8-ACEB-B2FA69BE187C}"/>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2624" name="Text Box 3">
          <a:extLst>
            <a:ext uri="{FF2B5EF4-FFF2-40B4-BE49-F238E27FC236}">
              <a16:creationId xmlns:a16="http://schemas.microsoft.com/office/drawing/2014/main" id="{B3A9C50D-5E2E-4502-B4D0-1261275C511C}"/>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2625" name="Text Box 4">
          <a:extLst>
            <a:ext uri="{FF2B5EF4-FFF2-40B4-BE49-F238E27FC236}">
              <a16:creationId xmlns:a16="http://schemas.microsoft.com/office/drawing/2014/main" id="{1EB6E3D7-4EF8-4F43-919C-EF46A3B7B1BE}"/>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2626" name="Text Box 5">
          <a:extLst>
            <a:ext uri="{FF2B5EF4-FFF2-40B4-BE49-F238E27FC236}">
              <a16:creationId xmlns:a16="http://schemas.microsoft.com/office/drawing/2014/main" id="{34CA7186-B02E-497C-B5E0-EFC6991B2FF3}"/>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2627" name="Text Box 8">
          <a:extLst>
            <a:ext uri="{FF2B5EF4-FFF2-40B4-BE49-F238E27FC236}">
              <a16:creationId xmlns:a16="http://schemas.microsoft.com/office/drawing/2014/main" id="{6678D5EB-E3E8-4ED6-B90D-FBBD31F77944}"/>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2628" name="Text Box 9">
          <a:extLst>
            <a:ext uri="{FF2B5EF4-FFF2-40B4-BE49-F238E27FC236}">
              <a16:creationId xmlns:a16="http://schemas.microsoft.com/office/drawing/2014/main" id="{50A5B823-80F2-4214-8B92-5EAA1129DFA2}"/>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2629" name="Text Box 12">
          <a:extLst>
            <a:ext uri="{FF2B5EF4-FFF2-40B4-BE49-F238E27FC236}">
              <a16:creationId xmlns:a16="http://schemas.microsoft.com/office/drawing/2014/main" id="{BA5E1508-341E-45D2-ACBB-08660E610704}"/>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630" name="Text Box 3">
          <a:extLst>
            <a:ext uri="{FF2B5EF4-FFF2-40B4-BE49-F238E27FC236}">
              <a16:creationId xmlns:a16="http://schemas.microsoft.com/office/drawing/2014/main" id="{25910F5E-5F3B-40EA-8760-ACF024D4905D}"/>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631" name="Text Box 4">
          <a:extLst>
            <a:ext uri="{FF2B5EF4-FFF2-40B4-BE49-F238E27FC236}">
              <a16:creationId xmlns:a16="http://schemas.microsoft.com/office/drawing/2014/main" id="{D8A18FE1-F80C-47B3-B918-70CC4EE5D7F8}"/>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632" name="Text Box 5">
          <a:extLst>
            <a:ext uri="{FF2B5EF4-FFF2-40B4-BE49-F238E27FC236}">
              <a16:creationId xmlns:a16="http://schemas.microsoft.com/office/drawing/2014/main" id="{E8D78CB3-7769-4F2E-961D-2540CA691DAC}"/>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633" name="Text Box 8">
          <a:extLst>
            <a:ext uri="{FF2B5EF4-FFF2-40B4-BE49-F238E27FC236}">
              <a16:creationId xmlns:a16="http://schemas.microsoft.com/office/drawing/2014/main" id="{661BBE2B-9DFE-48A5-9D31-C76430AAFA07}"/>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634" name="Text Box 9">
          <a:extLst>
            <a:ext uri="{FF2B5EF4-FFF2-40B4-BE49-F238E27FC236}">
              <a16:creationId xmlns:a16="http://schemas.microsoft.com/office/drawing/2014/main" id="{C03A9700-C410-4A13-96B9-317039A0BA21}"/>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635" name="Text Box 12">
          <a:extLst>
            <a:ext uri="{FF2B5EF4-FFF2-40B4-BE49-F238E27FC236}">
              <a16:creationId xmlns:a16="http://schemas.microsoft.com/office/drawing/2014/main" id="{13AF607F-6817-486A-BDCC-39E5A0DD1072}"/>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636" name="Text Box 3">
          <a:extLst>
            <a:ext uri="{FF2B5EF4-FFF2-40B4-BE49-F238E27FC236}">
              <a16:creationId xmlns:a16="http://schemas.microsoft.com/office/drawing/2014/main" id="{D3A12931-7FD9-4695-B7F0-6B3786DC916E}"/>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637" name="Text Box 4">
          <a:extLst>
            <a:ext uri="{FF2B5EF4-FFF2-40B4-BE49-F238E27FC236}">
              <a16:creationId xmlns:a16="http://schemas.microsoft.com/office/drawing/2014/main" id="{F1EF77E6-E39E-40D9-B2A9-DBA85C9CC8E4}"/>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638" name="Text Box 5">
          <a:extLst>
            <a:ext uri="{FF2B5EF4-FFF2-40B4-BE49-F238E27FC236}">
              <a16:creationId xmlns:a16="http://schemas.microsoft.com/office/drawing/2014/main" id="{FE118089-BDE4-4B7D-9B59-B049AC93663F}"/>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639" name="Text Box 8">
          <a:extLst>
            <a:ext uri="{FF2B5EF4-FFF2-40B4-BE49-F238E27FC236}">
              <a16:creationId xmlns:a16="http://schemas.microsoft.com/office/drawing/2014/main" id="{6A4B78FA-87D0-475B-9776-15478BF6A529}"/>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640" name="Text Box 9">
          <a:extLst>
            <a:ext uri="{FF2B5EF4-FFF2-40B4-BE49-F238E27FC236}">
              <a16:creationId xmlns:a16="http://schemas.microsoft.com/office/drawing/2014/main" id="{A2AA148B-8629-40AA-ACC3-2B593AB1A57D}"/>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641" name="Text Box 12">
          <a:extLst>
            <a:ext uri="{FF2B5EF4-FFF2-40B4-BE49-F238E27FC236}">
              <a16:creationId xmlns:a16="http://schemas.microsoft.com/office/drawing/2014/main" id="{B868F4D7-7B6B-4AC6-92E3-462DF7305D83}"/>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642" name="Text Box 3">
          <a:extLst>
            <a:ext uri="{FF2B5EF4-FFF2-40B4-BE49-F238E27FC236}">
              <a16:creationId xmlns:a16="http://schemas.microsoft.com/office/drawing/2014/main" id="{BE77CBF8-6C01-42F7-A505-88D305499821}"/>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643" name="Text Box 4">
          <a:extLst>
            <a:ext uri="{FF2B5EF4-FFF2-40B4-BE49-F238E27FC236}">
              <a16:creationId xmlns:a16="http://schemas.microsoft.com/office/drawing/2014/main" id="{C261BB06-0972-4B92-A816-DA6E51C70C7D}"/>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644" name="Text Box 5">
          <a:extLst>
            <a:ext uri="{FF2B5EF4-FFF2-40B4-BE49-F238E27FC236}">
              <a16:creationId xmlns:a16="http://schemas.microsoft.com/office/drawing/2014/main" id="{C29D9CDE-BCC0-4D28-A1B5-96886540D7CC}"/>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645" name="Text Box 8">
          <a:extLst>
            <a:ext uri="{FF2B5EF4-FFF2-40B4-BE49-F238E27FC236}">
              <a16:creationId xmlns:a16="http://schemas.microsoft.com/office/drawing/2014/main" id="{59DF169A-1508-4412-9C92-E6C35EBD7FF5}"/>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646" name="Text Box 9">
          <a:extLst>
            <a:ext uri="{FF2B5EF4-FFF2-40B4-BE49-F238E27FC236}">
              <a16:creationId xmlns:a16="http://schemas.microsoft.com/office/drawing/2014/main" id="{C8B42EF3-1923-4EC5-99DF-6E754EEE06EB}"/>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647" name="Text Box 12">
          <a:extLst>
            <a:ext uri="{FF2B5EF4-FFF2-40B4-BE49-F238E27FC236}">
              <a16:creationId xmlns:a16="http://schemas.microsoft.com/office/drawing/2014/main" id="{BEDD57DA-4CE2-432E-B074-453F59855655}"/>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2648" name="Text Box 3">
          <a:extLst>
            <a:ext uri="{FF2B5EF4-FFF2-40B4-BE49-F238E27FC236}">
              <a16:creationId xmlns:a16="http://schemas.microsoft.com/office/drawing/2014/main" id="{C6E724C2-89F7-447A-8C9B-F7EC05FC54DF}"/>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2649" name="Text Box 4">
          <a:extLst>
            <a:ext uri="{FF2B5EF4-FFF2-40B4-BE49-F238E27FC236}">
              <a16:creationId xmlns:a16="http://schemas.microsoft.com/office/drawing/2014/main" id="{2459CF6C-B352-4D41-BED3-371B1E47447F}"/>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2650" name="Text Box 5">
          <a:extLst>
            <a:ext uri="{FF2B5EF4-FFF2-40B4-BE49-F238E27FC236}">
              <a16:creationId xmlns:a16="http://schemas.microsoft.com/office/drawing/2014/main" id="{EF331DED-E411-4C87-9215-99130671CC6E}"/>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2651" name="Text Box 8">
          <a:extLst>
            <a:ext uri="{FF2B5EF4-FFF2-40B4-BE49-F238E27FC236}">
              <a16:creationId xmlns:a16="http://schemas.microsoft.com/office/drawing/2014/main" id="{77DA2835-FB67-46BC-89FF-BA3786FAA54D}"/>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2652" name="Text Box 9">
          <a:extLst>
            <a:ext uri="{FF2B5EF4-FFF2-40B4-BE49-F238E27FC236}">
              <a16:creationId xmlns:a16="http://schemas.microsoft.com/office/drawing/2014/main" id="{54605604-2AF1-4DF6-B696-3388B02436F0}"/>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2653" name="Text Box 12">
          <a:extLst>
            <a:ext uri="{FF2B5EF4-FFF2-40B4-BE49-F238E27FC236}">
              <a16:creationId xmlns:a16="http://schemas.microsoft.com/office/drawing/2014/main" id="{672E0688-9FFB-4C4D-B723-48D62B845C08}"/>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2654" name="Text Box 3">
          <a:extLst>
            <a:ext uri="{FF2B5EF4-FFF2-40B4-BE49-F238E27FC236}">
              <a16:creationId xmlns:a16="http://schemas.microsoft.com/office/drawing/2014/main" id="{FDADE3FA-5062-416A-B4ED-5B426E0F9CB8}"/>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2655" name="Text Box 4">
          <a:extLst>
            <a:ext uri="{FF2B5EF4-FFF2-40B4-BE49-F238E27FC236}">
              <a16:creationId xmlns:a16="http://schemas.microsoft.com/office/drawing/2014/main" id="{CF044185-885A-409F-8B31-F0787ECFBE59}"/>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2656" name="Text Box 5">
          <a:extLst>
            <a:ext uri="{FF2B5EF4-FFF2-40B4-BE49-F238E27FC236}">
              <a16:creationId xmlns:a16="http://schemas.microsoft.com/office/drawing/2014/main" id="{37AF5A92-8E9C-438E-9AF2-B81F0D101BC3}"/>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2657" name="Text Box 8">
          <a:extLst>
            <a:ext uri="{FF2B5EF4-FFF2-40B4-BE49-F238E27FC236}">
              <a16:creationId xmlns:a16="http://schemas.microsoft.com/office/drawing/2014/main" id="{EA4F9B03-98AB-4851-B5B2-635610FD99EF}"/>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2658" name="Text Box 9">
          <a:extLst>
            <a:ext uri="{FF2B5EF4-FFF2-40B4-BE49-F238E27FC236}">
              <a16:creationId xmlns:a16="http://schemas.microsoft.com/office/drawing/2014/main" id="{62666AF3-6343-4392-A9E8-E482C33DECE3}"/>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2659" name="Text Box 12">
          <a:extLst>
            <a:ext uri="{FF2B5EF4-FFF2-40B4-BE49-F238E27FC236}">
              <a16:creationId xmlns:a16="http://schemas.microsoft.com/office/drawing/2014/main" id="{DB129B55-0B6A-430C-ACB2-21EE055E719A}"/>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660" name="Text Box 3">
          <a:extLst>
            <a:ext uri="{FF2B5EF4-FFF2-40B4-BE49-F238E27FC236}">
              <a16:creationId xmlns:a16="http://schemas.microsoft.com/office/drawing/2014/main" id="{144E2790-338E-42F6-BFCF-F04FCD4A2B6B}"/>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661" name="Text Box 4">
          <a:extLst>
            <a:ext uri="{FF2B5EF4-FFF2-40B4-BE49-F238E27FC236}">
              <a16:creationId xmlns:a16="http://schemas.microsoft.com/office/drawing/2014/main" id="{3F29CC2C-240D-4640-9819-8D9C38D51C92}"/>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662" name="Text Box 5">
          <a:extLst>
            <a:ext uri="{FF2B5EF4-FFF2-40B4-BE49-F238E27FC236}">
              <a16:creationId xmlns:a16="http://schemas.microsoft.com/office/drawing/2014/main" id="{E4C5486A-62A0-4A27-8640-EE8424E96CB5}"/>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663" name="Text Box 8">
          <a:extLst>
            <a:ext uri="{FF2B5EF4-FFF2-40B4-BE49-F238E27FC236}">
              <a16:creationId xmlns:a16="http://schemas.microsoft.com/office/drawing/2014/main" id="{1E5BA012-A97D-4CEF-AE48-7BB737F0C42E}"/>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664" name="Text Box 9">
          <a:extLst>
            <a:ext uri="{FF2B5EF4-FFF2-40B4-BE49-F238E27FC236}">
              <a16:creationId xmlns:a16="http://schemas.microsoft.com/office/drawing/2014/main" id="{C5889FCF-D63F-497B-8C69-37FC693D0995}"/>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665" name="Text Box 12">
          <a:extLst>
            <a:ext uri="{FF2B5EF4-FFF2-40B4-BE49-F238E27FC236}">
              <a16:creationId xmlns:a16="http://schemas.microsoft.com/office/drawing/2014/main" id="{F57E904B-E260-41BD-8AFF-FEF050445922}"/>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666" name="Text Box 3">
          <a:extLst>
            <a:ext uri="{FF2B5EF4-FFF2-40B4-BE49-F238E27FC236}">
              <a16:creationId xmlns:a16="http://schemas.microsoft.com/office/drawing/2014/main" id="{968C78C9-8D7C-47C3-B318-BE43BD453BB3}"/>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667" name="Text Box 4">
          <a:extLst>
            <a:ext uri="{FF2B5EF4-FFF2-40B4-BE49-F238E27FC236}">
              <a16:creationId xmlns:a16="http://schemas.microsoft.com/office/drawing/2014/main" id="{F34BC552-8E92-44EF-A395-9C9ADFBCA23A}"/>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668" name="Text Box 5">
          <a:extLst>
            <a:ext uri="{FF2B5EF4-FFF2-40B4-BE49-F238E27FC236}">
              <a16:creationId xmlns:a16="http://schemas.microsoft.com/office/drawing/2014/main" id="{D2E5E793-649F-4893-BFE2-E222BFE92B97}"/>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669" name="Text Box 8">
          <a:extLst>
            <a:ext uri="{FF2B5EF4-FFF2-40B4-BE49-F238E27FC236}">
              <a16:creationId xmlns:a16="http://schemas.microsoft.com/office/drawing/2014/main" id="{E0BEE02D-E89B-44FA-A689-7CDA5F9DBF9C}"/>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670" name="Text Box 3">
          <a:extLst>
            <a:ext uri="{FF2B5EF4-FFF2-40B4-BE49-F238E27FC236}">
              <a16:creationId xmlns:a16="http://schemas.microsoft.com/office/drawing/2014/main" id="{472A50A8-6390-4534-9031-759F645FD2C6}"/>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671" name="Text Box 4">
          <a:extLst>
            <a:ext uri="{FF2B5EF4-FFF2-40B4-BE49-F238E27FC236}">
              <a16:creationId xmlns:a16="http://schemas.microsoft.com/office/drawing/2014/main" id="{2F6E5F1A-F23A-4EFD-9A95-DB630613EFD7}"/>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672" name="Text Box 5">
          <a:extLst>
            <a:ext uri="{FF2B5EF4-FFF2-40B4-BE49-F238E27FC236}">
              <a16:creationId xmlns:a16="http://schemas.microsoft.com/office/drawing/2014/main" id="{31D4AAF2-38DE-4E38-A5C0-A006F54305FB}"/>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673" name="Text Box 8">
          <a:extLst>
            <a:ext uri="{FF2B5EF4-FFF2-40B4-BE49-F238E27FC236}">
              <a16:creationId xmlns:a16="http://schemas.microsoft.com/office/drawing/2014/main" id="{AD20FE07-5FE5-4341-BCF7-B75452161B97}"/>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674" name="Text Box 9">
          <a:extLst>
            <a:ext uri="{FF2B5EF4-FFF2-40B4-BE49-F238E27FC236}">
              <a16:creationId xmlns:a16="http://schemas.microsoft.com/office/drawing/2014/main" id="{0751A889-41CF-483C-AF44-6A526EA0AD76}"/>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675" name="Text Box 12">
          <a:extLst>
            <a:ext uri="{FF2B5EF4-FFF2-40B4-BE49-F238E27FC236}">
              <a16:creationId xmlns:a16="http://schemas.microsoft.com/office/drawing/2014/main" id="{DF84A46C-F4C9-409E-8435-53AABD8743AE}"/>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676" name="Text Box 3">
          <a:extLst>
            <a:ext uri="{FF2B5EF4-FFF2-40B4-BE49-F238E27FC236}">
              <a16:creationId xmlns:a16="http://schemas.microsoft.com/office/drawing/2014/main" id="{2ED8A191-20DA-4341-A6B2-ECCC25827C7B}"/>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677" name="Text Box 4">
          <a:extLst>
            <a:ext uri="{FF2B5EF4-FFF2-40B4-BE49-F238E27FC236}">
              <a16:creationId xmlns:a16="http://schemas.microsoft.com/office/drawing/2014/main" id="{396172A4-EBB5-45A1-B3F3-EA3BCF68B529}"/>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678" name="Text Box 5">
          <a:extLst>
            <a:ext uri="{FF2B5EF4-FFF2-40B4-BE49-F238E27FC236}">
              <a16:creationId xmlns:a16="http://schemas.microsoft.com/office/drawing/2014/main" id="{A26D97E2-39B2-462F-9450-8DD8EB325514}"/>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679" name="Text Box 8">
          <a:extLst>
            <a:ext uri="{FF2B5EF4-FFF2-40B4-BE49-F238E27FC236}">
              <a16:creationId xmlns:a16="http://schemas.microsoft.com/office/drawing/2014/main" id="{F76ADDF7-91FD-46BA-B765-036280E85E7F}"/>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152400</xdr:rowOff>
    </xdr:to>
    <xdr:sp macro="" textlink="">
      <xdr:nvSpPr>
        <xdr:cNvPr id="2680" name="Text Box 3">
          <a:extLst>
            <a:ext uri="{FF2B5EF4-FFF2-40B4-BE49-F238E27FC236}">
              <a16:creationId xmlns:a16="http://schemas.microsoft.com/office/drawing/2014/main" id="{B9D78B16-FB18-4052-ACD4-1EA467AEBB1C}"/>
            </a:ext>
          </a:extLst>
        </xdr:cNvPr>
        <xdr:cNvSpPr txBox="1">
          <a:spLocks noChangeArrowheads="1"/>
        </xdr:cNvSpPr>
      </xdr:nvSpPr>
      <xdr:spPr bwMode="auto">
        <a:xfrm>
          <a:off x="815975" y="12947650"/>
          <a:ext cx="95250" cy="4191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152400</xdr:rowOff>
    </xdr:to>
    <xdr:sp macro="" textlink="">
      <xdr:nvSpPr>
        <xdr:cNvPr id="2681" name="Text Box 4">
          <a:extLst>
            <a:ext uri="{FF2B5EF4-FFF2-40B4-BE49-F238E27FC236}">
              <a16:creationId xmlns:a16="http://schemas.microsoft.com/office/drawing/2014/main" id="{1AAF40C2-2777-4B76-A96D-AFAE5288C16A}"/>
            </a:ext>
          </a:extLst>
        </xdr:cNvPr>
        <xdr:cNvSpPr txBox="1">
          <a:spLocks noChangeArrowheads="1"/>
        </xdr:cNvSpPr>
      </xdr:nvSpPr>
      <xdr:spPr bwMode="auto">
        <a:xfrm>
          <a:off x="815975" y="12947650"/>
          <a:ext cx="95250" cy="4191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152400</xdr:rowOff>
    </xdr:to>
    <xdr:sp macro="" textlink="">
      <xdr:nvSpPr>
        <xdr:cNvPr id="2682" name="Text Box 5">
          <a:extLst>
            <a:ext uri="{FF2B5EF4-FFF2-40B4-BE49-F238E27FC236}">
              <a16:creationId xmlns:a16="http://schemas.microsoft.com/office/drawing/2014/main" id="{5E253BCE-4FCE-4BF6-B30C-7A9931A0246A}"/>
            </a:ext>
          </a:extLst>
        </xdr:cNvPr>
        <xdr:cNvSpPr txBox="1">
          <a:spLocks noChangeArrowheads="1"/>
        </xdr:cNvSpPr>
      </xdr:nvSpPr>
      <xdr:spPr bwMode="auto">
        <a:xfrm>
          <a:off x="815975" y="12947650"/>
          <a:ext cx="95250" cy="4191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152400</xdr:rowOff>
    </xdr:to>
    <xdr:sp macro="" textlink="">
      <xdr:nvSpPr>
        <xdr:cNvPr id="2683" name="Text Box 8">
          <a:extLst>
            <a:ext uri="{FF2B5EF4-FFF2-40B4-BE49-F238E27FC236}">
              <a16:creationId xmlns:a16="http://schemas.microsoft.com/office/drawing/2014/main" id="{E85BBDF7-1A07-434B-911C-8E797478FF08}"/>
            </a:ext>
          </a:extLst>
        </xdr:cNvPr>
        <xdr:cNvSpPr txBox="1">
          <a:spLocks noChangeArrowheads="1"/>
        </xdr:cNvSpPr>
      </xdr:nvSpPr>
      <xdr:spPr bwMode="auto">
        <a:xfrm>
          <a:off x="815975" y="12947650"/>
          <a:ext cx="95250" cy="4191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152400</xdr:rowOff>
    </xdr:to>
    <xdr:sp macro="" textlink="">
      <xdr:nvSpPr>
        <xdr:cNvPr id="2684" name="Text Box 9">
          <a:extLst>
            <a:ext uri="{FF2B5EF4-FFF2-40B4-BE49-F238E27FC236}">
              <a16:creationId xmlns:a16="http://schemas.microsoft.com/office/drawing/2014/main" id="{FC032F85-20FF-452F-95D4-56D8CE322E21}"/>
            </a:ext>
          </a:extLst>
        </xdr:cNvPr>
        <xdr:cNvSpPr txBox="1">
          <a:spLocks noChangeArrowheads="1"/>
        </xdr:cNvSpPr>
      </xdr:nvSpPr>
      <xdr:spPr bwMode="auto">
        <a:xfrm>
          <a:off x="815975" y="12947650"/>
          <a:ext cx="95250" cy="4191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152400</xdr:rowOff>
    </xdr:to>
    <xdr:sp macro="" textlink="">
      <xdr:nvSpPr>
        <xdr:cNvPr id="2685" name="Text Box 12">
          <a:extLst>
            <a:ext uri="{FF2B5EF4-FFF2-40B4-BE49-F238E27FC236}">
              <a16:creationId xmlns:a16="http://schemas.microsoft.com/office/drawing/2014/main" id="{D9E0AB51-352A-4563-ADCA-00AFEB71B577}"/>
            </a:ext>
          </a:extLst>
        </xdr:cNvPr>
        <xdr:cNvSpPr txBox="1">
          <a:spLocks noChangeArrowheads="1"/>
        </xdr:cNvSpPr>
      </xdr:nvSpPr>
      <xdr:spPr bwMode="auto">
        <a:xfrm>
          <a:off x="815975" y="12947650"/>
          <a:ext cx="95250" cy="4191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2686" name="Text Box 3">
          <a:extLst>
            <a:ext uri="{FF2B5EF4-FFF2-40B4-BE49-F238E27FC236}">
              <a16:creationId xmlns:a16="http://schemas.microsoft.com/office/drawing/2014/main" id="{027D148E-1872-4F10-AD5A-8D502DAEA1D8}"/>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2687" name="Text Box 4">
          <a:extLst>
            <a:ext uri="{FF2B5EF4-FFF2-40B4-BE49-F238E27FC236}">
              <a16:creationId xmlns:a16="http://schemas.microsoft.com/office/drawing/2014/main" id="{1C77CE0F-CC7E-4833-B267-D4973EFA2AD9}"/>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2688" name="Text Box 5">
          <a:extLst>
            <a:ext uri="{FF2B5EF4-FFF2-40B4-BE49-F238E27FC236}">
              <a16:creationId xmlns:a16="http://schemas.microsoft.com/office/drawing/2014/main" id="{4874D664-A7A7-4F59-88A2-F59DBC5A7529}"/>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2689" name="Text Box 8">
          <a:extLst>
            <a:ext uri="{FF2B5EF4-FFF2-40B4-BE49-F238E27FC236}">
              <a16:creationId xmlns:a16="http://schemas.microsoft.com/office/drawing/2014/main" id="{6F327522-5452-49B3-9D14-DFA785A1B3C0}"/>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2690" name="Text Box 9">
          <a:extLst>
            <a:ext uri="{FF2B5EF4-FFF2-40B4-BE49-F238E27FC236}">
              <a16:creationId xmlns:a16="http://schemas.microsoft.com/office/drawing/2014/main" id="{C49DCEC0-6CFF-442A-9521-5D4BF9E6390B}"/>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2691" name="Text Box 12">
          <a:extLst>
            <a:ext uri="{FF2B5EF4-FFF2-40B4-BE49-F238E27FC236}">
              <a16:creationId xmlns:a16="http://schemas.microsoft.com/office/drawing/2014/main" id="{0BDF9253-C435-4A8B-A59C-E411E9F888C9}"/>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68262</xdr:rowOff>
    </xdr:to>
    <xdr:sp macro="" textlink="">
      <xdr:nvSpPr>
        <xdr:cNvPr id="2692" name="Text Box 3">
          <a:extLst>
            <a:ext uri="{FF2B5EF4-FFF2-40B4-BE49-F238E27FC236}">
              <a16:creationId xmlns:a16="http://schemas.microsoft.com/office/drawing/2014/main" id="{4D122CEB-60A0-42E3-B2FE-F91AA3F99370}"/>
            </a:ext>
          </a:extLst>
        </xdr:cNvPr>
        <xdr:cNvSpPr txBox="1">
          <a:spLocks noChangeArrowheads="1"/>
        </xdr:cNvSpPr>
      </xdr:nvSpPr>
      <xdr:spPr bwMode="auto">
        <a:xfrm>
          <a:off x="815975" y="12947650"/>
          <a:ext cx="95250" cy="16621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68262</xdr:rowOff>
    </xdr:to>
    <xdr:sp macro="" textlink="">
      <xdr:nvSpPr>
        <xdr:cNvPr id="2693" name="Text Box 4">
          <a:extLst>
            <a:ext uri="{FF2B5EF4-FFF2-40B4-BE49-F238E27FC236}">
              <a16:creationId xmlns:a16="http://schemas.microsoft.com/office/drawing/2014/main" id="{BDA1DC78-C8CF-4C0C-85C0-4344A1786E38}"/>
            </a:ext>
          </a:extLst>
        </xdr:cNvPr>
        <xdr:cNvSpPr txBox="1">
          <a:spLocks noChangeArrowheads="1"/>
        </xdr:cNvSpPr>
      </xdr:nvSpPr>
      <xdr:spPr bwMode="auto">
        <a:xfrm>
          <a:off x="815975" y="12947650"/>
          <a:ext cx="95250" cy="16621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68262</xdr:rowOff>
    </xdr:to>
    <xdr:sp macro="" textlink="">
      <xdr:nvSpPr>
        <xdr:cNvPr id="2694" name="Text Box 5">
          <a:extLst>
            <a:ext uri="{FF2B5EF4-FFF2-40B4-BE49-F238E27FC236}">
              <a16:creationId xmlns:a16="http://schemas.microsoft.com/office/drawing/2014/main" id="{3A07B9F6-C4F7-4C0A-9437-EFFD82A248E5}"/>
            </a:ext>
          </a:extLst>
        </xdr:cNvPr>
        <xdr:cNvSpPr txBox="1">
          <a:spLocks noChangeArrowheads="1"/>
        </xdr:cNvSpPr>
      </xdr:nvSpPr>
      <xdr:spPr bwMode="auto">
        <a:xfrm>
          <a:off x="815975" y="12947650"/>
          <a:ext cx="95250" cy="16621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68262</xdr:rowOff>
    </xdr:to>
    <xdr:sp macro="" textlink="">
      <xdr:nvSpPr>
        <xdr:cNvPr id="2695" name="Text Box 8">
          <a:extLst>
            <a:ext uri="{FF2B5EF4-FFF2-40B4-BE49-F238E27FC236}">
              <a16:creationId xmlns:a16="http://schemas.microsoft.com/office/drawing/2014/main" id="{9D052CDE-02BC-4C70-81E4-D9E5EA0F682B}"/>
            </a:ext>
          </a:extLst>
        </xdr:cNvPr>
        <xdr:cNvSpPr txBox="1">
          <a:spLocks noChangeArrowheads="1"/>
        </xdr:cNvSpPr>
      </xdr:nvSpPr>
      <xdr:spPr bwMode="auto">
        <a:xfrm>
          <a:off x="815975" y="12947650"/>
          <a:ext cx="95250" cy="16621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68262</xdr:rowOff>
    </xdr:to>
    <xdr:sp macro="" textlink="">
      <xdr:nvSpPr>
        <xdr:cNvPr id="2696" name="Text Box 9">
          <a:extLst>
            <a:ext uri="{FF2B5EF4-FFF2-40B4-BE49-F238E27FC236}">
              <a16:creationId xmlns:a16="http://schemas.microsoft.com/office/drawing/2014/main" id="{FD1933F4-5A03-49E1-8CE8-9E6C97A87366}"/>
            </a:ext>
          </a:extLst>
        </xdr:cNvPr>
        <xdr:cNvSpPr txBox="1">
          <a:spLocks noChangeArrowheads="1"/>
        </xdr:cNvSpPr>
      </xdr:nvSpPr>
      <xdr:spPr bwMode="auto">
        <a:xfrm>
          <a:off x="815975" y="12947650"/>
          <a:ext cx="95250" cy="16621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68262</xdr:rowOff>
    </xdr:to>
    <xdr:sp macro="" textlink="">
      <xdr:nvSpPr>
        <xdr:cNvPr id="2697" name="Text Box 12">
          <a:extLst>
            <a:ext uri="{FF2B5EF4-FFF2-40B4-BE49-F238E27FC236}">
              <a16:creationId xmlns:a16="http://schemas.microsoft.com/office/drawing/2014/main" id="{95370CC0-980C-4A9E-B4D6-F6691A96D328}"/>
            </a:ext>
          </a:extLst>
        </xdr:cNvPr>
        <xdr:cNvSpPr txBox="1">
          <a:spLocks noChangeArrowheads="1"/>
        </xdr:cNvSpPr>
      </xdr:nvSpPr>
      <xdr:spPr bwMode="auto">
        <a:xfrm>
          <a:off x="815975" y="12947650"/>
          <a:ext cx="95250" cy="16621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698" name="Text Box 3">
          <a:extLst>
            <a:ext uri="{FF2B5EF4-FFF2-40B4-BE49-F238E27FC236}">
              <a16:creationId xmlns:a16="http://schemas.microsoft.com/office/drawing/2014/main" id="{5D776135-8F25-4BC9-B746-052E45B74361}"/>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699" name="Text Box 4">
          <a:extLst>
            <a:ext uri="{FF2B5EF4-FFF2-40B4-BE49-F238E27FC236}">
              <a16:creationId xmlns:a16="http://schemas.microsoft.com/office/drawing/2014/main" id="{BBC70824-C83F-430F-80AB-D46F33F75845}"/>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700" name="Text Box 5">
          <a:extLst>
            <a:ext uri="{FF2B5EF4-FFF2-40B4-BE49-F238E27FC236}">
              <a16:creationId xmlns:a16="http://schemas.microsoft.com/office/drawing/2014/main" id="{63E74C48-0827-4BC4-9AE0-1DCD551253B1}"/>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701" name="Text Box 8">
          <a:extLst>
            <a:ext uri="{FF2B5EF4-FFF2-40B4-BE49-F238E27FC236}">
              <a16:creationId xmlns:a16="http://schemas.microsoft.com/office/drawing/2014/main" id="{27EA2226-F72D-4AF4-8FC0-ABC6455A3CDC}"/>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702" name="Text Box 9">
          <a:extLst>
            <a:ext uri="{FF2B5EF4-FFF2-40B4-BE49-F238E27FC236}">
              <a16:creationId xmlns:a16="http://schemas.microsoft.com/office/drawing/2014/main" id="{CAF59FA5-F9A0-4364-9848-FD12F13AA86E}"/>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703" name="Text Box 12">
          <a:extLst>
            <a:ext uri="{FF2B5EF4-FFF2-40B4-BE49-F238E27FC236}">
              <a16:creationId xmlns:a16="http://schemas.microsoft.com/office/drawing/2014/main" id="{A9DF6BC8-F3E3-4A52-9351-6FEA070E977E}"/>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704" name="Text Box 3">
          <a:extLst>
            <a:ext uri="{FF2B5EF4-FFF2-40B4-BE49-F238E27FC236}">
              <a16:creationId xmlns:a16="http://schemas.microsoft.com/office/drawing/2014/main" id="{FB6FEECB-BE7D-4F88-956A-BADF233D25F2}"/>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705" name="Text Box 4">
          <a:extLst>
            <a:ext uri="{FF2B5EF4-FFF2-40B4-BE49-F238E27FC236}">
              <a16:creationId xmlns:a16="http://schemas.microsoft.com/office/drawing/2014/main" id="{4300B27D-7174-4FD1-9D1E-647D233F91EA}"/>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706" name="Text Box 5">
          <a:extLst>
            <a:ext uri="{FF2B5EF4-FFF2-40B4-BE49-F238E27FC236}">
              <a16:creationId xmlns:a16="http://schemas.microsoft.com/office/drawing/2014/main" id="{D4E2A90B-E783-481D-A6D2-0E7DCB39A36B}"/>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707" name="Text Box 8">
          <a:extLst>
            <a:ext uri="{FF2B5EF4-FFF2-40B4-BE49-F238E27FC236}">
              <a16:creationId xmlns:a16="http://schemas.microsoft.com/office/drawing/2014/main" id="{17B6F8EC-21B2-4509-82C1-68429C8054EC}"/>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708" name="Text Box 9">
          <a:extLst>
            <a:ext uri="{FF2B5EF4-FFF2-40B4-BE49-F238E27FC236}">
              <a16:creationId xmlns:a16="http://schemas.microsoft.com/office/drawing/2014/main" id="{811245B8-CF56-4CF3-B373-F9DEF71447E8}"/>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709" name="Text Box 12">
          <a:extLst>
            <a:ext uri="{FF2B5EF4-FFF2-40B4-BE49-F238E27FC236}">
              <a16:creationId xmlns:a16="http://schemas.microsoft.com/office/drawing/2014/main" id="{D9ECD54A-379C-47B2-9DD2-D52DDC0AEE36}"/>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710" name="Text Box 3">
          <a:extLst>
            <a:ext uri="{FF2B5EF4-FFF2-40B4-BE49-F238E27FC236}">
              <a16:creationId xmlns:a16="http://schemas.microsoft.com/office/drawing/2014/main" id="{5610E358-DAD8-4500-A9E0-23EE09D9C523}"/>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711" name="Text Box 4">
          <a:extLst>
            <a:ext uri="{FF2B5EF4-FFF2-40B4-BE49-F238E27FC236}">
              <a16:creationId xmlns:a16="http://schemas.microsoft.com/office/drawing/2014/main" id="{BA4D11B3-46A8-4526-9682-96801B93F490}"/>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712" name="Text Box 5">
          <a:extLst>
            <a:ext uri="{FF2B5EF4-FFF2-40B4-BE49-F238E27FC236}">
              <a16:creationId xmlns:a16="http://schemas.microsoft.com/office/drawing/2014/main" id="{59BAABC2-3D99-4B5E-A0BD-85CC68A57D25}"/>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713" name="Text Box 8">
          <a:extLst>
            <a:ext uri="{FF2B5EF4-FFF2-40B4-BE49-F238E27FC236}">
              <a16:creationId xmlns:a16="http://schemas.microsoft.com/office/drawing/2014/main" id="{910DB3DA-4EBD-4718-9A51-E1A1D44854D0}"/>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714" name="Text Box 9">
          <a:extLst>
            <a:ext uri="{FF2B5EF4-FFF2-40B4-BE49-F238E27FC236}">
              <a16:creationId xmlns:a16="http://schemas.microsoft.com/office/drawing/2014/main" id="{5D0C7801-3D10-4A3A-82D3-399EADE261E4}"/>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715" name="Text Box 12">
          <a:extLst>
            <a:ext uri="{FF2B5EF4-FFF2-40B4-BE49-F238E27FC236}">
              <a16:creationId xmlns:a16="http://schemas.microsoft.com/office/drawing/2014/main" id="{6F07F9FE-30DA-4500-971E-1BCE2C4024D7}"/>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716" name="Text Box 3">
          <a:extLst>
            <a:ext uri="{FF2B5EF4-FFF2-40B4-BE49-F238E27FC236}">
              <a16:creationId xmlns:a16="http://schemas.microsoft.com/office/drawing/2014/main" id="{6ACF0387-BB19-4C3E-B6BB-037DE16C7928}"/>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717" name="Text Box 4">
          <a:extLst>
            <a:ext uri="{FF2B5EF4-FFF2-40B4-BE49-F238E27FC236}">
              <a16:creationId xmlns:a16="http://schemas.microsoft.com/office/drawing/2014/main" id="{3BCF2C1B-7D86-4E02-8BAC-EF6A869EA3A5}"/>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718" name="Text Box 5">
          <a:extLst>
            <a:ext uri="{FF2B5EF4-FFF2-40B4-BE49-F238E27FC236}">
              <a16:creationId xmlns:a16="http://schemas.microsoft.com/office/drawing/2014/main" id="{5F43D4DE-6B1A-4BF4-9A29-0DE5CBA77239}"/>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719" name="Text Box 8">
          <a:extLst>
            <a:ext uri="{FF2B5EF4-FFF2-40B4-BE49-F238E27FC236}">
              <a16:creationId xmlns:a16="http://schemas.microsoft.com/office/drawing/2014/main" id="{59FD2498-2FA8-4D95-9419-7CBC075DFE90}"/>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720" name="Text Box 9">
          <a:extLst>
            <a:ext uri="{FF2B5EF4-FFF2-40B4-BE49-F238E27FC236}">
              <a16:creationId xmlns:a16="http://schemas.microsoft.com/office/drawing/2014/main" id="{EB6F5D0B-6D6B-456A-B3E5-C1741400EF70}"/>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721" name="Text Box 12">
          <a:extLst>
            <a:ext uri="{FF2B5EF4-FFF2-40B4-BE49-F238E27FC236}">
              <a16:creationId xmlns:a16="http://schemas.microsoft.com/office/drawing/2014/main" id="{DD6EC68A-7786-47E3-AF04-705ECC2C7544}"/>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722" name="Text Box 3">
          <a:extLst>
            <a:ext uri="{FF2B5EF4-FFF2-40B4-BE49-F238E27FC236}">
              <a16:creationId xmlns:a16="http://schemas.microsoft.com/office/drawing/2014/main" id="{C9FC4872-7A2F-4DCA-8AA2-054C7D88B05E}"/>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723" name="Text Box 4">
          <a:extLst>
            <a:ext uri="{FF2B5EF4-FFF2-40B4-BE49-F238E27FC236}">
              <a16:creationId xmlns:a16="http://schemas.microsoft.com/office/drawing/2014/main" id="{4A8C9308-3F07-46AB-8E3B-5ABCD94C407B}"/>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724" name="Text Box 5">
          <a:extLst>
            <a:ext uri="{FF2B5EF4-FFF2-40B4-BE49-F238E27FC236}">
              <a16:creationId xmlns:a16="http://schemas.microsoft.com/office/drawing/2014/main" id="{2C04D361-DD38-434E-8458-FAE2EA4AB760}"/>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725" name="Text Box 8">
          <a:extLst>
            <a:ext uri="{FF2B5EF4-FFF2-40B4-BE49-F238E27FC236}">
              <a16:creationId xmlns:a16="http://schemas.microsoft.com/office/drawing/2014/main" id="{F85715D3-10F1-4FAF-8C73-F3B27EA1DCC9}"/>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726" name="Text Box 9">
          <a:extLst>
            <a:ext uri="{FF2B5EF4-FFF2-40B4-BE49-F238E27FC236}">
              <a16:creationId xmlns:a16="http://schemas.microsoft.com/office/drawing/2014/main" id="{AC2A080B-7733-47AA-B0DC-B553468BEA62}"/>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727" name="Text Box 12">
          <a:extLst>
            <a:ext uri="{FF2B5EF4-FFF2-40B4-BE49-F238E27FC236}">
              <a16:creationId xmlns:a16="http://schemas.microsoft.com/office/drawing/2014/main" id="{A199A608-9E94-490C-A19B-D513F8B64B6F}"/>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2728" name="Text Box 3">
          <a:extLst>
            <a:ext uri="{FF2B5EF4-FFF2-40B4-BE49-F238E27FC236}">
              <a16:creationId xmlns:a16="http://schemas.microsoft.com/office/drawing/2014/main" id="{93DD96B7-9231-4972-8EC7-EEFC13A25FD0}"/>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2729" name="Text Box 4">
          <a:extLst>
            <a:ext uri="{FF2B5EF4-FFF2-40B4-BE49-F238E27FC236}">
              <a16:creationId xmlns:a16="http://schemas.microsoft.com/office/drawing/2014/main" id="{1B2DEAE8-D500-4E8F-9DB4-C08E616A1543}"/>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2730" name="Text Box 5">
          <a:extLst>
            <a:ext uri="{FF2B5EF4-FFF2-40B4-BE49-F238E27FC236}">
              <a16:creationId xmlns:a16="http://schemas.microsoft.com/office/drawing/2014/main" id="{47BB79B5-8D4F-4CA2-83FB-AA682215D6DE}"/>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2731" name="Text Box 8">
          <a:extLst>
            <a:ext uri="{FF2B5EF4-FFF2-40B4-BE49-F238E27FC236}">
              <a16:creationId xmlns:a16="http://schemas.microsoft.com/office/drawing/2014/main" id="{0D9B3244-A718-401D-878F-A8DE2B26BEAA}"/>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2732" name="Text Box 9">
          <a:extLst>
            <a:ext uri="{FF2B5EF4-FFF2-40B4-BE49-F238E27FC236}">
              <a16:creationId xmlns:a16="http://schemas.microsoft.com/office/drawing/2014/main" id="{146B1401-2829-465E-9A3E-1EAFF6C8BAD1}"/>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2733" name="Text Box 12">
          <a:extLst>
            <a:ext uri="{FF2B5EF4-FFF2-40B4-BE49-F238E27FC236}">
              <a16:creationId xmlns:a16="http://schemas.microsoft.com/office/drawing/2014/main" id="{8E1BAD7C-8633-4133-9E08-D40F8C5A84DF}"/>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2734" name="Text Box 3">
          <a:extLst>
            <a:ext uri="{FF2B5EF4-FFF2-40B4-BE49-F238E27FC236}">
              <a16:creationId xmlns:a16="http://schemas.microsoft.com/office/drawing/2014/main" id="{CFCBE2E4-904B-4E27-AB37-DEEE16638D0A}"/>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2735" name="Text Box 4">
          <a:extLst>
            <a:ext uri="{FF2B5EF4-FFF2-40B4-BE49-F238E27FC236}">
              <a16:creationId xmlns:a16="http://schemas.microsoft.com/office/drawing/2014/main" id="{CF0517A0-40BD-42B9-8AA1-AB91B14FD1DD}"/>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2736" name="Text Box 5">
          <a:extLst>
            <a:ext uri="{FF2B5EF4-FFF2-40B4-BE49-F238E27FC236}">
              <a16:creationId xmlns:a16="http://schemas.microsoft.com/office/drawing/2014/main" id="{0FFDE1EC-63DD-4FFB-87A3-9CD94FCCEB40}"/>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2737" name="Text Box 8">
          <a:extLst>
            <a:ext uri="{FF2B5EF4-FFF2-40B4-BE49-F238E27FC236}">
              <a16:creationId xmlns:a16="http://schemas.microsoft.com/office/drawing/2014/main" id="{355A47FE-DCD7-4F15-8FB5-B097A5C0ADC0}"/>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2738" name="Text Box 9">
          <a:extLst>
            <a:ext uri="{FF2B5EF4-FFF2-40B4-BE49-F238E27FC236}">
              <a16:creationId xmlns:a16="http://schemas.microsoft.com/office/drawing/2014/main" id="{75473B54-1DAE-42EF-8962-F0F6C4476A8F}"/>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2739" name="Text Box 12">
          <a:extLst>
            <a:ext uri="{FF2B5EF4-FFF2-40B4-BE49-F238E27FC236}">
              <a16:creationId xmlns:a16="http://schemas.microsoft.com/office/drawing/2014/main" id="{1E60C3AE-472A-43F2-B11E-48FE4C21B2D8}"/>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2740" name="Text Box 3">
          <a:extLst>
            <a:ext uri="{FF2B5EF4-FFF2-40B4-BE49-F238E27FC236}">
              <a16:creationId xmlns:a16="http://schemas.microsoft.com/office/drawing/2014/main" id="{66514EB4-CF31-416A-8B4A-6BC5F9BAD4FF}"/>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2741" name="Text Box 4">
          <a:extLst>
            <a:ext uri="{FF2B5EF4-FFF2-40B4-BE49-F238E27FC236}">
              <a16:creationId xmlns:a16="http://schemas.microsoft.com/office/drawing/2014/main" id="{DB5DD3CF-C46D-4FCA-BF1E-8A59E4CAAE94}"/>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2742" name="Text Box 5">
          <a:extLst>
            <a:ext uri="{FF2B5EF4-FFF2-40B4-BE49-F238E27FC236}">
              <a16:creationId xmlns:a16="http://schemas.microsoft.com/office/drawing/2014/main" id="{287AA408-8654-4F9A-AA95-85026D896476}"/>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2743" name="Text Box 8">
          <a:extLst>
            <a:ext uri="{FF2B5EF4-FFF2-40B4-BE49-F238E27FC236}">
              <a16:creationId xmlns:a16="http://schemas.microsoft.com/office/drawing/2014/main" id="{57C32F56-68B2-4D0B-91AB-09520D79F7C4}"/>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2744" name="Text Box 9">
          <a:extLst>
            <a:ext uri="{FF2B5EF4-FFF2-40B4-BE49-F238E27FC236}">
              <a16:creationId xmlns:a16="http://schemas.microsoft.com/office/drawing/2014/main" id="{B020179D-F1D8-48B0-922A-B6EB891258E3}"/>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2745" name="Text Box 3">
          <a:extLst>
            <a:ext uri="{FF2B5EF4-FFF2-40B4-BE49-F238E27FC236}">
              <a16:creationId xmlns:a16="http://schemas.microsoft.com/office/drawing/2014/main" id="{927967A5-6CE9-4F3A-AA99-68D5F38E2EA9}"/>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2746" name="Text Box 4">
          <a:extLst>
            <a:ext uri="{FF2B5EF4-FFF2-40B4-BE49-F238E27FC236}">
              <a16:creationId xmlns:a16="http://schemas.microsoft.com/office/drawing/2014/main" id="{BC46E689-D18A-4478-853F-EA6647FAAB46}"/>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2747" name="Text Box 5">
          <a:extLst>
            <a:ext uri="{FF2B5EF4-FFF2-40B4-BE49-F238E27FC236}">
              <a16:creationId xmlns:a16="http://schemas.microsoft.com/office/drawing/2014/main" id="{4211FB08-8861-4ABE-953F-EB6B3CB0A8CD}"/>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2748" name="Text Box 8">
          <a:extLst>
            <a:ext uri="{FF2B5EF4-FFF2-40B4-BE49-F238E27FC236}">
              <a16:creationId xmlns:a16="http://schemas.microsoft.com/office/drawing/2014/main" id="{12871283-531F-40B4-BA37-2C07162C3014}"/>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2749" name="Text Box 9">
          <a:extLst>
            <a:ext uri="{FF2B5EF4-FFF2-40B4-BE49-F238E27FC236}">
              <a16:creationId xmlns:a16="http://schemas.microsoft.com/office/drawing/2014/main" id="{9C264DEF-8079-48E1-A252-FF5828DB73E3}"/>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2750" name="Text Box 12">
          <a:extLst>
            <a:ext uri="{FF2B5EF4-FFF2-40B4-BE49-F238E27FC236}">
              <a16:creationId xmlns:a16="http://schemas.microsoft.com/office/drawing/2014/main" id="{E37595B4-CA6B-4C9C-AB59-F2D09B3CA6DD}"/>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751" name="Text Box 3">
          <a:extLst>
            <a:ext uri="{FF2B5EF4-FFF2-40B4-BE49-F238E27FC236}">
              <a16:creationId xmlns:a16="http://schemas.microsoft.com/office/drawing/2014/main" id="{AF88BE04-B2C8-4B85-9848-07B74A3F5B74}"/>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752" name="Text Box 4">
          <a:extLst>
            <a:ext uri="{FF2B5EF4-FFF2-40B4-BE49-F238E27FC236}">
              <a16:creationId xmlns:a16="http://schemas.microsoft.com/office/drawing/2014/main" id="{B0AAF2BA-6B83-4C12-BE13-8CD20FBD61AF}"/>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753" name="Text Box 5">
          <a:extLst>
            <a:ext uri="{FF2B5EF4-FFF2-40B4-BE49-F238E27FC236}">
              <a16:creationId xmlns:a16="http://schemas.microsoft.com/office/drawing/2014/main" id="{F1A2AC61-3B79-4527-9155-2387B88BF5EF}"/>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754" name="Text Box 8">
          <a:extLst>
            <a:ext uri="{FF2B5EF4-FFF2-40B4-BE49-F238E27FC236}">
              <a16:creationId xmlns:a16="http://schemas.microsoft.com/office/drawing/2014/main" id="{C083591A-60F6-4D9C-9B1A-4BBBD25F6DF1}"/>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755" name="Text Box 9">
          <a:extLst>
            <a:ext uri="{FF2B5EF4-FFF2-40B4-BE49-F238E27FC236}">
              <a16:creationId xmlns:a16="http://schemas.microsoft.com/office/drawing/2014/main" id="{88B9804A-C5DC-4F9A-9764-019BFE4E1C6D}"/>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756" name="Text Box 12">
          <a:extLst>
            <a:ext uri="{FF2B5EF4-FFF2-40B4-BE49-F238E27FC236}">
              <a16:creationId xmlns:a16="http://schemas.microsoft.com/office/drawing/2014/main" id="{F87D2AC8-81C0-4250-970E-1CB1E8F12EE3}"/>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757" name="Text Box 3">
          <a:extLst>
            <a:ext uri="{FF2B5EF4-FFF2-40B4-BE49-F238E27FC236}">
              <a16:creationId xmlns:a16="http://schemas.microsoft.com/office/drawing/2014/main" id="{8D409134-1334-4D66-A6B2-3384D57CE8C3}"/>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758" name="Text Box 4">
          <a:extLst>
            <a:ext uri="{FF2B5EF4-FFF2-40B4-BE49-F238E27FC236}">
              <a16:creationId xmlns:a16="http://schemas.microsoft.com/office/drawing/2014/main" id="{3D848955-EBB2-40B9-A59F-30118BF357AF}"/>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759" name="Text Box 5">
          <a:extLst>
            <a:ext uri="{FF2B5EF4-FFF2-40B4-BE49-F238E27FC236}">
              <a16:creationId xmlns:a16="http://schemas.microsoft.com/office/drawing/2014/main" id="{9BAFC5E9-2BC8-4D29-AAD7-E076E88635E8}"/>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760" name="Text Box 8">
          <a:extLst>
            <a:ext uri="{FF2B5EF4-FFF2-40B4-BE49-F238E27FC236}">
              <a16:creationId xmlns:a16="http://schemas.microsoft.com/office/drawing/2014/main" id="{3F672BDD-B521-4491-89AC-A33DB860E36C}"/>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761" name="Text Box 9">
          <a:extLst>
            <a:ext uri="{FF2B5EF4-FFF2-40B4-BE49-F238E27FC236}">
              <a16:creationId xmlns:a16="http://schemas.microsoft.com/office/drawing/2014/main" id="{4F13BE3E-BA15-4D46-8843-319E08C0F723}"/>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762" name="Text Box 12">
          <a:extLst>
            <a:ext uri="{FF2B5EF4-FFF2-40B4-BE49-F238E27FC236}">
              <a16:creationId xmlns:a16="http://schemas.microsoft.com/office/drawing/2014/main" id="{92FCBA77-A9EC-4725-A34A-1B41AAA9DACB}"/>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763" name="Text Box 3">
          <a:extLst>
            <a:ext uri="{FF2B5EF4-FFF2-40B4-BE49-F238E27FC236}">
              <a16:creationId xmlns:a16="http://schemas.microsoft.com/office/drawing/2014/main" id="{BFBD83E6-C5BA-4272-9405-784312876953}"/>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764" name="Text Box 4">
          <a:extLst>
            <a:ext uri="{FF2B5EF4-FFF2-40B4-BE49-F238E27FC236}">
              <a16:creationId xmlns:a16="http://schemas.microsoft.com/office/drawing/2014/main" id="{F91EB16E-FB15-4296-AD49-163760E13C95}"/>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765" name="Text Box 5">
          <a:extLst>
            <a:ext uri="{FF2B5EF4-FFF2-40B4-BE49-F238E27FC236}">
              <a16:creationId xmlns:a16="http://schemas.microsoft.com/office/drawing/2014/main" id="{E36999BD-ED55-4CE3-BA35-AF25CDFCE28C}"/>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766" name="Text Box 8">
          <a:extLst>
            <a:ext uri="{FF2B5EF4-FFF2-40B4-BE49-F238E27FC236}">
              <a16:creationId xmlns:a16="http://schemas.microsoft.com/office/drawing/2014/main" id="{21904CB5-9694-4ACA-85EB-498D3C1D0F37}"/>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767" name="Text Box 9">
          <a:extLst>
            <a:ext uri="{FF2B5EF4-FFF2-40B4-BE49-F238E27FC236}">
              <a16:creationId xmlns:a16="http://schemas.microsoft.com/office/drawing/2014/main" id="{B071232C-F09B-430B-AA8C-531CA2B7AAEF}"/>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768" name="Text Box 12">
          <a:extLst>
            <a:ext uri="{FF2B5EF4-FFF2-40B4-BE49-F238E27FC236}">
              <a16:creationId xmlns:a16="http://schemas.microsoft.com/office/drawing/2014/main" id="{8EB1F6A8-009B-4860-8089-B3673745772F}"/>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769" name="Text Box 3">
          <a:extLst>
            <a:ext uri="{FF2B5EF4-FFF2-40B4-BE49-F238E27FC236}">
              <a16:creationId xmlns:a16="http://schemas.microsoft.com/office/drawing/2014/main" id="{67605512-6303-4B22-B063-CAB958FFCB04}"/>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770" name="Text Box 4">
          <a:extLst>
            <a:ext uri="{FF2B5EF4-FFF2-40B4-BE49-F238E27FC236}">
              <a16:creationId xmlns:a16="http://schemas.microsoft.com/office/drawing/2014/main" id="{AEAF3E89-7CF6-4305-876A-49710E2AACC2}"/>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771" name="Text Box 5">
          <a:extLst>
            <a:ext uri="{FF2B5EF4-FFF2-40B4-BE49-F238E27FC236}">
              <a16:creationId xmlns:a16="http://schemas.microsoft.com/office/drawing/2014/main" id="{ED06474B-9D5C-4E5E-A448-AAD4112FBF6D}"/>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772" name="Text Box 8">
          <a:extLst>
            <a:ext uri="{FF2B5EF4-FFF2-40B4-BE49-F238E27FC236}">
              <a16:creationId xmlns:a16="http://schemas.microsoft.com/office/drawing/2014/main" id="{732F5314-57D3-458E-9122-877BFA84562E}"/>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773" name="Text Box 9">
          <a:extLst>
            <a:ext uri="{FF2B5EF4-FFF2-40B4-BE49-F238E27FC236}">
              <a16:creationId xmlns:a16="http://schemas.microsoft.com/office/drawing/2014/main" id="{B33668BD-53FD-4480-8D28-6E27A6423F76}"/>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774" name="Text Box 12">
          <a:extLst>
            <a:ext uri="{FF2B5EF4-FFF2-40B4-BE49-F238E27FC236}">
              <a16:creationId xmlns:a16="http://schemas.microsoft.com/office/drawing/2014/main" id="{53621552-C4D5-4A22-95E3-5243195A12FC}"/>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775" name="Text Box 3">
          <a:extLst>
            <a:ext uri="{FF2B5EF4-FFF2-40B4-BE49-F238E27FC236}">
              <a16:creationId xmlns:a16="http://schemas.microsoft.com/office/drawing/2014/main" id="{0C2B71B9-3EAC-4EDB-836C-225010142A52}"/>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776" name="Text Box 4">
          <a:extLst>
            <a:ext uri="{FF2B5EF4-FFF2-40B4-BE49-F238E27FC236}">
              <a16:creationId xmlns:a16="http://schemas.microsoft.com/office/drawing/2014/main" id="{6EEF3112-3890-4116-B5CB-2258EBD6DE73}"/>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777" name="Text Box 5">
          <a:extLst>
            <a:ext uri="{FF2B5EF4-FFF2-40B4-BE49-F238E27FC236}">
              <a16:creationId xmlns:a16="http://schemas.microsoft.com/office/drawing/2014/main" id="{082ECB59-A2AA-4C85-825B-34D3A371CD50}"/>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778" name="Text Box 8">
          <a:extLst>
            <a:ext uri="{FF2B5EF4-FFF2-40B4-BE49-F238E27FC236}">
              <a16:creationId xmlns:a16="http://schemas.microsoft.com/office/drawing/2014/main" id="{87721578-05C3-4ED2-91C0-5D9F60DB35B4}"/>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779" name="Text Box 9">
          <a:extLst>
            <a:ext uri="{FF2B5EF4-FFF2-40B4-BE49-F238E27FC236}">
              <a16:creationId xmlns:a16="http://schemas.microsoft.com/office/drawing/2014/main" id="{964C1DAB-B6DB-41A7-AEE5-82A9F5226009}"/>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780" name="Text Box 12">
          <a:extLst>
            <a:ext uri="{FF2B5EF4-FFF2-40B4-BE49-F238E27FC236}">
              <a16:creationId xmlns:a16="http://schemas.microsoft.com/office/drawing/2014/main" id="{0F23F3E7-79C0-4C2B-AF02-288E2896DF78}"/>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58737</xdr:rowOff>
    </xdr:to>
    <xdr:sp macro="" textlink="">
      <xdr:nvSpPr>
        <xdr:cNvPr id="2781" name="Text Box 10">
          <a:extLst>
            <a:ext uri="{FF2B5EF4-FFF2-40B4-BE49-F238E27FC236}">
              <a16:creationId xmlns:a16="http://schemas.microsoft.com/office/drawing/2014/main" id="{FFA0AC8B-8148-4F46-8AAC-75E8C7F3DEFD}"/>
            </a:ext>
          </a:extLst>
        </xdr:cNvPr>
        <xdr:cNvSpPr txBox="1">
          <a:spLocks noChangeArrowheads="1"/>
        </xdr:cNvSpPr>
      </xdr:nvSpPr>
      <xdr:spPr bwMode="auto">
        <a:xfrm>
          <a:off x="815975" y="12947650"/>
          <a:ext cx="95250" cy="165258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114300</xdr:rowOff>
    </xdr:to>
    <xdr:sp macro="" textlink="">
      <xdr:nvSpPr>
        <xdr:cNvPr id="2782" name="Text Box 3">
          <a:extLst>
            <a:ext uri="{FF2B5EF4-FFF2-40B4-BE49-F238E27FC236}">
              <a16:creationId xmlns:a16="http://schemas.microsoft.com/office/drawing/2014/main" id="{61341F01-FA64-4D42-AFA1-CF2EF0BFB44D}"/>
            </a:ext>
          </a:extLst>
        </xdr:cNvPr>
        <xdr:cNvSpPr txBox="1">
          <a:spLocks noChangeArrowheads="1"/>
        </xdr:cNvSpPr>
      </xdr:nvSpPr>
      <xdr:spPr bwMode="auto">
        <a:xfrm>
          <a:off x="815975" y="12947650"/>
          <a:ext cx="104775" cy="1143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114300</xdr:rowOff>
    </xdr:to>
    <xdr:sp macro="" textlink="">
      <xdr:nvSpPr>
        <xdr:cNvPr id="2783" name="Text Box 3">
          <a:extLst>
            <a:ext uri="{FF2B5EF4-FFF2-40B4-BE49-F238E27FC236}">
              <a16:creationId xmlns:a16="http://schemas.microsoft.com/office/drawing/2014/main" id="{F6E78487-2046-4380-9F03-D56543B8923B}"/>
            </a:ext>
          </a:extLst>
        </xdr:cNvPr>
        <xdr:cNvSpPr txBox="1">
          <a:spLocks noChangeArrowheads="1"/>
        </xdr:cNvSpPr>
      </xdr:nvSpPr>
      <xdr:spPr bwMode="auto">
        <a:xfrm>
          <a:off x="815975" y="12947650"/>
          <a:ext cx="104775" cy="1143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784" name="Text Box 10">
          <a:extLst>
            <a:ext uri="{FF2B5EF4-FFF2-40B4-BE49-F238E27FC236}">
              <a16:creationId xmlns:a16="http://schemas.microsoft.com/office/drawing/2014/main" id="{9AF00BC3-B7FF-46BD-86DC-098A237837A1}"/>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0</xdr:rowOff>
    </xdr:to>
    <xdr:sp macro="" textlink="">
      <xdr:nvSpPr>
        <xdr:cNvPr id="2785" name="Text Box 10">
          <a:extLst>
            <a:ext uri="{FF2B5EF4-FFF2-40B4-BE49-F238E27FC236}">
              <a16:creationId xmlns:a16="http://schemas.microsoft.com/office/drawing/2014/main" id="{FD1BBD84-C34A-4472-A86B-6D29272F5B98}"/>
            </a:ext>
          </a:extLst>
        </xdr:cNvPr>
        <xdr:cNvSpPr txBox="1">
          <a:spLocks noChangeArrowheads="1"/>
        </xdr:cNvSpPr>
      </xdr:nvSpPr>
      <xdr:spPr bwMode="auto">
        <a:xfrm>
          <a:off x="815975" y="12947650"/>
          <a:ext cx="104775" cy="1524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786" name="Text Box 3">
          <a:extLst>
            <a:ext uri="{FF2B5EF4-FFF2-40B4-BE49-F238E27FC236}">
              <a16:creationId xmlns:a16="http://schemas.microsoft.com/office/drawing/2014/main" id="{9F467F47-A5F0-4C12-8DA2-459F7A964324}"/>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787" name="Text Box 4">
          <a:extLst>
            <a:ext uri="{FF2B5EF4-FFF2-40B4-BE49-F238E27FC236}">
              <a16:creationId xmlns:a16="http://schemas.microsoft.com/office/drawing/2014/main" id="{16091526-8AF0-4FA5-A234-3F4A6C39C635}"/>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788" name="Text Box 5">
          <a:extLst>
            <a:ext uri="{FF2B5EF4-FFF2-40B4-BE49-F238E27FC236}">
              <a16:creationId xmlns:a16="http://schemas.microsoft.com/office/drawing/2014/main" id="{CA1056FB-6787-4C17-BB2E-B3476130BB93}"/>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789" name="Text Box 8">
          <a:extLst>
            <a:ext uri="{FF2B5EF4-FFF2-40B4-BE49-F238E27FC236}">
              <a16:creationId xmlns:a16="http://schemas.microsoft.com/office/drawing/2014/main" id="{331DDEE4-5793-46F4-8818-BC0DE756F4DD}"/>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790" name="Text Box 9">
          <a:extLst>
            <a:ext uri="{FF2B5EF4-FFF2-40B4-BE49-F238E27FC236}">
              <a16:creationId xmlns:a16="http://schemas.microsoft.com/office/drawing/2014/main" id="{5D867D99-F407-45FF-9F94-6F2DC3247AA3}"/>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791" name="Text Box 12">
          <a:extLst>
            <a:ext uri="{FF2B5EF4-FFF2-40B4-BE49-F238E27FC236}">
              <a16:creationId xmlns:a16="http://schemas.microsoft.com/office/drawing/2014/main" id="{8DDC3BEC-5B5A-43C1-BE8C-87CB26EE67E2}"/>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2792" name="Text Box 3">
          <a:extLst>
            <a:ext uri="{FF2B5EF4-FFF2-40B4-BE49-F238E27FC236}">
              <a16:creationId xmlns:a16="http://schemas.microsoft.com/office/drawing/2014/main" id="{959D2846-BF72-45A9-B42A-757C015CFA2E}"/>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2793" name="Text Box 4">
          <a:extLst>
            <a:ext uri="{FF2B5EF4-FFF2-40B4-BE49-F238E27FC236}">
              <a16:creationId xmlns:a16="http://schemas.microsoft.com/office/drawing/2014/main" id="{4339C5E3-FB49-418C-A62E-8DA24F26BC77}"/>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2794" name="Text Box 5">
          <a:extLst>
            <a:ext uri="{FF2B5EF4-FFF2-40B4-BE49-F238E27FC236}">
              <a16:creationId xmlns:a16="http://schemas.microsoft.com/office/drawing/2014/main" id="{0C105514-FCD5-4D19-ADF3-D0B13F514B0A}"/>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2795" name="Text Box 8">
          <a:extLst>
            <a:ext uri="{FF2B5EF4-FFF2-40B4-BE49-F238E27FC236}">
              <a16:creationId xmlns:a16="http://schemas.microsoft.com/office/drawing/2014/main" id="{0605BB4B-3EAF-4837-84C0-1E160BE2A68D}"/>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2796" name="Text Box 9">
          <a:extLst>
            <a:ext uri="{FF2B5EF4-FFF2-40B4-BE49-F238E27FC236}">
              <a16:creationId xmlns:a16="http://schemas.microsoft.com/office/drawing/2014/main" id="{6780565E-3AE7-48A9-B358-7C91CD9E757E}"/>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2797" name="Text Box 12">
          <a:extLst>
            <a:ext uri="{FF2B5EF4-FFF2-40B4-BE49-F238E27FC236}">
              <a16:creationId xmlns:a16="http://schemas.microsoft.com/office/drawing/2014/main" id="{A2B98B1F-58B7-4A81-9CC3-CD5407B70894}"/>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2798" name="Text Box 3">
          <a:extLst>
            <a:ext uri="{FF2B5EF4-FFF2-40B4-BE49-F238E27FC236}">
              <a16:creationId xmlns:a16="http://schemas.microsoft.com/office/drawing/2014/main" id="{DF78BDD0-5C78-4321-B336-4DB17540A226}"/>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2799" name="Text Box 4">
          <a:extLst>
            <a:ext uri="{FF2B5EF4-FFF2-40B4-BE49-F238E27FC236}">
              <a16:creationId xmlns:a16="http://schemas.microsoft.com/office/drawing/2014/main" id="{1C9CB66D-71BC-4C5A-9B78-099CD004C7BF}"/>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2800" name="Text Box 5">
          <a:extLst>
            <a:ext uri="{FF2B5EF4-FFF2-40B4-BE49-F238E27FC236}">
              <a16:creationId xmlns:a16="http://schemas.microsoft.com/office/drawing/2014/main" id="{8CCFAB7F-C6AB-4250-996F-1826F11B7F9E}"/>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2801" name="Text Box 8">
          <a:extLst>
            <a:ext uri="{FF2B5EF4-FFF2-40B4-BE49-F238E27FC236}">
              <a16:creationId xmlns:a16="http://schemas.microsoft.com/office/drawing/2014/main" id="{58F66E3C-ACF7-4E5D-BA4E-199CC53730A1}"/>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2802" name="Text Box 9">
          <a:extLst>
            <a:ext uri="{FF2B5EF4-FFF2-40B4-BE49-F238E27FC236}">
              <a16:creationId xmlns:a16="http://schemas.microsoft.com/office/drawing/2014/main" id="{35FEDE82-9CFC-45E3-B086-8F5F6091807A}"/>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2803" name="Text Box 12">
          <a:extLst>
            <a:ext uri="{FF2B5EF4-FFF2-40B4-BE49-F238E27FC236}">
              <a16:creationId xmlns:a16="http://schemas.microsoft.com/office/drawing/2014/main" id="{921E1E36-AF72-47E8-8546-EAD46C51D2F2}"/>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804" name="Text Box 3">
          <a:extLst>
            <a:ext uri="{FF2B5EF4-FFF2-40B4-BE49-F238E27FC236}">
              <a16:creationId xmlns:a16="http://schemas.microsoft.com/office/drawing/2014/main" id="{3FABCFA1-2480-413A-981E-3584462EEBD4}"/>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805" name="Text Box 4">
          <a:extLst>
            <a:ext uri="{FF2B5EF4-FFF2-40B4-BE49-F238E27FC236}">
              <a16:creationId xmlns:a16="http://schemas.microsoft.com/office/drawing/2014/main" id="{D12C1A05-2DAF-4765-A328-89D406405E7F}"/>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806" name="Text Box 5">
          <a:extLst>
            <a:ext uri="{FF2B5EF4-FFF2-40B4-BE49-F238E27FC236}">
              <a16:creationId xmlns:a16="http://schemas.microsoft.com/office/drawing/2014/main" id="{497DE9A0-4995-4F2B-BA1D-67F542C16B65}"/>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807" name="Text Box 8">
          <a:extLst>
            <a:ext uri="{FF2B5EF4-FFF2-40B4-BE49-F238E27FC236}">
              <a16:creationId xmlns:a16="http://schemas.microsoft.com/office/drawing/2014/main" id="{8CF1D3BD-10C0-4842-9775-BBF69DBD2FA8}"/>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808" name="Text Box 9">
          <a:extLst>
            <a:ext uri="{FF2B5EF4-FFF2-40B4-BE49-F238E27FC236}">
              <a16:creationId xmlns:a16="http://schemas.microsoft.com/office/drawing/2014/main" id="{1A1F3D12-0D2B-4B17-96BD-DE97C7ECE4C0}"/>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809" name="Text Box 12">
          <a:extLst>
            <a:ext uri="{FF2B5EF4-FFF2-40B4-BE49-F238E27FC236}">
              <a16:creationId xmlns:a16="http://schemas.microsoft.com/office/drawing/2014/main" id="{552440EF-C07E-4F67-B679-7632522B43C0}"/>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2810" name="Text Box 3">
          <a:extLst>
            <a:ext uri="{FF2B5EF4-FFF2-40B4-BE49-F238E27FC236}">
              <a16:creationId xmlns:a16="http://schemas.microsoft.com/office/drawing/2014/main" id="{90644C86-5AF0-4073-A3A2-BED7ED13C1D5}"/>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2811" name="Text Box 4">
          <a:extLst>
            <a:ext uri="{FF2B5EF4-FFF2-40B4-BE49-F238E27FC236}">
              <a16:creationId xmlns:a16="http://schemas.microsoft.com/office/drawing/2014/main" id="{51B99B99-1DAA-460E-9D46-ADE741A52AD1}"/>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2812" name="Text Box 5">
          <a:extLst>
            <a:ext uri="{FF2B5EF4-FFF2-40B4-BE49-F238E27FC236}">
              <a16:creationId xmlns:a16="http://schemas.microsoft.com/office/drawing/2014/main" id="{A0F88FFA-567C-4519-9020-EEC4DCB1E3BB}"/>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2813" name="Text Box 8">
          <a:extLst>
            <a:ext uri="{FF2B5EF4-FFF2-40B4-BE49-F238E27FC236}">
              <a16:creationId xmlns:a16="http://schemas.microsoft.com/office/drawing/2014/main" id="{745B7BED-05F5-40E3-9661-0E9BA1421F11}"/>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885825</xdr:colOff>
      <xdr:row>20</xdr:row>
      <xdr:rowOff>0</xdr:rowOff>
    </xdr:from>
    <xdr:to>
      <xdr:col>1</xdr:col>
      <xdr:colOff>1000125</xdr:colOff>
      <xdr:row>36</xdr:row>
      <xdr:rowOff>52387</xdr:rowOff>
    </xdr:to>
    <xdr:sp macro="" textlink="">
      <xdr:nvSpPr>
        <xdr:cNvPr id="2814" name="Text Box 9">
          <a:extLst>
            <a:ext uri="{FF2B5EF4-FFF2-40B4-BE49-F238E27FC236}">
              <a16:creationId xmlns:a16="http://schemas.microsoft.com/office/drawing/2014/main" id="{DA249AF2-F241-4727-A792-C62A5D09AFB9}"/>
            </a:ext>
          </a:extLst>
        </xdr:cNvPr>
        <xdr:cNvSpPr txBox="1">
          <a:spLocks noChangeArrowheads="1"/>
        </xdr:cNvSpPr>
      </xdr:nvSpPr>
      <xdr:spPr bwMode="auto">
        <a:xfrm>
          <a:off x="1216025" y="12947650"/>
          <a:ext cx="11430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815" name="Text Box 3">
          <a:extLst>
            <a:ext uri="{FF2B5EF4-FFF2-40B4-BE49-F238E27FC236}">
              <a16:creationId xmlns:a16="http://schemas.microsoft.com/office/drawing/2014/main" id="{EA1703CA-8EE9-4731-9EDC-C3361D5A1D56}"/>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816" name="Text Box 4">
          <a:extLst>
            <a:ext uri="{FF2B5EF4-FFF2-40B4-BE49-F238E27FC236}">
              <a16:creationId xmlns:a16="http://schemas.microsoft.com/office/drawing/2014/main" id="{9A9F1D54-8C65-4F6C-9388-5F42E09307B4}"/>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817" name="Text Box 5">
          <a:extLst>
            <a:ext uri="{FF2B5EF4-FFF2-40B4-BE49-F238E27FC236}">
              <a16:creationId xmlns:a16="http://schemas.microsoft.com/office/drawing/2014/main" id="{B31EAB02-AA3C-4056-B355-52EED8DAA82E}"/>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818" name="Text Box 8">
          <a:extLst>
            <a:ext uri="{FF2B5EF4-FFF2-40B4-BE49-F238E27FC236}">
              <a16:creationId xmlns:a16="http://schemas.microsoft.com/office/drawing/2014/main" id="{47B26564-7637-4206-90EF-05E9621D098A}"/>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819" name="Text Box 9">
          <a:extLst>
            <a:ext uri="{FF2B5EF4-FFF2-40B4-BE49-F238E27FC236}">
              <a16:creationId xmlns:a16="http://schemas.microsoft.com/office/drawing/2014/main" id="{4A26C45E-CA4C-445A-A833-BBA3D8A28596}"/>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820" name="Text Box 12">
          <a:extLst>
            <a:ext uri="{FF2B5EF4-FFF2-40B4-BE49-F238E27FC236}">
              <a16:creationId xmlns:a16="http://schemas.microsoft.com/office/drawing/2014/main" id="{92DF54D3-99D0-4C2A-8696-0046930357BF}"/>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821" name="Text Box 3">
          <a:extLst>
            <a:ext uri="{FF2B5EF4-FFF2-40B4-BE49-F238E27FC236}">
              <a16:creationId xmlns:a16="http://schemas.microsoft.com/office/drawing/2014/main" id="{10F6E225-7AA4-4C31-82E9-7846050B2F9B}"/>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822" name="Text Box 4">
          <a:extLst>
            <a:ext uri="{FF2B5EF4-FFF2-40B4-BE49-F238E27FC236}">
              <a16:creationId xmlns:a16="http://schemas.microsoft.com/office/drawing/2014/main" id="{F33C74A7-11BB-4D37-A019-77B79C002D46}"/>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823" name="Text Box 5">
          <a:extLst>
            <a:ext uri="{FF2B5EF4-FFF2-40B4-BE49-F238E27FC236}">
              <a16:creationId xmlns:a16="http://schemas.microsoft.com/office/drawing/2014/main" id="{E07E51F1-E746-4888-AE3A-F70CD05B3DD5}"/>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824" name="Text Box 8">
          <a:extLst>
            <a:ext uri="{FF2B5EF4-FFF2-40B4-BE49-F238E27FC236}">
              <a16:creationId xmlns:a16="http://schemas.microsoft.com/office/drawing/2014/main" id="{4B7CE475-D1AD-4F1B-A4F8-6343A2D3CFD3}"/>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825" name="Text Box 9">
          <a:extLst>
            <a:ext uri="{FF2B5EF4-FFF2-40B4-BE49-F238E27FC236}">
              <a16:creationId xmlns:a16="http://schemas.microsoft.com/office/drawing/2014/main" id="{BC6848ED-4141-4F28-ADE4-FC5987DF6E40}"/>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1019175</xdr:colOff>
      <xdr:row>20</xdr:row>
      <xdr:rowOff>0</xdr:rowOff>
    </xdr:from>
    <xdr:to>
      <xdr:col>1</xdr:col>
      <xdr:colOff>1095375</xdr:colOff>
      <xdr:row>21</xdr:row>
      <xdr:rowOff>187325</xdr:rowOff>
    </xdr:to>
    <xdr:sp macro="" textlink="">
      <xdr:nvSpPr>
        <xdr:cNvPr id="2826" name="Text Box 12">
          <a:extLst>
            <a:ext uri="{FF2B5EF4-FFF2-40B4-BE49-F238E27FC236}">
              <a16:creationId xmlns:a16="http://schemas.microsoft.com/office/drawing/2014/main" id="{4F28F97C-EDD9-417E-9DAB-D934869733D2}"/>
            </a:ext>
          </a:extLst>
        </xdr:cNvPr>
        <xdr:cNvSpPr txBox="1">
          <a:spLocks noChangeArrowheads="1"/>
        </xdr:cNvSpPr>
      </xdr:nvSpPr>
      <xdr:spPr bwMode="auto">
        <a:xfrm>
          <a:off x="1349375" y="12947650"/>
          <a:ext cx="76200"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123825</xdr:rowOff>
    </xdr:to>
    <xdr:sp macro="" textlink="">
      <xdr:nvSpPr>
        <xdr:cNvPr id="2827" name="Text Box 10">
          <a:extLst>
            <a:ext uri="{FF2B5EF4-FFF2-40B4-BE49-F238E27FC236}">
              <a16:creationId xmlns:a16="http://schemas.microsoft.com/office/drawing/2014/main" id="{DCAB6417-0EC3-4FF9-834F-518EA7EF3C1A}"/>
            </a:ext>
          </a:extLst>
        </xdr:cNvPr>
        <xdr:cNvSpPr txBox="1">
          <a:spLocks noChangeArrowheads="1"/>
        </xdr:cNvSpPr>
      </xdr:nvSpPr>
      <xdr:spPr bwMode="auto">
        <a:xfrm>
          <a:off x="815975" y="12947650"/>
          <a:ext cx="95250" cy="39052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114300</xdr:rowOff>
    </xdr:to>
    <xdr:sp macro="" textlink="">
      <xdr:nvSpPr>
        <xdr:cNvPr id="2828" name="Text Box 3">
          <a:extLst>
            <a:ext uri="{FF2B5EF4-FFF2-40B4-BE49-F238E27FC236}">
              <a16:creationId xmlns:a16="http://schemas.microsoft.com/office/drawing/2014/main" id="{BB5C3B16-E1DD-4C90-A336-006E1FB81A74}"/>
            </a:ext>
          </a:extLst>
        </xdr:cNvPr>
        <xdr:cNvSpPr txBox="1">
          <a:spLocks noChangeArrowheads="1"/>
        </xdr:cNvSpPr>
      </xdr:nvSpPr>
      <xdr:spPr bwMode="auto">
        <a:xfrm>
          <a:off x="815975" y="12947650"/>
          <a:ext cx="104775" cy="1143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206375</xdr:rowOff>
    </xdr:to>
    <xdr:sp macro="" textlink="">
      <xdr:nvSpPr>
        <xdr:cNvPr id="2829" name="Text Box 9">
          <a:extLst>
            <a:ext uri="{FF2B5EF4-FFF2-40B4-BE49-F238E27FC236}">
              <a16:creationId xmlns:a16="http://schemas.microsoft.com/office/drawing/2014/main" id="{FF20FC9C-A247-443F-BFB8-7B64D5EE7EA7}"/>
            </a:ext>
          </a:extLst>
        </xdr:cNvPr>
        <xdr:cNvSpPr txBox="1">
          <a:spLocks noChangeArrowheads="1"/>
        </xdr:cNvSpPr>
      </xdr:nvSpPr>
      <xdr:spPr bwMode="auto">
        <a:xfrm>
          <a:off x="815975" y="12947650"/>
          <a:ext cx="104775" cy="28892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830" name="Text Box 3">
          <a:extLst>
            <a:ext uri="{FF2B5EF4-FFF2-40B4-BE49-F238E27FC236}">
              <a16:creationId xmlns:a16="http://schemas.microsoft.com/office/drawing/2014/main" id="{AD14792B-82E9-4E85-A242-59AD34C5A686}"/>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831" name="Text Box 4">
          <a:extLst>
            <a:ext uri="{FF2B5EF4-FFF2-40B4-BE49-F238E27FC236}">
              <a16:creationId xmlns:a16="http://schemas.microsoft.com/office/drawing/2014/main" id="{27F93FCF-19E0-4126-9944-56FE192DFFAA}"/>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832" name="Text Box 5">
          <a:extLst>
            <a:ext uri="{FF2B5EF4-FFF2-40B4-BE49-F238E27FC236}">
              <a16:creationId xmlns:a16="http://schemas.microsoft.com/office/drawing/2014/main" id="{FF9CB21D-3385-467A-9227-018E501104E9}"/>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123825</xdr:rowOff>
    </xdr:to>
    <xdr:sp macro="" textlink="">
      <xdr:nvSpPr>
        <xdr:cNvPr id="2833" name="Text Box 8">
          <a:extLst>
            <a:ext uri="{FF2B5EF4-FFF2-40B4-BE49-F238E27FC236}">
              <a16:creationId xmlns:a16="http://schemas.microsoft.com/office/drawing/2014/main" id="{4A1DD83E-09EC-4C53-B90E-568B5B439119}"/>
            </a:ext>
          </a:extLst>
        </xdr:cNvPr>
        <xdr:cNvSpPr txBox="1">
          <a:spLocks noChangeArrowheads="1"/>
        </xdr:cNvSpPr>
      </xdr:nvSpPr>
      <xdr:spPr bwMode="auto">
        <a:xfrm>
          <a:off x="815975" y="12947650"/>
          <a:ext cx="95250" cy="39052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123825</xdr:rowOff>
    </xdr:to>
    <xdr:sp macro="" textlink="">
      <xdr:nvSpPr>
        <xdr:cNvPr id="2834" name="Text Box 9">
          <a:extLst>
            <a:ext uri="{FF2B5EF4-FFF2-40B4-BE49-F238E27FC236}">
              <a16:creationId xmlns:a16="http://schemas.microsoft.com/office/drawing/2014/main" id="{460DEA6D-A16B-4C0D-857F-4E3A92AA65B9}"/>
            </a:ext>
          </a:extLst>
        </xdr:cNvPr>
        <xdr:cNvSpPr txBox="1">
          <a:spLocks noChangeArrowheads="1"/>
        </xdr:cNvSpPr>
      </xdr:nvSpPr>
      <xdr:spPr bwMode="auto">
        <a:xfrm>
          <a:off x="815975" y="12947650"/>
          <a:ext cx="95250" cy="39052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123825</xdr:rowOff>
    </xdr:to>
    <xdr:sp macro="" textlink="">
      <xdr:nvSpPr>
        <xdr:cNvPr id="2835" name="Text Box 12">
          <a:extLst>
            <a:ext uri="{FF2B5EF4-FFF2-40B4-BE49-F238E27FC236}">
              <a16:creationId xmlns:a16="http://schemas.microsoft.com/office/drawing/2014/main" id="{AE88B71D-7B2D-4CAE-BE6D-5358C781B8CB}"/>
            </a:ext>
          </a:extLst>
        </xdr:cNvPr>
        <xdr:cNvSpPr txBox="1">
          <a:spLocks noChangeArrowheads="1"/>
        </xdr:cNvSpPr>
      </xdr:nvSpPr>
      <xdr:spPr bwMode="auto">
        <a:xfrm>
          <a:off x="815975" y="12947650"/>
          <a:ext cx="95250" cy="39052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123825</xdr:rowOff>
    </xdr:to>
    <xdr:sp macro="" textlink="">
      <xdr:nvSpPr>
        <xdr:cNvPr id="2836" name="Text Box 3">
          <a:extLst>
            <a:ext uri="{FF2B5EF4-FFF2-40B4-BE49-F238E27FC236}">
              <a16:creationId xmlns:a16="http://schemas.microsoft.com/office/drawing/2014/main" id="{5D1D53FF-2F00-4915-9EF4-57B11DE60D82}"/>
            </a:ext>
          </a:extLst>
        </xdr:cNvPr>
        <xdr:cNvSpPr txBox="1">
          <a:spLocks noChangeArrowheads="1"/>
        </xdr:cNvSpPr>
      </xdr:nvSpPr>
      <xdr:spPr bwMode="auto">
        <a:xfrm>
          <a:off x="815975" y="12947650"/>
          <a:ext cx="104775" cy="12382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123825</xdr:rowOff>
    </xdr:to>
    <xdr:sp macro="" textlink="">
      <xdr:nvSpPr>
        <xdr:cNvPr id="2837" name="Text Box 4">
          <a:extLst>
            <a:ext uri="{FF2B5EF4-FFF2-40B4-BE49-F238E27FC236}">
              <a16:creationId xmlns:a16="http://schemas.microsoft.com/office/drawing/2014/main" id="{64E65FD6-0047-4561-AF6C-A53B9DA833F9}"/>
            </a:ext>
          </a:extLst>
        </xdr:cNvPr>
        <xdr:cNvSpPr txBox="1">
          <a:spLocks noChangeArrowheads="1"/>
        </xdr:cNvSpPr>
      </xdr:nvSpPr>
      <xdr:spPr bwMode="auto">
        <a:xfrm>
          <a:off x="815975" y="12947650"/>
          <a:ext cx="104775" cy="12382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123825</xdr:rowOff>
    </xdr:to>
    <xdr:sp macro="" textlink="">
      <xdr:nvSpPr>
        <xdr:cNvPr id="2838" name="Text Box 5">
          <a:extLst>
            <a:ext uri="{FF2B5EF4-FFF2-40B4-BE49-F238E27FC236}">
              <a16:creationId xmlns:a16="http://schemas.microsoft.com/office/drawing/2014/main" id="{ED35B00A-047B-4366-9998-886F32197FC0}"/>
            </a:ext>
          </a:extLst>
        </xdr:cNvPr>
        <xdr:cNvSpPr txBox="1">
          <a:spLocks noChangeArrowheads="1"/>
        </xdr:cNvSpPr>
      </xdr:nvSpPr>
      <xdr:spPr bwMode="auto">
        <a:xfrm>
          <a:off x="815975" y="12947650"/>
          <a:ext cx="104775" cy="12382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123825</xdr:rowOff>
    </xdr:to>
    <xdr:sp macro="" textlink="">
      <xdr:nvSpPr>
        <xdr:cNvPr id="2839" name="Text Box 8">
          <a:extLst>
            <a:ext uri="{FF2B5EF4-FFF2-40B4-BE49-F238E27FC236}">
              <a16:creationId xmlns:a16="http://schemas.microsoft.com/office/drawing/2014/main" id="{A3531686-C3D3-4643-8F97-08296AD6E8AB}"/>
            </a:ext>
          </a:extLst>
        </xdr:cNvPr>
        <xdr:cNvSpPr txBox="1">
          <a:spLocks noChangeArrowheads="1"/>
        </xdr:cNvSpPr>
      </xdr:nvSpPr>
      <xdr:spPr bwMode="auto">
        <a:xfrm>
          <a:off x="815975" y="12947650"/>
          <a:ext cx="104775" cy="12382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123825</xdr:rowOff>
    </xdr:to>
    <xdr:sp macro="" textlink="">
      <xdr:nvSpPr>
        <xdr:cNvPr id="2840" name="Text Box 9">
          <a:extLst>
            <a:ext uri="{FF2B5EF4-FFF2-40B4-BE49-F238E27FC236}">
              <a16:creationId xmlns:a16="http://schemas.microsoft.com/office/drawing/2014/main" id="{29DBBD05-51DB-48B8-8661-30A993F2D8FB}"/>
            </a:ext>
          </a:extLst>
        </xdr:cNvPr>
        <xdr:cNvSpPr txBox="1">
          <a:spLocks noChangeArrowheads="1"/>
        </xdr:cNvSpPr>
      </xdr:nvSpPr>
      <xdr:spPr bwMode="auto">
        <a:xfrm>
          <a:off x="815975" y="12947650"/>
          <a:ext cx="104775" cy="12382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123825</xdr:rowOff>
    </xdr:to>
    <xdr:sp macro="" textlink="">
      <xdr:nvSpPr>
        <xdr:cNvPr id="2841" name="Text Box 12">
          <a:extLst>
            <a:ext uri="{FF2B5EF4-FFF2-40B4-BE49-F238E27FC236}">
              <a16:creationId xmlns:a16="http://schemas.microsoft.com/office/drawing/2014/main" id="{F2EC8E92-8356-4DC5-ABEE-82A9F37EC157}"/>
            </a:ext>
          </a:extLst>
        </xdr:cNvPr>
        <xdr:cNvSpPr txBox="1">
          <a:spLocks noChangeArrowheads="1"/>
        </xdr:cNvSpPr>
      </xdr:nvSpPr>
      <xdr:spPr bwMode="auto">
        <a:xfrm>
          <a:off x="815975" y="12947650"/>
          <a:ext cx="104775" cy="12382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152400</xdr:rowOff>
    </xdr:to>
    <xdr:sp macro="" textlink="">
      <xdr:nvSpPr>
        <xdr:cNvPr id="2842" name="Text Box 3">
          <a:extLst>
            <a:ext uri="{FF2B5EF4-FFF2-40B4-BE49-F238E27FC236}">
              <a16:creationId xmlns:a16="http://schemas.microsoft.com/office/drawing/2014/main" id="{465B9D3C-4006-4993-AAD9-46F591430AE6}"/>
            </a:ext>
          </a:extLst>
        </xdr:cNvPr>
        <xdr:cNvSpPr txBox="1">
          <a:spLocks noChangeArrowheads="1"/>
        </xdr:cNvSpPr>
      </xdr:nvSpPr>
      <xdr:spPr bwMode="auto">
        <a:xfrm>
          <a:off x="815975" y="12947650"/>
          <a:ext cx="95250" cy="4191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152400</xdr:rowOff>
    </xdr:to>
    <xdr:sp macro="" textlink="">
      <xdr:nvSpPr>
        <xdr:cNvPr id="2843" name="Text Box 4">
          <a:extLst>
            <a:ext uri="{FF2B5EF4-FFF2-40B4-BE49-F238E27FC236}">
              <a16:creationId xmlns:a16="http://schemas.microsoft.com/office/drawing/2014/main" id="{943E6A80-0F2E-438F-8A51-750539C8E10A}"/>
            </a:ext>
          </a:extLst>
        </xdr:cNvPr>
        <xdr:cNvSpPr txBox="1">
          <a:spLocks noChangeArrowheads="1"/>
        </xdr:cNvSpPr>
      </xdr:nvSpPr>
      <xdr:spPr bwMode="auto">
        <a:xfrm>
          <a:off x="815975" y="12947650"/>
          <a:ext cx="95250" cy="4191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152400</xdr:rowOff>
    </xdr:to>
    <xdr:sp macro="" textlink="">
      <xdr:nvSpPr>
        <xdr:cNvPr id="2844" name="Text Box 5">
          <a:extLst>
            <a:ext uri="{FF2B5EF4-FFF2-40B4-BE49-F238E27FC236}">
              <a16:creationId xmlns:a16="http://schemas.microsoft.com/office/drawing/2014/main" id="{8D62403D-EE8D-4A48-B20F-7772B6AEFC1F}"/>
            </a:ext>
          </a:extLst>
        </xdr:cNvPr>
        <xdr:cNvSpPr txBox="1">
          <a:spLocks noChangeArrowheads="1"/>
        </xdr:cNvSpPr>
      </xdr:nvSpPr>
      <xdr:spPr bwMode="auto">
        <a:xfrm>
          <a:off x="815975" y="12947650"/>
          <a:ext cx="95250" cy="4191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152400</xdr:rowOff>
    </xdr:to>
    <xdr:sp macro="" textlink="">
      <xdr:nvSpPr>
        <xdr:cNvPr id="2845" name="Text Box 8">
          <a:extLst>
            <a:ext uri="{FF2B5EF4-FFF2-40B4-BE49-F238E27FC236}">
              <a16:creationId xmlns:a16="http://schemas.microsoft.com/office/drawing/2014/main" id="{0554F330-377E-4DCA-BD33-D5B05F9B69FC}"/>
            </a:ext>
          </a:extLst>
        </xdr:cNvPr>
        <xdr:cNvSpPr txBox="1">
          <a:spLocks noChangeArrowheads="1"/>
        </xdr:cNvSpPr>
      </xdr:nvSpPr>
      <xdr:spPr bwMode="auto">
        <a:xfrm>
          <a:off x="815975" y="12947650"/>
          <a:ext cx="95250" cy="4191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152400</xdr:rowOff>
    </xdr:to>
    <xdr:sp macro="" textlink="">
      <xdr:nvSpPr>
        <xdr:cNvPr id="2846" name="Text Box 9">
          <a:extLst>
            <a:ext uri="{FF2B5EF4-FFF2-40B4-BE49-F238E27FC236}">
              <a16:creationId xmlns:a16="http://schemas.microsoft.com/office/drawing/2014/main" id="{13E05A60-9803-4D50-A389-88634B557DD3}"/>
            </a:ext>
          </a:extLst>
        </xdr:cNvPr>
        <xdr:cNvSpPr txBox="1">
          <a:spLocks noChangeArrowheads="1"/>
        </xdr:cNvSpPr>
      </xdr:nvSpPr>
      <xdr:spPr bwMode="auto">
        <a:xfrm>
          <a:off x="815975" y="12947650"/>
          <a:ext cx="95250" cy="4191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152400</xdr:rowOff>
    </xdr:to>
    <xdr:sp macro="" textlink="">
      <xdr:nvSpPr>
        <xdr:cNvPr id="2847" name="Text Box 12">
          <a:extLst>
            <a:ext uri="{FF2B5EF4-FFF2-40B4-BE49-F238E27FC236}">
              <a16:creationId xmlns:a16="http://schemas.microsoft.com/office/drawing/2014/main" id="{83F92318-F54B-4F20-B646-F45DC6EE91A4}"/>
            </a:ext>
          </a:extLst>
        </xdr:cNvPr>
        <xdr:cNvSpPr txBox="1">
          <a:spLocks noChangeArrowheads="1"/>
        </xdr:cNvSpPr>
      </xdr:nvSpPr>
      <xdr:spPr bwMode="auto">
        <a:xfrm>
          <a:off x="815975" y="12947650"/>
          <a:ext cx="95250" cy="4191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58737</xdr:rowOff>
    </xdr:to>
    <xdr:sp macro="" textlink="">
      <xdr:nvSpPr>
        <xdr:cNvPr id="2848" name="Text Box 3">
          <a:extLst>
            <a:ext uri="{FF2B5EF4-FFF2-40B4-BE49-F238E27FC236}">
              <a16:creationId xmlns:a16="http://schemas.microsoft.com/office/drawing/2014/main" id="{633722FE-0E93-4C01-832F-F58E6EA2ED3D}"/>
            </a:ext>
          </a:extLst>
        </xdr:cNvPr>
        <xdr:cNvSpPr txBox="1">
          <a:spLocks noChangeArrowheads="1"/>
        </xdr:cNvSpPr>
      </xdr:nvSpPr>
      <xdr:spPr bwMode="auto">
        <a:xfrm>
          <a:off x="815975" y="12947650"/>
          <a:ext cx="95250" cy="165258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58737</xdr:rowOff>
    </xdr:to>
    <xdr:sp macro="" textlink="">
      <xdr:nvSpPr>
        <xdr:cNvPr id="2849" name="Text Box 4">
          <a:extLst>
            <a:ext uri="{FF2B5EF4-FFF2-40B4-BE49-F238E27FC236}">
              <a16:creationId xmlns:a16="http://schemas.microsoft.com/office/drawing/2014/main" id="{4DEAE2C8-FA30-48AE-9452-64700C36FB91}"/>
            </a:ext>
          </a:extLst>
        </xdr:cNvPr>
        <xdr:cNvSpPr txBox="1">
          <a:spLocks noChangeArrowheads="1"/>
        </xdr:cNvSpPr>
      </xdr:nvSpPr>
      <xdr:spPr bwMode="auto">
        <a:xfrm>
          <a:off x="815975" y="12947650"/>
          <a:ext cx="95250" cy="165258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58737</xdr:rowOff>
    </xdr:to>
    <xdr:sp macro="" textlink="">
      <xdr:nvSpPr>
        <xdr:cNvPr id="2850" name="Text Box 5">
          <a:extLst>
            <a:ext uri="{FF2B5EF4-FFF2-40B4-BE49-F238E27FC236}">
              <a16:creationId xmlns:a16="http://schemas.microsoft.com/office/drawing/2014/main" id="{4C88330C-6C11-4EDC-A9B8-7FC674A7CB7E}"/>
            </a:ext>
          </a:extLst>
        </xdr:cNvPr>
        <xdr:cNvSpPr txBox="1">
          <a:spLocks noChangeArrowheads="1"/>
        </xdr:cNvSpPr>
      </xdr:nvSpPr>
      <xdr:spPr bwMode="auto">
        <a:xfrm>
          <a:off x="815975" y="12947650"/>
          <a:ext cx="95250" cy="165258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58737</xdr:rowOff>
    </xdr:to>
    <xdr:sp macro="" textlink="">
      <xdr:nvSpPr>
        <xdr:cNvPr id="2851" name="Text Box 8">
          <a:extLst>
            <a:ext uri="{FF2B5EF4-FFF2-40B4-BE49-F238E27FC236}">
              <a16:creationId xmlns:a16="http://schemas.microsoft.com/office/drawing/2014/main" id="{0D24EA03-599A-4C3B-A126-A2F36869E53B}"/>
            </a:ext>
          </a:extLst>
        </xdr:cNvPr>
        <xdr:cNvSpPr txBox="1">
          <a:spLocks noChangeArrowheads="1"/>
        </xdr:cNvSpPr>
      </xdr:nvSpPr>
      <xdr:spPr bwMode="auto">
        <a:xfrm>
          <a:off x="815975" y="12947650"/>
          <a:ext cx="95250" cy="165258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58737</xdr:rowOff>
    </xdr:to>
    <xdr:sp macro="" textlink="">
      <xdr:nvSpPr>
        <xdr:cNvPr id="2852" name="Text Box 9">
          <a:extLst>
            <a:ext uri="{FF2B5EF4-FFF2-40B4-BE49-F238E27FC236}">
              <a16:creationId xmlns:a16="http://schemas.microsoft.com/office/drawing/2014/main" id="{3289567E-1E4C-4EE9-99F6-0828E9765DCD}"/>
            </a:ext>
          </a:extLst>
        </xdr:cNvPr>
        <xdr:cNvSpPr txBox="1">
          <a:spLocks noChangeArrowheads="1"/>
        </xdr:cNvSpPr>
      </xdr:nvSpPr>
      <xdr:spPr bwMode="auto">
        <a:xfrm>
          <a:off x="815975" y="12947650"/>
          <a:ext cx="95250" cy="165258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58737</xdr:rowOff>
    </xdr:to>
    <xdr:sp macro="" textlink="">
      <xdr:nvSpPr>
        <xdr:cNvPr id="2853" name="Text Box 12">
          <a:extLst>
            <a:ext uri="{FF2B5EF4-FFF2-40B4-BE49-F238E27FC236}">
              <a16:creationId xmlns:a16="http://schemas.microsoft.com/office/drawing/2014/main" id="{59082636-9079-49DA-8E02-96122914A932}"/>
            </a:ext>
          </a:extLst>
        </xdr:cNvPr>
        <xdr:cNvSpPr txBox="1">
          <a:spLocks noChangeArrowheads="1"/>
        </xdr:cNvSpPr>
      </xdr:nvSpPr>
      <xdr:spPr bwMode="auto">
        <a:xfrm>
          <a:off x="815975" y="12947650"/>
          <a:ext cx="95250" cy="165258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152400</xdr:rowOff>
    </xdr:to>
    <xdr:sp macro="" textlink="">
      <xdr:nvSpPr>
        <xdr:cNvPr id="2854" name="Text Box 8">
          <a:extLst>
            <a:ext uri="{FF2B5EF4-FFF2-40B4-BE49-F238E27FC236}">
              <a16:creationId xmlns:a16="http://schemas.microsoft.com/office/drawing/2014/main" id="{B192C74B-1064-48C8-AFD4-BA22E5F7FBA8}"/>
            </a:ext>
          </a:extLst>
        </xdr:cNvPr>
        <xdr:cNvSpPr txBox="1">
          <a:spLocks noChangeArrowheads="1"/>
        </xdr:cNvSpPr>
      </xdr:nvSpPr>
      <xdr:spPr bwMode="auto">
        <a:xfrm>
          <a:off x="815975" y="12947650"/>
          <a:ext cx="95250" cy="4191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152400</xdr:rowOff>
    </xdr:to>
    <xdr:sp macro="" textlink="">
      <xdr:nvSpPr>
        <xdr:cNvPr id="2855" name="Text Box 9">
          <a:extLst>
            <a:ext uri="{FF2B5EF4-FFF2-40B4-BE49-F238E27FC236}">
              <a16:creationId xmlns:a16="http://schemas.microsoft.com/office/drawing/2014/main" id="{604B4FC2-542F-49AE-A8EB-478085DFF218}"/>
            </a:ext>
          </a:extLst>
        </xdr:cNvPr>
        <xdr:cNvSpPr txBox="1">
          <a:spLocks noChangeArrowheads="1"/>
        </xdr:cNvSpPr>
      </xdr:nvSpPr>
      <xdr:spPr bwMode="auto">
        <a:xfrm>
          <a:off x="815975" y="12947650"/>
          <a:ext cx="95250" cy="4191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152400</xdr:rowOff>
    </xdr:to>
    <xdr:sp macro="" textlink="">
      <xdr:nvSpPr>
        <xdr:cNvPr id="2856" name="Text Box 12">
          <a:extLst>
            <a:ext uri="{FF2B5EF4-FFF2-40B4-BE49-F238E27FC236}">
              <a16:creationId xmlns:a16="http://schemas.microsoft.com/office/drawing/2014/main" id="{E8B7F167-D275-4E22-8B95-56D49595416B}"/>
            </a:ext>
          </a:extLst>
        </xdr:cNvPr>
        <xdr:cNvSpPr txBox="1">
          <a:spLocks noChangeArrowheads="1"/>
        </xdr:cNvSpPr>
      </xdr:nvSpPr>
      <xdr:spPr bwMode="auto">
        <a:xfrm>
          <a:off x="815975" y="12947650"/>
          <a:ext cx="95250" cy="4191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114300</xdr:rowOff>
    </xdr:to>
    <xdr:sp macro="" textlink="">
      <xdr:nvSpPr>
        <xdr:cNvPr id="2857" name="Text Box 3">
          <a:extLst>
            <a:ext uri="{FF2B5EF4-FFF2-40B4-BE49-F238E27FC236}">
              <a16:creationId xmlns:a16="http://schemas.microsoft.com/office/drawing/2014/main" id="{6DA4E321-1A4A-4E8F-8AE7-5476C84D1C91}"/>
            </a:ext>
          </a:extLst>
        </xdr:cNvPr>
        <xdr:cNvSpPr txBox="1">
          <a:spLocks noChangeArrowheads="1"/>
        </xdr:cNvSpPr>
      </xdr:nvSpPr>
      <xdr:spPr bwMode="auto">
        <a:xfrm>
          <a:off x="815975" y="12947650"/>
          <a:ext cx="104775" cy="1143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114300</xdr:rowOff>
    </xdr:to>
    <xdr:sp macro="" textlink="">
      <xdr:nvSpPr>
        <xdr:cNvPr id="2858" name="Text Box 3">
          <a:extLst>
            <a:ext uri="{FF2B5EF4-FFF2-40B4-BE49-F238E27FC236}">
              <a16:creationId xmlns:a16="http://schemas.microsoft.com/office/drawing/2014/main" id="{B46C4498-43B9-41EC-8E3C-843FC9752384}"/>
            </a:ext>
          </a:extLst>
        </xdr:cNvPr>
        <xdr:cNvSpPr txBox="1">
          <a:spLocks noChangeArrowheads="1"/>
        </xdr:cNvSpPr>
      </xdr:nvSpPr>
      <xdr:spPr bwMode="auto">
        <a:xfrm>
          <a:off x="815975" y="12947650"/>
          <a:ext cx="104775" cy="1143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114300</xdr:rowOff>
    </xdr:to>
    <xdr:sp macro="" textlink="">
      <xdr:nvSpPr>
        <xdr:cNvPr id="2859" name="Text Box 3">
          <a:extLst>
            <a:ext uri="{FF2B5EF4-FFF2-40B4-BE49-F238E27FC236}">
              <a16:creationId xmlns:a16="http://schemas.microsoft.com/office/drawing/2014/main" id="{32F55877-570E-4A90-B8E0-58E56B473AC2}"/>
            </a:ext>
          </a:extLst>
        </xdr:cNvPr>
        <xdr:cNvSpPr txBox="1">
          <a:spLocks noChangeArrowheads="1"/>
        </xdr:cNvSpPr>
      </xdr:nvSpPr>
      <xdr:spPr bwMode="auto">
        <a:xfrm>
          <a:off x="815975" y="12947650"/>
          <a:ext cx="104775" cy="1143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114300</xdr:rowOff>
    </xdr:to>
    <xdr:sp macro="" textlink="">
      <xdr:nvSpPr>
        <xdr:cNvPr id="2860" name="Text Box 3">
          <a:extLst>
            <a:ext uri="{FF2B5EF4-FFF2-40B4-BE49-F238E27FC236}">
              <a16:creationId xmlns:a16="http://schemas.microsoft.com/office/drawing/2014/main" id="{F6C0B190-EE29-45C8-A247-92207DD7460F}"/>
            </a:ext>
          </a:extLst>
        </xdr:cNvPr>
        <xdr:cNvSpPr txBox="1">
          <a:spLocks noChangeArrowheads="1"/>
        </xdr:cNvSpPr>
      </xdr:nvSpPr>
      <xdr:spPr bwMode="auto">
        <a:xfrm>
          <a:off x="815975" y="12947650"/>
          <a:ext cx="104775" cy="1143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114300</xdr:rowOff>
    </xdr:to>
    <xdr:sp macro="" textlink="">
      <xdr:nvSpPr>
        <xdr:cNvPr id="2861" name="Text Box 3">
          <a:extLst>
            <a:ext uri="{FF2B5EF4-FFF2-40B4-BE49-F238E27FC236}">
              <a16:creationId xmlns:a16="http://schemas.microsoft.com/office/drawing/2014/main" id="{E0209E83-7FA7-4BB0-9FAA-CCDBEB249A9E}"/>
            </a:ext>
          </a:extLst>
        </xdr:cNvPr>
        <xdr:cNvSpPr txBox="1">
          <a:spLocks noChangeArrowheads="1"/>
        </xdr:cNvSpPr>
      </xdr:nvSpPr>
      <xdr:spPr bwMode="auto">
        <a:xfrm>
          <a:off x="815975" y="12947650"/>
          <a:ext cx="104775" cy="1143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862" name="Text Box 10">
          <a:extLst>
            <a:ext uri="{FF2B5EF4-FFF2-40B4-BE49-F238E27FC236}">
              <a16:creationId xmlns:a16="http://schemas.microsoft.com/office/drawing/2014/main" id="{F74DCAFB-47F6-4623-BFF3-AF23BC1AD6E7}"/>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0</xdr:rowOff>
    </xdr:to>
    <xdr:sp macro="" textlink="">
      <xdr:nvSpPr>
        <xdr:cNvPr id="2863" name="Text Box 10">
          <a:extLst>
            <a:ext uri="{FF2B5EF4-FFF2-40B4-BE49-F238E27FC236}">
              <a16:creationId xmlns:a16="http://schemas.microsoft.com/office/drawing/2014/main" id="{8DBBBA66-4187-478E-BB61-325DC969CC3F}"/>
            </a:ext>
          </a:extLst>
        </xdr:cNvPr>
        <xdr:cNvSpPr txBox="1">
          <a:spLocks noChangeArrowheads="1"/>
        </xdr:cNvSpPr>
      </xdr:nvSpPr>
      <xdr:spPr bwMode="auto">
        <a:xfrm>
          <a:off x="815975" y="12947650"/>
          <a:ext cx="104775" cy="1524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864" name="Text Box 3">
          <a:extLst>
            <a:ext uri="{FF2B5EF4-FFF2-40B4-BE49-F238E27FC236}">
              <a16:creationId xmlns:a16="http://schemas.microsoft.com/office/drawing/2014/main" id="{65FF46AB-06E8-4D47-958E-A04CEEDB9D8A}"/>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865" name="Text Box 4">
          <a:extLst>
            <a:ext uri="{FF2B5EF4-FFF2-40B4-BE49-F238E27FC236}">
              <a16:creationId xmlns:a16="http://schemas.microsoft.com/office/drawing/2014/main" id="{DBD807B7-B4F7-4DF3-A2E7-9B5169047F44}"/>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866" name="Text Box 5">
          <a:extLst>
            <a:ext uri="{FF2B5EF4-FFF2-40B4-BE49-F238E27FC236}">
              <a16:creationId xmlns:a16="http://schemas.microsoft.com/office/drawing/2014/main" id="{583B31C9-F629-4DC8-A3FB-7CC170933D45}"/>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867" name="Text Box 8">
          <a:extLst>
            <a:ext uri="{FF2B5EF4-FFF2-40B4-BE49-F238E27FC236}">
              <a16:creationId xmlns:a16="http://schemas.microsoft.com/office/drawing/2014/main" id="{037BD152-79D5-424E-AE01-3656CEC72FC4}"/>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868" name="Text Box 9">
          <a:extLst>
            <a:ext uri="{FF2B5EF4-FFF2-40B4-BE49-F238E27FC236}">
              <a16:creationId xmlns:a16="http://schemas.microsoft.com/office/drawing/2014/main" id="{AF0D1190-6F1C-4AA7-82BF-2AC8650C6AC9}"/>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869" name="Text Box 12">
          <a:extLst>
            <a:ext uri="{FF2B5EF4-FFF2-40B4-BE49-F238E27FC236}">
              <a16:creationId xmlns:a16="http://schemas.microsoft.com/office/drawing/2014/main" id="{B4B13022-0436-405C-A9E8-2C09C5D99B0B}"/>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2870" name="Text Box 3">
          <a:extLst>
            <a:ext uri="{FF2B5EF4-FFF2-40B4-BE49-F238E27FC236}">
              <a16:creationId xmlns:a16="http://schemas.microsoft.com/office/drawing/2014/main" id="{928C4978-2414-41BC-9F34-1FF4DBD15ED4}"/>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2871" name="Text Box 4">
          <a:extLst>
            <a:ext uri="{FF2B5EF4-FFF2-40B4-BE49-F238E27FC236}">
              <a16:creationId xmlns:a16="http://schemas.microsoft.com/office/drawing/2014/main" id="{B95A8684-2283-4C23-A878-2927E9E294E5}"/>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2872" name="Text Box 5">
          <a:extLst>
            <a:ext uri="{FF2B5EF4-FFF2-40B4-BE49-F238E27FC236}">
              <a16:creationId xmlns:a16="http://schemas.microsoft.com/office/drawing/2014/main" id="{D74C3ED1-B24A-45C5-9DB9-CA834701C9FB}"/>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2873" name="Text Box 8">
          <a:extLst>
            <a:ext uri="{FF2B5EF4-FFF2-40B4-BE49-F238E27FC236}">
              <a16:creationId xmlns:a16="http://schemas.microsoft.com/office/drawing/2014/main" id="{DF20618C-055B-4AB7-81A8-CE3778BF9C45}"/>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2874" name="Text Box 9">
          <a:extLst>
            <a:ext uri="{FF2B5EF4-FFF2-40B4-BE49-F238E27FC236}">
              <a16:creationId xmlns:a16="http://schemas.microsoft.com/office/drawing/2014/main" id="{6E79E497-472D-43B2-9051-A68C14FB9E85}"/>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875" name="Text Box 3">
          <a:extLst>
            <a:ext uri="{FF2B5EF4-FFF2-40B4-BE49-F238E27FC236}">
              <a16:creationId xmlns:a16="http://schemas.microsoft.com/office/drawing/2014/main" id="{22A8AB87-B4C6-4E3C-86D3-825D2AAB1B20}"/>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876" name="Text Box 4">
          <a:extLst>
            <a:ext uri="{FF2B5EF4-FFF2-40B4-BE49-F238E27FC236}">
              <a16:creationId xmlns:a16="http://schemas.microsoft.com/office/drawing/2014/main" id="{7B7E8967-3EDF-4C9F-AF48-DDB719D0E6F7}"/>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877" name="Text Box 5">
          <a:extLst>
            <a:ext uri="{FF2B5EF4-FFF2-40B4-BE49-F238E27FC236}">
              <a16:creationId xmlns:a16="http://schemas.microsoft.com/office/drawing/2014/main" id="{08F58A54-CEB6-476F-B5D4-8ACB84A73D3C}"/>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878" name="Text Box 8">
          <a:extLst>
            <a:ext uri="{FF2B5EF4-FFF2-40B4-BE49-F238E27FC236}">
              <a16:creationId xmlns:a16="http://schemas.microsoft.com/office/drawing/2014/main" id="{87D1BBCE-CE43-4C2E-8894-3E783A577E75}"/>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879" name="Text Box 9">
          <a:extLst>
            <a:ext uri="{FF2B5EF4-FFF2-40B4-BE49-F238E27FC236}">
              <a16:creationId xmlns:a16="http://schemas.microsoft.com/office/drawing/2014/main" id="{D0D70AA6-7767-4E00-9DDA-A4BB12DFF653}"/>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880" name="Text Box 12">
          <a:extLst>
            <a:ext uri="{FF2B5EF4-FFF2-40B4-BE49-F238E27FC236}">
              <a16:creationId xmlns:a16="http://schemas.microsoft.com/office/drawing/2014/main" id="{59FA39D4-F0EC-4C8D-AC85-4CD254620D38}"/>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881" name="Text Box 3">
          <a:extLst>
            <a:ext uri="{FF2B5EF4-FFF2-40B4-BE49-F238E27FC236}">
              <a16:creationId xmlns:a16="http://schemas.microsoft.com/office/drawing/2014/main" id="{9564681B-4507-4AED-BC35-4B66E67BC433}"/>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882" name="Text Box 4">
          <a:extLst>
            <a:ext uri="{FF2B5EF4-FFF2-40B4-BE49-F238E27FC236}">
              <a16:creationId xmlns:a16="http://schemas.microsoft.com/office/drawing/2014/main" id="{4CE98AC6-E6BF-48BE-A187-6BB632D09603}"/>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883" name="Text Box 5">
          <a:extLst>
            <a:ext uri="{FF2B5EF4-FFF2-40B4-BE49-F238E27FC236}">
              <a16:creationId xmlns:a16="http://schemas.microsoft.com/office/drawing/2014/main" id="{F7F3F6CA-13A4-4D5D-973A-CA66729E7E18}"/>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884" name="Text Box 8">
          <a:extLst>
            <a:ext uri="{FF2B5EF4-FFF2-40B4-BE49-F238E27FC236}">
              <a16:creationId xmlns:a16="http://schemas.microsoft.com/office/drawing/2014/main" id="{B27AFC89-5E3D-48AA-8462-1EB598D40DE6}"/>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885" name="Text Box 9">
          <a:extLst>
            <a:ext uri="{FF2B5EF4-FFF2-40B4-BE49-F238E27FC236}">
              <a16:creationId xmlns:a16="http://schemas.microsoft.com/office/drawing/2014/main" id="{E3492F54-D280-40CA-B99F-11C3DB8E02CD}"/>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886" name="Text Box 12">
          <a:extLst>
            <a:ext uri="{FF2B5EF4-FFF2-40B4-BE49-F238E27FC236}">
              <a16:creationId xmlns:a16="http://schemas.microsoft.com/office/drawing/2014/main" id="{AB11572D-87C8-4272-8984-AE3B9AF974FA}"/>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58737</xdr:rowOff>
    </xdr:to>
    <xdr:sp macro="" textlink="">
      <xdr:nvSpPr>
        <xdr:cNvPr id="2887" name="Text Box 3">
          <a:extLst>
            <a:ext uri="{FF2B5EF4-FFF2-40B4-BE49-F238E27FC236}">
              <a16:creationId xmlns:a16="http://schemas.microsoft.com/office/drawing/2014/main" id="{57CD0E90-835E-4FB8-B7D7-7C83DEC139BB}"/>
            </a:ext>
          </a:extLst>
        </xdr:cNvPr>
        <xdr:cNvSpPr txBox="1">
          <a:spLocks noChangeArrowheads="1"/>
        </xdr:cNvSpPr>
      </xdr:nvSpPr>
      <xdr:spPr bwMode="auto">
        <a:xfrm>
          <a:off x="815975" y="12947650"/>
          <a:ext cx="95250" cy="165258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58737</xdr:rowOff>
    </xdr:to>
    <xdr:sp macro="" textlink="">
      <xdr:nvSpPr>
        <xdr:cNvPr id="2888" name="Text Box 4">
          <a:extLst>
            <a:ext uri="{FF2B5EF4-FFF2-40B4-BE49-F238E27FC236}">
              <a16:creationId xmlns:a16="http://schemas.microsoft.com/office/drawing/2014/main" id="{9B00B798-5643-4A2B-AC94-B92020C5FAE0}"/>
            </a:ext>
          </a:extLst>
        </xdr:cNvPr>
        <xdr:cNvSpPr txBox="1">
          <a:spLocks noChangeArrowheads="1"/>
        </xdr:cNvSpPr>
      </xdr:nvSpPr>
      <xdr:spPr bwMode="auto">
        <a:xfrm>
          <a:off x="815975" y="12947650"/>
          <a:ext cx="95250" cy="165258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58737</xdr:rowOff>
    </xdr:to>
    <xdr:sp macro="" textlink="">
      <xdr:nvSpPr>
        <xdr:cNvPr id="2889" name="Text Box 5">
          <a:extLst>
            <a:ext uri="{FF2B5EF4-FFF2-40B4-BE49-F238E27FC236}">
              <a16:creationId xmlns:a16="http://schemas.microsoft.com/office/drawing/2014/main" id="{68702333-9C5B-4D7F-9BEE-2E0B627F2D03}"/>
            </a:ext>
          </a:extLst>
        </xdr:cNvPr>
        <xdr:cNvSpPr txBox="1">
          <a:spLocks noChangeArrowheads="1"/>
        </xdr:cNvSpPr>
      </xdr:nvSpPr>
      <xdr:spPr bwMode="auto">
        <a:xfrm>
          <a:off x="815975" y="12947650"/>
          <a:ext cx="95250" cy="165258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58737</xdr:rowOff>
    </xdr:to>
    <xdr:sp macro="" textlink="">
      <xdr:nvSpPr>
        <xdr:cNvPr id="2890" name="Text Box 8">
          <a:extLst>
            <a:ext uri="{FF2B5EF4-FFF2-40B4-BE49-F238E27FC236}">
              <a16:creationId xmlns:a16="http://schemas.microsoft.com/office/drawing/2014/main" id="{9BD4F37D-A6F6-419A-B73F-3C814C928DBD}"/>
            </a:ext>
          </a:extLst>
        </xdr:cNvPr>
        <xdr:cNvSpPr txBox="1">
          <a:spLocks noChangeArrowheads="1"/>
        </xdr:cNvSpPr>
      </xdr:nvSpPr>
      <xdr:spPr bwMode="auto">
        <a:xfrm>
          <a:off x="815975" y="12947650"/>
          <a:ext cx="95250" cy="165258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58737</xdr:rowOff>
    </xdr:to>
    <xdr:sp macro="" textlink="">
      <xdr:nvSpPr>
        <xdr:cNvPr id="2891" name="Text Box 9">
          <a:extLst>
            <a:ext uri="{FF2B5EF4-FFF2-40B4-BE49-F238E27FC236}">
              <a16:creationId xmlns:a16="http://schemas.microsoft.com/office/drawing/2014/main" id="{4DEE5C68-6530-4D2E-9647-3E0BF732A38A}"/>
            </a:ext>
          </a:extLst>
        </xdr:cNvPr>
        <xdr:cNvSpPr txBox="1">
          <a:spLocks noChangeArrowheads="1"/>
        </xdr:cNvSpPr>
      </xdr:nvSpPr>
      <xdr:spPr bwMode="auto">
        <a:xfrm>
          <a:off x="815975" y="12947650"/>
          <a:ext cx="95250" cy="165258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58737</xdr:rowOff>
    </xdr:to>
    <xdr:sp macro="" textlink="">
      <xdr:nvSpPr>
        <xdr:cNvPr id="2892" name="Text Box 12">
          <a:extLst>
            <a:ext uri="{FF2B5EF4-FFF2-40B4-BE49-F238E27FC236}">
              <a16:creationId xmlns:a16="http://schemas.microsoft.com/office/drawing/2014/main" id="{E8E2EBB2-BF5A-4345-9930-3908E862F6A7}"/>
            </a:ext>
          </a:extLst>
        </xdr:cNvPr>
        <xdr:cNvSpPr txBox="1">
          <a:spLocks noChangeArrowheads="1"/>
        </xdr:cNvSpPr>
      </xdr:nvSpPr>
      <xdr:spPr bwMode="auto">
        <a:xfrm>
          <a:off x="815975" y="12947650"/>
          <a:ext cx="95250" cy="165258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68262</xdr:rowOff>
    </xdr:to>
    <xdr:sp macro="" textlink="">
      <xdr:nvSpPr>
        <xdr:cNvPr id="2893" name="Text Box 3">
          <a:extLst>
            <a:ext uri="{FF2B5EF4-FFF2-40B4-BE49-F238E27FC236}">
              <a16:creationId xmlns:a16="http://schemas.microsoft.com/office/drawing/2014/main" id="{0E1BCD96-F713-49C1-AF58-8D706DF1A1F4}"/>
            </a:ext>
          </a:extLst>
        </xdr:cNvPr>
        <xdr:cNvSpPr txBox="1">
          <a:spLocks noChangeArrowheads="1"/>
        </xdr:cNvSpPr>
      </xdr:nvSpPr>
      <xdr:spPr bwMode="auto">
        <a:xfrm>
          <a:off x="815975" y="12947650"/>
          <a:ext cx="95250" cy="16621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68262</xdr:rowOff>
    </xdr:to>
    <xdr:sp macro="" textlink="">
      <xdr:nvSpPr>
        <xdr:cNvPr id="2894" name="Text Box 4">
          <a:extLst>
            <a:ext uri="{FF2B5EF4-FFF2-40B4-BE49-F238E27FC236}">
              <a16:creationId xmlns:a16="http://schemas.microsoft.com/office/drawing/2014/main" id="{ABB8B00C-41B2-4F2A-8389-125192C779AE}"/>
            </a:ext>
          </a:extLst>
        </xdr:cNvPr>
        <xdr:cNvSpPr txBox="1">
          <a:spLocks noChangeArrowheads="1"/>
        </xdr:cNvSpPr>
      </xdr:nvSpPr>
      <xdr:spPr bwMode="auto">
        <a:xfrm>
          <a:off x="815975" y="12947650"/>
          <a:ext cx="95250" cy="16621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68262</xdr:rowOff>
    </xdr:to>
    <xdr:sp macro="" textlink="">
      <xdr:nvSpPr>
        <xdr:cNvPr id="2895" name="Text Box 5">
          <a:extLst>
            <a:ext uri="{FF2B5EF4-FFF2-40B4-BE49-F238E27FC236}">
              <a16:creationId xmlns:a16="http://schemas.microsoft.com/office/drawing/2014/main" id="{330D5B8A-536C-44D4-B323-A8E0D65BC11C}"/>
            </a:ext>
          </a:extLst>
        </xdr:cNvPr>
        <xdr:cNvSpPr txBox="1">
          <a:spLocks noChangeArrowheads="1"/>
        </xdr:cNvSpPr>
      </xdr:nvSpPr>
      <xdr:spPr bwMode="auto">
        <a:xfrm>
          <a:off x="815975" y="12947650"/>
          <a:ext cx="95250" cy="16621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68262</xdr:rowOff>
    </xdr:to>
    <xdr:sp macro="" textlink="">
      <xdr:nvSpPr>
        <xdr:cNvPr id="2896" name="Text Box 8">
          <a:extLst>
            <a:ext uri="{FF2B5EF4-FFF2-40B4-BE49-F238E27FC236}">
              <a16:creationId xmlns:a16="http://schemas.microsoft.com/office/drawing/2014/main" id="{65985D58-F200-48DA-AC9B-BD5E4A7078F8}"/>
            </a:ext>
          </a:extLst>
        </xdr:cNvPr>
        <xdr:cNvSpPr txBox="1">
          <a:spLocks noChangeArrowheads="1"/>
        </xdr:cNvSpPr>
      </xdr:nvSpPr>
      <xdr:spPr bwMode="auto">
        <a:xfrm>
          <a:off x="815975" y="12947650"/>
          <a:ext cx="95250" cy="16621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68262</xdr:rowOff>
    </xdr:to>
    <xdr:sp macro="" textlink="">
      <xdr:nvSpPr>
        <xdr:cNvPr id="2897" name="Text Box 9">
          <a:extLst>
            <a:ext uri="{FF2B5EF4-FFF2-40B4-BE49-F238E27FC236}">
              <a16:creationId xmlns:a16="http://schemas.microsoft.com/office/drawing/2014/main" id="{9BF7A0A5-C995-4293-968B-151C063B5FE4}"/>
            </a:ext>
          </a:extLst>
        </xdr:cNvPr>
        <xdr:cNvSpPr txBox="1">
          <a:spLocks noChangeArrowheads="1"/>
        </xdr:cNvSpPr>
      </xdr:nvSpPr>
      <xdr:spPr bwMode="auto">
        <a:xfrm>
          <a:off x="815975" y="12947650"/>
          <a:ext cx="95250" cy="16621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68262</xdr:rowOff>
    </xdr:to>
    <xdr:sp macro="" textlink="">
      <xdr:nvSpPr>
        <xdr:cNvPr id="2898" name="Text Box 12">
          <a:extLst>
            <a:ext uri="{FF2B5EF4-FFF2-40B4-BE49-F238E27FC236}">
              <a16:creationId xmlns:a16="http://schemas.microsoft.com/office/drawing/2014/main" id="{DC489561-A3F0-4E2E-8E24-0BF296A2AF0F}"/>
            </a:ext>
          </a:extLst>
        </xdr:cNvPr>
        <xdr:cNvSpPr txBox="1">
          <a:spLocks noChangeArrowheads="1"/>
        </xdr:cNvSpPr>
      </xdr:nvSpPr>
      <xdr:spPr bwMode="auto">
        <a:xfrm>
          <a:off x="815975" y="12947650"/>
          <a:ext cx="95250" cy="16621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134937</xdr:rowOff>
    </xdr:to>
    <xdr:sp macro="" textlink="">
      <xdr:nvSpPr>
        <xdr:cNvPr id="2899" name="Text Box 3">
          <a:extLst>
            <a:ext uri="{FF2B5EF4-FFF2-40B4-BE49-F238E27FC236}">
              <a16:creationId xmlns:a16="http://schemas.microsoft.com/office/drawing/2014/main" id="{5D3EF1B4-4AAE-416C-9301-19C9E158E508}"/>
            </a:ext>
          </a:extLst>
        </xdr:cNvPr>
        <xdr:cNvSpPr txBox="1">
          <a:spLocks noChangeArrowheads="1"/>
        </xdr:cNvSpPr>
      </xdr:nvSpPr>
      <xdr:spPr bwMode="auto">
        <a:xfrm>
          <a:off x="815975" y="12947650"/>
          <a:ext cx="95250" cy="172878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134937</xdr:rowOff>
    </xdr:to>
    <xdr:sp macro="" textlink="">
      <xdr:nvSpPr>
        <xdr:cNvPr id="2900" name="Text Box 4">
          <a:extLst>
            <a:ext uri="{FF2B5EF4-FFF2-40B4-BE49-F238E27FC236}">
              <a16:creationId xmlns:a16="http://schemas.microsoft.com/office/drawing/2014/main" id="{B2BDF488-C066-40AA-B9DE-906AA4F20211}"/>
            </a:ext>
          </a:extLst>
        </xdr:cNvPr>
        <xdr:cNvSpPr txBox="1">
          <a:spLocks noChangeArrowheads="1"/>
        </xdr:cNvSpPr>
      </xdr:nvSpPr>
      <xdr:spPr bwMode="auto">
        <a:xfrm>
          <a:off x="815975" y="12947650"/>
          <a:ext cx="95250" cy="172878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134937</xdr:rowOff>
    </xdr:to>
    <xdr:sp macro="" textlink="">
      <xdr:nvSpPr>
        <xdr:cNvPr id="2901" name="Text Box 5">
          <a:extLst>
            <a:ext uri="{FF2B5EF4-FFF2-40B4-BE49-F238E27FC236}">
              <a16:creationId xmlns:a16="http://schemas.microsoft.com/office/drawing/2014/main" id="{1FE81A11-995D-4071-9844-474679552B09}"/>
            </a:ext>
          </a:extLst>
        </xdr:cNvPr>
        <xdr:cNvSpPr txBox="1">
          <a:spLocks noChangeArrowheads="1"/>
        </xdr:cNvSpPr>
      </xdr:nvSpPr>
      <xdr:spPr bwMode="auto">
        <a:xfrm>
          <a:off x="815975" y="12947650"/>
          <a:ext cx="95250" cy="172878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134937</xdr:rowOff>
    </xdr:to>
    <xdr:sp macro="" textlink="">
      <xdr:nvSpPr>
        <xdr:cNvPr id="2902" name="Text Box 8">
          <a:extLst>
            <a:ext uri="{FF2B5EF4-FFF2-40B4-BE49-F238E27FC236}">
              <a16:creationId xmlns:a16="http://schemas.microsoft.com/office/drawing/2014/main" id="{B6CB33A0-5328-402E-A492-78F5098561E9}"/>
            </a:ext>
          </a:extLst>
        </xdr:cNvPr>
        <xdr:cNvSpPr txBox="1">
          <a:spLocks noChangeArrowheads="1"/>
        </xdr:cNvSpPr>
      </xdr:nvSpPr>
      <xdr:spPr bwMode="auto">
        <a:xfrm>
          <a:off x="815975" y="12947650"/>
          <a:ext cx="95250" cy="172878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134937</xdr:rowOff>
    </xdr:to>
    <xdr:sp macro="" textlink="">
      <xdr:nvSpPr>
        <xdr:cNvPr id="2903" name="Text Box 9">
          <a:extLst>
            <a:ext uri="{FF2B5EF4-FFF2-40B4-BE49-F238E27FC236}">
              <a16:creationId xmlns:a16="http://schemas.microsoft.com/office/drawing/2014/main" id="{C037CBFC-C8F6-4240-BDBC-49CAAC9E1AAB}"/>
            </a:ext>
          </a:extLst>
        </xdr:cNvPr>
        <xdr:cNvSpPr txBox="1">
          <a:spLocks noChangeArrowheads="1"/>
        </xdr:cNvSpPr>
      </xdr:nvSpPr>
      <xdr:spPr bwMode="auto">
        <a:xfrm>
          <a:off x="815975" y="12947650"/>
          <a:ext cx="95250" cy="172878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134937</xdr:rowOff>
    </xdr:to>
    <xdr:sp macro="" textlink="">
      <xdr:nvSpPr>
        <xdr:cNvPr id="2904" name="Text Box 12">
          <a:extLst>
            <a:ext uri="{FF2B5EF4-FFF2-40B4-BE49-F238E27FC236}">
              <a16:creationId xmlns:a16="http://schemas.microsoft.com/office/drawing/2014/main" id="{1FA15917-6918-4D63-94D5-33D46584F6A2}"/>
            </a:ext>
          </a:extLst>
        </xdr:cNvPr>
        <xdr:cNvSpPr txBox="1">
          <a:spLocks noChangeArrowheads="1"/>
        </xdr:cNvSpPr>
      </xdr:nvSpPr>
      <xdr:spPr bwMode="auto">
        <a:xfrm>
          <a:off x="815975" y="12947650"/>
          <a:ext cx="95250" cy="172878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19050</xdr:rowOff>
    </xdr:to>
    <xdr:sp macro="" textlink="">
      <xdr:nvSpPr>
        <xdr:cNvPr id="2905" name="Text Box 3">
          <a:extLst>
            <a:ext uri="{FF2B5EF4-FFF2-40B4-BE49-F238E27FC236}">
              <a16:creationId xmlns:a16="http://schemas.microsoft.com/office/drawing/2014/main" id="{DB4C1391-BEC0-4241-AA69-41B68F9E51D9}"/>
            </a:ext>
          </a:extLst>
        </xdr:cNvPr>
        <xdr:cNvSpPr txBox="1">
          <a:spLocks noChangeArrowheads="1"/>
        </xdr:cNvSpPr>
      </xdr:nvSpPr>
      <xdr:spPr bwMode="auto">
        <a:xfrm>
          <a:off x="815975" y="12947650"/>
          <a:ext cx="104775" cy="1714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19050</xdr:rowOff>
    </xdr:to>
    <xdr:sp macro="" textlink="">
      <xdr:nvSpPr>
        <xdr:cNvPr id="2906" name="Text Box 4">
          <a:extLst>
            <a:ext uri="{FF2B5EF4-FFF2-40B4-BE49-F238E27FC236}">
              <a16:creationId xmlns:a16="http://schemas.microsoft.com/office/drawing/2014/main" id="{BB321759-A929-4538-B05B-74AF230F06FE}"/>
            </a:ext>
          </a:extLst>
        </xdr:cNvPr>
        <xdr:cNvSpPr txBox="1">
          <a:spLocks noChangeArrowheads="1"/>
        </xdr:cNvSpPr>
      </xdr:nvSpPr>
      <xdr:spPr bwMode="auto">
        <a:xfrm>
          <a:off x="815975" y="12947650"/>
          <a:ext cx="104775" cy="1714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19050</xdr:rowOff>
    </xdr:to>
    <xdr:sp macro="" textlink="">
      <xdr:nvSpPr>
        <xdr:cNvPr id="2907" name="Text Box 5">
          <a:extLst>
            <a:ext uri="{FF2B5EF4-FFF2-40B4-BE49-F238E27FC236}">
              <a16:creationId xmlns:a16="http://schemas.microsoft.com/office/drawing/2014/main" id="{B7D97C00-0322-4644-9CEB-6D37DFD78224}"/>
            </a:ext>
          </a:extLst>
        </xdr:cNvPr>
        <xdr:cNvSpPr txBox="1">
          <a:spLocks noChangeArrowheads="1"/>
        </xdr:cNvSpPr>
      </xdr:nvSpPr>
      <xdr:spPr bwMode="auto">
        <a:xfrm>
          <a:off x="815975" y="12947650"/>
          <a:ext cx="104775" cy="1714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19050</xdr:rowOff>
    </xdr:to>
    <xdr:sp macro="" textlink="">
      <xdr:nvSpPr>
        <xdr:cNvPr id="2908" name="Text Box 8">
          <a:extLst>
            <a:ext uri="{FF2B5EF4-FFF2-40B4-BE49-F238E27FC236}">
              <a16:creationId xmlns:a16="http://schemas.microsoft.com/office/drawing/2014/main" id="{885A88BA-A1D4-49D9-BA9C-2F8E53D0B5F3}"/>
            </a:ext>
          </a:extLst>
        </xdr:cNvPr>
        <xdr:cNvSpPr txBox="1">
          <a:spLocks noChangeArrowheads="1"/>
        </xdr:cNvSpPr>
      </xdr:nvSpPr>
      <xdr:spPr bwMode="auto">
        <a:xfrm>
          <a:off x="815975" y="12947650"/>
          <a:ext cx="104775" cy="1714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19050</xdr:rowOff>
    </xdr:to>
    <xdr:sp macro="" textlink="">
      <xdr:nvSpPr>
        <xdr:cNvPr id="2909" name="Text Box 9">
          <a:extLst>
            <a:ext uri="{FF2B5EF4-FFF2-40B4-BE49-F238E27FC236}">
              <a16:creationId xmlns:a16="http://schemas.microsoft.com/office/drawing/2014/main" id="{976826F0-C10A-4D75-BEE5-F2D3AFF9C0A9}"/>
            </a:ext>
          </a:extLst>
        </xdr:cNvPr>
        <xdr:cNvSpPr txBox="1">
          <a:spLocks noChangeArrowheads="1"/>
        </xdr:cNvSpPr>
      </xdr:nvSpPr>
      <xdr:spPr bwMode="auto">
        <a:xfrm>
          <a:off x="815975" y="12947650"/>
          <a:ext cx="104775" cy="1714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19050</xdr:rowOff>
    </xdr:to>
    <xdr:sp macro="" textlink="">
      <xdr:nvSpPr>
        <xdr:cNvPr id="2910" name="Text Box 12">
          <a:extLst>
            <a:ext uri="{FF2B5EF4-FFF2-40B4-BE49-F238E27FC236}">
              <a16:creationId xmlns:a16="http://schemas.microsoft.com/office/drawing/2014/main" id="{227FAD43-F2EE-4AFC-82E0-6AAB65EADD52}"/>
            </a:ext>
          </a:extLst>
        </xdr:cNvPr>
        <xdr:cNvSpPr txBox="1">
          <a:spLocks noChangeArrowheads="1"/>
        </xdr:cNvSpPr>
      </xdr:nvSpPr>
      <xdr:spPr bwMode="auto">
        <a:xfrm>
          <a:off x="815975" y="12947650"/>
          <a:ext cx="104775" cy="1714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911" name="Text Box 3">
          <a:extLst>
            <a:ext uri="{FF2B5EF4-FFF2-40B4-BE49-F238E27FC236}">
              <a16:creationId xmlns:a16="http://schemas.microsoft.com/office/drawing/2014/main" id="{DC9AF918-0ED3-487A-952F-0FED0821D94D}"/>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912" name="Text Box 4">
          <a:extLst>
            <a:ext uri="{FF2B5EF4-FFF2-40B4-BE49-F238E27FC236}">
              <a16:creationId xmlns:a16="http://schemas.microsoft.com/office/drawing/2014/main" id="{D9FC99E5-9B9E-4A37-8B5A-851E848FF5E3}"/>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913" name="Text Box 5">
          <a:extLst>
            <a:ext uri="{FF2B5EF4-FFF2-40B4-BE49-F238E27FC236}">
              <a16:creationId xmlns:a16="http://schemas.microsoft.com/office/drawing/2014/main" id="{7502FBC6-7BC7-42B5-8D2B-B767759F72AA}"/>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114300</xdr:rowOff>
    </xdr:to>
    <xdr:sp macro="" textlink="">
      <xdr:nvSpPr>
        <xdr:cNvPr id="2914" name="Text Box 3">
          <a:extLst>
            <a:ext uri="{FF2B5EF4-FFF2-40B4-BE49-F238E27FC236}">
              <a16:creationId xmlns:a16="http://schemas.microsoft.com/office/drawing/2014/main" id="{16023006-609D-4947-8307-F5386F43E7E0}"/>
            </a:ext>
          </a:extLst>
        </xdr:cNvPr>
        <xdr:cNvSpPr txBox="1">
          <a:spLocks noChangeArrowheads="1"/>
        </xdr:cNvSpPr>
      </xdr:nvSpPr>
      <xdr:spPr bwMode="auto">
        <a:xfrm>
          <a:off x="815975" y="12947650"/>
          <a:ext cx="104775" cy="1143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114300</xdr:rowOff>
    </xdr:to>
    <xdr:sp macro="" textlink="">
      <xdr:nvSpPr>
        <xdr:cNvPr id="2915" name="Text Box 4">
          <a:extLst>
            <a:ext uri="{FF2B5EF4-FFF2-40B4-BE49-F238E27FC236}">
              <a16:creationId xmlns:a16="http://schemas.microsoft.com/office/drawing/2014/main" id="{6A6DE9FD-52C4-47A3-BF12-D1D8C37B4CD7}"/>
            </a:ext>
          </a:extLst>
        </xdr:cNvPr>
        <xdr:cNvSpPr txBox="1">
          <a:spLocks noChangeArrowheads="1"/>
        </xdr:cNvSpPr>
      </xdr:nvSpPr>
      <xdr:spPr bwMode="auto">
        <a:xfrm>
          <a:off x="815975" y="12947650"/>
          <a:ext cx="104775" cy="1143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114300</xdr:rowOff>
    </xdr:to>
    <xdr:sp macro="" textlink="">
      <xdr:nvSpPr>
        <xdr:cNvPr id="2916" name="Text Box 5">
          <a:extLst>
            <a:ext uri="{FF2B5EF4-FFF2-40B4-BE49-F238E27FC236}">
              <a16:creationId xmlns:a16="http://schemas.microsoft.com/office/drawing/2014/main" id="{0C5A97FF-6993-47A8-89B3-594866BD3AA2}"/>
            </a:ext>
          </a:extLst>
        </xdr:cNvPr>
        <xdr:cNvSpPr txBox="1">
          <a:spLocks noChangeArrowheads="1"/>
        </xdr:cNvSpPr>
      </xdr:nvSpPr>
      <xdr:spPr bwMode="auto">
        <a:xfrm>
          <a:off x="815975" y="12947650"/>
          <a:ext cx="104775" cy="1143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114300</xdr:rowOff>
    </xdr:to>
    <xdr:sp macro="" textlink="">
      <xdr:nvSpPr>
        <xdr:cNvPr id="2917" name="Text Box 8">
          <a:extLst>
            <a:ext uri="{FF2B5EF4-FFF2-40B4-BE49-F238E27FC236}">
              <a16:creationId xmlns:a16="http://schemas.microsoft.com/office/drawing/2014/main" id="{F18C1608-2F04-490D-9950-1BE8678E0D80}"/>
            </a:ext>
          </a:extLst>
        </xdr:cNvPr>
        <xdr:cNvSpPr txBox="1">
          <a:spLocks noChangeArrowheads="1"/>
        </xdr:cNvSpPr>
      </xdr:nvSpPr>
      <xdr:spPr bwMode="auto">
        <a:xfrm>
          <a:off x="815975" y="12947650"/>
          <a:ext cx="104775" cy="1143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114300</xdr:rowOff>
    </xdr:to>
    <xdr:sp macro="" textlink="">
      <xdr:nvSpPr>
        <xdr:cNvPr id="2918" name="Text Box 9">
          <a:extLst>
            <a:ext uri="{FF2B5EF4-FFF2-40B4-BE49-F238E27FC236}">
              <a16:creationId xmlns:a16="http://schemas.microsoft.com/office/drawing/2014/main" id="{1216EDFF-8D23-494B-B865-5ED39891175B}"/>
            </a:ext>
          </a:extLst>
        </xdr:cNvPr>
        <xdr:cNvSpPr txBox="1">
          <a:spLocks noChangeArrowheads="1"/>
        </xdr:cNvSpPr>
      </xdr:nvSpPr>
      <xdr:spPr bwMode="auto">
        <a:xfrm>
          <a:off x="815975" y="12947650"/>
          <a:ext cx="104775" cy="1143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114300</xdr:rowOff>
    </xdr:to>
    <xdr:sp macro="" textlink="">
      <xdr:nvSpPr>
        <xdr:cNvPr id="2919" name="Text Box 12">
          <a:extLst>
            <a:ext uri="{FF2B5EF4-FFF2-40B4-BE49-F238E27FC236}">
              <a16:creationId xmlns:a16="http://schemas.microsoft.com/office/drawing/2014/main" id="{BB654270-17C6-4CE3-B00E-DC141C5471BC}"/>
            </a:ext>
          </a:extLst>
        </xdr:cNvPr>
        <xdr:cNvSpPr txBox="1">
          <a:spLocks noChangeArrowheads="1"/>
        </xdr:cNvSpPr>
      </xdr:nvSpPr>
      <xdr:spPr bwMode="auto">
        <a:xfrm>
          <a:off x="815975" y="12947650"/>
          <a:ext cx="104775" cy="1143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920" name="Text Box 3">
          <a:extLst>
            <a:ext uri="{FF2B5EF4-FFF2-40B4-BE49-F238E27FC236}">
              <a16:creationId xmlns:a16="http://schemas.microsoft.com/office/drawing/2014/main" id="{F0FBC7D2-3C0C-4E7F-A571-A536AFD14A14}"/>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921" name="Text Box 4">
          <a:extLst>
            <a:ext uri="{FF2B5EF4-FFF2-40B4-BE49-F238E27FC236}">
              <a16:creationId xmlns:a16="http://schemas.microsoft.com/office/drawing/2014/main" id="{B9F98028-A504-4394-AB79-85846651C9AC}"/>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922" name="Text Box 5">
          <a:extLst>
            <a:ext uri="{FF2B5EF4-FFF2-40B4-BE49-F238E27FC236}">
              <a16:creationId xmlns:a16="http://schemas.microsoft.com/office/drawing/2014/main" id="{45A72AFA-6381-495B-862B-96B0012905E7}"/>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923" name="Text Box 8">
          <a:extLst>
            <a:ext uri="{FF2B5EF4-FFF2-40B4-BE49-F238E27FC236}">
              <a16:creationId xmlns:a16="http://schemas.microsoft.com/office/drawing/2014/main" id="{0A8C30DF-5855-4768-8719-E397B4C158F9}"/>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924" name="Text Box 9">
          <a:extLst>
            <a:ext uri="{FF2B5EF4-FFF2-40B4-BE49-F238E27FC236}">
              <a16:creationId xmlns:a16="http://schemas.microsoft.com/office/drawing/2014/main" id="{B768B601-1E72-4206-B286-F09F0EC46335}"/>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925" name="Text Box 12">
          <a:extLst>
            <a:ext uri="{FF2B5EF4-FFF2-40B4-BE49-F238E27FC236}">
              <a16:creationId xmlns:a16="http://schemas.microsoft.com/office/drawing/2014/main" id="{5A55DCF7-62B3-4C76-A337-9DED1A32859B}"/>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926" name="Text Box 3">
          <a:extLst>
            <a:ext uri="{FF2B5EF4-FFF2-40B4-BE49-F238E27FC236}">
              <a16:creationId xmlns:a16="http://schemas.microsoft.com/office/drawing/2014/main" id="{9A430731-1C70-437B-950F-B964D98208B0}"/>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927" name="Text Box 4">
          <a:extLst>
            <a:ext uri="{FF2B5EF4-FFF2-40B4-BE49-F238E27FC236}">
              <a16:creationId xmlns:a16="http://schemas.microsoft.com/office/drawing/2014/main" id="{DD583E1B-0303-49CA-9B28-F19A75DCA454}"/>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928" name="Text Box 5">
          <a:extLst>
            <a:ext uri="{FF2B5EF4-FFF2-40B4-BE49-F238E27FC236}">
              <a16:creationId xmlns:a16="http://schemas.microsoft.com/office/drawing/2014/main" id="{11C21337-FBA9-4547-BED9-2108EA9AE609}"/>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929" name="Text Box 8">
          <a:extLst>
            <a:ext uri="{FF2B5EF4-FFF2-40B4-BE49-F238E27FC236}">
              <a16:creationId xmlns:a16="http://schemas.microsoft.com/office/drawing/2014/main" id="{6A0F4A63-70ED-4C1D-8FB5-CEB42663B379}"/>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930" name="Text Box 9">
          <a:extLst>
            <a:ext uri="{FF2B5EF4-FFF2-40B4-BE49-F238E27FC236}">
              <a16:creationId xmlns:a16="http://schemas.microsoft.com/office/drawing/2014/main" id="{03FD71CA-1838-41D1-996C-8F3B99679643}"/>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931" name="Text Box 12">
          <a:extLst>
            <a:ext uri="{FF2B5EF4-FFF2-40B4-BE49-F238E27FC236}">
              <a16:creationId xmlns:a16="http://schemas.microsoft.com/office/drawing/2014/main" id="{7E804913-0E36-4968-A878-EE9D7B3E28EA}"/>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932" name="Text Box 3">
          <a:extLst>
            <a:ext uri="{FF2B5EF4-FFF2-40B4-BE49-F238E27FC236}">
              <a16:creationId xmlns:a16="http://schemas.microsoft.com/office/drawing/2014/main" id="{F0EAF276-AA66-4F51-BD1B-D0C51D225711}"/>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933" name="Text Box 4">
          <a:extLst>
            <a:ext uri="{FF2B5EF4-FFF2-40B4-BE49-F238E27FC236}">
              <a16:creationId xmlns:a16="http://schemas.microsoft.com/office/drawing/2014/main" id="{AAE9C906-63C2-4846-8870-DA483C6E72C2}"/>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934" name="Text Box 5">
          <a:extLst>
            <a:ext uri="{FF2B5EF4-FFF2-40B4-BE49-F238E27FC236}">
              <a16:creationId xmlns:a16="http://schemas.microsoft.com/office/drawing/2014/main" id="{939BB553-BA99-49BD-ADC0-08EED222EB24}"/>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935" name="Text Box 8">
          <a:extLst>
            <a:ext uri="{FF2B5EF4-FFF2-40B4-BE49-F238E27FC236}">
              <a16:creationId xmlns:a16="http://schemas.microsoft.com/office/drawing/2014/main" id="{712689B3-6112-4484-845B-BA7297883472}"/>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936" name="Text Box 9">
          <a:extLst>
            <a:ext uri="{FF2B5EF4-FFF2-40B4-BE49-F238E27FC236}">
              <a16:creationId xmlns:a16="http://schemas.microsoft.com/office/drawing/2014/main" id="{0B4C62B8-77B3-4814-979C-B6881B948C50}"/>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937" name="Text Box 12">
          <a:extLst>
            <a:ext uri="{FF2B5EF4-FFF2-40B4-BE49-F238E27FC236}">
              <a16:creationId xmlns:a16="http://schemas.microsoft.com/office/drawing/2014/main" id="{B6EC91DE-4A3D-4B54-89C1-FE884F2DC1BB}"/>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77787</xdr:rowOff>
    </xdr:to>
    <xdr:sp macro="" textlink="">
      <xdr:nvSpPr>
        <xdr:cNvPr id="2938" name="Text Box 3">
          <a:extLst>
            <a:ext uri="{FF2B5EF4-FFF2-40B4-BE49-F238E27FC236}">
              <a16:creationId xmlns:a16="http://schemas.microsoft.com/office/drawing/2014/main" id="{CF9891A9-1F19-4BAB-8B0E-39B25A9B3B5E}"/>
            </a:ext>
          </a:extLst>
        </xdr:cNvPr>
        <xdr:cNvSpPr txBox="1">
          <a:spLocks noChangeArrowheads="1"/>
        </xdr:cNvSpPr>
      </xdr:nvSpPr>
      <xdr:spPr bwMode="auto">
        <a:xfrm>
          <a:off x="815975" y="12947650"/>
          <a:ext cx="95250" cy="16716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77787</xdr:rowOff>
    </xdr:to>
    <xdr:sp macro="" textlink="">
      <xdr:nvSpPr>
        <xdr:cNvPr id="2939" name="Text Box 4">
          <a:extLst>
            <a:ext uri="{FF2B5EF4-FFF2-40B4-BE49-F238E27FC236}">
              <a16:creationId xmlns:a16="http://schemas.microsoft.com/office/drawing/2014/main" id="{00A08864-9C31-4E8F-AAA8-F1FEA3382603}"/>
            </a:ext>
          </a:extLst>
        </xdr:cNvPr>
        <xdr:cNvSpPr txBox="1">
          <a:spLocks noChangeArrowheads="1"/>
        </xdr:cNvSpPr>
      </xdr:nvSpPr>
      <xdr:spPr bwMode="auto">
        <a:xfrm>
          <a:off x="815975" y="12947650"/>
          <a:ext cx="95250" cy="16716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77787</xdr:rowOff>
    </xdr:to>
    <xdr:sp macro="" textlink="">
      <xdr:nvSpPr>
        <xdr:cNvPr id="2940" name="Text Box 5">
          <a:extLst>
            <a:ext uri="{FF2B5EF4-FFF2-40B4-BE49-F238E27FC236}">
              <a16:creationId xmlns:a16="http://schemas.microsoft.com/office/drawing/2014/main" id="{78577528-C70C-4D67-9B35-236DDD7C3B4A}"/>
            </a:ext>
          </a:extLst>
        </xdr:cNvPr>
        <xdr:cNvSpPr txBox="1">
          <a:spLocks noChangeArrowheads="1"/>
        </xdr:cNvSpPr>
      </xdr:nvSpPr>
      <xdr:spPr bwMode="auto">
        <a:xfrm>
          <a:off x="815975" y="12947650"/>
          <a:ext cx="95250" cy="16716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77787</xdr:rowOff>
    </xdr:to>
    <xdr:sp macro="" textlink="">
      <xdr:nvSpPr>
        <xdr:cNvPr id="2941" name="Text Box 8">
          <a:extLst>
            <a:ext uri="{FF2B5EF4-FFF2-40B4-BE49-F238E27FC236}">
              <a16:creationId xmlns:a16="http://schemas.microsoft.com/office/drawing/2014/main" id="{35C5D57D-033F-40DF-BDD3-248C67BBE6D7}"/>
            </a:ext>
          </a:extLst>
        </xdr:cNvPr>
        <xdr:cNvSpPr txBox="1">
          <a:spLocks noChangeArrowheads="1"/>
        </xdr:cNvSpPr>
      </xdr:nvSpPr>
      <xdr:spPr bwMode="auto">
        <a:xfrm>
          <a:off x="815975" y="12947650"/>
          <a:ext cx="95250" cy="16716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77787</xdr:rowOff>
    </xdr:to>
    <xdr:sp macro="" textlink="">
      <xdr:nvSpPr>
        <xdr:cNvPr id="2942" name="Text Box 9">
          <a:extLst>
            <a:ext uri="{FF2B5EF4-FFF2-40B4-BE49-F238E27FC236}">
              <a16:creationId xmlns:a16="http://schemas.microsoft.com/office/drawing/2014/main" id="{FD9C44F8-1A52-46C7-B8D9-C773B0794B8C}"/>
            </a:ext>
          </a:extLst>
        </xdr:cNvPr>
        <xdr:cNvSpPr txBox="1">
          <a:spLocks noChangeArrowheads="1"/>
        </xdr:cNvSpPr>
      </xdr:nvSpPr>
      <xdr:spPr bwMode="auto">
        <a:xfrm>
          <a:off x="815975" y="12947650"/>
          <a:ext cx="95250" cy="16716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77787</xdr:rowOff>
    </xdr:to>
    <xdr:sp macro="" textlink="">
      <xdr:nvSpPr>
        <xdr:cNvPr id="2943" name="Text Box 12">
          <a:extLst>
            <a:ext uri="{FF2B5EF4-FFF2-40B4-BE49-F238E27FC236}">
              <a16:creationId xmlns:a16="http://schemas.microsoft.com/office/drawing/2014/main" id="{DCA459D6-7496-49CC-A650-8EBE254ED011}"/>
            </a:ext>
          </a:extLst>
        </xdr:cNvPr>
        <xdr:cNvSpPr txBox="1">
          <a:spLocks noChangeArrowheads="1"/>
        </xdr:cNvSpPr>
      </xdr:nvSpPr>
      <xdr:spPr bwMode="auto">
        <a:xfrm>
          <a:off x="815975" y="12947650"/>
          <a:ext cx="95250" cy="16716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944" name="Text Box 3">
          <a:extLst>
            <a:ext uri="{FF2B5EF4-FFF2-40B4-BE49-F238E27FC236}">
              <a16:creationId xmlns:a16="http://schemas.microsoft.com/office/drawing/2014/main" id="{D878FDC5-F1AA-431F-A1BB-F2C42E6591D1}"/>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945" name="Text Box 4">
          <a:extLst>
            <a:ext uri="{FF2B5EF4-FFF2-40B4-BE49-F238E27FC236}">
              <a16:creationId xmlns:a16="http://schemas.microsoft.com/office/drawing/2014/main" id="{38CAABA5-EC28-4ECD-AF73-417B7EE00407}"/>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946" name="Text Box 5">
          <a:extLst>
            <a:ext uri="{FF2B5EF4-FFF2-40B4-BE49-F238E27FC236}">
              <a16:creationId xmlns:a16="http://schemas.microsoft.com/office/drawing/2014/main" id="{F2B6133B-F9B0-4B32-A73D-4EBC28D5315A}"/>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947" name="Text Box 8">
          <a:extLst>
            <a:ext uri="{FF2B5EF4-FFF2-40B4-BE49-F238E27FC236}">
              <a16:creationId xmlns:a16="http://schemas.microsoft.com/office/drawing/2014/main" id="{CEB113BA-8D73-4A1F-8E24-3E00E8FEE974}"/>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948" name="Text Box 9">
          <a:extLst>
            <a:ext uri="{FF2B5EF4-FFF2-40B4-BE49-F238E27FC236}">
              <a16:creationId xmlns:a16="http://schemas.microsoft.com/office/drawing/2014/main" id="{83806960-1CAF-42FB-AB43-0033E8EA903C}"/>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949" name="Text Box 12">
          <a:extLst>
            <a:ext uri="{FF2B5EF4-FFF2-40B4-BE49-F238E27FC236}">
              <a16:creationId xmlns:a16="http://schemas.microsoft.com/office/drawing/2014/main" id="{0A9ECC5C-5076-46E8-B876-A9545CF49683}"/>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950" name="Text Box 3">
          <a:extLst>
            <a:ext uri="{FF2B5EF4-FFF2-40B4-BE49-F238E27FC236}">
              <a16:creationId xmlns:a16="http://schemas.microsoft.com/office/drawing/2014/main" id="{68BCA504-C92E-4BB3-9E8E-D03071504318}"/>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951" name="Text Box 4">
          <a:extLst>
            <a:ext uri="{FF2B5EF4-FFF2-40B4-BE49-F238E27FC236}">
              <a16:creationId xmlns:a16="http://schemas.microsoft.com/office/drawing/2014/main" id="{A48721CF-395B-4018-BB75-D31E5EB0528B}"/>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952" name="Text Box 5">
          <a:extLst>
            <a:ext uri="{FF2B5EF4-FFF2-40B4-BE49-F238E27FC236}">
              <a16:creationId xmlns:a16="http://schemas.microsoft.com/office/drawing/2014/main" id="{FA427FD3-6FED-4377-AA5F-36988454E92F}"/>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953" name="Text Box 8">
          <a:extLst>
            <a:ext uri="{FF2B5EF4-FFF2-40B4-BE49-F238E27FC236}">
              <a16:creationId xmlns:a16="http://schemas.microsoft.com/office/drawing/2014/main" id="{D757F5AD-DF14-4FE3-A80C-E5D3C1A3E13A}"/>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954" name="Text Box 9">
          <a:extLst>
            <a:ext uri="{FF2B5EF4-FFF2-40B4-BE49-F238E27FC236}">
              <a16:creationId xmlns:a16="http://schemas.microsoft.com/office/drawing/2014/main" id="{3E11EE42-3EB6-4FA1-B056-C00367B234E7}"/>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955" name="Text Box 12">
          <a:extLst>
            <a:ext uri="{FF2B5EF4-FFF2-40B4-BE49-F238E27FC236}">
              <a16:creationId xmlns:a16="http://schemas.microsoft.com/office/drawing/2014/main" id="{30AB6CBF-E554-43CB-9156-8540A97905A5}"/>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35</xdr:row>
      <xdr:rowOff>30162</xdr:rowOff>
    </xdr:to>
    <xdr:sp macro="" textlink="">
      <xdr:nvSpPr>
        <xdr:cNvPr id="2956" name="Text Box 3">
          <a:extLst>
            <a:ext uri="{FF2B5EF4-FFF2-40B4-BE49-F238E27FC236}">
              <a16:creationId xmlns:a16="http://schemas.microsoft.com/office/drawing/2014/main" id="{CDB9F988-A214-47A6-982E-BD83A44CA023}"/>
            </a:ext>
          </a:extLst>
        </xdr:cNvPr>
        <xdr:cNvSpPr txBox="1">
          <a:spLocks noChangeArrowheads="1"/>
        </xdr:cNvSpPr>
      </xdr:nvSpPr>
      <xdr:spPr bwMode="auto">
        <a:xfrm>
          <a:off x="815975" y="12947650"/>
          <a:ext cx="95250" cy="17764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35</xdr:row>
      <xdr:rowOff>30162</xdr:rowOff>
    </xdr:to>
    <xdr:sp macro="" textlink="">
      <xdr:nvSpPr>
        <xdr:cNvPr id="2957" name="Text Box 4">
          <a:extLst>
            <a:ext uri="{FF2B5EF4-FFF2-40B4-BE49-F238E27FC236}">
              <a16:creationId xmlns:a16="http://schemas.microsoft.com/office/drawing/2014/main" id="{2D14A9DB-B128-4218-9531-FED6E91F44B5}"/>
            </a:ext>
          </a:extLst>
        </xdr:cNvPr>
        <xdr:cNvSpPr txBox="1">
          <a:spLocks noChangeArrowheads="1"/>
        </xdr:cNvSpPr>
      </xdr:nvSpPr>
      <xdr:spPr bwMode="auto">
        <a:xfrm>
          <a:off x="815975" y="12947650"/>
          <a:ext cx="95250" cy="17764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35</xdr:row>
      <xdr:rowOff>30162</xdr:rowOff>
    </xdr:to>
    <xdr:sp macro="" textlink="">
      <xdr:nvSpPr>
        <xdr:cNvPr id="2958" name="Text Box 5">
          <a:extLst>
            <a:ext uri="{FF2B5EF4-FFF2-40B4-BE49-F238E27FC236}">
              <a16:creationId xmlns:a16="http://schemas.microsoft.com/office/drawing/2014/main" id="{BA8E58B8-8E4E-4970-A68B-DD819BFFF1BB}"/>
            </a:ext>
          </a:extLst>
        </xdr:cNvPr>
        <xdr:cNvSpPr txBox="1">
          <a:spLocks noChangeArrowheads="1"/>
        </xdr:cNvSpPr>
      </xdr:nvSpPr>
      <xdr:spPr bwMode="auto">
        <a:xfrm>
          <a:off x="815975" y="12947650"/>
          <a:ext cx="95250" cy="17764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35</xdr:row>
      <xdr:rowOff>30162</xdr:rowOff>
    </xdr:to>
    <xdr:sp macro="" textlink="">
      <xdr:nvSpPr>
        <xdr:cNvPr id="2959" name="Text Box 8">
          <a:extLst>
            <a:ext uri="{FF2B5EF4-FFF2-40B4-BE49-F238E27FC236}">
              <a16:creationId xmlns:a16="http://schemas.microsoft.com/office/drawing/2014/main" id="{7D549F87-F32D-4665-84DA-B52281645537}"/>
            </a:ext>
          </a:extLst>
        </xdr:cNvPr>
        <xdr:cNvSpPr txBox="1">
          <a:spLocks noChangeArrowheads="1"/>
        </xdr:cNvSpPr>
      </xdr:nvSpPr>
      <xdr:spPr bwMode="auto">
        <a:xfrm>
          <a:off x="815975" y="12947650"/>
          <a:ext cx="95250" cy="17764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35</xdr:row>
      <xdr:rowOff>30162</xdr:rowOff>
    </xdr:to>
    <xdr:sp macro="" textlink="">
      <xdr:nvSpPr>
        <xdr:cNvPr id="2960" name="Text Box 9">
          <a:extLst>
            <a:ext uri="{FF2B5EF4-FFF2-40B4-BE49-F238E27FC236}">
              <a16:creationId xmlns:a16="http://schemas.microsoft.com/office/drawing/2014/main" id="{5D3BE0E6-4CA6-42EA-B6DE-EAFC6920993D}"/>
            </a:ext>
          </a:extLst>
        </xdr:cNvPr>
        <xdr:cNvSpPr txBox="1">
          <a:spLocks noChangeArrowheads="1"/>
        </xdr:cNvSpPr>
      </xdr:nvSpPr>
      <xdr:spPr bwMode="auto">
        <a:xfrm>
          <a:off x="815975" y="12947650"/>
          <a:ext cx="95250" cy="17764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35</xdr:row>
      <xdr:rowOff>30162</xdr:rowOff>
    </xdr:to>
    <xdr:sp macro="" textlink="">
      <xdr:nvSpPr>
        <xdr:cNvPr id="2961" name="Text Box 12">
          <a:extLst>
            <a:ext uri="{FF2B5EF4-FFF2-40B4-BE49-F238E27FC236}">
              <a16:creationId xmlns:a16="http://schemas.microsoft.com/office/drawing/2014/main" id="{D33A517C-FE1F-437E-AE4C-6247A6DEED24}"/>
            </a:ext>
          </a:extLst>
        </xdr:cNvPr>
        <xdr:cNvSpPr txBox="1">
          <a:spLocks noChangeArrowheads="1"/>
        </xdr:cNvSpPr>
      </xdr:nvSpPr>
      <xdr:spPr bwMode="auto">
        <a:xfrm>
          <a:off x="815975" y="12947650"/>
          <a:ext cx="95250" cy="17764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58737</xdr:rowOff>
    </xdr:to>
    <xdr:sp macro="" textlink="">
      <xdr:nvSpPr>
        <xdr:cNvPr id="2962" name="Text Box 3">
          <a:extLst>
            <a:ext uri="{FF2B5EF4-FFF2-40B4-BE49-F238E27FC236}">
              <a16:creationId xmlns:a16="http://schemas.microsoft.com/office/drawing/2014/main" id="{0438D7F8-3870-42AC-BB71-136F2CDE080B}"/>
            </a:ext>
          </a:extLst>
        </xdr:cNvPr>
        <xdr:cNvSpPr txBox="1">
          <a:spLocks noChangeArrowheads="1"/>
        </xdr:cNvSpPr>
      </xdr:nvSpPr>
      <xdr:spPr bwMode="auto">
        <a:xfrm>
          <a:off x="815975" y="12947650"/>
          <a:ext cx="95250" cy="165258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58737</xdr:rowOff>
    </xdr:to>
    <xdr:sp macro="" textlink="">
      <xdr:nvSpPr>
        <xdr:cNvPr id="2963" name="Text Box 4">
          <a:extLst>
            <a:ext uri="{FF2B5EF4-FFF2-40B4-BE49-F238E27FC236}">
              <a16:creationId xmlns:a16="http://schemas.microsoft.com/office/drawing/2014/main" id="{5592D742-00C5-45CA-93C3-A2735B46A219}"/>
            </a:ext>
          </a:extLst>
        </xdr:cNvPr>
        <xdr:cNvSpPr txBox="1">
          <a:spLocks noChangeArrowheads="1"/>
        </xdr:cNvSpPr>
      </xdr:nvSpPr>
      <xdr:spPr bwMode="auto">
        <a:xfrm>
          <a:off x="815975" y="12947650"/>
          <a:ext cx="95250" cy="165258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58737</xdr:rowOff>
    </xdr:to>
    <xdr:sp macro="" textlink="">
      <xdr:nvSpPr>
        <xdr:cNvPr id="2964" name="Text Box 5">
          <a:extLst>
            <a:ext uri="{FF2B5EF4-FFF2-40B4-BE49-F238E27FC236}">
              <a16:creationId xmlns:a16="http://schemas.microsoft.com/office/drawing/2014/main" id="{8B13AFE6-9485-46F3-B9AB-CBA21AE14F0D}"/>
            </a:ext>
          </a:extLst>
        </xdr:cNvPr>
        <xdr:cNvSpPr txBox="1">
          <a:spLocks noChangeArrowheads="1"/>
        </xdr:cNvSpPr>
      </xdr:nvSpPr>
      <xdr:spPr bwMode="auto">
        <a:xfrm>
          <a:off x="815975" y="12947650"/>
          <a:ext cx="95250" cy="165258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58737</xdr:rowOff>
    </xdr:to>
    <xdr:sp macro="" textlink="">
      <xdr:nvSpPr>
        <xdr:cNvPr id="2965" name="Text Box 8">
          <a:extLst>
            <a:ext uri="{FF2B5EF4-FFF2-40B4-BE49-F238E27FC236}">
              <a16:creationId xmlns:a16="http://schemas.microsoft.com/office/drawing/2014/main" id="{5ED22F51-8A3A-4921-82C2-5C4800CE586F}"/>
            </a:ext>
          </a:extLst>
        </xdr:cNvPr>
        <xdr:cNvSpPr txBox="1">
          <a:spLocks noChangeArrowheads="1"/>
        </xdr:cNvSpPr>
      </xdr:nvSpPr>
      <xdr:spPr bwMode="auto">
        <a:xfrm>
          <a:off x="815975" y="12947650"/>
          <a:ext cx="95250" cy="165258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58737</xdr:rowOff>
    </xdr:to>
    <xdr:sp macro="" textlink="">
      <xdr:nvSpPr>
        <xdr:cNvPr id="2966" name="Text Box 9">
          <a:extLst>
            <a:ext uri="{FF2B5EF4-FFF2-40B4-BE49-F238E27FC236}">
              <a16:creationId xmlns:a16="http://schemas.microsoft.com/office/drawing/2014/main" id="{7877B90D-4135-435A-A97A-ACE6B7B99A90}"/>
            </a:ext>
          </a:extLst>
        </xdr:cNvPr>
        <xdr:cNvSpPr txBox="1">
          <a:spLocks noChangeArrowheads="1"/>
        </xdr:cNvSpPr>
      </xdr:nvSpPr>
      <xdr:spPr bwMode="auto">
        <a:xfrm>
          <a:off x="815975" y="12947650"/>
          <a:ext cx="95250" cy="165258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58737</xdr:rowOff>
    </xdr:to>
    <xdr:sp macro="" textlink="">
      <xdr:nvSpPr>
        <xdr:cNvPr id="2967" name="Text Box 12">
          <a:extLst>
            <a:ext uri="{FF2B5EF4-FFF2-40B4-BE49-F238E27FC236}">
              <a16:creationId xmlns:a16="http://schemas.microsoft.com/office/drawing/2014/main" id="{A6AF4E92-2B56-4DA8-8664-783BF31F31FC}"/>
            </a:ext>
          </a:extLst>
        </xdr:cNvPr>
        <xdr:cNvSpPr txBox="1">
          <a:spLocks noChangeArrowheads="1"/>
        </xdr:cNvSpPr>
      </xdr:nvSpPr>
      <xdr:spPr bwMode="auto">
        <a:xfrm>
          <a:off x="815975" y="12947650"/>
          <a:ext cx="95250" cy="165258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33337</xdr:rowOff>
    </xdr:to>
    <xdr:sp macro="" textlink="">
      <xdr:nvSpPr>
        <xdr:cNvPr id="2968" name="Text Box 3">
          <a:extLst>
            <a:ext uri="{FF2B5EF4-FFF2-40B4-BE49-F238E27FC236}">
              <a16:creationId xmlns:a16="http://schemas.microsoft.com/office/drawing/2014/main" id="{883EF57C-A09A-48AC-9181-1A114FD739BF}"/>
            </a:ext>
          </a:extLst>
        </xdr:cNvPr>
        <xdr:cNvSpPr txBox="1">
          <a:spLocks noChangeArrowheads="1"/>
        </xdr:cNvSpPr>
      </xdr:nvSpPr>
      <xdr:spPr bwMode="auto">
        <a:xfrm>
          <a:off x="815975" y="12947650"/>
          <a:ext cx="95250" cy="193198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33337</xdr:rowOff>
    </xdr:to>
    <xdr:sp macro="" textlink="">
      <xdr:nvSpPr>
        <xdr:cNvPr id="2969" name="Text Box 4">
          <a:extLst>
            <a:ext uri="{FF2B5EF4-FFF2-40B4-BE49-F238E27FC236}">
              <a16:creationId xmlns:a16="http://schemas.microsoft.com/office/drawing/2014/main" id="{B4CBA5EA-84A5-40CC-8777-C4BD8416B167}"/>
            </a:ext>
          </a:extLst>
        </xdr:cNvPr>
        <xdr:cNvSpPr txBox="1">
          <a:spLocks noChangeArrowheads="1"/>
        </xdr:cNvSpPr>
      </xdr:nvSpPr>
      <xdr:spPr bwMode="auto">
        <a:xfrm>
          <a:off x="815975" y="12947650"/>
          <a:ext cx="95250" cy="1931987"/>
        </a:xfrm>
        <a:prstGeom prst="rect">
          <a:avLst/>
        </a:prstGeom>
        <a:noFill/>
        <a:ln w="9525">
          <a:noFill/>
          <a:miter lim="800000"/>
          <a:headEnd/>
          <a:tailEnd/>
        </a:ln>
      </xdr:spPr>
    </xdr:sp>
    <xdr:clientData/>
  </xdr:twoCellAnchor>
  <xdr:twoCellAnchor editAs="oneCell">
    <xdr:from>
      <xdr:col>1</xdr:col>
      <xdr:colOff>742950</xdr:colOff>
      <xdr:row>20</xdr:row>
      <xdr:rowOff>0</xdr:rowOff>
    </xdr:from>
    <xdr:to>
      <xdr:col>1</xdr:col>
      <xdr:colOff>857250</xdr:colOff>
      <xdr:row>36</xdr:row>
      <xdr:rowOff>23812</xdr:rowOff>
    </xdr:to>
    <xdr:sp macro="" textlink="">
      <xdr:nvSpPr>
        <xdr:cNvPr id="2970" name="Text Box 5">
          <a:extLst>
            <a:ext uri="{FF2B5EF4-FFF2-40B4-BE49-F238E27FC236}">
              <a16:creationId xmlns:a16="http://schemas.microsoft.com/office/drawing/2014/main" id="{E8157A16-0103-4B4D-9B99-AC94371B20D6}"/>
            </a:ext>
          </a:extLst>
        </xdr:cNvPr>
        <xdr:cNvSpPr txBox="1">
          <a:spLocks noChangeArrowheads="1"/>
        </xdr:cNvSpPr>
      </xdr:nvSpPr>
      <xdr:spPr bwMode="auto">
        <a:xfrm>
          <a:off x="1073150" y="12947650"/>
          <a:ext cx="114300" cy="192246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971" name="Text Box 3">
          <a:extLst>
            <a:ext uri="{FF2B5EF4-FFF2-40B4-BE49-F238E27FC236}">
              <a16:creationId xmlns:a16="http://schemas.microsoft.com/office/drawing/2014/main" id="{4197F398-F481-4D51-B049-8C18829C2463}"/>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972" name="Text Box 4">
          <a:extLst>
            <a:ext uri="{FF2B5EF4-FFF2-40B4-BE49-F238E27FC236}">
              <a16:creationId xmlns:a16="http://schemas.microsoft.com/office/drawing/2014/main" id="{359B9D32-DEE7-4C6B-BA13-D6627A46206A}"/>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973" name="Text Box 5">
          <a:extLst>
            <a:ext uri="{FF2B5EF4-FFF2-40B4-BE49-F238E27FC236}">
              <a16:creationId xmlns:a16="http://schemas.microsoft.com/office/drawing/2014/main" id="{43B4FA1E-EA0E-47B2-AB47-9A3AA333D88E}"/>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974" name="Text Box 8">
          <a:extLst>
            <a:ext uri="{FF2B5EF4-FFF2-40B4-BE49-F238E27FC236}">
              <a16:creationId xmlns:a16="http://schemas.microsoft.com/office/drawing/2014/main" id="{0C74CA29-957A-4FA0-AAC6-9CD1B53DEBAB}"/>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975" name="Text Box 9">
          <a:extLst>
            <a:ext uri="{FF2B5EF4-FFF2-40B4-BE49-F238E27FC236}">
              <a16:creationId xmlns:a16="http://schemas.microsoft.com/office/drawing/2014/main" id="{30AEC96A-4313-491A-9B35-AF9D77052D0D}"/>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2976" name="Text Box 12">
          <a:extLst>
            <a:ext uri="{FF2B5EF4-FFF2-40B4-BE49-F238E27FC236}">
              <a16:creationId xmlns:a16="http://schemas.microsoft.com/office/drawing/2014/main" id="{E8E627F8-FE1B-44B8-BCFA-743EAC8ACC0C}"/>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977" name="Text Box 3">
          <a:extLst>
            <a:ext uri="{FF2B5EF4-FFF2-40B4-BE49-F238E27FC236}">
              <a16:creationId xmlns:a16="http://schemas.microsoft.com/office/drawing/2014/main" id="{325029B5-6257-402E-BBBC-D7E978A478AF}"/>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978" name="Text Box 4">
          <a:extLst>
            <a:ext uri="{FF2B5EF4-FFF2-40B4-BE49-F238E27FC236}">
              <a16:creationId xmlns:a16="http://schemas.microsoft.com/office/drawing/2014/main" id="{268137AD-44B8-4BF1-B5BB-0E4BF1906909}"/>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979" name="Text Box 5">
          <a:extLst>
            <a:ext uri="{FF2B5EF4-FFF2-40B4-BE49-F238E27FC236}">
              <a16:creationId xmlns:a16="http://schemas.microsoft.com/office/drawing/2014/main" id="{826F0283-63CF-4A05-B32C-7AD08382EBAE}"/>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980" name="Text Box 8">
          <a:extLst>
            <a:ext uri="{FF2B5EF4-FFF2-40B4-BE49-F238E27FC236}">
              <a16:creationId xmlns:a16="http://schemas.microsoft.com/office/drawing/2014/main" id="{956D0A6A-388A-4F31-A213-711ABDBEFBB9}"/>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981" name="Text Box 9">
          <a:extLst>
            <a:ext uri="{FF2B5EF4-FFF2-40B4-BE49-F238E27FC236}">
              <a16:creationId xmlns:a16="http://schemas.microsoft.com/office/drawing/2014/main" id="{FA740FF1-2A17-4F05-8EA4-AF332C5DAA52}"/>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982" name="Text Box 12">
          <a:extLst>
            <a:ext uri="{FF2B5EF4-FFF2-40B4-BE49-F238E27FC236}">
              <a16:creationId xmlns:a16="http://schemas.microsoft.com/office/drawing/2014/main" id="{85E36ACA-39DF-4186-8CFE-AB6B5A2BB6DC}"/>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19050</xdr:rowOff>
    </xdr:to>
    <xdr:sp macro="" textlink="">
      <xdr:nvSpPr>
        <xdr:cNvPr id="2983" name="Text Box 3">
          <a:extLst>
            <a:ext uri="{FF2B5EF4-FFF2-40B4-BE49-F238E27FC236}">
              <a16:creationId xmlns:a16="http://schemas.microsoft.com/office/drawing/2014/main" id="{684BC73C-A8FA-4870-AA3A-66673E327029}"/>
            </a:ext>
          </a:extLst>
        </xdr:cNvPr>
        <xdr:cNvSpPr txBox="1">
          <a:spLocks noChangeArrowheads="1"/>
        </xdr:cNvSpPr>
      </xdr:nvSpPr>
      <xdr:spPr bwMode="auto">
        <a:xfrm>
          <a:off x="815975" y="12947650"/>
          <a:ext cx="104775" cy="1714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19050</xdr:rowOff>
    </xdr:to>
    <xdr:sp macro="" textlink="">
      <xdr:nvSpPr>
        <xdr:cNvPr id="2984" name="Text Box 4">
          <a:extLst>
            <a:ext uri="{FF2B5EF4-FFF2-40B4-BE49-F238E27FC236}">
              <a16:creationId xmlns:a16="http://schemas.microsoft.com/office/drawing/2014/main" id="{4EF9941C-118F-4DD5-9290-403F51F452C0}"/>
            </a:ext>
          </a:extLst>
        </xdr:cNvPr>
        <xdr:cNvSpPr txBox="1">
          <a:spLocks noChangeArrowheads="1"/>
        </xdr:cNvSpPr>
      </xdr:nvSpPr>
      <xdr:spPr bwMode="auto">
        <a:xfrm>
          <a:off x="815975" y="12947650"/>
          <a:ext cx="104775" cy="1714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19050</xdr:rowOff>
    </xdr:to>
    <xdr:sp macro="" textlink="">
      <xdr:nvSpPr>
        <xdr:cNvPr id="2985" name="Text Box 5">
          <a:extLst>
            <a:ext uri="{FF2B5EF4-FFF2-40B4-BE49-F238E27FC236}">
              <a16:creationId xmlns:a16="http://schemas.microsoft.com/office/drawing/2014/main" id="{2ABBBD9A-5430-4FB7-9C1D-FF352C44444A}"/>
            </a:ext>
          </a:extLst>
        </xdr:cNvPr>
        <xdr:cNvSpPr txBox="1">
          <a:spLocks noChangeArrowheads="1"/>
        </xdr:cNvSpPr>
      </xdr:nvSpPr>
      <xdr:spPr bwMode="auto">
        <a:xfrm>
          <a:off x="815975" y="12947650"/>
          <a:ext cx="104775" cy="1714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19050</xdr:rowOff>
    </xdr:to>
    <xdr:sp macro="" textlink="">
      <xdr:nvSpPr>
        <xdr:cNvPr id="2986" name="Text Box 8">
          <a:extLst>
            <a:ext uri="{FF2B5EF4-FFF2-40B4-BE49-F238E27FC236}">
              <a16:creationId xmlns:a16="http://schemas.microsoft.com/office/drawing/2014/main" id="{34B0629F-07C2-4D1D-92EC-F207C93EFC50}"/>
            </a:ext>
          </a:extLst>
        </xdr:cNvPr>
        <xdr:cNvSpPr txBox="1">
          <a:spLocks noChangeArrowheads="1"/>
        </xdr:cNvSpPr>
      </xdr:nvSpPr>
      <xdr:spPr bwMode="auto">
        <a:xfrm>
          <a:off x="815975" y="12947650"/>
          <a:ext cx="104775" cy="1714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19050</xdr:rowOff>
    </xdr:to>
    <xdr:sp macro="" textlink="">
      <xdr:nvSpPr>
        <xdr:cNvPr id="2987" name="Text Box 9">
          <a:extLst>
            <a:ext uri="{FF2B5EF4-FFF2-40B4-BE49-F238E27FC236}">
              <a16:creationId xmlns:a16="http://schemas.microsoft.com/office/drawing/2014/main" id="{64FCDAF1-E4DE-4D9B-AD17-1520D508B400}"/>
            </a:ext>
          </a:extLst>
        </xdr:cNvPr>
        <xdr:cNvSpPr txBox="1">
          <a:spLocks noChangeArrowheads="1"/>
        </xdr:cNvSpPr>
      </xdr:nvSpPr>
      <xdr:spPr bwMode="auto">
        <a:xfrm>
          <a:off x="815975" y="12947650"/>
          <a:ext cx="104775" cy="1714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19050</xdr:rowOff>
    </xdr:to>
    <xdr:sp macro="" textlink="">
      <xdr:nvSpPr>
        <xdr:cNvPr id="2988" name="Text Box 12">
          <a:extLst>
            <a:ext uri="{FF2B5EF4-FFF2-40B4-BE49-F238E27FC236}">
              <a16:creationId xmlns:a16="http://schemas.microsoft.com/office/drawing/2014/main" id="{80814450-F8C3-43E9-8BB4-BA7A04285F2D}"/>
            </a:ext>
          </a:extLst>
        </xdr:cNvPr>
        <xdr:cNvSpPr txBox="1">
          <a:spLocks noChangeArrowheads="1"/>
        </xdr:cNvSpPr>
      </xdr:nvSpPr>
      <xdr:spPr bwMode="auto">
        <a:xfrm>
          <a:off x="815975" y="12947650"/>
          <a:ext cx="104775" cy="1714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989" name="Text Box 3">
          <a:extLst>
            <a:ext uri="{FF2B5EF4-FFF2-40B4-BE49-F238E27FC236}">
              <a16:creationId xmlns:a16="http://schemas.microsoft.com/office/drawing/2014/main" id="{C0C49406-75D2-4383-B76B-C6E73C654BA6}"/>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990" name="Text Box 4">
          <a:extLst>
            <a:ext uri="{FF2B5EF4-FFF2-40B4-BE49-F238E27FC236}">
              <a16:creationId xmlns:a16="http://schemas.microsoft.com/office/drawing/2014/main" id="{C57B8483-692C-4A4D-A7F8-F428179BC8E4}"/>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991" name="Text Box 5">
          <a:extLst>
            <a:ext uri="{FF2B5EF4-FFF2-40B4-BE49-F238E27FC236}">
              <a16:creationId xmlns:a16="http://schemas.microsoft.com/office/drawing/2014/main" id="{88986C74-B104-4BE1-B0CD-95CB025FF437}"/>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992" name="Text Box 8">
          <a:extLst>
            <a:ext uri="{FF2B5EF4-FFF2-40B4-BE49-F238E27FC236}">
              <a16:creationId xmlns:a16="http://schemas.microsoft.com/office/drawing/2014/main" id="{D063BFBD-4113-4CF2-862B-554A2EE89214}"/>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993" name="Text Box 9">
          <a:extLst>
            <a:ext uri="{FF2B5EF4-FFF2-40B4-BE49-F238E27FC236}">
              <a16:creationId xmlns:a16="http://schemas.microsoft.com/office/drawing/2014/main" id="{4AFC8152-55A1-490A-81A0-FAEE54FA740B}"/>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2994" name="Text Box 12">
          <a:extLst>
            <a:ext uri="{FF2B5EF4-FFF2-40B4-BE49-F238E27FC236}">
              <a16:creationId xmlns:a16="http://schemas.microsoft.com/office/drawing/2014/main" id="{600B43BA-6518-4526-BF9B-CE1484B5C3CC}"/>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77787</xdr:rowOff>
    </xdr:to>
    <xdr:sp macro="" textlink="">
      <xdr:nvSpPr>
        <xdr:cNvPr id="2995" name="Text Box 3">
          <a:extLst>
            <a:ext uri="{FF2B5EF4-FFF2-40B4-BE49-F238E27FC236}">
              <a16:creationId xmlns:a16="http://schemas.microsoft.com/office/drawing/2014/main" id="{83B8EDBC-D463-42DF-9027-AF6C6C58EEF2}"/>
            </a:ext>
          </a:extLst>
        </xdr:cNvPr>
        <xdr:cNvSpPr txBox="1">
          <a:spLocks noChangeArrowheads="1"/>
        </xdr:cNvSpPr>
      </xdr:nvSpPr>
      <xdr:spPr bwMode="auto">
        <a:xfrm>
          <a:off x="815975" y="12947650"/>
          <a:ext cx="95250" cy="16716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77787</xdr:rowOff>
    </xdr:to>
    <xdr:sp macro="" textlink="">
      <xdr:nvSpPr>
        <xdr:cNvPr id="2996" name="Text Box 4">
          <a:extLst>
            <a:ext uri="{FF2B5EF4-FFF2-40B4-BE49-F238E27FC236}">
              <a16:creationId xmlns:a16="http://schemas.microsoft.com/office/drawing/2014/main" id="{1634D858-9E75-41AD-B560-A5F502075909}"/>
            </a:ext>
          </a:extLst>
        </xdr:cNvPr>
        <xdr:cNvSpPr txBox="1">
          <a:spLocks noChangeArrowheads="1"/>
        </xdr:cNvSpPr>
      </xdr:nvSpPr>
      <xdr:spPr bwMode="auto">
        <a:xfrm>
          <a:off x="815975" y="12947650"/>
          <a:ext cx="95250" cy="16716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77787</xdr:rowOff>
    </xdr:to>
    <xdr:sp macro="" textlink="">
      <xdr:nvSpPr>
        <xdr:cNvPr id="2997" name="Text Box 5">
          <a:extLst>
            <a:ext uri="{FF2B5EF4-FFF2-40B4-BE49-F238E27FC236}">
              <a16:creationId xmlns:a16="http://schemas.microsoft.com/office/drawing/2014/main" id="{AAFB36DF-837E-47DA-9270-07594D3B4610}"/>
            </a:ext>
          </a:extLst>
        </xdr:cNvPr>
        <xdr:cNvSpPr txBox="1">
          <a:spLocks noChangeArrowheads="1"/>
        </xdr:cNvSpPr>
      </xdr:nvSpPr>
      <xdr:spPr bwMode="auto">
        <a:xfrm>
          <a:off x="815975" y="12947650"/>
          <a:ext cx="95250" cy="16716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77787</xdr:rowOff>
    </xdr:to>
    <xdr:sp macro="" textlink="">
      <xdr:nvSpPr>
        <xdr:cNvPr id="2998" name="Text Box 8">
          <a:extLst>
            <a:ext uri="{FF2B5EF4-FFF2-40B4-BE49-F238E27FC236}">
              <a16:creationId xmlns:a16="http://schemas.microsoft.com/office/drawing/2014/main" id="{115E43A4-6DBD-49C5-880F-A78D96D84720}"/>
            </a:ext>
          </a:extLst>
        </xdr:cNvPr>
        <xdr:cNvSpPr txBox="1">
          <a:spLocks noChangeArrowheads="1"/>
        </xdr:cNvSpPr>
      </xdr:nvSpPr>
      <xdr:spPr bwMode="auto">
        <a:xfrm>
          <a:off x="815975" y="12947650"/>
          <a:ext cx="95250" cy="16716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77787</xdr:rowOff>
    </xdr:to>
    <xdr:sp macro="" textlink="">
      <xdr:nvSpPr>
        <xdr:cNvPr id="2999" name="Text Box 9">
          <a:extLst>
            <a:ext uri="{FF2B5EF4-FFF2-40B4-BE49-F238E27FC236}">
              <a16:creationId xmlns:a16="http://schemas.microsoft.com/office/drawing/2014/main" id="{9D5B5FB8-96C2-49BE-8AA2-25DF8347BAB2}"/>
            </a:ext>
          </a:extLst>
        </xdr:cNvPr>
        <xdr:cNvSpPr txBox="1">
          <a:spLocks noChangeArrowheads="1"/>
        </xdr:cNvSpPr>
      </xdr:nvSpPr>
      <xdr:spPr bwMode="auto">
        <a:xfrm>
          <a:off x="815975" y="12947650"/>
          <a:ext cx="95250" cy="16716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77787</xdr:rowOff>
    </xdr:to>
    <xdr:sp macro="" textlink="">
      <xdr:nvSpPr>
        <xdr:cNvPr id="3000" name="Text Box 12">
          <a:extLst>
            <a:ext uri="{FF2B5EF4-FFF2-40B4-BE49-F238E27FC236}">
              <a16:creationId xmlns:a16="http://schemas.microsoft.com/office/drawing/2014/main" id="{7A6E7BA8-1D5D-416F-A631-088B4F624BFD}"/>
            </a:ext>
          </a:extLst>
        </xdr:cNvPr>
        <xdr:cNvSpPr txBox="1">
          <a:spLocks noChangeArrowheads="1"/>
        </xdr:cNvSpPr>
      </xdr:nvSpPr>
      <xdr:spPr bwMode="auto">
        <a:xfrm>
          <a:off x="815975" y="12947650"/>
          <a:ext cx="95250" cy="16716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3001" name="Text Box 3">
          <a:extLst>
            <a:ext uri="{FF2B5EF4-FFF2-40B4-BE49-F238E27FC236}">
              <a16:creationId xmlns:a16="http://schemas.microsoft.com/office/drawing/2014/main" id="{980C873C-B385-4FE9-B2A8-0914A04B5AA8}"/>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3002" name="Text Box 4">
          <a:extLst>
            <a:ext uri="{FF2B5EF4-FFF2-40B4-BE49-F238E27FC236}">
              <a16:creationId xmlns:a16="http://schemas.microsoft.com/office/drawing/2014/main" id="{9B5E9A4A-9DB9-43B0-AFFA-9F0A923823FC}"/>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3003" name="Text Box 5">
          <a:extLst>
            <a:ext uri="{FF2B5EF4-FFF2-40B4-BE49-F238E27FC236}">
              <a16:creationId xmlns:a16="http://schemas.microsoft.com/office/drawing/2014/main" id="{EC5B711D-8D18-4295-9EA1-9150F5D484E1}"/>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3004" name="Text Box 8">
          <a:extLst>
            <a:ext uri="{FF2B5EF4-FFF2-40B4-BE49-F238E27FC236}">
              <a16:creationId xmlns:a16="http://schemas.microsoft.com/office/drawing/2014/main" id="{FC5BE7A7-E3E6-4D7A-B238-4019B34A9EFF}"/>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3005" name="Text Box 9">
          <a:extLst>
            <a:ext uri="{FF2B5EF4-FFF2-40B4-BE49-F238E27FC236}">
              <a16:creationId xmlns:a16="http://schemas.microsoft.com/office/drawing/2014/main" id="{95AFD99A-B874-40EC-A1FA-9B88775ABB85}"/>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3006" name="Text Box 12">
          <a:extLst>
            <a:ext uri="{FF2B5EF4-FFF2-40B4-BE49-F238E27FC236}">
              <a16:creationId xmlns:a16="http://schemas.microsoft.com/office/drawing/2014/main" id="{8DD93453-1247-40C8-9A94-AA55A8CBCD68}"/>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3007" name="Text Box 3">
          <a:extLst>
            <a:ext uri="{FF2B5EF4-FFF2-40B4-BE49-F238E27FC236}">
              <a16:creationId xmlns:a16="http://schemas.microsoft.com/office/drawing/2014/main" id="{FD90D4E8-41A3-4FD7-AA51-FBC82B9E3220}"/>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3008" name="Text Box 4">
          <a:extLst>
            <a:ext uri="{FF2B5EF4-FFF2-40B4-BE49-F238E27FC236}">
              <a16:creationId xmlns:a16="http://schemas.microsoft.com/office/drawing/2014/main" id="{F36E9822-2E1F-478D-8BA5-EBE76790E568}"/>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3009" name="Text Box 5">
          <a:extLst>
            <a:ext uri="{FF2B5EF4-FFF2-40B4-BE49-F238E27FC236}">
              <a16:creationId xmlns:a16="http://schemas.microsoft.com/office/drawing/2014/main" id="{55C285F4-2621-4966-AF1B-F99DCE5C0A37}"/>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3010" name="Text Box 8">
          <a:extLst>
            <a:ext uri="{FF2B5EF4-FFF2-40B4-BE49-F238E27FC236}">
              <a16:creationId xmlns:a16="http://schemas.microsoft.com/office/drawing/2014/main" id="{C906F88E-EE26-44D0-B40D-FB65A31DE7CC}"/>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3011" name="Text Box 9">
          <a:extLst>
            <a:ext uri="{FF2B5EF4-FFF2-40B4-BE49-F238E27FC236}">
              <a16:creationId xmlns:a16="http://schemas.microsoft.com/office/drawing/2014/main" id="{EEA2AF8B-3C13-46F2-A0D4-C76BC46D7915}"/>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3012" name="Text Box 12">
          <a:extLst>
            <a:ext uri="{FF2B5EF4-FFF2-40B4-BE49-F238E27FC236}">
              <a16:creationId xmlns:a16="http://schemas.microsoft.com/office/drawing/2014/main" id="{089D3B7A-32D2-47D6-B80E-202132D9A56D}"/>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013" name="Text Box 3">
          <a:extLst>
            <a:ext uri="{FF2B5EF4-FFF2-40B4-BE49-F238E27FC236}">
              <a16:creationId xmlns:a16="http://schemas.microsoft.com/office/drawing/2014/main" id="{896547A1-B4CB-492B-827F-AE4AEA2E7F05}"/>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014" name="Text Box 4">
          <a:extLst>
            <a:ext uri="{FF2B5EF4-FFF2-40B4-BE49-F238E27FC236}">
              <a16:creationId xmlns:a16="http://schemas.microsoft.com/office/drawing/2014/main" id="{65C3932F-A0E3-4B52-B175-EB8D1AED7AFF}"/>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015" name="Text Box 5">
          <a:extLst>
            <a:ext uri="{FF2B5EF4-FFF2-40B4-BE49-F238E27FC236}">
              <a16:creationId xmlns:a16="http://schemas.microsoft.com/office/drawing/2014/main" id="{74284332-237D-4065-A86A-559A234888F3}"/>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016" name="Text Box 8">
          <a:extLst>
            <a:ext uri="{FF2B5EF4-FFF2-40B4-BE49-F238E27FC236}">
              <a16:creationId xmlns:a16="http://schemas.microsoft.com/office/drawing/2014/main" id="{B8C73230-DBD0-4165-ADF6-407F93BA9890}"/>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017" name="Text Box 9">
          <a:extLst>
            <a:ext uri="{FF2B5EF4-FFF2-40B4-BE49-F238E27FC236}">
              <a16:creationId xmlns:a16="http://schemas.microsoft.com/office/drawing/2014/main" id="{D1125712-9602-46F6-AA50-E09585C24EF3}"/>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018" name="Text Box 12">
          <a:extLst>
            <a:ext uri="{FF2B5EF4-FFF2-40B4-BE49-F238E27FC236}">
              <a16:creationId xmlns:a16="http://schemas.microsoft.com/office/drawing/2014/main" id="{0C3F873F-77DE-4855-9AA2-689B6B4E691E}"/>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019" name="Text Box 3">
          <a:extLst>
            <a:ext uri="{FF2B5EF4-FFF2-40B4-BE49-F238E27FC236}">
              <a16:creationId xmlns:a16="http://schemas.microsoft.com/office/drawing/2014/main" id="{36D07B5F-EC73-4F28-9002-7AD1932FAA7A}"/>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020" name="Text Box 4">
          <a:extLst>
            <a:ext uri="{FF2B5EF4-FFF2-40B4-BE49-F238E27FC236}">
              <a16:creationId xmlns:a16="http://schemas.microsoft.com/office/drawing/2014/main" id="{1B60F53C-EC43-4145-A9AA-F272E9355476}"/>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021" name="Text Box 5">
          <a:extLst>
            <a:ext uri="{FF2B5EF4-FFF2-40B4-BE49-F238E27FC236}">
              <a16:creationId xmlns:a16="http://schemas.microsoft.com/office/drawing/2014/main" id="{42AB924A-CD4A-40AE-A5FF-58981D4547F7}"/>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022" name="Text Box 8">
          <a:extLst>
            <a:ext uri="{FF2B5EF4-FFF2-40B4-BE49-F238E27FC236}">
              <a16:creationId xmlns:a16="http://schemas.microsoft.com/office/drawing/2014/main" id="{1D33FFEB-5B19-4EE6-A629-FA1DC7C2AEB3}"/>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023" name="Text Box 9">
          <a:extLst>
            <a:ext uri="{FF2B5EF4-FFF2-40B4-BE49-F238E27FC236}">
              <a16:creationId xmlns:a16="http://schemas.microsoft.com/office/drawing/2014/main" id="{2CE69257-1204-4813-80A7-69A540CEE122}"/>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024" name="Text Box 12">
          <a:extLst>
            <a:ext uri="{FF2B5EF4-FFF2-40B4-BE49-F238E27FC236}">
              <a16:creationId xmlns:a16="http://schemas.microsoft.com/office/drawing/2014/main" id="{C985D067-D675-4ECE-ABEC-CF6A0864EE0D}"/>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025" name="Text Box 3">
          <a:extLst>
            <a:ext uri="{FF2B5EF4-FFF2-40B4-BE49-F238E27FC236}">
              <a16:creationId xmlns:a16="http://schemas.microsoft.com/office/drawing/2014/main" id="{64EB77DD-306E-4D1E-9A60-E5E3426DD423}"/>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026" name="Text Box 4">
          <a:extLst>
            <a:ext uri="{FF2B5EF4-FFF2-40B4-BE49-F238E27FC236}">
              <a16:creationId xmlns:a16="http://schemas.microsoft.com/office/drawing/2014/main" id="{91218503-1717-440C-9B3B-9FBF9510877D}"/>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027" name="Text Box 5">
          <a:extLst>
            <a:ext uri="{FF2B5EF4-FFF2-40B4-BE49-F238E27FC236}">
              <a16:creationId xmlns:a16="http://schemas.microsoft.com/office/drawing/2014/main" id="{EE4F8719-62D7-4499-963A-ACD157B19629}"/>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028" name="Text Box 8">
          <a:extLst>
            <a:ext uri="{FF2B5EF4-FFF2-40B4-BE49-F238E27FC236}">
              <a16:creationId xmlns:a16="http://schemas.microsoft.com/office/drawing/2014/main" id="{C6616793-3E43-4354-9CF4-62E235992CEA}"/>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029" name="Text Box 9">
          <a:extLst>
            <a:ext uri="{FF2B5EF4-FFF2-40B4-BE49-F238E27FC236}">
              <a16:creationId xmlns:a16="http://schemas.microsoft.com/office/drawing/2014/main" id="{D79212BC-08EC-49D8-B4A6-A8AC9D5B69D3}"/>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030" name="Text Box 12">
          <a:extLst>
            <a:ext uri="{FF2B5EF4-FFF2-40B4-BE49-F238E27FC236}">
              <a16:creationId xmlns:a16="http://schemas.microsoft.com/office/drawing/2014/main" id="{EDC28544-ED00-4AA0-BEB1-BD1D3AC3F473}"/>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3031" name="Text Box 3">
          <a:extLst>
            <a:ext uri="{FF2B5EF4-FFF2-40B4-BE49-F238E27FC236}">
              <a16:creationId xmlns:a16="http://schemas.microsoft.com/office/drawing/2014/main" id="{1D0C4081-BDA0-4ECD-9F38-93B2ABF0ACEF}"/>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3032" name="Text Box 4">
          <a:extLst>
            <a:ext uri="{FF2B5EF4-FFF2-40B4-BE49-F238E27FC236}">
              <a16:creationId xmlns:a16="http://schemas.microsoft.com/office/drawing/2014/main" id="{218283C4-38EA-42B5-BDCD-E7DC933291DA}"/>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3033" name="Text Box 5">
          <a:extLst>
            <a:ext uri="{FF2B5EF4-FFF2-40B4-BE49-F238E27FC236}">
              <a16:creationId xmlns:a16="http://schemas.microsoft.com/office/drawing/2014/main" id="{111E331D-BF5E-48C2-B4B2-FCB5DFB087DD}"/>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3034" name="Text Box 8">
          <a:extLst>
            <a:ext uri="{FF2B5EF4-FFF2-40B4-BE49-F238E27FC236}">
              <a16:creationId xmlns:a16="http://schemas.microsoft.com/office/drawing/2014/main" id="{A9220E58-4AFB-459F-A0A5-3476642BE3B0}"/>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3035" name="Text Box 9">
          <a:extLst>
            <a:ext uri="{FF2B5EF4-FFF2-40B4-BE49-F238E27FC236}">
              <a16:creationId xmlns:a16="http://schemas.microsoft.com/office/drawing/2014/main" id="{B724CD6C-6446-43AC-8310-6C695D30CF01}"/>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3036" name="Text Box 12">
          <a:extLst>
            <a:ext uri="{FF2B5EF4-FFF2-40B4-BE49-F238E27FC236}">
              <a16:creationId xmlns:a16="http://schemas.microsoft.com/office/drawing/2014/main" id="{1069479A-A1B2-407C-8A5A-CF1F0F3856ED}"/>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3037" name="Text Box 3">
          <a:extLst>
            <a:ext uri="{FF2B5EF4-FFF2-40B4-BE49-F238E27FC236}">
              <a16:creationId xmlns:a16="http://schemas.microsoft.com/office/drawing/2014/main" id="{E6D12DC4-081A-4A56-AA0B-1B8DBFE7DFC7}"/>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3038" name="Text Box 4">
          <a:extLst>
            <a:ext uri="{FF2B5EF4-FFF2-40B4-BE49-F238E27FC236}">
              <a16:creationId xmlns:a16="http://schemas.microsoft.com/office/drawing/2014/main" id="{11B190A3-D9E8-447E-A20A-F1950B9F236B}"/>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3039" name="Text Box 5">
          <a:extLst>
            <a:ext uri="{FF2B5EF4-FFF2-40B4-BE49-F238E27FC236}">
              <a16:creationId xmlns:a16="http://schemas.microsoft.com/office/drawing/2014/main" id="{89F09557-E432-4E03-A8A3-C459FE8A6249}"/>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3040" name="Text Box 8">
          <a:extLst>
            <a:ext uri="{FF2B5EF4-FFF2-40B4-BE49-F238E27FC236}">
              <a16:creationId xmlns:a16="http://schemas.microsoft.com/office/drawing/2014/main" id="{9C75F42A-4E7E-495B-A024-261737523157}"/>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3041" name="Text Box 9">
          <a:extLst>
            <a:ext uri="{FF2B5EF4-FFF2-40B4-BE49-F238E27FC236}">
              <a16:creationId xmlns:a16="http://schemas.microsoft.com/office/drawing/2014/main" id="{97B7D634-9624-40B4-88B1-74F499DAB49C}"/>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3042" name="Text Box 12">
          <a:extLst>
            <a:ext uri="{FF2B5EF4-FFF2-40B4-BE49-F238E27FC236}">
              <a16:creationId xmlns:a16="http://schemas.microsoft.com/office/drawing/2014/main" id="{EB4A4BF8-12F6-4461-9D35-12EA48342ABA}"/>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043" name="Text Box 3">
          <a:extLst>
            <a:ext uri="{FF2B5EF4-FFF2-40B4-BE49-F238E27FC236}">
              <a16:creationId xmlns:a16="http://schemas.microsoft.com/office/drawing/2014/main" id="{92DB6B82-4E09-4586-9859-20545287BE00}"/>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044" name="Text Box 4">
          <a:extLst>
            <a:ext uri="{FF2B5EF4-FFF2-40B4-BE49-F238E27FC236}">
              <a16:creationId xmlns:a16="http://schemas.microsoft.com/office/drawing/2014/main" id="{8CFBED85-81E2-4060-9FC4-4ECB31562B80}"/>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045" name="Text Box 5">
          <a:extLst>
            <a:ext uri="{FF2B5EF4-FFF2-40B4-BE49-F238E27FC236}">
              <a16:creationId xmlns:a16="http://schemas.microsoft.com/office/drawing/2014/main" id="{207EA098-32EA-4DD8-B7F6-FDE727C705C9}"/>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046" name="Text Box 8">
          <a:extLst>
            <a:ext uri="{FF2B5EF4-FFF2-40B4-BE49-F238E27FC236}">
              <a16:creationId xmlns:a16="http://schemas.microsoft.com/office/drawing/2014/main" id="{FC631086-7CBE-4F40-B223-144D0EA1BE14}"/>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047" name="Text Box 9">
          <a:extLst>
            <a:ext uri="{FF2B5EF4-FFF2-40B4-BE49-F238E27FC236}">
              <a16:creationId xmlns:a16="http://schemas.microsoft.com/office/drawing/2014/main" id="{91EFDCA4-3D4B-4C4B-9E04-16089171CFDA}"/>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048" name="Text Box 12">
          <a:extLst>
            <a:ext uri="{FF2B5EF4-FFF2-40B4-BE49-F238E27FC236}">
              <a16:creationId xmlns:a16="http://schemas.microsoft.com/office/drawing/2014/main" id="{83B6DA03-B067-4331-8B45-2C14B8D9342A}"/>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049" name="Text Box 3">
          <a:extLst>
            <a:ext uri="{FF2B5EF4-FFF2-40B4-BE49-F238E27FC236}">
              <a16:creationId xmlns:a16="http://schemas.microsoft.com/office/drawing/2014/main" id="{E904405B-44A9-49AB-8FF5-6F649BC7936E}"/>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050" name="Text Box 4">
          <a:extLst>
            <a:ext uri="{FF2B5EF4-FFF2-40B4-BE49-F238E27FC236}">
              <a16:creationId xmlns:a16="http://schemas.microsoft.com/office/drawing/2014/main" id="{4D60455F-A0C0-4FFA-806F-103E450DB7BD}"/>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051" name="Text Box 5">
          <a:extLst>
            <a:ext uri="{FF2B5EF4-FFF2-40B4-BE49-F238E27FC236}">
              <a16:creationId xmlns:a16="http://schemas.microsoft.com/office/drawing/2014/main" id="{70FDA711-E289-406B-945C-AC907424F070}"/>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052" name="Text Box 8">
          <a:extLst>
            <a:ext uri="{FF2B5EF4-FFF2-40B4-BE49-F238E27FC236}">
              <a16:creationId xmlns:a16="http://schemas.microsoft.com/office/drawing/2014/main" id="{194F0239-F644-44A5-971C-0592605DE3CC}"/>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053" name="Text Box 3">
          <a:extLst>
            <a:ext uri="{FF2B5EF4-FFF2-40B4-BE49-F238E27FC236}">
              <a16:creationId xmlns:a16="http://schemas.microsoft.com/office/drawing/2014/main" id="{5FFE5978-8578-48F4-9922-F8825B72F957}"/>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054" name="Text Box 4">
          <a:extLst>
            <a:ext uri="{FF2B5EF4-FFF2-40B4-BE49-F238E27FC236}">
              <a16:creationId xmlns:a16="http://schemas.microsoft.com/office/drawing/2014/main" id="{2691A8E1-E50A-45A6-BC45-D0BFA9DEC118}"/>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055" name="Text Box 5">
          <a:extLst>
            <a:ext uri="{FF2B5EF4-FFF2-40B4-BE49-F238E27FC236}">
              <a16:creationId xmlns:a16="http://schemas.microsoft.com/office/drawing/2014/main" id="{B865AAD3-ABC2-4D1E-B67F-FB2F3C6B13F0}"/>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056" name="Text Box 8">
          <a:extLst>
            <a:ext uri="{FF2B5EF4-FFF2-40B4-BE49-F238E27FC236}">
              <a16:creationId xmlns:a16="http://schemas.microsoft.com/office/drawing/2014/main" id="{18C44C6F-B921-4BC4-92D8-AE3777D73935}"/>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057" name="Text Box 9">
          <a:extLst>
            <a:ext uri="{FF2B5EF4-FFF2-40B4-BE49-F238E27FC236}">
              <a16:creationId xmlns:a16="http://schemas.microsoft.com/office/drawing/2014/main" id="{0AF50A41-26B5-4B29-BEDE-4FC56A319DAD}"/>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058" name="Text Box 12">
          <a:extLst>
            <a:ext uri="{FF2B5EF4-FFF2-40B4-BE49-F238E27FC236}">
              <a16:creationId xmlns:a16="http://schemas.microsoft.com/office/drawing/2014/main" id="{6D0CC557-5BEA-4236-A815-30981BEA55C8}"/>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059" name="Text Box 3">
          <a:extLst>
            <a:ext uri="{FF2B5EF4-FFF2-40B4-BE49-F238E27FC236}">
              <a16:creationId xmlns:a16="http://schemas.microsoft.com/office/drawing/2014/main" id="{11F2524D-0077-451F-870C-156F0231EDFA}"/>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060" name="Text Box 4">
          <a:extLst>
            <a:ext uri="{FF2B5EF4-FFF2-40B4-BE49-F238E27FC236}">
              <a16:creationId xmlns:a16="http://schemas.microsoft.com/office/drawing/2014/main" id="{6F2349BD-9344-4D0A-957A-687CE2F6F447}"/>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061" name="Text Box 5">
          <a:extLst>
            <a:ext uri="{FF2B5EF4-FFF2-40B4-BE49-F238E27FC236}">
              <a16:creationId xmlns:a16="http://schemas.microsoft.com/office/drawing/2014/main" id="{5EB4D9CC-D7F0-4F88-8BFC-5E01D9084D59}"/>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062" name="Text Box 8">
          <a:extLst>
            <a:ext uri="{FF2B5EF4-FFF2-40B4-BE49-F238E27FC236}">
              <a16:creationId xmlns:a16="http://schemas.microsoft.com/office/drawing/2014/main" id="{52A248FD-F541-464D-A7E6-7917C2A2CDFD}"/>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152400</xdr:rowOff>
    </xdr:to>
    <xdr:sp macro="" textlink="">
      <xdr:nvSpPr>
        <xdr:cNvPr id="3063" name="Text Box 3">
          <a:extLst>
            <a:ext uri="{FF2B5EF4-FFF2-40B4-BE49-F238E27FC236}">
              <a16:creationId xmlns:a16="http://schemas.microsoft.com/office/drawing/2014/main" id="{E67FF782-2259-4F58-8632-C9B6A403FA57}"/>
            </a:ext>
          </a:extLst>
        </xdr:cNvPr>
        <xdr:cNvSpPr txBox="1">
          <a:spLocks noChangeArrowheads="1"/>
        </xdr:cNvSpPr>
      </xdr:nvSpPr>
      <xdr:spPr bwMode="auto">
        <a:xfrm>
          <a:off x="815975" y="12947650"/>
          <a:ext cx="95250" cy="4191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152400</xdr:rowOff>
    </xdr:to>
    <xdr:sp macro="" textlink="">
      <xdr:nvSpPr>
        <xdr:cNvPr id="3064" name="Text Box 4">
          <a:extLst>
            <a:ext uri="{FF2B5EF4-FFF2-40B4-BE49-F238E27FC236}">
              <a16:creationId xmlns:a16="http://schemas.microsoft.com/office/drawing/2014/main" id="{E80D8C49-8427-4A2C-8FF5-C93E7B913B18}"/>
            </a:ext>
          </a:extLst>
        </xdr:cNvPr>
        <xdr:cNvSpPr txBox="1">
          <a:spLocks noChangeArrowheads="1"/>
        </xdr:cNvSpPr>
      </xdr:nvSpPr>
      <xdr:spPr bwMode="auto">
        <a:xfrm>
          <a:off x="815975" y="12947650"/>
          <a:ext cx="95250" cy="4191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152400</xdr:rowOff>
    </xdr:to>
    <xdr:sp macro="" textlink="">
      <xdr:nvSpPr>
        <xdr:cNvPr id="3065" name="Text Box 5">
          <a:extLst>
            <a:ext uri="{FF2B5EF4-FFF2-40B4-BE49-F238E27FC236}">
              <a16:creationId xmlns:a16="http://schemas.microsoft.com/office/drawing/2014/main" id="{889CA1E5-AC8D-4512-952B-832EA713AD44}"/>
            </a:ext>
          </a:extLst>
        </xdr:cNvPr>
        <xdr:cNvSpPr txBox="1">
          <a:spLocks noChangeArrowheads="1"/>
        </xdr:cNvSpPr>
      </xdr:nvSpPr>
      <xdr:spPr bwMode="auto">
        <a:xfrm>
          <a:off x="815975" y="12947650"/>
          <a:ext cx="95250" cy="4191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152400</xdr:rowOff>
    </xdr:to>
    <xdr:sp macro="" textlink="">
      <xdr:nvSpPr>
        <xdr:cNvPr id="3066" name="Text Box 8">
          <a:extLst>
            <a:ext uri="{FF2B5EF4-FFF2-40B4-BE49-F238E27FC236}">
              <a16:creationId xmlns:a16="http://schemas.microsoft.com/office/drawing/2014/main" id="{CF885AB5-2A66-4826-9F4E-D48EF908A2A7}"/>
            </a:ext>
          </a:extLst>
        </xdr:cNvPr>
        <xdr:cNvSpPr txBox="1">
          <a:spLocks noChangeArrowheads="1"/>
        </xdr:cNvSpPr>
      </xdr:nvSpPr>
      <xdr:spPr bwMode="auto">
        <a:xfrm>
          <a:off x="815975" y="12947650"/>
          <a:ext cx="95250" cy="4191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152400</xdr:rowOff>
    </xdr:to>
    <xdr:sp macro="" textlink="">
      <xdr:nvSpPr>
        <xdr:cNvPr id="3067" name="Text Box 9">
          <a:extLst>
            <a:ext uri="{FF2B5EF4-FFF2-40B4-BE49-F238E27FC236}">
              <a16:creationId xmlns:a16="http://schemas.microsoft.com/office/drawing/2014/main" id="{FEEE6112-6CE7-48C0-87A7-354A907074F7}"/>
            </a:ext>
          </a:extLst>
        </xdr:cNvPr>
        <xdr:cNvSpPr txBox="1">
          <a:spLocks noChangeArrowheads="1"/>
        </xdr:cNvSpPr>
      </xdr:nvSpPr>
      <xdr:spPr bwMode="auto">
        <a:xfrm>
          <a:off x="815975" y="12947650"/>
          <a:ext cx="95250" cy="4191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152400</xdr:rowOff>
    </xdr:to>
    <xdr:sp macro="" textlink="">
      <xdr:nvSpPr>
        <xdr:cNvPr id="3068" name="Text Box 12">
          <a:extLst>
            <a:ext uri="{FF2B5EF4-FFF2-40B4-BE49-F238E27FC236}">
              <a16:creationId xmlns:a16="http://schemas.microsoft.com/office/drawing/2014/main" id="{2A2252D5-96F5-4D98-A5A4-A63C74E4E0DA}"/>
            </a:ext>
          </a:extLst>
        </xdr:cNvPr>
        <xdr:cNvSpPr txBox="1">
          <a:spLocks noChangeArrowheads="1"/>
        </xdr:cNvSpPr>
      </xdr:nvSpPr>
      <xdr:spPr bwMode="auto">
        <a:xfrm>
          <a:off x="815975" y="12947650"/>
          <a:ext cx="95250" cy="4191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3069" name="Text Box 3">
          <a:extLst>
            <a:ext uri="{FF2B5EF4-FFF2-40B4-BE49-F238E27FC236}">
              <a16:creationId xmlns:a16="http://schemas.microsoft.com/office/drawing/2014/main" id="{8B4268A9-8FB1-46A4-9BF1-F53EC1EEAE22}"/>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3070" name="Text Box 4">
          <a:extLst>
            <a:ext uri="{FF2B5EF4-FFF2-40B4-BE49-F238E27FC236}">
              <a16:creationId xmlns:a16="http://schemas.microsoft.com/office/drawing/2014/main" id="{305B794D-225F-4617-BC8F-4D5A0B58235E}"/>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3071" name="Text Box 5">
          <a:extLst>
            <a:ext uri="{FF2B5EF4-FFF2-40B4-BE49-F238E27FC236}">
              <a16:creationId xmlns:a16="http://schemas.microsoft.com/office/drawing/2014/main" id="{52E49229-8750-4EC0-8698-FE8ABB21F149}"/>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3072" name="Text Box 8">
          <a:extLst>
            <a:ext uri="{FF2B5EF4-FFF2-40B4-BE49-F238E27FC236}">
              <a16:creationId xmlns:a16="http://schemas.microsoft.com/office/drawing/2014/main" id="{143D8331-4221-4201-A9BF-67937586ADCF}"/>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3073" name="Text Box 9">
          <a:extLst>
            <a:ext uri="{FF2B5EF4-FFF2-40B4-BE49-F238E27FC236}">
              <a16:creationId xmlns:a16="http://schemas.microsoft.com/office/drawing/2014/main" id="{D03C1B52-B91B-475E-BFF0-E675B49C8E3D}"/>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3074" name="Text Box 12">
          <a:extLst>
            <a:ext uri="{FF2B5EF4-FFF2-40B4-BE49-F238E27FC236}">
              <a16:creationId xmlns:a16="http://schemas.microsoft.com/office/drawing/2014/main" id="{5734709B-4F61-408C-85CC-4A8066F29386}"/>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77787</xdr:rowOff>
    </xdr:to>
    <xdr:sp macro="" textlink="">
      <xdr:nvSpPr>
        <xdr:cNvPr id="3075" name="Text Box 3">
          <a:extLst>
            <a:ext uri="{FF2B5EF4-FFF2-40B4-BE49-F238E27FC236}">
              <a16:creationId xmlns:a16="http://schemas.microsoft.com/office/drawing/2014/main" id="{E77914AC-5D40-489E-BA92-99353D8AC649}"/>
            </a:ext>
          </a:extLst>
        </xdr:cNvPr>
        <xdr:cNvSpPr txBox="1">
          <a:spLocks noChangeArrowheads="1"/>
        </xdr:cNvSpPr>
      </xdr:nvSpPr>
      <xdr:spPr bwMode="auto">
        <a:xfrm>
          <a:off x="815975" y="12947650"/>
          <a:ext cx="95250" cy="16716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77787</xdr:rowOff>
    </xdr:to>
    <xdr:sp macro="" textlink="">
      <xdr:nvSpPr>
        <xdr:cNvPr id="3076" name="Text Box 4">
          <a:extLst>
            <a:ext uri="{FF2B5EF4-FFF2-40B4-BE49-F238E27FC236}">
              <a16:creationId xmlns:a16="http://schemas.microsoft.com/office/drawing/2014/main" id="{49B48AF9-407A-428E-9A79-A64C580E2BAA}"/>
            </a:ext>
          </a:extLst>
        </xdr:cNvPr>
        <xdr:cNvSpPr txBox="1">
          <a:spLocks noChangeArrowheads="1"/>
        </xdr:cNvSpPr>
      </xdr:nvSpPr>
      <xdr:spPr bwMode="auto">
        <a:xfrm>
          <a:off x="815975" y="12947650"/>
          <a:ext cx="95250" cy="16716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77787</xdr:rowOff>
    </xdr:to>
    <xdr:sp macro="" textlink="">
      <xdr:nvSpPr>
        <xdr:cNvPr id="3077" name="Text Box 5">
          <a:extLst>
            <a:ext uri="{FF2B5EF4-FFF2-40B4-BE49-F238E27FC236}">
              <a16:creationId xmlns:a16="http://schemas.microsoft.com/office/drawing/2014/main" id="{B395E031-1BA3-4F18-8C33-554279B2EC93}"/>
            </a:ext>
          </a:extLst>
        </xdr:cNvPr>
        <xdr:cNvSpPr txBox="1">
          <a:spLocks noChangeArrowheads="1"/>
        </xdr:cNvSpPr>
      </xdr:nvSpPr>
      <xdr:spPr bwMode="auto">
        <a:xfrm>
          <a:off x="815975" y="12947650"/>
          <a:ext cx="95250" cy="16716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77787</xdr:rowOff>
    </xdr:to>
    <xdr:sp macro="" textlink="">
      <xdr:nvSpPr>
        <xdr:cNvPr id="3078" name="Text Box 8">
          <a:extLst>
            <a:ext uri="{FF2B5EF4-FFF2-40B4-BE49-F238E27FC236}">
              <a16:creationId xmlns:a16="http://schemas.microsoft.com/office/drawing/2014/main" id="{6BD6D269-FF76-4D6A-8328-DF0AC9E61A7E}"/>
            </a:ext>
          </a:extLst>
        </xdr:cNvPr>
        <xdr:cNvSpPr txBox="1">
          <a:spLocks noChangeArrowheads="1"/>
        </xdr:cNvSpPr>
      </xdr:nvSpPr>
      <xdr:spPr bwMode="auto">
        <a:xfrm>
          <a:off x="815975" y="12947650"/>
          <a:ext cx="95250" cy="16716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77787</xdr:rowOff>
    </xdr:to>
    <xdr:sp macro="" textlink="">
      <xdr:nvSpPr>
        <xdr:cNvPr id="3079" name="Text Box 9">
          <a:extLst>
            <a:ext uri="{FF2B5EF4-FFF2-40B4-BE49-F238E27FC236}">
              <a16:creationId xmlns:a16="http://schemas.microsoft.com/office/drawing/2014/main" id="{338E5E57-D96D-4552-8E88-E97F4D6A136F}"/>
            </a:ext>
          </a:extLst>
        </xdr:cNvPr>
        <xdr:cNvSpPr txBox="1">
          <a:spLocks noChangeArrowheads="1"/>
        </xdr:cNvSpPr>
      </xdr:nvSpPr>
      <xdr:spPr bwMode="auto">
        <a:xfrm>
          <a:off x="815975" y="12947650"/>
          <a:ext cx="95250" cy="16716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77787</xdr:rowOff>
    </xdr:to>
    <xdr:sp macro="" textlink="">
      <xdr:nvSpPr>
        <xdr:cNvPr id="3080" name="Text Box 12">
          <a:extLst>
            <a:ext uri="{FF2B5EF4-FFF2-40B4-BE49-F238E27FC236}">
              <a16:creationId xmlns:a16="http://schemas.microsoft.com/office/drawing/2014/main" id="{8A332827-4360-4475-8841-01AEDCFF4438}"/>
            </a:ext>
          </a:extLst>
        </xdr:cNvPr>
        <xdr:cNvSpPr txBox="1">
          <a:spLocks noChangeArrowheads="1"/>
        </xdr:cNvSpPr>
      </xdr:nvSpPr>
      <xdr:spPr bwMode="auto">
        <a:xfrm>
          <a:off x="815975" y="12947650"/>
          <a:ext cx="95250" cy="16716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081" name="Text Box 3">
          <a:extLst>
            <a:ext uri="{FF2B5EF4-FFF2-40B4-BE49-F238E27FC236}">
              <a16:creationId xmlns:a16="http://schemas.microsoft.com/office/drawing/2014/main" id="{C8A330F0-A375-48BC-8CAF-A7D5A190E7A9}"/>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082" name="Text Box 4">
          <a:extLst>
            <a:ext uri="{FF2B5EF4-FFF2-40B4-BE49-F238E27FC236}">
              <a16:creationId xmlns:a16="http://schemas.microsoft.com/office/drawing/2014/main" id="{4135AAC1-71D8-469F-B195-D0CDBB46EFAA}"/>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083" name="Text Box 5">
          <a:extLst>
            <a:ext uri="{FF2B5EF4-FFF2-40B4-BE49-F238E27FC236}">
              <a16:creationId xmlns:a16="http://schemas.microsoft.com/office/drawing/2014/main" id="{65FA7FCB-B26A-4ADB-B3BF-C2B68946C7B7}"/>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084" name="Text Box 8">
          <a:extLst>
            <a:ext uri="{FF2B5EF4-FFF2-40B4-BE49-F238E27FC236}">
              <a16:creationId xmlns:a16="http://schemas.microsoft.com/office/drawing/2014/main" id="{D4BE3F2D-1E33-4A0C-ACA6-ABBEAD3307B7}"/>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085" name="Text Box 9">
          <a:extLst>
            <a:ext uri="{FF2B5EF4-FFF2-40B4-BE49-F238E27FC236}">
              <a16:creationId xmlns:a16="http://schemas.microsoft.com/office/drawing/2014/main" id="{F9AC4EDA-54CB-41B0-9A4A-76F82D19C294}"/>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086" name="Text Box 12">
          <a:extLst>
            <a:ext uri="{FF2B5EF4-FFF2-40B4-BE49-F238E27FC236}">
              <a16:creationId xmlns:a16="http://schemas.microsoft.com/office/drawing/2014/main" id="{FF5CDEE7-EFCE-4C3B-9733-E1DA4493EAAC}"/>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087" name="Text Box 3">
          <a:extLst>
            <a:ext uri="{FF2B5EF4-FFF2-40B4-BE49-F238E27FC236}">
              <a16:creationId xmlns:a16="http://schemas.microsoft.com/office/drawing/2014/main" id="{1C66B246-DEBF-4B9D-808E-469059769578}"/>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088" name="Text Box 4">
          <a:extLst>
            <a:ext uri="{FF2B5EF4-FFF2-40B4-BE49-F238E27FC236}">
              <a16:creationId xmlns:a16="http://schemas.microsoft.com/office/drawing/2014/main" id="{EF6990DA-EA4D-42E3-8975-CDA0BA7DF3EE}"/>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089" name="Text Box 5">
          <a:extLst>
            <a:ext uri="{FF2B5EF4-FFF2-40B4-BE49-F238E27FC236}">
              <a16:creationId xmlns:a16="http://schemas.microsoft.com/office/drawing/2014/main" id="{83697FEA-447E-484A-9C60-ED3C064D7A2E}"/>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090" name="Text Box 8">
          <a:extLst>
            <a:ext uri="{FF2B5EF4-FFF2-40B4-BE49-F238E27FC236}">
              <a16:creationId xmlns:a16="http://schemas.microsoft.com/office/drawing/2014/main" id="{6743DF64-53D9-4F7E-9F4F-CB2AB69D4A56}"/>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091" name="Text Box 9">
          <a:extLst>
            <a:ext uri="{FF2B5EF4-FFF2-40B4-BE49-F238E27FC236}">
              <a16:creationId xmlns:a16="http://schemas.microsoft.com/office/drawing/2014/main" id="{5796BD14-093A-4EC3-A58A-0F72763464E1}"/>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092" name="Text Box 12">
          <a:extLst>
            <a:ext uri="{FF2B5EF4-FFF2-40B4-BE49-F238E27FC236}">
              <a16:creationId xmlns:a16="http://schemas.microsoft.com/office/drawing/2014/main" id="{1A9D3302-FE70-4E2C-BA0D-255FB56ACDC3}"/>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093" name="Text Box 3">
          <a:extLst>
            <a:ext uri="{FF2B5EF4-FFF2-40B4-BE49-F238E27FC236}">
              <a16:creationId xmlns:a16="http://schemas.microsoft.com/office/drawing/2014/main" id="{A7A4D082-A557-4B98-8B59-FB158D85A2D5}"/>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094" name="Text Box 4">
          <a:extLst>
            <a:ext uri="{FF2B5EF4-FFF2-40B4-BE49-F238E27FC236}">
              <a16:creationId xmlns:a16="http://schemas.microsoft.com/office/drawing/2014/main" id="{70ADC3C5-9863-46E5-B863-EB0981F3335E}"/>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095" name="Text Box 5">
          <a:extLst>
            <a:ext uri="{FF2B5EF4-FFF2-40B4-BE49-F238E27FC236}">
              <a16:creationId xmlns:a16="http://schemas.microsoft.com/office/drawing/2014/main" id="{2FCF57D5-7728-4A81-A624-950FBB400952}"/>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096" name="Text Box 8">
          <a:extLst>
            <a:ext uri="{FF2B5EF4-FFF2-40B4-BE49-F238E27FC236}">
              <a16:creationId xmlns:a16="http://schemas.microsoft.com/office/drawing/2014/main" id="{FFD3B17F-61AF-4BA5-9288-1F62C296F6A6}"/>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097" name="Text Box 9">
          <a:extLst>
            <a:ext uri="{FF2B5EF4-FFF2-40B4-BE49-F238E27FC236}">
              <a16:creationId xmlns:a16="http://schemas.microsoft.com/office/drawing/2014/main" id="{61FEEB6C-2494-4310-B9D0-3D1B04B1713F}"/>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098" name="Text Box 12">
          <a:extLst>
            <a:ext uri="{FF2B5EF4-FFF2-40B4-BE49-F238E27FC236}">
              <a16:creationId xmlns:a16="http://schemas.microsoft.com/office/drawing/2014/main" id="{1533F23B-12E8-4013-886A-1A3BAFA68B37}"/>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099" name="Text Box 3">
          <a:extLst>
            <a:ext uri="{FF2B5EF4-FFF2-40B4-BE49-F238E27FC236}">
              <a16:creationId xmlns:a16="http://schemas.microsoft.com/office/drawing/2014/main" id="{D2267527-99D8-4C7F-A3EC-554A10A37904}"/>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100" name="Text Box 4">
          <a:extLst>
            <a:ext uri="{FF2B5EF4-FFF2-40B4-BE49-F238E27FC236}">
              <a16:creationId xmlns:a16="http://schemas.microsoft.com/office/drawing/2014/main" id="{357182B3-0404-4614-8A2A-2FFDCF6A9B4E}"/>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101" name="Text Box 5">
          <a:extLst>
            <a:ext uri="{FF2B5EF4-FFF2-40B4-BE49-F238E27FC236}">
              <a16:creationId xmlns:a16="http://schemas.microsoft.com/office/drawing/2014/main" id="{C75DCD56-5350-462B-A3D3-C01F1EAC661E}"/>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102" name="Text Box 8">
          <a:extLst>
            <a:ext uri="{FF2B5EF4-FFF2-40B4-BE49-F238E27FC236}">
              <a16:creationId xmlns:a16="http://schemas.microsoft.com/office/drawing/2014/main" id="{68EF4380-418F-4A66-BFD3-4BA930A2FA3B}"/>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103" name="Text Box 9">
          <a:extLst>
            <a:ext uri="{FF2B5EF4-FFF2-40B4-BE49-F238E27FC236}">
              <a16:creationId xmlns:a16="http://schemas.microsoft.com/office/drawing/2014/main" id="{D9097EB8-19C5-491B-8083-B1ECC465C4AD}"/>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104" name="Text Box 12">
          <a:extLst>
            <a:ext uri="{FF2B5EF4-FFF2-40B4-BE49-F238E27FC236}">
              <a16:creationId xmlns:a16="http://schemas.microsoft.com/office/drawing/2014/main" id="{2938B9FB-2703-4A0B-9179-7E664E7CDBD4}"/>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105" name="Text Box 3">
          <a:extLst>
            <a:ext uri="{FF2B5EF4-FFF2-40B4-BE49-F238E27FC236}">
              <a16:creationId xmlns:a16="http://schemas.microsoft.com/office/drawing/2014/main" id="{0D7E2400-1652-46C1-AADB-EDAA0D46A3EC}"/>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106" name="Text Box 4">
          <a:extLst>
            <a:ext uri="{FF2B5EF4-FFF2-40B4-BE49-F238E27FC236}">
              <a16:creationId xmlns:a16="http://schemas.microsoft.com/office/drawing/2014/main" id="{3FC0BFEA-9C41-4504-92A3-577C38240D5D}"/>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107" name="Text Box 5">
          <a:extLst>
            <a:ext uri="{FF2B5EF4-FFF2-40B4-BE49-F238E27FC236}">
              <a16:creationId xmlns:a16="http://schemas.microsoft.com/office/drawing/2014/main" id="{41349BBE-5C2D-477E-A814-1EDA6A5A1146}"/>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108" name="Text Box 8">
          <a:extLst>
            <a:ext uri="{FF2B5EF4-FFF2-40B4-BE49-F238E27FC236}">
              <a16:creationId xmlns:a16="http://schemas.microsoft.com/office/drawing/2014/main" id="{AC2F617A-7B31-4C38-AFF2-7D6BB651177B}"/>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109" name="Text Box 9">
          <a:extLst>
            <a:ext uri="{FF2B5EF4-FFF2-40B4-BE49-F238E27FC236}">
              <a16:creationId xmlns:a16="http://schemas.microsoft.com/office/drawing/2014/main" id="{35DDD5AC-EC5D-4A6F-B770-C89FFA3AF9F5}"/>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110" name="Text Box 12">
          <a:extLst>
            <a:ext uri="{FF2B5EF4-FFF2-40B4-BE49-F238E27FC236}">
              <a16:creationId xmlns:a16="http://schemas.microsoft.com/office/drawing/2014/main" id="{41A140CB-84EF-404E-A886-E14C28832839}"/>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3111" name="Text Box 3">
          <a:extLst>
            <a:ext uri="{FF2B5EF4-FFF2-40B4-BE49-F238E27FC236}">
              <a16:creationId xmlns:a16="http://schemas.microsoft.com/office/drawing/2014/main" id="{E0F23D03-B6AE-434D-9FD4-47D3A5384EB1}"/>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3112" name="Text Box 4">
          <a:extLst>
            <a:ext uri="{FF2B5EF4-FFF2-40B4-BE49-F238E27FC236}">
              <a16:creationId xmlns:a16="http://schemas.microsoft.com/office/drawing/2014/main" id="{F202BC50-5418-4AF9-B2E9-DFC6F1DC789C}"/>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3113" name="Text Box 5">
          <a:extLst>
            <a:ext uri="{FF2B5EF4-FFF2-40B4-BE49-F238E27FC236}">
              <a16:creationId xmlns:a16="http://schemas.microsoft.com/office/drawing/2014/main" id="{93AFE70F-2B3E-4577-ADFB-57BE016F8224}"/>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3114" name="Text Box 8">
          <a:extLst>
            <a:ext uri="{FF2B5EF4-FFF2-40B4-BE49-F238E27FC236}">
              <a16:creationId xmlns:a16="http://schemas.microsoft.com/office/drawing/2014/main" id="{5E92E58F-4BD2-4B7F-8B47-5FAF38FAAAE7}"/>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3115" name="Text Box 9">
          <a:extLst>
            <a:ext uri="{FF2B5EF4-FFF2-40B4-BE49-F238E27FC236}">
              <a16:creationId xmlns:a16="http://schemas.microsoft.com/office/drawing/2014/main" id="{444FFC80-AEE3-4F31-AADE-638C5658696C}"/>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3116" name="Text Box 12">
          <a:extLst>
            <a:ext uri="{FF2B5EF4-FFF2-40B4-BE49-F238E27FC236}">
              <a16:creationId xmlns:a16="http://schemas.microsoft.com/office/drawing/2014/main" id="{B8F6BEA0-4DF9-48FA-883F-F7E54909A5D2}"/>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3117" name="Text Box 3">
          <a:extLst>
            <a:ext uri="{FF2B5EF4-FFF2-40B4-BE49-F238E27FC236}">
              <a16:creationId xmlns:a16="http://schemas.microsoft.com/office/drawing/2014/main" id="{D28A0B48-0719-4B95-99FB-7CB3F033D2B2}"/>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3118" name="Text Box 4">
          <a:extLst>
            <a:ext uri="{FF2B5EF4-FFF2-40B4-BE49-F238E27FC236}">
              <a16:creationId xmlns:a16="http://schemas.microsoft.com/office/drawing/2014/main" id="{29AC346C-2C6E-4894-AADC-F252E3667598}"/>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3119" name="Text Box 5">
          <a:extLst>
            <a:ext uri="{FF2B5EF4-FFF2-40B4-BE49-F238E27FC236}">
              <a16:creationId xmlns:a16="http://schemas.microsoft.com/office/drawing/2014/main" id="{7CD27EFF-AA45-41F8-8DBD-5082E421ADF9}"/>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3120" name="Text Box 8">
          <a:extLst>
            <a:ext uri="{FF2B5EF4-FFF2-40B4-BE49-F238E27FC236}">
              <a16:creationId xmlns:a16="http://schemas.microsoft.com/office/drawing/2014/main" id="{F71A6110-3DA2-4323-A60F-8AD100CA5FF9}"/>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3121" name="Text Box 9">
          <a:extLst>
            <a:ext uri="{FF2B5EF4-FFF2-40B4-BE49-F238E27FC236}">
              <a16:creationId xmlns:a16="http://schemas.microsoft.com/office/drawing/2014/main" id="{BB52FA75-3145-4A62-8A44-AAF2D55EF5DF}"/>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3122" name="Text Box 12">
          <a:extLst>
            <a:ext uri="{FF2B5EF4-FFF2-40B4-BE49-F238E27FC236}">
              <a16:creationId xmlns:a16="http://schemas.microsoft.com/office/drawing/2014/main" id="{70C73396-9BE4-4B0E-A713-5F91CB6E4023}"/>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3123" name="Text Box 3">
          <a:extLst>
            <a:ext uri="{FF2B5EF4-FFF2-40B4-BE49-F238E27FC236}">
              <a16:creationId xmlns:a16="http://schemas.microsoft.com/office/drawing/2014/main" id="{B6F2C90C-4865-4F9A-AD77-A8740F685ABC}"/>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3124" name="Text Box 4">
          <a:extLst>
            <a:ext uri="{FF2B5EF4-FFF2-40B4-BE49-F238E27FC236}">
              <a16:creationId xmlns:a16="http://schemas.microsoft.com/office/drawing/2014/main" id="{AAF11564-0674-4BB9-ADAB-E3BF8C98BF0E}"/>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3125" name="Text Box 5">
          <a:extLst>
            <a:ext uri="{FF2B5EF4-FFF2-40B4-BE49-F238E27FC236}">
              <a16:creationId xmlns:a16="http://schemas.microsoft.com/office/drawing/2014/main" id="{24047EC1-437E-4DFB-8D33-3F37972F6163}"/>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3126" name="Text Box 8">
          <a:extLst>
            <a:ext uri="{FF2B5EF4-FFF2-40B4-BE49-F238E27FC236}">
              <a16:creationId xmlns:a16="http://schemas.microsoft.com/office/drawing/2014/main" id="{DB9E09D9-8595-4EB2-8DCE-966D90BEDDDA}"/>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3127" name="Text Box 9">
          <a:extLst>
            <a:ext uri="{FF2B5EF4-FFF2-40B4-BE49-F238E27FC236}">
              <a16:creationId xmlns:a16="http://schemas.microsoft.com/office/drawing/2014/main" id="{52D585FB-ED04-4003-8B0F-1FB5A17803F6}"/>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3128" name="Text Box 3">
          <a:extLst>
            <a:ext uri="{FF2B5EF4-FFF2-40B4-BE49-F238E27FC236}">
              <a16:creationId xmlns:a16="http://schemas.microsoft.com/office/drawing/2014/main" id="{A24948A7-8BCB-4378-AF64-6C95B5655C1F}"/>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3129" name="Text Box 4">
          <a:extLst>
            <a:ext uri="{FF2B5EF4-FFF2-40B4-BE49-F238E27FC236}">
              <a16:creationId xmlns:a16="http://schemas.microsoft.com/office/drawing/2014/main" id="{E8D52D2D-2603-43A6-81AB-E88DA38721EC}"/>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3130" name="Text Box 5">
          <a:extLst>
            <a:ext uri="{FF2B5EF4-FFF2-40B4-BE49-F238E27FC236}">
              <a16:creationId xmlns:a16="http://schemas.microsoft.com/office/drawing/2014/main" id="{6BFF9D3C-39F1-4E9C-9415-057E8354E2AF}"/>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3131" name="Text Box 8">
          <a:extLst>
            <a:ext uri="{FF2B5EF4-FFF2-40B4-BE49-F238E27FC236}">
              <a16:creationId xmlns:a16="http://schemas.microsoft.com/office/drawing/2014/main" id="{D8AE8763-6B6B-4380-A7F1-4DC50ABFB8DF}"/>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3132" name="Text Box 9">
          <a:extLst>
            <a:ext uri="{FF2B5EF4-FFF2-40B4-BE49-F238E27FC236}">
              <a16:creationId xmlns:a16="http://schemas.microsoft.com/office/drawing/2014/main" id="{0499DAE8-947D-4197-A068-DCD30896A3E2}"/>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3133" name="Text Box 12">
          <a:extLst>
            <a:ext uri="{FF2B5EF4-FFF2-40B4-BE49-F238E27FC236}">
              <a16:creationId xmlns:a16="http://schemas.microsoft.com/office/drawing/2014/main" id="{2C2E9DF4-C029-4F78-A761-7B43314AE293}"/>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134" name="Text Box 3">
          <a:extLst>
            <a:ext uri="{FF2B5EF4-FFF2-40B4-BE49-F238E27FC236}">
              <a16:creationId xmlns:a16="http://schemas.microsoft.com/office/drawing/2014/main" id="{7D489E78-B40F-49BF-9685-DACB7769E85E}"/>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135" name="Text Box 4">
          <a:extLst>
            <a:ext uri="{FF2B5EF4-FFF2-40B4-BE49-F238E27FC236}">
              <a16:creationId xmlns:a16="http://schemas.microsoft.com/office/drawing/2014/main" id="{42DA57C5-B4A6-420B-97DA-24C0B522C0B0}"/>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136" name="Text Box 5">
          <a:extLst>
            <a:ext uri="{FF2B5EF4-FFF2-40B4-BE49-F238E27FC236}">
              <a16:creationId xmlns:a16="http://schemas.microsoft.com/office/drawing/2014/main" id="{F50772BB-B677-46DA-8748-48A247CCA55A}"/>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137" name="Text Box 8">
          <a:extLst>
            <a:ext uri="{FF2B5EF4-FFF2-40B4-BE49-F238E27FC236}">
              <a16:creationId xmlns:a16="http://schemas.microsoft.com/office/drawing/2014/main" id="{5D2BE495-5CA3-4588-B73E-30C9FC93EB8D}"/>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138" name="Text Box 9">
          <a:extLst>
            <a:ext uri="{FF2B5EF4-FFF2-40B4-BE49-F238E27FC236}">
              <a16:creationId xmlns:a16="http://schemas.microsoft.com/office/drawing/2014/main" id="{0D15D2C0-6B20-4175-BF4D-53648B168E9D}"/>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139" name="Text Box 12">
          <a:extLst>
            <a:ext uri="{FF2B5EF4-FFF2-40B4-BE49-F238E27FC236}">
              <a16:creationId xmlns:a16="http://schemas.microsoft.com/office/drawing/2014/main" id="{A1A19CA8-822B-49BA-8070-125CA0380011}"/>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140" name="Text Box 3">
          <a:extLst>
            <a:ext uri="{FF2B5EF4-FFF2-40B4-BE49-F238E27FC236}">
              <a16:creationId xmlns:a16="http://schemas.microsoft.com/office/drawing/2014/main" id="{53A2FB62-F12C-495B-ADDE-CCEC3FD02E8B}"/>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141" name="Text Box 4">
          <a:extLst>
            <a:ext uri="{FF2B5EF4-FFF2-40B4-BE49-F238E27FC236}">
              <a16:creationId xmlns:a16="http://schemas.microsoft.com/office/drawing/2014/main" id="{E6994E4A-58EB-4658-9109-88E96B16804B}"/>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142" name="Text Box 5">
          <a:extLst>
            <a:ext uri="{FF2B5EF4-FFF2-40B4-BE49-F238E27FC236}">
              <a16:creationId xmlns:a16="http://schemas.microsoft.com/office/drawing/2014/main" id="{23E51361-37FF-47D9-A745-51F97EE6BA8D}"/>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143" name="Text Box 8">
          <a:extLst>
            <a:ext uri="{FF2B5EF4-FFF2-40B4-BE49-F238E27FC236}">
              <a16:creationId xmlns:a16="http://schemas.microsoft.com/office/drawing/2014/main" id="{7D4232C7-CCB8-4B6E-8CCB-CF518B101184}"/>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144" name="Text Box 9">
          <a:extLst>
            <a:ext uri="{FF2B5EF4-FFF2-40B4-BE49-F238E27FC236}">
              <a16:creationId xmlns:a16="http://schemas.microsoft.com/office/drawing/2014/main" id="{E3ADAA97-AC0E-47BA-8A3B-B7E1F9130484}"/>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145" name="Text Box 12">
          <a:extLst>
            <a:ext uri="{FF2B5EF4-FFF2-40B4-BE49-F238E27FC236}">
              <a16:creationId xmlns:a16="http://schemas.microsoft.com/office/drawing/2014/main" id="{BC131DD1-B39E-49EE-A228-B5F48DC250E2}"/>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146" name="Text Box 3">
          <a:extLst>
            <a:ext uri="{FF2B5EF4-FFF2-40B4-BE49-F238E27FC236}">
              <a16:creationId xmlns:a16="http://schemas.microsoft.com/office/drawing/2014/main" id="{200CE5C6-A748-4ED8-80DA-A58A02F35AA1}"/>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147" name="Text Box 4">
          <a:extLst>
            <a:ext uri="{FF2B5EF4-FFF2-40B4-BE49-F238E27FC236}">
              <a16:creationId xmlns:a16="http://schemas.microsoft.com/office/drawing/2014/main" id="{3E644DC5-8E94-4727-8130-F0643DEF9750}"/>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148" name="Text Box 5">
          <a:extLst>
            <a:ext uri="{FF2B5EF4-FFF2-40B4-BE49-F238E27FC236}">
              <a16:creationId xmlns:a16="http://schemas.microsoft.com/office/drawing/2014/main" id="{9DFA5967-E76D-4C08-B909-A47908D0DBFE}"/>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149" name="Text Box 8">
          <a:extLst>
            <a:ext uri="{FF2B5EF4-FFF2-40B4-BE49-F238E27FC236}">
              <a16:creationId xmlns:a16="http://schemas.microsoft.com/office/drawing/2014/main" id="{189C10D2-2176-4318-947E-6C0ECEE9F0AE}"/>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150" name="Text Box 9">
          <a:extLst>
            <a:ext uri="{FF2B5EF4-FFF2-40B4-BE49-F238E27FC236}">
              <a16:creationId xmlns:a16="http://schemas.microsoft.com/office/drawing/2014/main" id="{4C5623B7-ABA9-4102-9308-3F4FFED72644}"/>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151" name="Text Box 12">
          <a:extLst>
            <a:ext uri="{FF2B5EF4-FFF2-40B4-BE49-F238E27FC236}">
              <a16:creationId xmlns:a16="http://schemas.microsoft.com/office/drawing/2014/main" id="{F7CF2D2A-80C3-4F62-8F82-1038662326DB}"/>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152" name="Text Box 3">
          <a:extLst>
            <a:ext uri="{FF2B5EF4-FFF2-40B4-BE49-F238E27FC236}">
              <a16:creationId xmlns:a16="http://schemas.microsoft.com/office/drawing/2014/main" id="{FA541848-4BF6-4186-90AD-7D3CF05A6E8C}"/>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153" name="Text Box 4">
          <a:extLst>
            <a:ext uri="{FF2B5EF4-FFF2-40B4-BE49-F238E27FC236}">
              <a16:creationId xmlns:a16="http://schemas.microsoft.com/office/drawing/2014/main" id="{966EC5E1-C5A7-447D-A88C-19BA97E39521}"/>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154" name="Text Box 5">
          <a:extLst>
            <a:ext uri="{FF2B5EF4-FFF2-40B4-BE49-F238E27FC236}">
              <a16:creationId xmlns:a16="http://schemas.microsoft.com/office/drawing/2014/main" id="{5B1CD1C2-76F2-4550-98A8-21138E629493}"/>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155" name="Text Box 8">
          <a:extLst>
            <a:ext uri="{FF2B5EF4-FFF2-40B4-BE49-F238E27FC236}">
              <a16:creationId xmlns:a16="http://schemas.microsoft.com/office/drawing/2014/main" id="{948A2481-95A4-4FC3-901E-FDA3204CB6D4}"/>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156" name="Text Box 9">
          <a:extLst>
            <a:ext uri="{FF2B5EF4-FFF2-40B4-BE49-F238E27FC236}">
              <a16:creationId xmlns:a16="http://schemas.microsoft.com/office/drawing/2014/main" id="{9A2FE74E-B39E-49DA-B936-52C9B3D4D234}"/>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157" name="Text Box 12">
          <a:extLst>
            <a:ext uri="{FF2B5EF4-FFF2-40B4-BE49-F238E27FC236}">
              <a16:creationId xmlns:a16="http://schemas.microsoft.com/office/drawing/2014/main" id="{CA2492BB-E0F5-4212-A913-EA3E5347F093}"/>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158" name="Text Box 3">
          <a:extLst>
            <a:ext uri="{FF2B5EF4-FFF2-40B4-BE49-F238E27FC236}">
              <a16:creationId xmlns:a16="http://schemas.microsoft.com/office/drawing/2014/main" id="{9A69552B-CA50-4FAB-A915-4F0F69FCEFD1}"/>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159" name="Text Box 4">
          <a:extLst>
            <a:ext uri="{FF2B5EF4-FFF2-40B4-BE49-F238E27FC236}">
              <a16:creationId xmlns:a16="http://schemas.microsoft.com/office/drawing/2014/main" id="{1390398F-EA0C-437C-A1C2-0843A7849E1F}"/>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160" name="Text Box 5">
          <a:extLst>
            <a:ext uri="{FF2B5EF4-FFF2-40B4-BE49-F238E27FC236}">
              <a16:creationId xmlns:a16="http://schemas.microsoft.com/office/drawing/2014/main" id="{49882F1D-C513-4D91-BAB8-01448ABE95BB}"/>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161" name="Text Box 8">
          <a:extLst>
            <a:ext uri="{FF2B5EF4-FFF2-40B4-BE49-F238E27FC236}">
              <a16:creationId xmlns:a16="http://schemas.microsoft.com/office/drawing/2014/main" id="{D3FEBCDF-C63A-4AE0-82BF-EAB05464A8BE}"/>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162" name="Text Box 9">
          <a:extLst>
            <a:ext uri="{FF2B5EF4-FFF2-40B4-BE49-F238E27FC236}">
              <a16:creationId xmlns:a16="http://schemas.microsoft.com/office/drawing/2014/main" id="{D55F3D6C-E414-4922-A1FD-74356B07D06B}"/>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163" name="Text Box 12">
          <a:extLst>
            <a:ext uri="{FF2B5EF4-FFF2-40B4-BE49-F238E27FC236}">
              <a16:creationId xmlns:a16="http://schemas.microsoft.com/office/drawing/2014/main" id="{AED99CE2-BFC2-4CCC-A7B5-C2EF50AC1D6B}"/>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164" name="Text Box 3">
          <a:extLst>
            <a:ext uri="{FF2B5EF4-FFF2-40B4-BE49-F238E27FC236}">
              <a16:creationId xmlns:a16="http://schemas.microsoft.com/office/drawing/2014/main" id="{7B54F816-9765-43D2-9C83-80A6C747ECB5}"/>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165" name="Text Box 4">
          <a:extLst>
            <a:ext uri="{FF2B5EF4-FFF2-40B4-BE49-F238E27FC236}">
              <a16:creationId xmlns:a16="http://schemas.microsoft.com/office/drawing/2014/main" id="{45B90522-BB4B-40C6-BB9B-6EC11EDCBCCE}"/>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166" name="Text Box 5">
          <a:extLst>
            <a:ext uri="{FF2B5EF4-FFF2-40B4-BE49-F238E27FC236}">
              <a16:creationId xmlns:a16="http://schemas.microsoft.com/office/drawing/2014/main" id="{BE9D2ED7-3BE0-4DE0-8EF3-68D2B0FC1629}"/>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167" name="Text Box 8">
          <a:extLst>
            <a:ext uri="{FF2B5EF4-FFF2-40B4-BE49-F238E27FC236}">
              <a16:creationId xmlns:a16="http://schemas.microsoft.com/office/drawing/2014/main" id="{888DAD53-DB9D-42AF-8B5F-F1E7B8C5A87F}"/>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168" name="Text Box 9">
          <a:extLst>
            <a:ext uri="{FF2B5EF4-FFF2-40B4-BE49-F238E27FC236}">
              <a16:creationId xmlns:a16="http://schemas.microsoft.com/office/drawing/2014/main" id="{26FAD17B-5BDE-40F9-8EE5-8061BDEAD20F}"/>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169" name="Text Box 12">
          <a:extLst>
            <a:ext uri="{FF2B5EF4-FFF2-40B4-BE49-F238E27FC236}">
              <a16:creationId xmlns:a16="http://schemas.microsoft.com/office/drawing/2014/main" id="{E75F0F0A-94F9-459D-A99E-D723C60CE787}"/>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3170" name="Text Box 3">
          <a:extLst>
            <a:ext uri="{FF2B5EF4-FFF2-40B4-BE49-F238E27FC236}">
              <a16:creationId xmlns:a16="http://schemas.microsoft.com/office/drawing/2014/main" id="{4B45199E-F9ED-4B2B-BC96-220A4EC0727E}"/>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3171" name="Text Box 4">
          <a:extLst>
            <a:ext uri="{FF2B5EF4-FFF2-40B4-BE49-F238E27FC236}">
              <a16:creationId xmlns:a16="http://schemas.microsoft.com/office/drawing/2014/main" id="{D17C2B64-A229-495A-B3E2-902A7448C193}"/>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3172" name="Text Box 5">
          <a:extLst>
            <a:ext uri="{FF2B5EF4-FFF2-40B4-BE49-F238E27FC236}">
              <a16:creationId xmlns:a16="http://schemas.microsoft.com/office/drawing/2014/main" id="{B86E36C1-128F-4491-999E-ED3B7D44704C}"/>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3173" name="Text Box 8">
          <a:extLst>
            <a:ext uri="{FF2B5EF4-FFF2-40B4-BE49-F238E27FC236}">
              <a16:creationId xmlns:a16="http://schemas.microsoft.com/office/drawing/2014/main" id="{2960A223-CD42-48E6-BEE1-8959FA185827}"/>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3174" name="Text Box 9">
          <a:extLst>
            <a:ext uri="{FF2B5EF4-FFF2-40B4-BE49-F238E27FC236}">
              <a16:creationId xmlns:a16="http://schemas.microsoft.com/office/drawing/2014/main" id="{18AFA1D0-7B8D-454D-ACFB-D2693D757942}"/>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3175" name="Text Box 12">
          <a:extLst>
            <a:ext uri="{FF2B5EF4-FFF2-40B4-BE49-F238E27FC236}">
              <a16:creationId xmlns:a16="http://schemas.microsoft.com/office/drawing/2014/main" id="{C6E726FB-CE71-4C87-A06F-BF350D14FA31}"/>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3176" name="Text Box 3">
          <a:extLst>
            <a:ext uri="{FF2B5EF4-FFF2-40B4-BE49-F238E27FC236}">
              <a16:creationId xmlns:a16="http://schemas.microsoft.com/office/drawing/2014/main" id="{7D6A855E-0756-4B31-B917-110AB19C24B1}"/>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3177" name="Text Box 4">
          <a:extLst>
            <a:ext uri="{FF2B5EF4-FFF2-40B4-BE49-F238E27FC236}">
              <a16:creationId xmlns:a16="http://schemas.microsoft.com/office/drawing/2014/main" id="{1CF97BD5-28B1-4A76-BC9F-09FD2C5BCBD5}"/>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3178" name="Text Box 5">
          <a:extLst>
            <a:ext uri="{FF2B5EF4-FFF2-40B4-BE49-F238E27FC236}">
              <a16:creationId xmlns:a16="http://schemas.microsoft.com/office/drawing/2014/main" id="{24CFF419-A9B7-4DEE-A6FB-2618A0A836E8}"/>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3179" name="Text Box 8">
          <a:extLst>
            <a:ext uri="{FF2B5EF4-FFF2-40B4-BE49-F238E27FC236}">
              <a16:creationId xmlns:a16="http://schemas.microsoft.com/office/drawing/2014/main" id="{F6C07D5F-7219-4A9E-A0B8-136C0D6CCDAD}"/>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3180" name="Text Box 9">
          <a:extLst>
            <a:ext uri="{FF2B5EF4-FFF2-40B4-BE49-F238E27FC236}">
              <a16:creationId xmlns:a16="http://schemas.microsoft.com/office/drawing/2014/main" id="{2539486E-ECB2-4D65-B13D-7782A06D6E4F}"/>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3181" name="Text Box 12">
          <a:extLst>
            <a:ext uri="{FF2B5EF4-FFF2-40B4-BE49-F238E27FC236}">
              <a16:creationId xmlns:a16="http://schemas.microsoft.com/office/drawing/2014/main" id="{0BB23BF8-79F0-47D5-9FA1-44A76DCC2ADE}"/>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114300</xdr:rowOff>
    </xdr:to>
    <xdr:sp macro="" textlink="">
      <xdr:nvSpPr>
        <xdr:cNvPr id="3182" name="Text Box 3">
          <a:extLst>
            <a:ext uri="{FF2B5EF4-FFF2-40B4-BE49-F238E27FC236}">
              <a16:creationId xmlns:a16="http://schemas.microsoft.com/office/drawing/2014/main" id="{893C3766-6A3D-4357-A382-DFF854E47D5E}"/>
            </a:ext>
          </a:extLst>
        </xdr:cNvPr>
        <xdr:cNvSpPr txBox="1">
          <a:spLocks noChangeArrowheads="1"/>
        </xdr:cNvSpPr>
      </xdr:nvSpPr>
      <xdr:spPr bwMode="auto">
        <a:xfrm>
          <a:off x="815975" y="12947650"/>
          <a:ext cx="104775" cy="1143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215900</xdr:rowOff>
    </xdr:to>
    <xdr:sp macro="" textlink="">
      <xdr:nvSpPr>
        <xdr:cNvPr id="3183" name="Text Box 9">
          <a:extLst>
            <a:ext uri="{FF2B5EF4-FFF2-40B4-BE49-F238E27FC236}">
              <a16:creationId xmlns:a16="http://schemas.microsoft.com/office/drawing/2014/main" id="{AEA481C7-6760-443A-B423-0E0C0BFBE1DA}"/>
            </a:ext>
          </a:extLst>
        </xdr:cNvPr>
        <xdr:cNvSpPr txBox="1">
          <a:spLocks noChangeArrowheads="1"/>
        </xdr:cNvSpPr>
      </xdr:nvSpPr>
      <xdr:spPr bwMode="auto">
        <a:xfrm>
          <a:off x="815975" y="12947650"/>
          <a:ext cx="104775" cy="2984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61912</xdr:rowOff>
    </xdr:to>
    <xdr:sp macro="" textlink="">
      <xdr:nvSpPr>
        <xdr:cNvPr id="3184" name="Text Box 10">
          <a:extLst>
            <a:ext uri="{FF2B5EF4-FFF2-40B4-BE49-F238E27FC236}">
              <a16:creationId xmlns:a16="http://schemas.microsoft.com/office/drawing/2014/main" id="{30E8F44F-663B-4E2C-80A8-8225071DFBEB}"/>
            </a:ext>
          </a:extLst>
        </xdr:cNvPr>
        <xdr:cNvSpPr txBox="1">
          <a:spLocks noChangeArrowheads="1"/>
        </xdr:cNvSpPr>
      </xdr:nvSpPr>
      <xdr:spPr bwMode="auto">
        <a:xfrm>
          <a:off x="815975" y="12947650"/>
          <a:ext cx="95250" cy="196056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3185" name="Text Box 13">
          <a:extLst>
            <a:ext uri="{FF2B5EF4-FFF2-40B4-BE49-F238E27FC236}">
              <a16:creationId xmlns:a16="http://schemas.microsoft.com/office/drawing/2014/main" id="{4929ABF9-DB28-4379-A041-B82C9D323C19}"/>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51</xdr:row>
      <xdr:rowOff>63500</xdr:rowOff>
    </xdr:to>
    <xdr:sp macro="" textlink="">
      <xdr:nvSpPr>
        <xdr:cNvPr id="3186" name="Text Box 3">
          <a:extLst>
            <a:ext uri="{FF2B5EF4-FFF2-40B4-BE49-F238E27FC236}">
              <a16:creationId xmlns:a16="http://schemas.microsoft.com/office/drawing/2014/main" id="{77F59720-A4E3-4AEB-B2FE-854591862741}"/>
            </a:ext>
          </a:extLst>
        </xdr:cNvPr>
        <xdr:cNvSpPr txBox="1">
          <a:spLocks noChangeArrowheads="1"/>
        </xdr:cNvSpPr>
      </xdr:nvSpPr>
      <xdr:spPr bwMode="auto">
        <a:xfrm>
          <a:off x="815975" y="12947650"/>
          <a:ext cx="95250" cy="42481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51</xdr:row>
      <xdr:rowOff>63500</xdr:rowOff>
    </xdr:to>
    <xdr:sp macro="" textlink="">
      <xdr:nvSpPr>
        <xdr:cNvPr id="3187" name="Text Box 4">
          <a:extLst>
            <a:ext uri="{FF2B5EF4-FFF2-40B4-BE49-F238E27FC236}">
              <a16:creationId xmlns:a16="http://schemas.microsoft.com/office/drawing/2014/main" id="{2DED8357-83AF-4C60-8921-7F58D65652A0}"/>
            </a:ext>
          </a:extLst>
        </xdr:cNvPr>
        <xdr:cNvSpPr txBox="1">
          <a:spLocks noChangeArrowheads="1"/>
        </xdr:cNvSpPr>
      </xdr:nvSpPr>
      <xdr:spPr bwMode="auto">
        <a:xfrm>
          <a:off x="815975" y="12947650"/>
          <a:ext cx="95250" cy="42481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51</xdr:row>
      <xdr:rowOff>63500</xdr:rowOff>
    </xdr:to>
    <xdr:sp macro="" textlink="">
      <xdr:nvSpPr>
        <xdr:cNvPr id="3188" name="Text Box 5">
          <a:extLst>
            <a:ext uri="{FF2B5EF4-FFF2-40B4-BE49-F238E27FC236}">
              <a16:creationId xmlns:a16="http://schemas.microsoft.com/office/drawing/2014/main" id="{8EB1A016-D1FB-4113-A307-4CA0A090298B}"/>
            </a:ext>
          </a:extLst>
        </xdr:cNvPr>
        <xdr:cNvSpPr txBox="1">
          <a:spLocks noChangeArrowheads="1"/>
        </xdr:cNvSpPr>
      </xdr:nvSpPr>
      <xdr:spPr bwMode="auto">
        <a:xfrm>
          <a:off x="815975" y="12947650"/>
          <a:ext cx="95250" cy="42481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51</xdr:row>
      <xdr:rowOff>63500</xdr:rowOff>
    </xdr:to>
    <xdr:sp macro="" textlink="">
      <xdr:nvSpPr>
        <xdr:cNvPr id="3189" name="Text Box 8">
          <a:extLst>
            <a:ext uri="{FF2B5EF4-FFF2-40B4-BE49-F238E27FC236}">
              <a16:creationId xmlns:a16="http://schemas.microsoft.com/office/drawing/2014/main" id="{2A82A284-2BC5-41C5-AEA5-FEC14D93D2CE}"/>
            </a:ext>
          </a:extLst>
        </xdr:cNvPr>
        <xdr:cNvSpPr txBox="1">
          <a:spLocks noChangeArrowheads="1"/>
        </xdr:cNvSpPr>
      </xdr:nvSpPr>
      <xdr:spPr bwMode="auto">
        <a:xfrm>
          <a:off x="815975" y="12947650"/>
          <a:ext cx="95250" cy="42481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51</xdr:row>
      <xdr:rowOff>63500</xdr:rowOff>
    </xdr:to>
    <xdr:sp macro="" textlink="">
      <xdr:nvSpPr>
        <xdr:cNvPr id="3190" name="Text Box 9">
          <a:extLst>
            <a:ext uri="{FF2B5EF4-FFF2-40B4-BE49-F238E27FC236}">
              <a16:creationId xmlns:a16="http://schemas.microsoft.com/office/drawing/2014/main" id="{3B7459A8-5F46-4575-B32E-462B93245EC7}"/>
            </a:ext>
          </a:extLst>
        </xdr:cNvPr>
        <xdr:cNvSpPr txBox="1">
          <a:spLocks noChangeArrowheads="1"/>
        </xdr:cNvSpPr>
      </xdr:nvSpPr>
      <xdr:spPr bwMode="auto">
        <a:xfrm>
          <a:off x="815975" y="12947650"/>
          <a:ext cx="95250" cy="42481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51</xdr:row>
      <xdr:rowOff>63500</xdr:rowOff>
    </xdr:to>
    <xdr:sp macro="" textlink="">
      <xdr:nvSpPr>
        <xdr:cNvPr id="3191" name="Text Box 12">
          <a:extLst>
            <a:ext uri="{FF2B5EF4-FFF2-40B4-BE49-F238E27FC236}">
              <a16:creationId xmlns:a16="http://schemas.microsoft.com/office/drawing/2014/main" id="{3DFD89CA-898D-40AE-9E6D-F86539815DCA}"/>
            </a:ext>
          </a:extLst>
        </xdr:cNvPr>
        <xdr:cNvSpPr txBox="1">
          <a:spLocks noChangeArrowheads="1"/>
        </xdr:cNvSpPr>
      </xdr:nvSpPr>
      <xdr:spPr bwMode="auto">
        <a:xfrm>
          <a:off x="815975" y="12947650"/>
          <a:ext cx="95250" cy="42481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192" name="Text Box 3">
          <a:extLst>
            <a:ext uri="{FF2B5EF4-FFF2-40B4-BE49-F238E27FC236}">
              <a16:creationId xmlns:a16="http://schemas.microsoft.com/office/drawing/2014/main" id="{75DFDDB7-5010-4C55-837F-217A2AB72A88}"/>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193" name="Text Box 4">
          <a:extLst>
            <a:ext uri="{FF2B5EF4-FFF2-40B4-BE49-F238E27FC236}">
              <a16:creationId xmlns:a16="http://schemas.microsoft.com/office/drawing/2014/main" id="{61514023-6833-45FA-B4F1-9AA5E2356DA3}"/>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194" name="Text Box 5">
          <a:extLst>
            <a:ext uri="{FF2B5EF4-FFF2-40B4-BE49-F238E27FC236}">
              <a16:creationId xmlns:a16="http://schemas.microsoft.com/office/drawing/2014/main" id="{7D5403C4-800A-4E1A-A261-128AEDA5DACD}"/>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133350</xdr:rowOff>
    </xdr:to>
    <xdr:sp macro="" textlink="">
      <xdr:nvSpPr>
        <xdr:cNvPr id="3195" name="Text Box 8">
          <a:extLst>
            <a:ext uri="{FF2B5EF4-FFF2-40B4-BE49-F238E27FC236}">
              <a16:creationId xmlns:a16="http://schemas.microsoft.com/office/drawing/2014/main" id="{5B3145CD-B878-4522-93D0-0CF00D3DFD0D}"/>
            </a:ext>
          </a:extLst>
        </xdr:cNvPr>
        <xdr:cNvSpPr txBox="1">
          <a:spLocks noChangeArrowheads="1"/>
        </xdr:cNvSpPr>
      </xdr:nvSpPr>
      <xdr:spPr bwMode="auto">
        <a:xfrm>
          <a:off x="815975" y="12947650"/>
          <a:ext cx="95250" cy="4000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133350</xdr:rowOff>
    </xdr:to>
    <xdr:sp macro="" textlink="">
      <xdr:nvSpPr>
        <xdr:cNvPr id="3196" name="Text Box 9">
          <a:extLst>
            <a:ext uri="{FF2B5EF4-FFF2-40B4-BE49-F238E27FC236}">
              <a16:creationId xmlns:a16="http://schemas.microsoft.com/office/drawing/2014/main" id="{473A979B-E2EC-40F5-97B6-E01785C71BA2}"/>
            </a:ext>
          </a:extLst>
        </xdr:cNvPr>
        <xdr:cNvSpPr txBox="1">
          <a:spLocks noChangeArrowheads="1"/>
        </xdr:cNvSpPr>
      </xdr:nvSpPr>
      <xdr:spPr bwMode="auto">
        <a:xfrm>
          <a:off x="815975" y="12947650"/>
          <a:ext cx="95250" cy="4000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133350</xdr:rowOff>
    </xdr:to>
    <xdr:sp macro="" textlink="">
      <xdr:nvSpPr>
        <xdr:cNvPr id="3197" name="Text Box 12">
          <a:extLst>
            <a:ext uri="{FF2B5EF4-FFF2-40B4-BE49-F238E27FC236}">
              <a16:creationId xmlns:a16="http://schemas.microsoft.com/office/drawing/2014/main" id="{1E1D3E29-7B52-42E8-B621-1C4911C45382}"/>
            </a:ext>
          </a:extLst>
        </xdr:cNvPr>
        <xdr:cNvSpPr txBox="1">
          <a:spLocks noChangeArrowheads="1"/>
        </xdr:cNvSpPr>
      </xdr:nvSpPr>
      <xdr:spPr bwMode="auto">
        <a:xfrm>
          <a:off x="815975" y="12947650"/>
          <a:ext cx="95250" cy="4000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123825</xdr:rowOff>
    </xdr:to>
    <xdr:sp macro="" textlink="">
      <xdr:nvSpPr>
        <xdr:cNvPr id="3198" name="Text Box 3">
          <a:extLst>
            <a:ext uri="{FF2B5EF4-FFF2-40B4-BE49-F238E27FC236}">
              <a16:creationId xmlns:a16="http://schemas.microsoft.com/office/drawing/2014/main" id="{576542BC-8132-4A61-AE5A-5900AC217010}"/>
            </a:ext>
          </a:extLst>
        </xdr:cNvPr>
        <xdr:cNvSpPr txBox="1">
          <a:spLocks noChangeArrowheads="1"/>
        </xdr:cNvSpPr>
      </xdr:nvSpPr>
      <xdr:spPr bwMode="auto">
        <a:xfrm>
          <a:off x="815975" y="12947650"/>
          <a:ext cx="104775" cy="12382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123825</xdr:rowOff>
    </xdr:to>
    <xdr:sp macro="" textlink="">
      <xdr:nvSpPr>
        <xdr:cNvPr id="3199" name="Text Box 4">
          <a:extLst>
            <a:ext uri="{FF2B5EF4-FFF2-40B4-BE49-F238E27FC236}">
              <a16:creationId xmlns:a16="http://schemas.microsoft.com/office/drawing/2014/main" id="{5144533F-61AF-4D37-8FE2-BC271AB554BF}"/>
            </a:ext>
          </a:extLst>
        </xdr:cNvPr>
        <xdr:cNvSpPr txBox="1">
          <a:spLocks noChangeArrowheads="1"/>
        </xdr:cNvSpPr>
      </xdr:nvSpPr>
      <xdr:spPr bwMode="auto">
        <a:xfrm>
          <a:off x="815975" y="12947650"/>
          <a:ext cx="104775" cy="12382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123825</xdr:rowOff>
    </xdr:to>
    <xdr:sp macro="" textlink="">
      <xdr:nvSpPr>
        <xdr:cNvPr id="3200" name="Text Box 5">
          <a:extLst>
            <a:ext uri="{FF2B5EF4-FFF2-40B4-BE49-F238E27FC236}">
              <a16:creationId xmlns:a16="http://schemas.microsoft.com/office/drawing/2014/main" id="{A136065E-14A3-4A47-A2B7-8E36C982E8E9}"/>
            </a:ext>
          </a:extLst>
        </xdr:cNvPr>
        <xdr:cNvSpPr txBox="1">
          <a:spLocks noChangeArrowheads="1"/>
        </xdr:cNvSpPr>
      </xdr:nvSpPr>
      <xdr:spPr bwMode="auto">
        <a:xfrm>
          <a:off x="815975" y="12947650"/>
          <a:ext cx="104775" cy="12382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123825</xdr:rowOff>
    </xdr:to>
    <xdr:sp macro="" textlink="">
      <xdr:nvSpPr>
        <xdr:cNvPr id="3201" name="Text Box 8">
          <a:extLst>
            <a:ext uri="{FF2B5EF4-FFF2-40B4-BE49-F238E27FC236}">
              <a16:creationId xmlns:a16="http://schemas.microsoft.com/office/drawing/2014/main" id="{E1E5CE4F-BCFB-4A97-83DD-7A7A138438EB}"/>
            </a:ext>
          </a:extLst>
        </xdr:cNvPr>
        <xdr:cNvSpPr txBox="1">
          <a:spLocks noChangeArrowheads="1"/>
        </xdr:cNvSpPr>
      </xdr:nvSpPr>
      <xdr:spPr bwMode="auto">
        <a:xfrm>
          <a:off x="815975" y="12947650"/>
          <a:ext cx="104775" cy="12382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123825</xdr:rowOff>
    </xdr:to>
    <xdr:sp macro="" textlink="">
      <xdr:nvSpPr>
        <xdr:cNvPr id="3202" name="Text Box 9">
          <a:extLst>
            <a:ext uri="{FF2B5EF4-FFF2-40B4-BE49-F238E27FC236}">
              <a16:creationId xmlns:a16="http://schemas.microsoft.com/office/drawing/2014/main" id="{A1CD1C4F-AC50-4305-B0C4-A7375743D633}"/>
            </a:ext>
          </a:extLst>
        </xdr:cNvPr>
        <xdr:cNvSpPr txBox="1">
          <a:spLocks noChangeArrowheads="1"/>
        </xdr:cNvSpPr>
      </xdr:nvSpPr>
      <xdr:spPr bwMode="auto">
        <a:xfrm>
          <a:off x="815975" y="12947650"/>
          <a:ext cx="104775" cy="12382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123825</xdr:rowOff>
    </xdr:to>
    <xdr:sp macro="" textlink="">
      <xdr:nvSpPr>
        <xdr:cNvPr id="3203" name="Text Box 12">
          <a:extLst>
            <a:ext uri="{FF2B5EF4-FFF2-40B4-BE49-F238E27FC236}">
              <a16:creationId xmlns:a16="http://schemas.microsoft.com/office/drawing/2014/main" id="{353640D5-7572-4905-899E-A37FD4CF9F6D}"/>
            </a:ext>
          </a:extLst>
        </xdr:cNvPr>
        <xdr:cNvSpPr txBox="1">
          <a:spLocks noChangeArrowheads="1"/>
        </xdr:cNvSpPr>
      </xdr:nvSpPr>
      <xdr:spPr bwMode="auto">
        <a:xfrm>
          <a:off x="815975" y="12947650"/>
          <a:ext cx="104775" cy="12382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152400</xdr:rowOff>
    </xdr:to>
    <xdr:sp macro="" textlink="">
      <xdr:nvSpPr>
        <xdr:cNvPr id="3204" name="Text Box 3">
          <a:extLst>
            <a:ext uri="{FF2B5EF4-FFF2-40B4-BE49-F238E27FC236}">
              <a16:creationId xmlns:a16="http://schemas.microsoft.com/office/drawing/2014/main" id="{947E9924-B92C-4999-BDE7-8C6F5C7F78A0}"/>
            </a:ext>
          </a:extLst>
        </xdr:cNvPr>
        <xdr:cNvSpPr txBox="1">
          <a:spLocks noChangeArrowheads="1"/>
        </xdr:cNvSpPr>
      </xdr:nvSpPr>
      <xdr:spPr bwMode="auto">
        <a:xfrm>
          <a:off x="815975" y="12947650"/>
          <a:ext cx="95250" cy="4191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152400</xdr:rowOff>
    </xdr:to>
    <xdr:sp macro="" textlink="">
      <xdr:nvSpPr>
        <xdr:cNvPr id="3205" name="Text Box 4">
          <a:extLst>
            <a:ext uri="{FF2B5EF4-FFF2-40B4-BE49-F238E27FC236}">
              <a16:creationId xmlns:a16="http://schemas.microsoft.com/office/drawing/2014/main" id="{4AAAFF3E-1ADC-4CE1-A88B-E65A294E0EF9}"/>
            </a:ext>
          </a:extLst>
        </xdr:cNvPr>
        <xdr:cNvSpPr txBox="1">
          <a:spLocks noChangeArrowheads="1"/>
        </xdr:cNvSpPr>
      </xdr:nvSpPr>
      <xdr:spPr bwMode="auto">
        <a:xfrm>
          <a:off x="815975" y="12947650"/>
          <a:ext cx="95250" cy="4191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152400</xdr:rowOff>
    </xdr:to>
    <xdr:sp macro="" textlink="">
      <xdr:nvSpPr>
        <xdr:cNvPr id="3206" name="Text Box 5">
          <a:extLst>
            <a:ext uri="{FF2B5EF4-FFF2-40B4-BE49-F238E27FC236}">
              <a16:creationId xmlns:a16="http://schemas.microsoft.com/office/drawing/2014/main" id="{35D17772-FC0C-4D64-A1E7-01467C642AD1}"/>
            </a:ext>
          </a:extLst>
        </xdr:cNvPr>
        <xdr:cNvSpPr txBox="1">
          <a:spLocks noChangeArrowheads="1"/>
        </xdr:cNvSpPr>
      </xdr:nvSpPr>
      <xdr:spPr bwMode="auto">
        <a:xfrm>
          <a:off x="815975" y="12947650"/>
          <a:ext cx="95250" cy="4191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152400</xdr:rowOff>
    </xdr:to>
    <xdr:sp macro="" textlink="">
      <xdr:nvSpPr>
        <xdr:cNvPr id="3207" name="Text Box 8">
          <a:extLst>
            <a:ext uri="{FF2B5EF4-FFF2-40B4-BE49-F238E27FC236}">
              <a16:creationId xmlns:a16="http://schemas.microsoft.com/office/drawing/2014/main" id="{59E7F9B9-6739-4114-94BB-BBDF20F5F2BB}"/>
            </a:ext>
          </a:extLst>
        </xdr:cNvPr>
        <xdr:cNvSpPr txBox="1">
          <a:spLocks noChangeArrowheads="1"/>
        </xdr:cNvSpPr>
      </xdr:nvSpPr>
      <xdr:spPr bwMode="auto">
        <a:xfrm>
          <a:off x="815975" y="12947650"/>
          <a:ext cx="95250" cy="4191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152400</xdr:rowOff>
    </xdr:to>
    <xdr:sp macro="" textlink="">
      <xdr:nvSpPr>
        <xdr:cNvPr id="3208" name="Text Box 9">
          <a:extLst>
            <a:ext uri="{FF2B5EF4-FFF2-40B4-BE49-F238E27FC236}">
              <a16:creationId xmlns:a16="http://schemas.microsoft.com/office/drawing/2014/main" id="{EB5955C5-D9B6-4FFF-A499-54DB76A56E13}"/>
            </a:ext>
          </a:extLst>
        </xdr:cNvPr>
        <xdr:cNvSpPr txBox="1">
          <a:spLocks noChangeArrowheads="1"/>
        </xdr:cNvSpPr>
      </xdr:nvSpPr>
      <xdr:spPr bwMode="auto">
        <a:xfrm>
          <a:off x="815975" y="12947650"/>
          <a:ext cx="95250" cy="4191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152400</xdr:rowOff>
    </xdr:to>
    <xdr:sp macro="" textlink="">
      <xdr:nvSpPr>
        <xdr:cNvPr id="3209" name="Text Box 12">
          <a:extLst>
            <a:ext uri="{FF2B5EF4-FFF2-40B4-BE49-F238E27FC236}">
              <a16:creationId xmlns:a16="http://schemas.microsoft.com/office/drawing/2014/main" id="{CA97D96B-BCB2-4B21-AB88-01E269B7AE5D}"/>
            </a:ext>
          </a:extLst>
        </xdr:cNvPr>
        <xdr:cNvSpPr txBox="1">
          <a:spLocks noChangeArrowheads="1"/>
        </xdr:cNvSpPr>
      </xdr:nvSpPr>
      <xdr:spPr bwMode="auto">
        <a:xfrm>
          <a:off x="815975" y="12947650"/>
          <a:ext cx="95250" cy="4191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68262</xdr:rowOff>
    </xdr:to>
    <xdr:sp macro="" textlink="">
      <xdr:nvSpPr>
        <xdr:cNvPr id="3210" name="Text Box 3">
          <a:extLst>
            <a:ext uri="{FF2B5EF4-FFF2-40B4-BE49-F238E27FC236}">
              <a16:creationId xmlns:a16="http://schemas.microsoft.com/office/drawing/2014/main" id="{1ED30BBF-A01F-4C89-AA45-61AEAEF3D87E}"/>
            </a:ext>
          </a:extLst>
        </xdr:cNvPr>
        <xdr:cNvSpPr txBox="1">
          <a:spLocks noChangeArrowheads="1"/>
        </xdr:cNvSpPr>
      </xdr:nvSpPr>
      <xdr:spPr bwMode="auto">
        <a:xfrm>
          <a:off x="815975" y="12947650"/>
          <a:ext cx="95250" cy="16621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68262</xdr:rowOff>
    </xdr:to>
    <xdr:sp macro="" textlink="">
      <xdr:nvSpPr>
        <xdr:cNvPr id="3211" name="Text Box 4">
          <a:extLst>
            <a:ext uri="{FF2B5EF4-FFF2-40B4-BE49-F238E27FC236}">
              <a16:creationId xmlns:a16="http://schemas.microsoft.com/office/drawing/2014/main" id="{FDC4B097-B96A-4B5E-B6E9-068D8CD8C2C0}"/>
            </a:ext>
          </a:extLst>
        </xdr:cNvPr>
        <xdr:cNvSpPr txBox="1">
          <a:spLocks noChangeArrowheads="1"/>
        </xdr:cNvSpPr>
      </xdr:nvSpPr>
      <xdr:spPr bwMode="auto">
        <a:xfrm>
          <a:off x="815975" y="12947650"/>
          <a:ext cx="95250" cy="16621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68262</xdr:rowOff>
    </xdr:to>
    <xdr:sp macro="" textlink="">
      <xdr:nvSpPr>
        <xdr:cNvPr id="3212" name="Text Box 5">
          <a:extLst>
            <a:ext uri="{FF2B5EF4-FFF2-40B4-BE49-F238E27FC236}">
              <a16:creationId xmlns:a16="http://schemas.microsoft.com/office/drawing/2014/main" id="{E324C0CF-C378-491D-8030-CE8693E49207}"/>
            </a:ext>
          </a:extLst>
        </xdr:cNvPr>
        <xdr:cNvSpPr txBox="1">
          <a:spLocks noChangeArrowheads="1"/>
        </xdr:cNvSpPr>
      </xdr:nvSpPr>
      <xdr:spPr bwMode="auto">
        <a:xfrm>
          <a:off x="815975" y="12947650"/>
          <a:ext cx="95250" cy="16621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68262</xdr:rowOff>
    </xdr:to>
    <xdr:sp macro="" textlink="">
      <xdr:nvSpPr>
        <xdr:cNvPr id="3213" name="Text Box 8">
          <a:extLst>
            <a:ext uri="{FF2B5EF4-FFF2-40B4-BE49-F238E27FC236}">
              <a16:creationId xmlns:a16="http://schemas.microsoft.com/office/drawing/2014/main" id="{CBDB9E19-81A5-4113-B870-5182FC97C426}"/>
            </a:ext>
          </a:extLst>
        </xdr:cNvPr>
        <xdr:cNvSpPr txBox="1">
          <a:spLocks noChangeArrowheads="1"/>
        </xdr:cNvSpPr>
      </xdr:nvSpPr>
      <xdr:spPr bwMode="auto">
        <a:xfrm>
          <a:off x="815975" y="12947650"/>
          <a:ext cx="95250" cy="16621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68262</xdr:rowOff>
    </xdr:to>
    <xdr:sp macro="" textlink="">
      <xdr:nvSpPr>
        <xdr:cNvPr id="3214" name="Text Box 9">
          <a:extLst>
            <a:ext uri="{FF2B5EF4-FFF2-40B4-BE49-F238E27FC236}">
              <a16:creationId xmlns:a16="http://schemas.microsoft.com/office/drawing/2014/main" id="{4C5445BD-4B2B-4CD4-BB96-812E0F35F89A}"/>
            </a:ext>
          </a:extLst>
        </xdr:cNvPr>
        <xdr:cNvSpPr txBox="1">
          <a:spLocks noChangeArrowheads="1"/>
        </xdr:cNvSpPr>
      </xdr:nvSpPr>
      <xdr:spPr bwMode="auto">
        <a:xfrm>
          <a:off x="815975" y="12947650"/>
          <a:ext cx="95250" cy="16621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68262</xdr:rowOff>
    </xdr:to>
    <xdr:sp macro="" textlink="">
      <xdr:nvSpPr>
        <xdr:cNvPr id="3215" name="Text Box 12">
          <a:extLst>
            <a:ext uri="{FF2B5EF4-FFF2-40B4-BE49-F238E27FC236}">
              <a16:creationId xmlns:a16="http://schemas.microsoft.com/office/drawing/2014/main" id="{257A3270-6410-4CEE-B644-12012A86B5AA}"/>
            </a:ext>
          </a:extLst>
        </xdr:cNvPr>
        <xdr:cNvSpPr txBox="1">
          <a:spLocks noChangeArrowheads="1"/>
        </xdr:cNvSpPr>
      </xdr:nvSpPr>
      <xdr:spPr bwMode="auto">
        <a:xfrm>
          <a:off x="815975" y="12947650"/>
          <a:ext cx="95250" cy="16621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152400</xdr:rowOff>
    </xdr:to>
    <xdr:sp macro="" textlink="">
      <xdr:nvSpPr>
        <xdr:cNvPr id="3216" name="Text Box 8">
          <a:extLst>
            <a:ext uri="{FF2B5EF4-FFF2-40B4-BE49-F238E27FC236}">
              <a16:creationId xmlns:a16="http://schemas.microsoft.com/office/drawing/2014/main" id="{0654B278-022F-445F-A011-B9E7BC99A24D}"/>
            </a:ext>
          </a:extLst>
        </xdr:cNvPr>
        <xdr:cNvSpPr txBox="1">
          <a:spLocks noChangeArrowheads="1"/>
        </xdr:cNvSpPr>
      </xdr:nvSpPr>
      <xdr:spPr bwMode="auto">
        <a:xfrm>
          <a:off x="815975" y="12947650"/>
          <a:ext cx="95250" cy="4191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152400</xdr:rowOff>
    </xdr:to>
    <xdr:sp macro="" textlink="">
      <xdr:nvSpPr>
        <xdr:cNvPr id="3217" name="Text Box 9">
          <a:extLst>
            <a:ext uri="{FF2B5EF4-FFF2-40B4-BE49-F238E27FC236}">
              <a16:creationId xmlns:a16="http://schemas.microsoft.com/office/drawing/2014/main" id="{6A1F3A6A-B1F1-4BBE-A7AC-3601B581F1B0}"/>
            </a:ext>
          </a:extLst>
        </xdr:cNvPr>
        <xdr:cNvSpPr txBox="1">
          <a:spLocks noChangeArrowheads="1"/>
        </xdr:cNvSpPr>
      </xdr:nvSpPr>
      <xdr:spPr bwMode="auto">
        <a:xfrm>
          <a:off x="815975" y="12947650"/>
          <a:ext cx="95250" cy="4191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152400</xdr:rowOff>
    </xdr:to>
    <xdr:sp macro="" textlink="">
      <xdr:nvSpPr>
        <xdr:cNvPr id="3218" name="Text Box 12">
          <a:extLst>
            <a:ext uri="{FF2B5EF4-FFF2-40B4-BE49-F238E27FC236}">
              <a16:creationId xmlns:a16="http://schemas.microsoft.com/office/drawing/2014/main" id="{894B4A23-0A7D-4C76-8994-A692D0B64ACA}"/>
            </a:ext>
          </a:extLst>
        </xdr:cNvPr>
        <xdr:cNvSpPr txBox="1">
          <a:spLocks noChangeArrowheads="1"/>
        </xdr:cNvSpPr>
      </xdr:nvSpPr>
      <xdr:spPr bwMode="auto">
        <a:xfrm>
          <a:off x="815975" y="12947650"/>
          <a:ext cx="95250" cy="4191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114300</xdr:rowOff>
    </xdr:to>
    <xdr:sp macro="" textlink="">
      <xdr:nvSpPr>
        <xdr:cNvPr id="3219" name="Text Box 3">
          <a:extLst>
            <a:ext uri="{FF2B5EF4-FFF2-40B4-BE49-F238E27FC236}">
              <a16:creationId xmlns:a16="http://schemas.microsoft.com/office/drawing/2014/main" id="{7FF4FF18-B39C-4931-AE63-7B775E84B2DA}"/>
            </a:ext>
          </a:extLst>
        </xdr:cNvPr>
        <xdr:cNvSpPr txBox="1">
          <a:spLocks noChangeArrowheads="1"/>
        </xdr:cNvSpPr>
      </xdr:nvSpPr>
      <xdr:spPr bwMode="auto">
        <a:xfrm>
          <a:off x="815975" y="12947650"/>
          <a:ext cx="104775" cy="1143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48</xdr:row>
      <xdr:rowOff>123824</xdr:rowOff>
    </xdr:to>
    <xdr:sp macro="" textlink="">
      <xdr:nvSpPr>
        <xdr:cNvPr id="3220" name="Text Box 13">
          <a:extLst>
            <a:ext uri="{FF2B5EF4-FFF2-40B4-BE49-F238E27FC236}">
              <a16:creationId xmlns:a16="http://schemas.microsoft.com/office/drawing/2014/main" id="{01A5EC8C-67D4-4661-B66F-D4D58DBE11E1}"/>
            </a:ext>
          </a:extLst>
        </xdr:cNvPr>
        <xdr:cNvSpPr txBox="1">
          <a:spLocks noChangeArrowheads="1"/>
        </xdr:cNvSpPr>
      </xdr:nvSpPr>
      <xdr:spPr bwMode="auto">
        <a:xfrm>
          <a:off x="815975" y="12947650"/>
          <a:ext cx="95250" cy="3851274"/>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114300</xdr:rowOff>
    </xdr:to>
    <xdr:sp macro="" textlink="">
      <xdr:nvSpPr>
        <xdr:cNvPr id="3221" name="Text Box 3">
          <a:extLst>
            <a:ext uri="{FF2B5EF4-FFF2-40B4-BE49-F238E27FC236}">
              <a16:creationId xmlns:a16="http://schemas.microsoft.com/office/drawing/2014/main" id="{5124021B-C294-4093-9B8D-15A6A8595524}"/>
            </a:ext>
          </a:extLst>
        </xdr:cNvPr>
        <xdr:cNvSpPr txBox="1">
          <a:spLocks noChangeArrowheads="1"/>
        </xdr:cNvSpPr>
      </xdr:nvSpPr>
      <xdr:spPr bwMode="auto">
        <a:xfrm>
          <a:off x="815975" y="12947650"/>
          <a:ext cx="104775" cy="1143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3222" name="Text Box 13">
          <a:extLst>
            <a:ext uri="{FF2B5EF4-FFF2-40B4-BE49-F238E27FC236}">
              <a16:creationId xmlns:a16="http://schemas.microsoft.com/office/drawing/2014/main" id="{14BE6BAB-C6B3-4CB7-9ECF-5763B424E5C9}"/>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33337</xdr:rowOff>
    </xdr:to>
    <xdr:sp macro="" textlink="">
      <xdr:nvSpPr>
        <xdr:cNvPr id="3223" name="Text Box 13">
          <a:extLst>
            <a:ext uri="{FF2B5EF4-FFF2-40B4-BE49-F238E27FC236}">
              <a16:creationId xmlns:a16="http://schemas.microsoft.com/office/drawing/2014/main" id="{E1A2FBEF-A8E2-4921-B059-C4105C00E184}"/>
            </a:ext>
          </a:extLst>
        </xdr:cNvPr>
        <xdr:cNvSpPr txBox="1">
          <a:spLocks noChangeArrowheads="1"/>
        </xdr:cNvSpPr>
      </xdr:nvSpPr>
      <xdr:spPr bwMode="auto">
        <a:xfrm>
          <a:off x="815975" y="12947650"/>
          <a:ext cx="95250" cy="193198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33337</xdr:rowOff>
    </xdr:to>
    <xdr:sp macro="" textlink="">
      <xdr:nvSpPr>
        <xdr:cNvPr id="3224" name="Text Box 13">
          <a:extLst>
            <a:ext uri="{FF2B5EF4-FFF2-40B4-BE49-F238E27FC236}">
              <a16:creationId xmlns:a16="http://schemas.microsoft.com/office/drawing/2014/main" id="{B5E65A39-1FC5-4152-AA90-A0DC155A7B21}"/>
            </a:ext>
          </a:extLst>
        </xdr:cNvPr>
        <xdr:cNvSpPr txBox="1">
          <a:spLocks noChangeArrowheads="1"/>
        </xdr:cNvSpPr>
      </xdr:nvSpPr>
      <xdr:spPr bwMode="auto">
        <a:xfrm>
          <a:off x="815975" y="12947650"/>
          <a:ext cx="95250" cy="193198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14287</xdr:rowOff>
    </xdr:to>
    <xdr:sp macro="" textlink="">
      <xdr:nvSpPr>
        <xdr:cNvPr id="3225" name="Text Box 3">
          <a:extLst>
            <a:ext uri="{FF2B5EF4-FFF2-40B4-BE49-F238E27FC236}">
              <a16:creationId xmlns:a16="http://schemas.microsoft.com/office/drawing/2014/main" id="{505C3EBD-1B64-42A2-A234-087AF0EF75FC}"/>
            </a:ext>
          </a:extLst>
        </xdr:cNvPr>
        <xdr:cNvSpPr txBox="1">
          <a:spLocks noChangeArrowheads="1"/>
        </xdr:cNvSpPr>
      </xdr:nvSpPr>
      <xdr:spPr bwMode="auto">
        <a:xfrm>
          <a:off x="815975" y="12947650"/>
          <a:ext cx="95250" cy="19129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14287</xdr:rowOff>
    </xdr:to>
    <xdr:sp macro="" textlink="">
      <xdr:nvSpPr>
        <xdr:cNvPr id="3226" name="Text Box 4">
          <a:extLst>
            <a:ext uri="{FF2B5EF4-FFF2-40B4-BE49-F238E27FC236}">
              <a16:creationId xmlns:a16="http://schemas.microsoft.com/office/drawing/2014/main" id="{B96F34C2-48FA-4543-B3EC-860FEC191E2B}"/>
            </a:ext>
          </a:extLst>
        </xdr:cNvPr>
        <xdr:cNvSpPr txBox="1">
          <a:spLocks noChangeArrowheads="1"/>
        </xdr:cNvSpPr>
      </xdr:nvSpPr>
      <xdr:spPr bwMode="auto">
        <a:xfrm>
          <a:off x="815975" y="12947650"/>
          <a:ext cx="95250" cy="19129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14287</xdr:rowOff>
    </xdr:to>
    <xdr:sp macro="" textlink="">
      <xdr:nvSpPr>
        <xdr:cNvPr id="3227" name="Text Box 5">
          <a:extLst>
            <a:ext uri="{FF2B5EF4-FFF2-40B4-BE49-F238E27FC236}">
              <a16:creationId xmlns:a16="http://schemas.microsoft.com/office/drawing/2014/main" id="{81A8AC37-50E8-4A40-9506-25AE0796EDBE}"/>
            </a:ext>
          </a:extLst>
        </xdr:cNvPr>
        <xdr:cNvSpPr txBox="1">
          <a:spLocks noChangeArrowheads="1"/>
        </xdr:cNvSpPr>
      </xdr:nvSpPr>
      <xdr:spPr bwMode="auto">
        <a:xfrm>
          <a:off x="815975" y="12947650"/>
          <a:ext cx="95250" cy="19129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14287</xdr:rowOff>
    </xdr:to>
    <xdr:sp macro="" textlink="">
      <xdr:nvSpPr>
        <xdr:cNvPr id="3228" name="Text Box 8">
          <a:extLst>
            <a:ext uri="{FF2B5EF4-FFF2-40B4-BE49-F238E27FC236}">
              <a16:creationId xmlns:a16="http://schemas.microsoft.com/office/drawing/2014/main" id="{76D1E124-32FF-413E-9B9C-186F855A4916}"/>
            </a:ext>
          </a:extLst>
        </xdr:cNvPr>
        <xdr:cNvSpPr txBox="1">
          <a:spLocks noChangeArrowheads="1"/>
        </xdr:cNvSpPr>
      </xdr:nvSpPr>
      <xdr:spPr bwMode="auto">
        <a:xfrm>
          <a:off x="815975" y="12947650"/>
          <a:ext cx="95250" cy="19129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14287</xdr:rowOff>
    </xdr:to>
    <xdr:sp macro="" textlink="">
      <xdr:nvSpPr>
        <xdr:cNvPr id="3229" name="Text Box 9">
          <a:extLst>
            <a:ext uri="{FF2B5EF4-FFF2-40B4-BE49-F238E27FC236}">
              <a16:creationId xmlns:a16="http://schemas.microsoft.com/office/drawing/2014/main" id="{9B011944-8AE2-411E-A7DF-D3F7DAF1DC6C}"/>
            </a:ext>
          </a:extLst>
        </xdr:cNvPr>
        <xdr:cNvSpPr txBox="1">
          <a:spLocks noChangeArrowheads="1"/>
        </xdr:cNvSpPr>
      </xdr:nvSpPr>
      <xdr:spPr bwMode="auto">
        <a:xfrm>
          <a:off x="815975" y="12947650"/>
          <a:ext cx="95250" cy="19129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14287</xdr:rowOff>
    </xdr:to>
    <xdr:sp macro="" textlink="">
      <xdr:nvSpPr>
        <xdr:cNvPr id="3230" name="Text Box 12">
          <a:extLst>
            <a:ext uri="{FF2B5EF4-FFF2-40B4-BE49-F238E27FC236}">
              <a16:creationId xmlns:a16="http://schemas.microsoft.com/office/drawing/2014/main" id="{39A2794A-E5FD-4B25-9CC6-4A6E35FD2AB8}"/>
            </a:ext>
          </a:extLst>
        </xdr:cNvPr>
        <xdr:cNvSpPr txBox="1">
          <a:spLocks noChangeArrowheads="1"/>
        </xdr:cNvSpPr>
      </xdr:nvSpPr>
      <xdr:spPr bwMode="auto">
        <a:xfrm>
          <a:off x="815975" y="12947650"/>
          <a:ext cx="95250" cy="19129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51</xdr:row>
      <xdr:rowOff>76200</xdr:rowOff>
    </xdr:to>
    <xdr:sp macro="" textlink="">
      <xdr:nvSpPr>
        <xdr:cNvPr id="3231" name="Text Box 3">
          <a:extLst>
            <a:ext uri="{FF2B5EF4-FFF2-40B4-BE49-F238E27FC236}">
              <a16:creationId xmlns:a16="http://schemas.microsoft.com/office/drawing/2014/main" id="{4A4DAEC8-F6EF-448E-B75E-BF6E8C6297E5}"/>
            </a:ext>
          </a:extLst>
        </xdr:cNvPr>
        <xdr:cNvSpPr txBox="1">
          <a:spLocks noChangeArrowheads="1"/>
        </xdr:cNvSpPr>
      </xdr:nvSpPr>
      <xdr:spPr bwMode="auto">
        <a:xfrm>
          <a:off x="815975" y="12947650"/>
          <a:ext cx="95250" cy="42608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51</xdr:row>
      <xdr:rowOff>76200</xdr:rowOff>
    </xdr:to>
    <xdr:sp macro="" textlink="">
      <xdr:nvSpPr>
        <xdr:cNvPr id="3232" name="Text Box 4">
          <a:extLst>
            <a:ext uri="{FF2B5EF4-FFF2-40B4-BE49-F238E27FC236}">
              <a16:creationId xmlns:a16="http://schemas.microsoft.com/office/drawing/2014/main" id="{6C62EC9A-A971-45F4-8907-2AF3CB03BF1B}"/>
            </a:ext>
          </a:extLst>
        </xdr:cNvPr>
        <xdr:cNvSpPr txBox="1">
          <a:spLocks noChangeArrowheads="1"/>
        </xdr:cNvSpPr>
      </xdr:nvSpPr>
      <xdr:spPr bwMode="auto">
        <a:xfrm>
          <a:off x="815975" y="12947650"/>
          <a:ext cx="95250" cy="42608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51</xdr:row>
      <xdr:rowOff>76200</xdr:rowOff>
    </xdr:to>
    <xdr:sp macro="" textlink="">
      <xdr:nvSpPr>
        <xdr:cNvPr id="3233" name="Text Box 5">
          <a:extLst>
            <a:ext uri="{FF2B5EF4-FFF2-40B4-BE49-F238E27FC236}">
              <a16:creationId xmlns:a16="http://schemas.microsoft.com/office/drawing/2014/main" id="{006ADD76-C9E8-4D8A-B2D0-18D58D0DEFA8}"/>
            </a:ext>
          </a:extLst>
        </xdr:cNvPr>
        <xdr:cNvSpPr txBox="1">
          <a:spLocks noChangeArrowheads="1"/>
        </xdr:cNvSpPr>
      </xdr:nvSpPr>
      <xdr:spPr bwMode="auto">
        <a:xfrm>
          <a:off x="815975" y="12947650"/>
          <a:ext cx="95250" cy="42608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51</xdr:row>
      <xdr:rowOff>76200</xdr:rowOff>
    </xdr:to>
    <xdr:sp macro="" textlink="">
      <xdr:nvSpPr>
        <xdr:cNvPr id="3234" name="Text Box 8">
          <a:extLst>
            <a:ext uri="{FF2B5EF4-FFF2-40B4-BE49-F238E27FC236}">
              <a16:creationId xmlns:a16="http://schemas.microsoft.com/office/drawing/2014/main" id="{F657E786-DEC0-4AA8-ACE8-439A96440F19}"/>
            </a:ext>
          </a:extLst>
        </xdr:cNvPr>
        <xdr:cNvSpPr txBox="1">
          <a:spLocks noChangeArrowheads="1"/>
        </xdr:cNvSpPr>
      </xdr:nvSpPr>
      <xdr:spPr bwMode="auto">
        <a:xfrm>
          <a:off x="815975" y="12947650"/>
          <a:ext cx="95250" cy="42608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51</xdr:row>
      <xdr:rowOff>76200</xdr:rowOff>
    </xdr:to>
    <xdr:sp macro="" textlink="">
      <xdr:nvSpPr>
        <xdr:cNvPr id="3235" name="Text Box 9">
          <a:extLst>
            <a:ext uri="{FF2B5EF4-FFF2-40B4-BE49-F238E27FC236}">
              <a16:creationId xmlns:a16="http://schemas.microsoft.com/office/drawing/2014/main" id="{44ED2FCD-D65E-413E-9AA7-D40F7B69D8AC}"/>
            </a:ext>
          </a:extLst>
        </xdr:cNvPr>
        <xdr:cNvSpPr txBox="1">
          <a:spLocks noChangeArrowheads="1"/>
        </xdr:cNvSpPr>
      </xdr:nvSpPr>
      <xdr:spPr bwMode="auto">
        <a:xfrm>
          <a:off x="815975" y="12947650"/>
          <a:ext cx="95250" cy="42608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51</xdr:row>
      <xdr:rowOff>76200</xdr:rowOff>
    </xdr:to>
    <xdr:sp macro="" textlink="">
      <xdr:nvSpPr>
        <xdr:cNvPr id="3236" name="Text Box 12">
          <a:extLst>
            <a:ext uri="{FF2B5EF4-FFF2-40B4-BE49-F238E27FC236}">
              <a16:creationId xmlns:a16="http://schemas.microsoft.com/office/drawing/2014/main" id="{219C1E37-4240-4EE5-BF89-2DE2E1688158}"/>
            </a:ext>
          </a:extLst>
        </xdr:cNvPr>
        <xdr:cNvSpPr txBox="1">
          <a:spLocks noChangeArrowheads="1"/>
        </xdr:cNvSpPr>
      </xdr:nvSpPr>
      <xdr:spPr bwMode="auto">
        <a:xfrm>
          <a:off x="815975" y="12947650"/>
          <a:ext cx="95250" cy="42608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19050</xdr:rowOff>
    </xdr:to>
    <xdr:sp macro="" textlink="">
      <xdr:nvSpPr>
        <xdr:cNvPr id="3237" name="Text Box 3">
          <a:extLst>
            <a:ext uri="{FF2B5EF4-FFF2-40B4-BE49-F238E27FC236}">
              <a16:creationId xmlns:a16="http://schemas.microsoft.com/office/drawing/2014/main" id="{BADC8175-AA30-40A2-B5A8-1946DDD7D097}"/>
            </a:ext>
          </a:extLst>
        </xdr:cNvPr>
        <xdr:cNvSpPr txBox="1">
          <a:spLocks noChangeArrowheads="1"/>
        </xdr:cNvSpPr>
      </xdr:nvSpPr>
      <xdr:spPr bwMode="auto">
        <a:xfrm>
          <a:off x="815975" y="12947650"/>
          <a:ext cx="104775" cy="1714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19050</xdr:rowOff>
    </xdr:to>
    <xdr:sp macro="" textlink="">
      <xdr:nvSpPr>
        <xdr:cNvPr id="3238" name="Text Box 4">
          <a:extLst>
            <a:ext uri="{FF2B5EF4-FFF2-40B4-BE49-F238E27FC236}">
              <a16:creationId xmlns:a16="http://schemas.microsoft.com/office/drawing/2014/main" id="{9CA61287-7520-4D36-84CE-21554FDD2533}"/>
            </a:ext>
          </a:extLst>
        </xdr:cNvPr>
        <xdr:cNvSpPr txBox="1">
          <a:spLocks noChangeArrowheads="1"/>
        </xdr:cNvSpPr>
      </xdr:nvSpPr>
      <xdr:spPr bwMode="auto">
        <a:xfrm>
          <a:off x="815975" y="12947650"/>
          <a:ext cx="104775" cy="1714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19050</xdr:rowOff>
    </xdr:to>
    <xdr:sp macro="" textlink="">
      <xdr:nvSpPr>
        <xdr:cNvPr id="3239" name="Text Box 5">
          <a:extLst>
            <a:ext uri="{FF2B5EF4-FFF2-40B4-BE49-F238E27FC236}">
              <a16:creationId xmlns:a16="http://schemas.microsoft.com/office/drawing/2014/main" id="{99EEBF50-93A9-4F2E-977F-1D60605102A2}"/>
            </a:ext>
          </a:extLst>
        </xdr:cNvPr>
        <xdr:cNvSpPr txBox="1">
          <a:spLocks noChangeArrowheads="1"/>
        </xdr:cNvSpPr>
      </xdr:nvSpPr>
      <xdr:spPr bwMode="auto">
        <a:xfrm>
          <a:off x="815975" y="12947650"/>
          <a:ext cx="104775" cy="1714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19050</xdr:rowOff>
    </xdr:to>
    <xdr:sp macro="" textlink="">
      <xdr:nvSpPr>
        <xdr:cNvPr id="3240" name="Text Box 8">
          <a:extLst>
            <a:ext uri="{FF2B5EF4-FFF2-40B4-BE49-F238E27FC236}">
              <a16:creationId xmlns:a16="http://schemas.microsoft.com/office/drawing/2014/main" id="{C0AC2B03-224E-43F2-9515-B70114F02F8C}"/>
            </a:ext>
          </a:extLst>
        </xdr:cNvPr>
        <xdr:cNvSpPr txBox="1">
          <a:spLocks noChangeArrowheads="1"/>
        </xdr:cNvSpPr>
      </xdr:nvSpPr>
      <xdr:spPr bwMode="auto">
        <a:xfrm>
          <a:off x="815975" y="12947650"/>
          <a:ext cx="104775" cy="1714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19050</xdr:rowOff>
    </xdr:to>
    <xdr:sp macro="" textlink="">
      <xdr:nvSpPr>
        <xdr:cNvPr id="3241" name="Text Box 9">
          <a:extLst>
            <a:ext uri="{FF2B5EF4-FFF2-40B4-BE49-F238E27FC236}">
              <a16:creationId xmlns:a16="http://schemas.microsoft.com/office/drawing/2014/main" id="{0B1E76AE-EE64-4C85-B2E8-8131283E2F3D}"/>
            </a:ext>
          </a:extLst>
        </xdr:cNvPr>
        <xdr:cNvSpPr txBox="1">
          <a:spLocks noChangeArrowheads="1"/>
        </xdr:cNvSpPr>
      </xdr:nvSpPr>
      <xdr:spPr bwMode="auto">
        <a:xfrm>
          <a:off x="815975" y="12947650"/>
          <a:ext cx="104775" cy="1714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19050</xdr:rowOff>
    </xdr:to>
    <xdr:sp macro="" textlink="">
      <xdr:nvSpPr>
        <xdr:cNvPr id="3242" name="Text Box 12">
          <a:extLst>
            <a:ext uri="{FF2B5EF4-FFF2-40B4-BE49-F238E27FC236}">
              <a16:creationId xmlns:a16="http://schemas.microsoft.com/office/drawing/2014/main" id="{BFC121DA-2EE3-4454-9AF5-F80D3E607722}"/>
            </a:ext>
          </a:extLst>
        </xdr:cNvPr>
        <xdr:cNvSpPr txBox="1">
          <a:spLocks noChangeArrowheads="1"/>
        </xdr:cNvSpPr>
      </xdr:nvSpPr>
      <xdr:spPr bwMode="auto">
        <a:xfrm>
          <a:off x="815975" y="12947650"/>
          <a:ext cx="104775" cy="1714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114300</xdr:rowOff>
    </xdr:to>
    <xdr:sp macro="" textlink="">
      <xdr:nvSpPr>
        <xdr:cNvPr id="3243" name="Text Box 3">
          <a:extLst>
            <a:ext uri="{FF2B5EF4-FFF2-40B4-BE49-F238E27FC236}">
              <a16:creationId xmlns:a16="http://schemas.microsoft.com/office/drawing/2014/main" id="{E71657AE-91FC-416D-849E-F3B6B2EA517C}"/>
            </a:ext>
          </a:extLst>
        </xdr:cNvPr>
        <xdr:cNvSpPr txBox="1">
          <a:spLocks noChangeArrowheads="1"/>
        </xdr:cNvSpPr>
      </xdr:nvSpPr>
      <xdr:spPr bwMode="auto">
        <a:xfrm>
          <a:off x="815975" y="12947650"/>
          <a:ext cx="104775" cy="1143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114300</xdr:rowOff>
    </xdr:to>
    <xdr:sp macro="" textlink="">
      <xdr:nvSpPr>
        <xdr:cNvPr id="3244" name="Text Box 4">
          <a:extLst>
            <a:ext uri="{FF2B5EF4-FFF2-40B4-BE49-F238E27FC236}">
              <a16:creationId xmlns:a16="http://schemas.microsoft.com/office/drawing/2014/main" id="{F95B861B-C5F8-4515-8F1E-2DD9EC37F58B}"/>
            </a:ext>
          </a:extLst>
        </xdr:cNvPr>
        <xdr:cNvSpPr txBox="1">
          <a:spLocks noChangeArrowheads="1"/>
        </xdr:cNvSpPr>
      </xdr:nvSpPr>
      <xdr:spPr bwMode="auto">
        <a:xfrm>
          <a:off x="815975" y="12947650"/>
          <a:ext cx="104775" cy="1143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114300</xdr:rowOff>
    </xdr:to>
    <xdr:sp macro="" textlink="">
      <xdr:nvSpPr>
        <xdr:cNvPr id="3245" name="Text Box 5">
          <a:extLst>
            <a:ext uri="{FF2B5EF4-FFF2-40B4-BE49-F238E27FC236}">
              <a16:creationId xmlns:a16="http://schemas.microsoft.com/office/drawing/2014/main" id="{2C87B1EC-0D0F-48A0-B1D7-F883BC3C629A}"/>
            </a:ext>
          </a:extLst>
        </xdr:cNvPr>
        <xdr:cNvSpPr txBox="1">
          <a:spLocks noChangeArrowheads="1"/>
        </xdr:cNvSpPr>
      </xdr:nvSpPr>
      <xdr:spPr bwMode="auto">
        <a:xfrm>
          <a:off x="815975" y="12947650"/>
          <a:ext cx="104775" cy="1143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114300</xdr:rowOff>
    </xdr:to>
    <xdr:sp macro="" textlink="">
      <xdr:nvSpPr>
        <xdr:cNvPr id="3246" name="Text Box 8">
          <a:extLst>
            <a:ext uri="{FF2B5EF4-FFF2-40B4-BE49-F238E27FC236}">
              <a16:creationId xmlns:a16="http://schemas.microsoft.com/office/drawing/2014/main" id="{1284FDA5-453D-4F72-B306-801B645AA347}"/>
            </a:ext>
          </a:extLst>
        </xdr:cNvPr>
        <xdr:cNvSpPr txBox="1">
          <a:spLocks noChangeArrowheads="1"/>
        </xdr:cNvSpPr>
      </xdr:nvSpPr>
      <xdr:spPr bwMode="auto">
        <a:xfrm>
          <a:off x="815975" y="12947650"/>
          <a:ext cx="104775" cy="1143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114300</xdr:rowOff>
    </xdr:to>
    <xdr:sp macro="" textlink="">
      <xdr:nvSpPr>
        <xdr:cNvPr id="3247" name="Text Box 9">
          <a:extLst>
            <a:ext uri="{FF2B5EF4-FFF2-40B4-BE49-F238E27FC236}">
              <a16:creationId xmlns:a16="http://schemas.microsoft.com/office/drawing/2014/main" id="{561E40E3-F91D-4C80-8FA2-5AF6F1701728}"/>
            </a:ext>
          </a:extLst>
        </xdr:cNvPr>
        <xdr:cNvSpPr txBox="1">
          <a:spLocks noChangeArrowheads="1"/>
        </xdr:cNvSpPr>
      </xdr:nvSpPr>
      <xdr:spPr bwMode="auto">
        <a:xfrm>
          <a:off x="815975" y="12947650"/>
          <a:ext cx="104775" cy="1143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114300</xdr:rowOff>
    </xdr:to>
    <xdr:sp macro="" textlink="">
      <xdr:nvSpPr>
        <xdr:cNvPr id="3248" name="Text Box 12">
          <a:extLst>
            <a:ext uri="{FF2B5EF4-FFF2-40B4-BE49-F238E27FC236}">
              <a16:creationId xmlns:a16="http://schemas.microsoft.com/office/drawing/2014/main" id="{76B36887-9DA1-4B4B-A025-6D7AA3036D8D}"/>
            </a:ext>
          </a:extLst>
        </xdr:cNvPr>
        <xdr:cNvSpPr txBox="1">
          <a:spLocks noChangeArrowheads="1"/>
        </xdr:cNvSpPr>
      </xdr:nvSpPr>
      <xdr:spPr bwMode="auto">
        <a:xfrm>
          <a:off x="815975" y="12947650"/>
          <a:ext cx="104775" cy="1143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133350</xdr:rowOff>
    </xdr:to>
    <xdr:sp macro="" textlink="">
      <xdr:nvSpPr>
        <xdr:cNvPr id="3249" name="Text Box 3">
          <a:extLst>
            <a:ext uri="{FF2B5EF4-FFF2-40B4-BE49-F238E27FC236}">
              <a16:creationId xmlns:a16="http://schemas.microsoft.com/office/drawing/2014/main" id="{6E5D70C6-802A-4656-90C0-039F69EDB831}"/>
            </a:ext>
          </a:extLst>
        </xdr:cNvPr>
        <xdr:cNvSpPr txBox="1">
          <a:spLocks noChangeArrowheads="1"/>
        </xdr:cNvSpPr>
      </xdr:nvSpPr>
      <xdr:spPr bwMode="auto">
        <a:xfrm>
          <a:off x="815975" y="12947650"/>
          <a:ext cx="95250" cy="4000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133350</xdr:rowOff>
    </xdr:to>
    <xdr:sp macro="" textlink="">
      <xdr:nvSpPr>
        <xdr:cNvPr id="3250" name="Text Box 4">
          <a:extLst>
            <a:ext uri="{FF2B5EF4-FFF2-40B4-BE49-F238E27FC236}">
              <a16:creationId xmlns:a16="http://schemas.microsoft.com/office/drawing/2014/main" id="{53570684-DEF0-45EC-98BA-31754CB27F22}"/>
            </a:ext>
          </a:extLst>
        </xdr:cNvPr>
        <xdr:cNvSpPr txBox="1">
          <a:spLocks noChangeArrowheads="1"/>
        </xdr:cNvSpPr>
      </xdr:nvSpPr>
      <xdr:spPr bwMode="auto">
        <a:xfrm>
          <a:off x="815975" y="12947650"/>
          <a:ext cx="95250" cy="4000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133350</xdr:rowOff>
    </xdr:to>
    <xdr:sp macro="" textlink="">
      <xdr:nvSpPr>
        <xdr:cNvPr id="3251" name="Text Box 5">
          <a:extLst>
            <a:ext uri="{FF2B5EF4-FFF2-40B4-BE49-F238E27FC236}">
              <a16:creationId xmlns:a16="http://schemas.microsoft.com/office/drawing/2014/main" id="{7A4D3AEC-4D97-4F98-8E57-2E8B77A4A901}"/>
            </a:ext>
          </a:extLst>
        </xdr:cNvPr>
        <xdr:cNvSpPr txBox="1">
          <a:spLocks noChangeArrowheads="1"/>
        </xdr:cNvSpPr>
      </xdr:nvSpPr>
      <xdr:spPr bwMode="auto">
        <a:xfrm>
          <a:off x="815975" y="12947650"/>
          <a:ext cx="95250" cy="4000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133350</xdr:rowOff>
    </xdr:to>
    <xdr:sp macro="" textlink="">
      <xdr:nvSpPr>
        <xdr:cNvPr id="3252" name="Text Box 8">
          <a:extLst>
            <a:ext uri="{FF2B5EF4-FFF2-40B4-BE49-F238E27FC236}">
              <a16:creationId xmlns:a16="http://schemas.microsoft.com/office/drawing/2014/main" id="{D2AEC095-B130-4A57-864F-FAC40D6571B4}"/>
            </a:ext>
          </a:extLst>
        </xdr:cNvPr>
        <xdr:cNvSpPr txBox="1">
          <a:spLocks noChangeArrowheads="1"/>
        </xdr:cNvSpPr>
      </xdr:nvSpPr>
      <xdr:spPr bwMode="auto">
        <a:xfrm>
          <a:off x="815975" y="12947650"/>
          <a:ext cx="95250" cy="4000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133350</xdr:rowOff>
    </xdr:to>
    <xdr:sp macro="" textlink="">
      <xdr:nvSpPr>
        <xdr:cNvPr id="3253" name="Text Box 9">
          <a:extLst>
            <a:ext uri="{FF2B5EF4-FFF2-40B4-BE49-F238E27FC236}">
              <a16:creationId xmlns:a16="http://schemas.microsoft.com/office/drawing/2014/main" id="{7481D1BA-B2E8-475B-90B5-1FB3976A5C57}"/>
            </a:ext>
          </a:extLst>
        </xdr:cNvPr>
        <xdr:cNvSpPr txBox="1">
          <a:spLocks noChangeArrowheads="1"/>
        </xdr:cNvSpPr>
      </xdr:nvSpPr>
      <xdr:spPr bwMode="auto">
        <a:xfrm>
          <a:off x="815975" y="12947650"/>
          <a:ext cx="95250" cy="4000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133350</xdr:rowOff>
    </xdr:to>
    <xdr:sp macro="" textlink="">
      <xdr:nvSpPr>
        <xdr:cNvPr id="3254" name="Text Box 12">
          <a:extLst>
            <a:ext uri="{FF2B5EF4-FFF2-40B4-BE49-F238E27FC236}">
              <a16:creationId xmlns:a16="http://schemas.microsoft.com/office/drawing/2014/main" id="{E3EED458-245A-447C-BAD9-C3CD6BEA8F61}"/>
            </a:ext>
          </a:extLst>
        </xdr:cNvPr>
        <xdr:cNvSpPr txBox="1">
          <a:spLocks noChangeArrowheads="1"/>
        </xdr:cNvSpPr>
      </xdr:nvSpPr>
      <xdr:spPr bwMode="auto">
        <a:xfrm>
          <a:off x="815975" y="12947650"/>
          <a:ext cx="95250" cy="4000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255" name="Text Box 3">
          <a:extLst>
            <a:ext uri="{FF2B5EF4-FFF2-40B4-BE49-F238E27FC236}">
              <a16:creationId xmlns:a16="http://schemas.microsoft.com/office/drawing/2014/main" id="{1F25FAF1-EB5F-4737-BEAA-E0C473476575}"/>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256" name="Text Box 4">
          <a:extLst>
            <a:ext uri="{FF2B5EF4-FFF2-40B4-BE49-F238E27FC236}">
              <a16:creationId xmlns:a16="http://schemas.microsoft.com/office/drawing/2014/main" id="{5CD092AE-980C-4C7D-ADB2-E33342D1D9C5}"/>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257" name="Text Box 5">
          <a:extLst>
            <a:ext uri="{FF2B5EF4-FFF2-40B4-BE49-F238E27FC236}">
              <a16:creationId xmlns:a16="http://schemas.microsoft.com/office/drawing/2014/main" id="{0ECFC4C4-760B-45C8-8083-861F1030B379}"/>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258" name="Text Box 8">
          <a:extLst>
            <a:ext uri="{FF2B5EF4-FFF2-40B4-BE49-F238E27FC236}">
              <a16:creationId xmlns:a16="http://schemas.microsoft.com/office/drawing/2014/main" id="{433AB3BB-9FE7-4721-B0D0-70F26D91C98E}"/>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259" name="Text Box 9">
          <a:extLst>
            <a:ext uri="{FF2B5EF4-FFF2-40B4-BE49-F238E27FC236}">
              <a16:creationId xmlns:a16="http://schemas.microsoft.com/office/drawing/2014/main" id="{8BA1BBBD-B6B0-43FF-A144-241AE1363138}"/>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260" name="Text Box 12">
          <a:extLst>
            <a:ext uri="{FF2B5EF4-FFF2-40B4-BE49-F238E27FC236}">
              <a16:creationId xmlns:a16="http://schemas.microsoft.com/office/drawing/2014/main" id="{05A1C1D4-CEEB-4F25-85EA-7337F9A07F97}"/>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261" name="Text Box 3">
          <a:extLst>
            <a:ext uri="{FF2B5EF4-FFF2-40B4-BE49-F238E27FC236}">
              <a16:creationId xmlns:a16="http://schemas.microsoft.com/office/drawing/2014/main" id="{421007AD-C792-4F76-A44A-047D9EFB995E}"/>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262" name="Text Box 4">
          <a:extLst>
            <a:ext uri="{FF2B5EF4-FFF2-40B4-BE49-F238E27FC236}">
              <a16:creationId xmlns:a16="http://schemas.microsoft.com/office/drawing/2014/main" id="{A9A66B39-06CB-47E2-A68A-05AFCC775855}"/>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263" name="Text Box 5">
          <a:extLst>
            <a:ext uri="{FF2B5EF4-FFF2-40B4-BE49-F238E27FC236}">
              <a16:creationId xmlns:a16="http://schemas.microsoft.com/office/drawing/2014/main" id="{21E7727E-75DF-4F8B-9803-765A913F2EEA}"/>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264" name="Text Box 8">
          <a:extLst>
            <a:ext uri="{FF2B5EF4-FFF2-40B4-BE49-F238E27FC236}">
              <a16:creationId xmlns:a16="http://schemas.microsoft.com/office/drawing/2014/main" id="{078EE7F2-7D0D-4E0C-8BD9-3D388C9D821E}"/>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265" name="Text Box 9">
          <a:extLst>
            <a:ext uri="{FF2B5EF4-FFF2-40B4-BE49-F238E27FC236}">
              <a16:creationId xmlns:a16="http://schemas.microsoft.com/office/drawing/2014/main" id="{685B560A-844D-48A8-852C-161C81B5CE27}"/>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266" name="Text Box 12">
          <a:extLst>
            <a:ext uri="{FF2B5EF4-FFF2-40B4-BE49-F238E27FC236}">
              <a16:creationId xmlns:a16="http://schemas.microsoft.com/office/drawing/2014/main" id="{E08846EC-E062-47E1-A6BF-AA1A6F6B5790}"/>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39687</xdr:rowOff>
    </xdr:to>
    <xdr:sp macro="" textlink="">
      <xdr:nvSpPr>
        <xdr:cNvPr id="3267" name="Text Box 3">
          <a:extLst>
            <a:ext uri="{FF2B5EF4-FFF2-40B4-BE49-F238E27FC236}">
              <a16:creationId xmlns:a16="http://schemas.microsoft.com/office/drawing/2014/main" id="{A3EFC46A-C08A-4C32-95CE-15F66E7DB6B5}"/>
            </a:ext>
          </a:extLst>
        </xdr:cNvPr>
        <xdr:cNvSpPr txBox="1">
          <a:spLocks noChangeArrowheads="1"/>
        </xdr:cNvSpPr>
      </xdr:nvSpPr>
      <xdr:spPr bwMode="auto">
        <a:xfrm>
          <a:off x="815975" y="12947650"/>
          <a:ext cx="95250" cy="16335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39687</xdr:rowOff>
    </xdr:to>
    <xdr:sp macro="" textlink="">
      <xdr:nvSpPr>
        <xdr:cNvPr id="3268" name="Text Box 4">
          <a:extLst>
            <a:ext uri="{FF2B5EF4-FFF2-40B4-BE49-F238E27FC236}">
              <a16:creationId xmlns:a16="http://schemas.microsoft.com/office/drawing/2014/main" id="{6466B594-2118-4FC1-B4F4-4C005E99BFA8}"/>
            </a:ext>
          </a:extLst>
        </xdr:cNvPr>
        <xdr:cNvSpPr txBox="1">
          <a:spLocks noChangeArrowheads="1"/>
        </xdr:cNvSpPr>
      </xdr:nvSpPr>
      <xdr:spPr bwMode="auto">
        <a:xfrm>
          <a:off x="815975" y="12947650"/>
          <a:ext cx="95250" cy="16335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39687</xdr:rowOff>
    </xdr:to>
    <xdr:sp macro="" textlink="">
      <xdr:nvSpPr>
        <xdr:cNvPr id="3269" name="Text Box 5">
          <a:extLst>
            <a:ext uri="{FF2B5EF4-FFF2-40B4-BE49-F238E27FC236}">
              <a16:creationId xmlns:a16="http://schemas.microsoft.com/office/drawing/2014/main" id="{CFB39CAA-4B98-43A7-8BC3-E81332D79402}"/>
            </a:ext>
          </a:extLst>
        </xdr:cNvPr>
        <xdr:cNvSpPr txBox="1">
          <a:spLocks noChangeArrowheads="1"/>
        </xdr:cNvSpPr>
      </xdr:nvSpPr>
      <xdr:spPr bwMode="auto">
        <a:xfrm>
          <a:off x="815975" y="12947650"/>
          <a:ext cx="95250" cy="16335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39687</xdr:rowOff>
    </xdr:to>
    <xdr:sp macro="" textlink="">
      <xdr:nvSpPr>
        <xdr:cNvPr id="3270" name="Text Box 8">
          <a:extLst>
            <a:ext uri="{FF2B5EF4-FFF2-40B4-BE49-F238E27FC236}">
              <a16:creationId xmlns:a16="http://schemas.microsoft.com/office/drawing/2014/main" id="{AB1D14CE-BD3C-4B53-9B12-F5AC97E61C84}"/>
            </a:ext>
          </a:extLst>
        </xdr:cNvPr>
        <xdr:cNvSpPr txBox="1">
          <a:spLocks noChangeArrowheads="1"/>
        </xdr:cNvSpPr>
      </xdr:nvSpPr>
      <xdr:spPr bwMode="auto">
        <a:xfrm>
          <a:off x="815975" y="12947650"/>
          <a:ext cx="95250" cy="16335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39687</xdr:rowOff>
    </xdr:to>
    <xdr:sp macro="" textlink="">
      <xdr:nvSpPr>
        <xdr:cNvPr id="3271" name="Text Box 9">
          <a:extLst>
            <a:ext uri="{FF2B5EF4-FFF2-40B4-BE49-F238E27FC236}">
              <a16:creationId xmlns:a16="http://schemas.microsoft.com/office/drawing/2014/main" id="{6BF51FC9-30BA-42EC-B346-D94D6A3D52C7}"/>
            </a:ext>
          </a:extLst>
        </xdr:cNvPr>
        <xdr:cNvSpPr txBox="1">
          <a:spLocks noChangeArrowheads="1"/>
        </xdr:cNvSpPr>
      </xdr:nvSpPr>
      <xdr:spPr bwMode="auto">
        <a:xfrm>
          <a:off x="815975" y="12947650"/>
          <a:ext cx="95250" cy="16335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39687</xdr:rowOff>
    </xdr:to>
    <xdr:sp macro="" textlink="">
      <xdr:nvSpPr>
        <xdr:cNvPr id="3272" name="Text Box 12">
          <a:extLst>
            <a:ext uri="{FF2B5EF4-FFF2-40B4-BE49-F238E27FC236}">
              <a16:creationId xmlns:a16="http://schemas.microsoft.com/office/drawing/2014/main" id="{017027AB-8699-4E81-B457-D74FA3BBA007}"/>
            </a:ext>
          </a:extLst>
        </xdr:cNvPr>
        <xdr:cNvSpPr txBox="1">
          <a:spLocks noChangeArrowheads="1"/>
        </xdr:cNvSpPr>
      </xdr:nvSpPr>
      <xdr:spPr bwMode="auto">
        <a:xfrm>
          <a:off x="815975" y="12947650"/>
          <a:ext cx="95250" cy="16335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51</xdr:row>
      <xdr:rowOff>63500</xdr:rowOff>
    </xdr:to>
    <xdr:sp macro="" textlink="">
      <xdr:nvSpPr>
        <xdr:cNvPr id="3273" name="Text Box 3">
          <a:extLst>
            <a:ext uri="{FF2B5EF4-FFF2-40B4-BE49-F238E27FC236}">
              <a16:creationId xmlns:a16="http://schemas.microsoft.com/office/drawing/2014/main" id="{9B4DF25E-FE8C-4CF1-863E-11DF5D84A708}"/>
            </a:ext>
          </a:extLst>
        </xdr:cNvPr>
        <xdr:cNvSpPr txBox="1">
          <a:spLocks noChangeArrowheads="1"/>
        </xdr:cNvSpPr>
      </xdr:nvSpPr>
      <xdr:spPr bwMode="auto">
        <a:xfrm>
          <a:off x="815975" y="12947650"/>
          <a:ext cx="95250" cy="42481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51</xdr:row>
      <xdr:rowOff>63500</xdr:rowOff>
    </xdr:to>
    <xdr:sp macro="" textlink="">
      <xdr:nvSpPr>
        <xdr:cNvPr id="3274" name="Text Box 4">
          <a:extLst>
            <a:ext uri="{FF2B5EF4-FFF2-40B4-BE49-F238E27FC236}">
              <a16:creationId xmlns:a16="http://schemas.microsoft.com/office/drawing/2014/main" id="{D1965AE9-FD4C-433F-BF26-566634636646}"/>
            </a:ext>
          </a:extLst>
        </xdr:cNvPr>
        <xdr:cNvSpPr txBox="1">
          <a:spLocks noChangeArrowheads="1"/>
        </xdr:cNvSpPr>
      </xdr:nvSpPr>
      <xdr:spPr bwMode="auto">
        <a:xfrm>
          <a:off x="815975" y="12947650"/>
          <a:ext cx="95250" cy="42481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51</xdr:row>
      <xdr:rowOff>63500</xdr:rowOff>
    </xdr:to>
    <xdr:sp macro="" textlink="">
      <xdr:nvSpPr>
        <xdr:cNvPr id="3275" name="Text Box 5">
          <a:extLst>
            <a:ext uri="{FF2B5EF4-FFF2-40B4-BE49-F238E27FC236}">
              <a16:creationId xmlns:a16="http://schemas.microsoft.com/office/drawing/2014/main" id="{49BB3FEF-E9D8-4E25-83E6-B49C4FA19761}"/>
            </a:ext>
          </a:extLst>
        </xdr:cNvPr>
        <xdr:cNvSpPr txBox="1">
          <a:spLocks noChangeArrowheads="1"/>
        </xdr:cNvSpPr>
      </xdr:nvSpPr>
      <xdr:spPr bwMode="auto">
        <a:xfrm>
          <a:off x="815975" y="12947650"/>
          <a:ext cx="95250" cy="42481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51</xdr:row>
      <xdr:rowOff>63500</xdr:rowOff>
    </xdr:to>
    <xdr:sp macro="" textlink="">
      <xdr:nvSpPr>
        <xdr:cNvPr id="3276" name="Text Box 8">
          <a:extLst>
            <a:ext uri="{FF2B5EF4-FFF2-40B4-BE49-F238E27FC236}">
              <a16:creationId xmlns:a16="http://schemas.microsoft.com/office/drawing/2014/main" id="{BCD79134-D4E1-4F12-A50C-DEBC7E043C90}"/>
            </a:ext>
          </a:extLst>
        </xdr:cNvPr>
        <xdr:cNvSpPr txBox="1">
          <a:spLocks noChangeArrowheads="1"/>
        </xdr:cNvSpPr>
      </xdr:nvSpPr>
      <xdr:spPr bwMode="auto">
        <a:xfrm>
          <a:off x="815975" y="12947650"/>
          <a:ext cx="95250" cy="42481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51</xdr:row>
      <xdr:rowOff>63500</xdr:rowOff>
    </xdr:to>
    <xdr:sp macro="" textlink="">
      <xdr:nvSpPr>
        <xdr:cNvPr id="3277" name="Text Box 9">
          <a:extLst>
            <a:ext uri="{FF2B5EF4-FFF2-40B4-BE49-F238E27FC236}">
              <a16:creationId xmlns:a16="http://schemas.microsoft.com/office/drawing/2014/main" id="{2424C506-2269-43E0-B71B-41B8B6D6B344}"/>
            </a:ext>
          </a:extLst>
        </xdr:cNvPr>
        <xdr:cNvSpPr txBox="1">
          <a:spLocks noChangeArrowheads="1"/>
        </xdr:cNvSpPr>
      </xdr:nvSpPr>
      <xdr:spPr bwMode="auto">
        <a:xfrm>
          <a:off x="815975" y="12947650"/>
          <a:ext cx="95250" cy="42481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51</xdr:row>
      <xdr:rowOff>63500</xdr:rowOff>
    </xdr:to>
    <xdr:sp macro="" textlink="">
      <xdr:nvSpPr>
        <xdr:cNvPr id="3278" name="Text Box 12">
          <a:extLst>
            <a:ext uri="{FF2B5EF4-FFF2-40B4-BE49-F238E27FC236}">
              <a16:creationId xmlns:a16="http://schemas.microsoft.com/office/drawing/2014/main" id="{1C5996E1-4D1A-4F66-8A02-887FAFF63103}"/>
            </a:ext>
          </a:extLst>
        </xdr:cNvPr>
        <xdr:cNvSpPr txBox="1">
          <a:spLocks noChangeArrowheads="1"/>
        </xdr:cNvSpPr>
      </xdr:nvSpPr>
      <xdr:spPr bwMode="auto">
        <a:xfrm>
          <a:off x="815975" y="12947650"/>
          <a:ext cx="95250" cy="42481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279" name="Text Box 3">
          <a:extLst>
            <a:ext uri="{FF2B5EF4-FFF2-40B4-BE49-F238E27FC236}">
              <a16:creationId xmlns:a16="http://schemas.microsoft.com/office/drawing/2014/main" id="{3F9E43AF-290A-459D-A2E7-3296CC9733CF}"/>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280" name="Text Box 4">
          <a:extLst>
            <a:ext uri="{FF2B5EF4-FFF2-40B4-BE49-F238E27FC236}">
              <a16:creationId xmlns:a16="http://schemas.microsoft.com/office/drawing/2014/main" id="{C413CED3-AD0C-4FD2-A5BF-1250D40031F3}"/>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281" name="Text Box 5">
          <a:extLst>
            <a:ext uri="{FF2B5EF4-FFF2-40B4-BE49-F238E27FC236}">
              <a16:creationId xmlns:a16="http://schemas.microsoft.com/office/drawing/2014/main" id="{A33A627B-69E7-49C9-BC88-644C6C9E2E02}"/>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282" name="Text Box 8">
          <a:extLst>
            <a:ext uri="{FF2B5EF4-FFF2-40B4-BE49-F238E27FC236}">
              <a16:creationId xmlns:a16="http://schemas.microsoft.com/office/drawing/2014/main" id="{72FD0275-E0B9-43B6-A822-5EE1CE3A6735}"/>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283" name="Text Box 9">
          <a:extLst>
            <a:ext uri="{FF2B5EF4-FFF2-40B4-BE49-F238E27FC236}">
              <a16:creationId xmlns:a16="http://schemas.microsoft.com/office/drawing/2014/main" id="{977DE196-0027-4034-9412-FBC29F853F2C}"/>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284" name="Text Box 12">
          <a:extLst>
            <a:ext uri="{FF2B5EF4-FFF2-40B4-BE49-F238E27FC236}">
              <a16:creationId xmlns:a16="http://schemas.microsoft.com/office/drawing/2014/main" id="{2A3C6D22-F0E2-4562-B376-EA3D8BEE7190}"/>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51</xdr:row>
      <xdr:rowOff>95250</xdr:rowOff>
    </xdr:to>
    <xdr:sp macro="" textlink="">
      <xdr:nvSpPr>
        <xdr:cNvPr id="3285" name="Text Box 3">
          <a:extLst>
            <a:ext uri="{FF2B5EF4-FFF2-40B4-BE49-F238E27FC236}">
              <a16:creationId xmlns:a16="http://schemas.microsoft.com/office/drawing/2014/main" id="{8763E89E-E7F5-493C-84DA-1DD1BC387814}"/>
            </a:ext>
          </a:extLst>
        </xdr:cNvPr>
        <xdr:cNvSpPr txBox="1">
          <a:spLocks noChangeArrowheads="1"/>
        </xdr:cNvSpPr>
      </xdr:nvSpPr>
      <xdr:spPr bwMode="auto">
        <a:xfrm>
          <a:off x="815975" y="12947650"/>
          <a:ext cx="95250" cy="42799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51</xdr:row>
      <xdr:rowOff>95250</xdr:rowOff>
    </xdr:to>
    <xdr:sp macro="" textlink="">
      <xdr:nvSpPr>
        <xdr:cNvPr id="3286" name="Text Box 4">
          <a:extLst>
            <a:ext uri="{FF2B5EF4-FFF2-40B4-BE49-F238E27FC236}">
              <a16:creationId xmlns:a16="http://schemas.microsoft.com/office/drawing/2014/main" id="{E5BB750B-3E92-4CC8-9171-C29D412BF73A}"/>
            </a:ext>
          </a:extLst>
        </xdr:cNvPr>
        <xdr:cNvSpPr txBox="1">
          <a:spLocks noChangeArrowheads="1"/>
        </xdr:cNvSpPr>
      </xdr:nvSpPr>
      <xdr:spPr bwMode="auto">
        <a:xfrm>
          <a:off x="815975" y="12947650"/>
          <a:ext cx="95250" cy="42799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51</xdr:row>
      <xdr:rowOff>95250</xdr:rowOff>
    </xdr:to>
    <xdr:sp macro="" textlink="">
      <xdr:nvSpPr>
        <xdr:cNvPr id="3287" name="Text Box 5">
          <a:extLst>
            <a:ext uri="{FF2B5EF4-FFF2-40B4-BE49-F238E27FC236}">
              <a16:creationId xmlns:a16="http://schemas.microsoft.com/office/drawing/2014/main" id="{767F3A77-9D26-4E94-A3FF-AB32CD5CE981}"/>
            </a:ext>
          </a:extLst>
        </xdr:cNvPr>
        <xdr:cNvSpPr txBox="1">
          <a:spLocks noChangeArrowheads="1"/>
        </xdr:cNvSpPr>
      </xdr:nvSpPr>
      <xdr:spPr bwMode="auto">
        <a:xfrm>
          <a:off x="815975" y="12947650"/>
          <a:ext cx="95250" cy="42799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51</xdr:row>
      <xdr:rowOff>95250</xdr:rowOff>
    </xdr:to>
    <xdr:sp macro="" textlink="">
      <xdr:nvSpPr>
        <xdr:cNvPr id="3288" name="Text Box 8">
          <a:extLst>
            <a:ext uri="{FF2B5EF4-FFF2-40B4-BE49-F238E27FC236}">
              <a16:creationId xmlns:a16="http://schemas.microsoft.com/office/drawing/2014/main" id="{737B0C69-9777-449A-86E1-A77C43217510}"/>
            </a:ext>
          </a:extLst>
        </xdr:cNvPr>
        <xdr:cNvSpPr txBox="1">
          <a:spLocks noChangeArrowheads="1"/>
        </xdr:cNvSpPr>
      </xdr:nvSpPr>
      <xdr:spPr bwMode="auto">
        <a:xfrm>
          <a:off x="815975" y="12947650"/>
          <a:ext cx="95250" cy="42799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51</xdr:row>
      <xdr:rowOff>95250</xdr:rowOff>
    </xdr:to>
    <xdr:sp macro="" textlink="">
      <xdr:nvSpPr>
        <xdr:cNvPr id="3289" name="Text Box 9">
          <a:extLst>
            <a:ext uri="{FF2B5EF4-FFF2-40B4-BE49-F238E27FC236}">
              <a16:creationId xmlns:a16="http://schemas.microsoft.com/office/drawing/2014/main" id="{0D2B0954-4F8D-4D53-9235-97DAC30EB9AC}"/>
            </a:ext>
          </a:extLst>
        </xdr:cNvPr>
        <xdr:cNvSpPr txBox="1">
          <a:spLocks noChangeArrowheads="1"/>
        </xdr:cNvSpPr>
      </xdr:nvSpPr>
      <xdr:spPr bwMode="auto">
        <a:xfrm>
          <a:off x="815975" y="12947650"/>
          <a:ext cx="95250" cy="42799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51</xdr:row>
      <xdr:rowOff>95250</xdr:rowOff>
    </xdr:to>
    <xdr:sp macro="" textlink="">
      <xdr:nvSpPr>
        <xdr:cNvPr id="3290" name="Text Box 12">
          <a:extLst>
            <a:ext uri="{FF2B5EF4-FFF2-40B4-BE49-F238E27FC236}">
              <a16:creationId xmlns:a16="http://schemas.microsoft.com/office/drawing/2014/main" id="{0F141B57-31B7-4752-9924-6EDE13CCAECB}"/>
            </a:ext>
          </a:extLst>
        </xdr:cNvPr>
        <xdr:cNvSpPr txBox="1">
          <a:spLocks noChangeArrowheads="1"/>
        </xdr:cNvSpPr>
      </xdr:nvSpPr>
      <xdr:spPr bwMode="auto">
        <a:xfrm>
          <a:off x="815975" y="12947650"/>
          <a:ext cx="95250" cy="42799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19050</xdr:rowOff>
    </xdr:to>
    <xdr:sp macro="" textlink="">
      <xdr:nvSpPr>
        <xdr:cNvPr id="3291" name="Text Box 3">
          <a:extLst>
            <a:ext uri="{FF2B5EF4-FFF2-40B4-BE49-F238E27FC236}">
              <a16:creationId xmlns:a16="http://schemas.microsoft.com/office/drawing/2014/main" id="{96EADF22-1ECD-4A25-90E6-3778A5DCCBFA}"/>
            </a:ext>
          </a:extLst>
        </xdr:cNvPr>
        <xdr:cNvSpPr txBox="1">
          <a:spLocks noChangeArrowheads="1"/>
        </xdr:cNvSpPr>
      </xdr:nvSpPr>
      <xdr:spPr bwMode="auto">
        <a:xfrm>
          <a:off x="815975" y="12947650"/>
          <a:ext cx="104775" cy="1714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19050</xdr:rowOff>
    </xdr:to>
    <xdr:sp macro="" textlink="">
      <xdr:nvSpPr>
        <xdr:cNvPr id="3292" name="Text Box 4">
          <a:extLst>
            <a:ext uri="{FF2B5EF4-FFF2-40B4-BE49-F238E27FC236}">
              <a16:creationId xmlns:a16="http://schemas.microsoft.com/office/drawing/2014/main" id="{F5B43C42-7F4A-4112-AEE9-7C9929416E11}"/>
            </a:ext>
          </a:extLst>
        </xdr:cNvPr>
        <xdr:cNvSpPr txBox="1">
          <a:spLocks noChangeArrowheads="1"/>
        </xdr:cNvSpPr>
      </xdr:nvSpPr>
      <xdr:spPr bwMode="auto">
        <a:xfrm>
          <a:off x="815975" y="12947650"/>
          <a:ext cx="104775" cy="1714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19050</xdr:rowOff>
    </xdr:to>
    <xdr:sp macro="" textlink="">
      <xdr:nvSpPr>
        <xdr:cNvPr id="3293" name="Text Box 5">
          <a:extLst>
            <a:ext uri="{FF2B5EF4-FFF2-40B4-BE49-F238E27FC236}">
              <a16:creationId xmlns:a16="http://schemas.microsoft.com/office/drawing/2014/main" id="{1A1F84F7-BD2F-49F5-87B5-11C25D84C1E4}"/>
            </a:ext>
          </a:extLst>
        </xdr:cNvPr>
        <xdr:cNvSpPr txBox="1">
          <a:spLocks noChangeArrowheads="1"/>
        </xdr:cNvSpPr>
      </xdr:nvSpPr>
      <xdr:spPr bwMode="auto">
        <a:xfrm>
          <a:off x="815975" y="12947650"/>
          <a:ext cx="104775" cy="1714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19050</xdr:rowOff>
    </xdr:to>
    <xdr:sp macro="" textlink="">
      <xdr:nvSpPr>
        <xdr:cNvPr id="3294" name="Text Box 8">
          <a:extLst>
            <a:ext uri="{FF2B5EF4-FFF2-40B4-BE49-F238E27FC236}">
              <a16:creationId xmlns:a16="http://schemas.microsoft.com/office/drawing/2014/main" id="{2428F173-5BC3-4ACC-B81E-D1B5C1CB306B}"/>
            </a:ext>
          </a:extLst>
        </xdr:cNvPr>
        <xdr:cNvSpPr txBox="1">
          <a:spLocks noChangeArrowheads="1"/>
        </xdr:cNvSpPr>
      </xdr:nvSpPr>
      <xdr:spPr bwMode="auto">
        <a:xfrm>
          <a:off x="815975" y="12947650"/>
          <a:ext cx="104775" cy="1714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19050</xdr:rowOff>
    </xdr:to>
    <xdr:sp macro="" textlink="">
      <xdr:nvSpPr>
        <xdr:cNvPr id="3295" name="Text Box 9">
          <a:extLst>
            <a:ext uri="{FF2B5EF4-FFF2-40B4-BE49-F238E27FC236}">
              <a16:creationId xmlns:a16="http://schemas.microsoft.com/office/drawing/2014/main" id="{6A87A482-68CD-4629-8862-32EDAC3C30DF}"/>
            </a:ext>
          </a:extLst>
        </xdr:cNvPr>
        <xdr:cNvSpPr txBox="1">
          <a:spLocks noChangeArrowheads="1"/>
        </xdr:cNvSpPr>
      </xdr:nvSpPr>
      <xdr:spPr bwMode="auto">
        <a:xfrm>
          <a:off x="815975" y="12947650"/>
          <a:ext cx="104775" cy="1714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19050</xdr:rowOff>
    </xdr:to>
    <xdr:sp macro="" textlink="">
      <xdr:nvSpPr>
        <xdr:cNvPr id="3296" name="Text Box 12">
          <a:extLst>
            <a:ext uri="{FF2B5EF4-FFF2-40B4-BE49-F238E27FC236}">
              <a16:creationId xmlns:a16="http://schemas.microsoft.com/office/drawing/2014/main" id="{B9511B42-DDB4-4699-81B1-AE194181A5A2}"/>
            </a:ext>
          </a:extLst>
        </xdr:cNvPr>
        <xdr:cNvSpPr txBox="1">
          <a:spLocks noChangeArrowheads="1"/>
        </xdr:cNvSpPr>
      </xdr:nvSpPr>
      <xdr:spPr bwMode="auto">
        <a:xfrm>
          <a:off x="815975" y="12947650"/>
          <a:ext cx="104775" cy="1714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39687</xdr:rowOff>
    </xdr:to>
    <xdr:sp macro="" textlink="">
      <xdr:nvSpPr>
        <xdr:cNvPr id="3297" name="Text Box 3">
          <a:extLst>
            <a:ext uri="{FF2B5EF4-FFF2-40B4-BE49-F238E27FC236}">
              <a16:creationId xmlns:a16="http://schemas.microsoft.com/office/drawing/2014/main" id="{00DB6FC4-4FEA-42B9-A546-A36A23A365ED}"/>
            </a:ext>
          </a:extLst>
        </xdr:cNvPr>
        <xdr:cNvSpPr txBox="1">
          <a:spLocks noChangeArrowheads="1"/>
        </xdr:cNvSpPr>
      </xdr:nvSpPr>
      <xdr:spPr bwMode="auto">
        <a:xfrm>
          <a:off x="815975" y="12947650"/>
          <a:ext cx="95250" cy="16335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39687</xdr:rowOff>
    </xdr:to>
    <xdr:sp macro="" textlink="">
      <xdr:nvSpPr>
        <xdr:cNvPr id="3298" name="Text Box 4">
          <a:extLst>
            <a:ext uri="{FF2B5EF4-FFF2-40B4-BE49-F238E27FC236}">
              <a16:creationId xmlns:a16="http://schemas.microsoft.com/office/drawing/2014/main" id="{720C60F5-83EA-40D1-82EF-AF448506BDDD}"/>
            </a:ext>
          </a:extLst>
        </xdr:cNvPr>
        <xdr:cNvSpPr txBox="1">
          <a:spLocks noChangeArrowheads="1"/>
        </xdr:cNvSpPr>
      </xdr:nvSpPr>
      <xdr:spPr bwMode="auto">
        <a:xfrm>
          <a:off x="815975" y="12947650"/>
          <a:ext cx="95250" cy="16335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39687</xdr:rowOff>
    </xdr:to>
    <xdr:sp macro="" textlink="">
      <xdr:nvSpPr>
        <xdr:cNvPr id="3299" name="Text Box 5">
          <a:extLst>
            <a:ext uri="{FF2B5EF4-FFF2-40B4-BE49-F238E27FC236}">
              <a16:creationId xmlns:a16="http://schemas.microsoft.com/office/drawing/2014/main" id="{FB7E3573-EB74-4AD5-B2DB-53C5312C131F}"/>
            </a:ext>
          </a:extLst>
        </xdr:cNvPr>
        <xdr:cNvSpPr txBox="1">
          <a:spLocks noChangeArrowheads="1"/>
        </xdr:cNvSpPr>
      </xdr:nvSpPr>
      <xdr:spPr bwMode="auto">
        <a:xfrm>
          <a:off x="815975" y="12947650"/>
          <a:ext cx="95250" cy="16335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39687</xdr:rowOff>
    </xdr:to>
    <xdr:sp macro="" textlink="">
      <xdr:nvSpPr>
        <xdr:cNvPr id="3300" name="Text Box 8">
          <a:extLst>
            <a:ext uri="{FF2B5EF4-FFF2-40B4-BE49-F238E27FC236}">
              <a16:creationId xmlns:a16="http://schemas.microsoft.com/office/drawing/2014/main" id="{4680480F-0F56-412F-AB6C-6B2D8E799450}"/>
            </a:ext>
          </a:extLst>
        </xdr:cNvPr>
        <xdr:cNvSpPr txBox="1">
          <a:spLocks noChangeArrowheads="1"/>
        </xdr:cNvSpPr>
      </xdr:nvSpPr>
      <xdr:spPr bwMode="auto">
        <a:xfrm>
          <a:off x="815975" y="12947650"/>
          <a:ext cx="95250" cy="16335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39687</xdr:rowOff>
    </xdr:to>
    <xdr:sp macro="" textlink="">
      <xdr:nvSpPr>
        <xdr:cNvPr id="3301" name="Text Box 9">
          <a:extLst>
            <a:ext uri="{FF2B5EF4-FFF2-40B4-BE49-F238E27FC236}">
              <a16:creationId xmlns:a16="http://schemas.microsoft.com/office/drawing/2014/main" id="{06789A4B-12F7-469E-9DBA-E8BA29167A56}"/>
            </a:ext>
          </a:extLst>
        </xdr:cNvPr>
        <xdr:cNvSpPr txBox="1">
          <a:spLocks noChangeArrowheads="1"/>
        </xdr:cNvSpPr>
      </xdr:nvSpPr>
      <xdr:spPr bwMode="auto">
        <a:xfrm>
          <a:off x="815975" y="12947650"/>
          <a:ext cx="95250" cy="16335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39687</xdr:rowOff>
    </xdr:to>
    <xdr:sp macro="" textlink="">
      <xdr:nvSpPr>
        <xdr:cNvPr id="3302" name="Text Box 12">
          <a:extLst>
            <a:ext uri="{FF2B5EF4-FFF2-40B4-BE49-F238E27FC236}">
              <a16:creationId xmlns:a16="http://schemas.microsoft.com/office/drawing/2014/main" id="{1B0C0243-81B0-45E2-95CF-5B4F580C11E7}"/>
            </a:ext>
          </a:extLst>
        </xdr:cNvPr>
        <xdr:cNvSpPr txBox="1">
          <a:spLocks noChangeArrowheads="1"/>
        </xdr:cNvSpPr>
      </xdr:nvSpPr>
      <xdr:spPr bwMode="auto">
        <a:xfrm>
          <a:off x="815975" y="12947650"/>
          <a:ext cx="95250" cy="16335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3303" name="Text Box 3">
          <a:extLst>
            <a:ext uri="{FF2B5EF4-FFF2-40B4-BE49-F238E27FC236}">
              <a16:creationId xmlns:a16="http://schemas.microsoft.com/office/drawing/2014/main" id="{F61AC3F0-7823-4EAB-A8E3-ADA33903CD47}"/>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3304" name="Text Box 4">
          <a:extLst>
            <a:ext uri="{FF2B5EF4-FFF2-40B4-BE49-F238E27FC236}">
              <a16:creationId xmlns:a16="http://schemas.microsoft.com/office/drawing/2014/main" id="{A0FEAACE-E37C-4E68-A5B6-62CC07C4FD81}"/>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3305" name="Text Box 5">
          <a:extLst>
            <a:ext uri="{FF2B5EF4-FFF2-40B4-BE49-F238E27FC236}">
              <a16:creationId xmlns:a16="http://schemas.microsoft.com/office/drawing/2014/main" id="{82F7B191-65BC-41F2-8CD8-E931AE36E613}"/>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3306" name="Text Box 8">
          <a:extLst>
            <a:ext uri="{FF2B5EF4-FFF2-40B4-BE49-F238E27FC236}">
              <a16:creationId xmlns:a16="http://schemas.microsoft.com/office/drawing/2014/main" id="{DC2F7197-7171-4F67-9EC6-74509A814AE9}"/>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3307" name="Text Box 9">
          <a:extLst>
            <a:ext uri="{FF2B5EF4-FFF2-40B4-BE49-F238E27FC236}">
              <a16:creationId xmlns:a16="http://schemas.microsoft.com/office/drawing/2014/main" id="{067CE324-BED7-4090-89B2-73DDD40E808E}"/>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3308" name="Text Box 12">
          <a:extLst>
            <a:ext uri="{FF2B5EF4-FFF2-40B4-BE49-F238E27FC236}">
              <a16:creationId xmlns:a16="http://schemas.microsoft.com/office/drawing/2014/main" id="{BF2E04D1-088C-432B-8E2F-8F9A4D48F174}"/>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309" name="Text Box 3">
          <a:extLst>
            <a:ext uri="{FF2B5EF4-FFF2-40B4-BE49-F238E27FC236}">
              <a16:creationId xmlns:a16="http://schemas.microsoft.com/office/drawing/2014/main" id="{A341326B-1EC4-44D1-B87D-EB44B3BC5543}"/>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310" name="Text Box 4">
          <a:extLst>
            <a:ext uri="{FF2B5EF4-FFF2-40B4-BE49-F238E27FC236}">
              <a16:creationId xmlns:a16="http://schemas.microsoft.com/office/drawing/2014/main" id="{23F1A28E-037F-4B14-86F2-172D3E674233}"/>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311" name="Text Box 5">
          <a:extLst>
            <a:ext uri="{FF2B5EF4-FFF2-40B4-BE49-F238E27FC236}">
              <a16:creationId xmlns:a16="http://schemas.microsoft.com/office/drawing/2014/main" id="{45C82732-D3A3-46C8-872A-E3E6A7933BF2}"/>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312" name="Text Box 8">
          <a:extLst>
            <a:ext uri="{FF2B5EF4-FFF2-40B4-BE49-F238E27FC236}">
              <a16:creationId xmlns:a16="http://schemas.microsoft.com/office/drawing/2014/main" id="{72A846A4-6CEB-4F1F-8B33-CA839510D981}"/>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313" name="Text Box 9">
          <a:extLst>
            <a:ext uri="{FF2B5EF4-FFF2-40B4-BE49-F238E27FC236}">
              <a16:creationId xmlns:a16="http://schemas.microsoft.com/office/drawing/2014/main" id="{24463146-2614-42E3-96C2-1E9DA94EDBF7}"/>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314" name="Text Box 12">
          <a:extLst>
            <a:ext uri="{FF2B5EF4-FFF2-40B4-BE49-F238E27FC236}">
              <a16:creationId xmlns:a16="http://schemas.microsoft.com/office/drawing/2014/main" id="{F1BE8278-54A3-41CA-94B5-71AEFEC5E3D6}"/>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39687</xdr:rowOff>
    </xdr:to>
    <xdr:sp macro="" textlink="">
      <xdr:nvSpPr>
        <xdr:cNvPr id="3315" name="Text Box 3">
          <a:extLst>
            <a:ext uri="{FF2B5EF4-FFF2-40B4-BE49-F238E27FC236}">
              <a16:creationId xmlns:a16="http://schemas.microsoft.com/office/drawing/2014/main" id="{577962F2-DF18-4A64-B480-81213B4D8BDE}"/>
            </a:ext>
          </a:extLst>
        </xdr:cNvPr>
        <xdr:cNvSpPr txBox="1">
          <a:spLocks noChangeArrowheads="1"/>
        </xdr:cNvSpPr>
      </xdr:nvSpPr>
      <xdr:spPr bwMode="auto">
        <a:xfrm>
          <a:off x="815975" y="12947650"/>
          <a:ext cx="95250" cy="16335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39687</xdr:rowOff>
    </xdr:to>
    <xdr:sp macro="" textlink="">
      <xdr:nvSpPr>
        <xdr:cNvPr id="3316" name="Text Box 4">
          <a:extLst>
            <a:ext uri="{FF2B5EF4-FFF2-40B4-BE49-F238E27FC236}">
              <a16:creationId xmlns:a16="http://schemas.microsoft.com/office/drawing/2014/main" id="{428C4121-E3C4-4BCB-BED7-FFCD16231F75}"/>
            </a:ext>
          </a:extLst>
        </xdr:cNvPr>
        <xdr:cNvSpPr txBox="1">
          <a:spLocks noChangeArrowheads="1"/>
        </xdr:cNvSpPr>
      </xdr:nvSpPr>
      <xdr:spPr bwMode="auto">
        <a:xfrm>
          <a:off x="815975" y="12947650"/>
          <a:ext cx="95250" cy="16335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39687</xdr:rowOff>
    </xdr:to>
    <xdr:sp macro="" textlink="">
      <xdr:nvSpPr>
        <xdr:cNvPr id="3317" name="Text Box 5">
          <a:extLst>
            <a:ext uri="{FF2B5EF4-FFF2-40B4-BE49-F238E27FC236}">
              <a16:creationId xmlns:a16="http://schemas.microsoft.com/office/drawing/2014/main" id="{2C762531-B88A-462A-9083-91785C8821CB}"/>
            </a:ext>
          </a:extLst>
        </xdr:cNvPr>
        <xdr:cNvSpPr txBox="1">
          <a:spLocks noChangeArrowheads="1"/>
        </xdr:cNvSpPr>
      </xdr:nvSpPr>
      <xdr:spPr bwMode="auto">
        <a:xfrm>
          <a:off x="815975" y="12947650"/>
          <a:ext cx="95250" cy="16335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39687</xdr:rowOff>
    </xdr:to>
    <xdr:sp macro="" textlink="">
      <xdr:nvSpPr>
        <xdr:cNvPr id="3318" name="Text Box 8">
          <a:extLst>
            <a:ext uri="{FF2B5EF4-FFF2-40B4-BE49-F238E27FC236}">
              <a16:creationId xmlns:a16="http://schemas.microsoft.com/office/drawing/2014/main" id="{81BC2E47-8C04-4890-B2E8-BDA9D817B8D8}"/>
            </a:ext>
          </a:extLst>
        </xdr:cNvPr>
        <xdr:cNvSpPr txBox="1">
          <a:spLocks noChangeArrowheads="1"/>
        </xdr:cNvSpPr>
      </xdr:nvSpPr>
      <xdr:spPr bwMode="auto">
        <a:xfrm>
          <a:off x="815975" y="12947650"/>
          <a:ext cx="95250" cy="16335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39687</xdr:rowOff>
    </xdr:to>
    <xdr:sp macro="" textlink="">
      <xdr:nvSpPr>
        <xdr:cNvPr id="3319" name="Text Box 9">
          <a:extLst>
            <a:ext uri="{FF2B5EF4-FFF2-40B4-BE49-F238E27FC236}">
              <a16:creationId xmlns:a16="http://schemas.microsoft.com/office/drawing/2014/main" id="{94B28F4A-7447-4D06-AD61-50B68396687C}"/>
            </a:ext>
          </a:extLst>
        </xdr:cNvPr>
        <xdr:cNvSpPr txBox="1">
          <a:spLocks noChangeArrowheads="1"/>
        </xdr:cNvSpPr>
      </xdr:nvSpPr>
      <xdr:spPr bwMode="auto">
        <a:xfrm>
          <a:off x="815975" y="12947650"/>
          <a:ext cx="95250" cy="16335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39687</xdr:rowOff>
    </xdr:to>
    <xdr:sp macro="" textlink="">
      <xdr:nvSpPr>
        <xdr:cNvPr id="3320" name="Text Box 12">
          <a:extLst>
            <a:ext uri="{FF2B5EF4-FFF2-40B4-BE49-F238E27FC236}">
              <a16:creationId xmlns:a16="http://schemas.microsoft.com/office/drawing/2014/main" id="{8AC8CA10-069A-47D6-A2EF-07BC808C43BF}"/>
            </a:ext>
          </a:extLst>
        </xdr:cNvPr>
        <xdr:cNvSpPr txBox="1">
          <a:spLocks noChangeArrowheads="1"/>
        </xdr:cNvSpPr>
      </xdr:nvSpPr>
      <xdr:spPr bwMode="auto">
        <a:xfrm>
          <a:off x="815975" y="12947650"/>
          <a:ext cx="95250" cy="16335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21</xdr:row>
      <xdr:rowOff>279400</xdr:rowOff>
    </xdr:to>
    <xdr:sp macro="" textlink="">
      <xdr:nvSpPr>
        <xdr:cNvPr id="3321" name="Text Box 3">
          <a:extLst>
            <a:ext uri="{FF2B5EF4-FFF2-40B4-BE49-F238E27FC236}">
              <a16:creationId xmlns:a16="http://schemas.microsoft.com/office/drawing/2014/main" id="{113FCB6C-2DEC-4380-9155-017FE0585C89}"/>
            </a:ext>
          </a:extLst>
        </xdr:cNvPr>
        <xdr:cNvSpPr txBox="1">
          <a:spLocks noChangeArrowheads="1"/>
        </xdr:cNvSpPr>
      </xdr:nvSpPr>
      <xdr:spPr bwMode="auto">
        <a:xfrm>
          <a:off x="815975" y="12947650"/>
          <a:ext cx="95250" cy="3619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21</xdr:row>
      <xdr:rowOff>279400</xdr:rowOff>
    </xdr:to>
    <xdr:sp macro="" textlink="">
      <xdr:nvSpPr>
        <xdr:cNvPr id="3322" name="Text Box 4">
          <a:extLst>
            <a:ext uri="{FF2B5EF4-FFF2-40B4-BE49-F238E27FC236}">
              <a16:creationId xmlns:a16="http://schemas.microsoft.com/office/drawing/2014/main" id="{E0996878-6712-4F0F-84DB-9601AF3255F2}"/>
            </a:ext>
          </a:extLst>
        </xdr:cNvPr>
        <xdr:cNvSpPr txBox="1">
          <a:spLocks noChangeArrowheads="1"/>
        </xdr:cNvSpPr>
      </xdr:nvSpPr>
      <xdr:spPr bwMode="auto">
        <a:xfrm>
          <a:off x="815975" y="12947650"/>
          <a:ext cx="95250" cy="3619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21</xdr:row>
      <xdr:rowOff>279400</xdr:rowOff>
    </xdr:to>
    <xdr:sp macro="" textlink="">
      <xdr:nvSpPr>
        <xdr:cNvPr id="3323" name="Text Box 5">
          <a:extLst>
            <a:ext uri="{FF2B5EF4-FFF2-40B4-BE49-F238E27FC236}">
              <a16:creationId xmlns:a16="http://schemas.microsoft.com/office/drawing/2014/main" id="{CE5C0D65-DE4F-4C10-8B6A-13830A13A537}"/>
            </a:ext>
          </a:extLst>
        </xdr:cNvPr>
        <xdr:cNvSpPr txBox="1">
          <a:spLocks noChangeArrowheads="1"/>
        </xdr:cNvSpPr>
      </xdr:nvSpPr>
      <xdr:spPr bwMode="auto">
        <a:xfrm>
          <a:off x="815975" y="12947650"/>
          <a:ext cx="95250" cy="3619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21</xdr:row>
      <xdr:rowOff>279400</xdr:rowOff>
    </xdr:to>
    <xdr:sp macro="" textlink="">
      <xdr:nvSpPr>
        <xdr:cNvPr id="3324" name="Text Box 8">
          <a:extLst>
            <a:ext uri="{FF2B5EF4-FFF2-40B4-BE49-F238E27FC236}">
              <a16:creationId xmlns:a16="http://schemas.microsoft.com/office/drawing/2014/main" id="{8C2269AD-0FA2-44CA-B8E1-9C8ACFC44250}"/>
            </a:ext>
          </a:extLst>
        </xdr:cNvPr>
        <xdr:cNvSpPr txBox="1">
          <a:spLocks noChangeArrowheads="1"/>
        </xdr:cNvSpPr>
      </xdr:nvSpPr>
      <xdr:spPr bwMode="auto">
        <a:xfrm>
          <a:off x="815975" y="12947650"/>
          <a:ext cx="95250" cy="3619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21</xdr:row>
      <xdr:rowOff>279400</xdr:rowOff>
    </xdr:to>
    <xdr:sp macro="" textlink="">
      <xdr:nvSpPr>
        <xdr:cNvPr id="3325" name="Text Box 9">
          <a:extLst>
            <a:ext uri="{FF2B5EF4-FFF2-40B4-BE49-F238E27FC236}">
              <a16:creationId xmlns:a16="http://schemas.microsoft.com/office/drawing/2014/main" id="{33F2F669-18BE-4238-A401-FB4A32BE36DB}"/>
            </a:ext>
          </a:extLst>
        </xdr:cNvPr>
        <xdr:cNvSpPr txBox="1">
          <a:spLocks noChangeArrowheads="1"/>
        </xdr:cNvSpPr>
      </xdr:nvSpPr>
      <xdr:spPr bwMode="auto">
        <a:xfrm>
          <a:off x="815975" y="12947650"/>
          <a:ext cx="95250" cy="3619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21</xdr:row>
      <xdr:rowOff>279400</xdr:rowOff>
    </xdr:to>
    <xdr:sp macro="" textlink="">
      <xdr:nvSpPr>
        <xdr:cNvPr id="3326" name="Text Box 12">
          <a:extLst>
            <a:ext uri="{FF2B5EF4-FFF2-40B4-BE49-F238E27FC236}">
              <a16:creationId xmlns:a16="http://schemas.microsoft.com/office/drawing/2014/main" id="{D565AF99-1561-4D5C-A6F8-543D25F4D372}"/>
            </a:ext>
          </a:extLst>
        </xdr:cNvPr>
        <xdr:cNvSpPr txBox="1">
          <a:spLocks noChangeArrowheads="1"/>
        </xdr:cNvSpPr>
      </xdr:nvSpPr>
      <xdr:spPr bwMode="auto">
        <a:xfrm>
          <a:off x="815975" y="12947650"/>
          <a:ext cx="95250" cy="3619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3327" name="Text Box 3">
          <a:extLst>
            <a:ext uri="{FF2B5EF4-FFF2-40B4-BE49-F238E27FC236}">
              <a16:creationId xmlns:a16="http://schemas.microsoft.com/office/drawing/2014/main" id="{0B5D1BF8-613C-4D37-B21C-68A6A9D972B4}"/>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3328" name="Text Box 4">
          <a:extLst>
            <a:ext uri="{FF2B5EF4-FFF2-40B4-BE49-F238E27FC236}">
              <a16:creationId xmlns:a16="http://schemas.microsoft.com/office/drawing/2014/main" id="{3604FAE5-E73A-4671-84CD-381410B98F9E}"/>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3329" name="Text Box 5">
          <a:extLst>
            <a:ext uri="{FF2B5EF4-FFF2-40B4-BE49-F238E27FC236}">
              <a16:creationId xmlns:a16="http://schemas.microsoft.com/office/drawing/2014/main" id="{232F1899-70B3-462D-9A4D-91BB36E5C3B0}"/>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3330" name="Text Box 8">
          <a:extLst>
            <a:ext uri="{FF2B5EF4-FFF2-40B4-BE49-F238E27FC236}">
              <a16:creationId xmlns:a16="http://schemas.microsoft.com/office/drawing/2014/main" id="{D4B649D0-007D-4E4E-9AD8-EA107E549274}"/>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3331" name="Text Box 9">
          <a:extLst>
            <a:ext uri="{FF2B5EF4-FFF2-40B4-BE49-F238E27FC236}">
              <a16:creationId xmlns:a16="http://schemas.microsoft.com/office/drawing/2014/main" id="{9054C4DD-0367-49AB-9420-524A7E5734C8}"/>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3332" name="Text Box 12">
          <a:extLst>
            <a:ext uri="{FF2B5EF4-FFF2-40B4-BE49-F238E27FC236}">
              <a16:creationId xmlns:a16="http://schemas.microsoft.com/office/drawing/2014/main" id="{9C086005-2BA6-4A42-9525-343D525823AA}"/>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3333" name="Text Box 3">
          <a:extLst>
            <a:ext uri="{FF2B5EF4-FFF2-40B4-BE49-F238E27FC236}">
              <a16:creationId xmlns:a16="http://schemas.microsoft.com/office/drawing/2014/main" id="{C695E5C0-607F-4606-BCB4-6A71B2611059}"/>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3334" name="Text Box 4">
          <a:extLst>
            <a:ext uri="{FF2B5EF4-FFF2-40B4-BE49-F238E27FC236}">
              <a16:creationId xmlns:a16="http://schemas.microsoft.com/office/drawing/2014/main" id="{C8F3699C-29F1-4E42-A7BE-801EEB996775}"/>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3335" name="Text Box 5">
          <a:extLst>
            <a:ext uri="{FF2B5EF4-FFF2-40B4-BE49-F238E27FC236}">
              <a16:creationId xmlns:a16="http://schemas.microsoft.com/office/drawing/2014/main" id="{83EADF28-38F1-4936-A3F6-5794226BCB88}"/>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3336" name="Text Box 8">
          <a:extLst>
            <a:ext uri="{FF2B5EF4-FFF2-40B4-BE49-F238E27FC236}">
              <a16:creationId xmlns:a16="http://schemas.microsoft.com/office/drawing/2014/main" id="{6C1D4308-E00A-44BB-B834-49435343F197}"/>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3337" name="Text Box 9">
          <a:extLst>
            <a:ext uri="{FF2B5EF4-FFF2-40B4-BE49-F238E27FC236}">
              <a16:creationId xmlns:a16="http://schemas.microsoft.com/office/drawing/2014/main" id="{7D3AB6FA-322B-4A8D-917A-E1E030B23841}"/>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3338" name="Text Box 12">
          <a:extLst>
            <a:ext uri="{FF2B5EF4-FFF2-40B4-BE49-F238E27FC236}">
              <a16:creationId xmlns:a16="http://schemas.microsoft.com/office/drawing/2014/main" id="{08E7EBB8-C160-4B0A-B38F-1FA42BA9EB46}"/>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339" name="Text Box 3">
          <a:extLst>
            <a:ext uri="{FF2B5EF4-FFF2-40B4-BE49-F238E27FC236}">
              <a16:creationId xmlns:a16="http://schemas.microsoft.com/office/drawing/2014/main" id="{3E0476E8-B89C-4EF4-92B6-FFFB38121682}"/>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340" name="Text Box 4">
          <a:extLst>
            <a:ext uri="{FF2B5EF4-FFF2-40B4-BE49-F238E27FC236}">
              <a16:creationId xmlns:a16="http://schemas.microsoft.com/office/drawing/2014/main" id="{96136526-21E5-48A6-AAB3-8F48176F79AD}"/>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341" name="Text Box 5">
          <a:extLst>
            <a:ext uri="{FF2B5EF4-FFF2-40B4-BE49-F238E27FC236}">
              <a16:creationId xmlns:a16="http://schemas.microsoft.com/office/drawing/2014/main" id="{DF8AE318-A7E3-4371-B6BA-723871B32C16}"/>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342" name="Text Box 8">
          <a:extLst>
            <a:ext uri="{FF2B5EF4-FFF2-40B4-BE49-F238E27FC236}">
              <a16:creationId xmlns:a16="http://schemas.microsoft.com/office/drawing/2014/main" id="{0BD9BB40-64FD-452C-9585-CC4DA3FDFA64}"/>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343" name="Text Box 9">
          <a:extLst>
            <a:ext uri="{FF2B5EF4-FFF2-40B4-BE49-F238E27FC236}">
              <a16:creationId xmlns:a16="http://schemas.microsoft.com/office/drawing/2014/main" id="{D1A0E3E6-123E-4F0E-A6B2-1DD4E617AFAC}"/>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344" name="Text Box 12">
          <a:extLst>
            <a:ext uri="{FF2B5EF4-FFF2-40B4-BE49-F238E27FC236}">
              <a16:creationId xmlns:a16="http://schemas.microsoft.com/office/drawing/2014/main" id="{48881E63-4843-4627-AEE3-01EEE5B9E262}"/>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345" name="Text Box 3">
          <a:extLst>
            <a:ext uri="{FF2B5EF4-FFF2-40B4-BE49-F238E27FC236}">
              <a16:creationId xmlns:a16="http://schemas.microsoft.com/office/drawing/2014/main" id="{378D16AF-FE84-4BBB-B7AF-194004EF6810}"/>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346" name="Text Box 4">
          <a:extLst>
            <a:ext uri="{FF2B5EF4-FFF2-40B4-BE49-F238E27FC236}">
              <a16:creationId xmlns:a16="http://schemas.microsoft.com/office/drawing/2014/main" id="{359C8AC3-E7A5-4773-91F7-C4CEE26D4EEC}"/>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347" name="Text Box 5">
          <a:extLst>
            <a:ext uri="{FF2B5EF4-FFF2-40B4-BE49-F238E27FC236}">
              <a16:creationId xmlns:a16="http://schemas.microsoft.com/office/drawing/2014/main" id="{2F67BCBE-2DD5-4A01-A2DE-21C6E43D7DFB}"/>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348" name="Text Box 8">
          <a:extLst>
            <a:ext uri="{FF2B5EF4-FFF2-40B4-BE49-F238E27FC236}">
              <a16:creationId xmlns:a16="http://schemas.microsoft.com/office/drawing/2014/main" id="{6944F50F-D886-4691-B93D-C033B1431A88}"/>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349" name="Text Box 9">
          <a:extLst>
            <a:ext uri="{FF2B5EF4-FFF2-40B4-BE49-F238E27FC236}">
              <a16:creationId xmlns:a16="http://schemas.microsoft.com/office/drawing/2014/main" id="{556A2866-4F0E-4629-AED9-1AF70757D14E}"/>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350" name="Text Box 12">
          <a:extLst>
            <a:ext uri="{FF2B5EF4-FFF2-40B4-BE49-F238E27FC236}">
              <a16:creationId xmlns:a16="http://schemas.microsoft.com/office/drawing/2014/main" id="{5973E3F9-2619-478B-B12F-DB256ADD09EE}"/>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3351" name="Text Box 3">
          <a:extLst>
            <a:ext uri="{FF2B5EF4-FFF2-40B4-BE49-F238E27FC236}">
              <a16:creationId xmlns:a16="http://schemas.microsoft.com/office/drawing/2014/main" id="{4D72C559-C203-49B2-9EB9-D3156857CF19}"/>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3352" name="Text Box 4">
          <a:extLst>
            <a:ext uri="{FF2B5EF4-FFF2-40B4-BE49-F238E27FC236}">
              <a16:creationId xmlns:a16="http://schemas.microsoft.com/office/drawing/2014/main" id="{DE6AE9B1-5602-49DD-B58B-CCBE65B0EF14}"/>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3353" name="Text Box 5">
          <a:extLst>
            <a:ext uri="{FF2B5EF4-FFF2-40B4-BE49-F238E27FC236}">
              <a16:creationId xmlns:a16="http://schemas.microsoft.com/office/drawing/2014/main" id="{0069A4E5-93AF-4132-9B2D-109549CEA504}"/>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3354" name="Text Box 8">
          <a:extLst>
            <a:ext uri="{FF2B5EF4-FFF2-40B4-BE49-F238E27FC236}">
              <a16:creationId xmlns:a16="http://schemas.microsoft.com/office/drawing/2014/main" id="{D3A3C57E-C413-48F3-AD76-06CDB3E4D295}"/>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3355" name="Text Box 9">
          <a:extLst>
            <a:ext uri="{FF2B5EF4-FFF2-40B4-BE49-F238E27FC236}">
              <a16:creationId xmlns:a16="http://schemas.microsoft.com/office/drawing/2014/main" id="{5500E51F-08FA-40ED-A903-1C3BA1094560}"/>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3356" name="Text Box 12">
          <a:extLst>
            <a:ext uri="{FF2B5EF4-FFF2-40B4-BE49-F238E27FC236}">
              <a16:creationId xmlns:a16="http://schemas.microsoft.com/office/drawing/2014/main" id="{F2863486-8239-4A4B-9342-DD305BB78FB5}"/>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357" name="Text Box 3">
          <a:extLst>
            <a:ext uri="{FF2B5EF4-FFF2-40B4-BE49-F238E27FC236}">
              <a16:creationId xmlns:a16="http://schemas.microsoft.com/office/drawing/2014/main" id="{FDF3EBA1-5EB3-4A5D-98C5-64F6F8443F6E}"/>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358" name="Text Box 4">
          <a:extLst>
            <a:ext uri="{FF2B5EF4-FFF2-40B4-BE49-F238E27FC236}">
              <a16:creationId xmlns:a16="http://schemas.microsoft.com/office/drawing/2014/main" id="{483D008E-E9C7-42EE-BE72-6EAEF0213EAF}"/>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359" name="Text Box 5">
          <a:extLst>
            <a:ext uri="{FF2B5EF4-FFF2-40B4-BE49-F238E27FC236}">
              <a16:creationId xmlns:a16="http://schemas.microsoft.com/office/drawing/2014/main" id="{2B6A1C82-EB0E-4338-B956-A4B46CEFDC7E}"/>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360" name="Text Box 8">
          <a:extLst>
            <a:ext uri="{FF2B5EF4-FFF2-40B4-BE49-F238E27FC236}">
              <a16:creationId xmlns:a16="http://schemas.microsoft.com/office/drawing/2014/main" id="{8EE9CEA5-4196-4658-BFD4-40F7F3B6978E}"/>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361" name="Text Box 9">
          <a:extLst>
            <a:ext uri="{FF2B5EF4-FFF2-40B4-BE49-F238E27FC236}">
              <a16:creationId xmlns:a16="http://schemas.microsoft.com/office/drawing/2014/main" id="{FA81B009-27D9-4B93-B531-C7CB32E78694}"/>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362" name="Text Box 12">
          <a:extLst>
            <a:ext uri="{FF2B5EF4-FFF2-40B4-BE49-F238E27FC236}">
              <a16:creationId xmlns:a16="http://schemas.microsoft.com/office/drawing/2014/main" id="{718004B2-BD1F-4224-B118-6C40965CBA94}"/>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39687</xdr:rowOff>
    </xdr:to>
    <xdr:sp macro="" textlink="">
      <xdr:nvSpPr>
        <xdr:cNvPr id="3363" name="Text Box 3">
          <a:extLst>
            <a:ext uri="{FF2B5EF4-FFF2-40B4-BE49-F238E27FC236}">
              <a16:creationId xmlns:a16="http://schemas.microsoft.com/office/drawing/2014/main" id="{523F53B3-BD3E-48A2-AE3F-2EAFA3E31017}"/>
            </a:ext>
          </a:extLst>
        </xdr:cNvPr>
        <xdr:cNvSpPr txBox="1">
          <a:spLocks noChangeArrowheads="1"/>
        </xdr:cNvSpPr>
      </xdr:nvSpPr>
      <xdr:spPr bwMode="auto">
        <a:xfrm>
          <a:off x="815975" y="12947650"/>
          <a:ext cx="95250" cy="16335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39687</xdr:rowOff>
    </xdr:to>
    <xdr:sp macro="" textlink="">
      <xdr:nvSpPr>
        <xdr:cNvPr id="3364" name="Text Box 4">
          <a:extLst>
            <a:ext uri="{FF2B5EF4-FFF2-40B4-BE49-F238E27FC236}">
              <a16:creationId xmlns:a16="http://schemas.microsoft.com/office/drawing/2014/main" id="{B326A274-EB8D-4D71-932D-36DD9634F8F3}"/>
            </a:ext>
          </a:extLst>
        </xdr:cNvPr>
        <xdr:cNvSpPr txBox="1">
          <a:spLocks noChangeArrowheads="1"/>
        </xdr:cNvSpPr>
      </xdr:nvSpPr>
      <xdr:spPr bwMode="auto">
        <a:xfrm>
          <a:off x="815975" y="12947650"/>
          <a:ext cx="95250" cy="16335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39687</xdr:rowOff>
    </xdr:to>
    <xdr:sp macro="" textlink="">
      <xdr:nvSpPr>
        <xdr:cNvPr id="3365" name="Text Box 5">
          <a:extLst>
            <a:ext uri="{FF2B5EF4-FFF2-40B4-BE49-F238E27FC236}">
              <a16:creationId xmlns:a16="http://schemas.microsoft.com/office/drawing/2014/main" id="{9E0D47AD-4A40-4151-AFD3-40A1B8EF56A8}"/>
            </a:ext>
          </a:extLst>
        </xdr:cNvPr>
        <xdr:cNvSpPr txBox="1">
          <a:spLocks noChangeArrowheads="1"/>
        </xdr:cNvSpPr>
      </xdr:nvSpPr>
      <xdr:spPr bwMode="auto">
        <a:xfrm>
          <a:off x="815975" y="12947650"/>
          <a:ext cx="95250" cy="16335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39687</xdr:rowOff>
    </xdr:to>
    <xdr:sp macro="" textlink="">
      <xdr:nvSpPr>
        <xdr:cNvPr id="3366" name="Text Box 8">
          <a:extLst>
            <a:ext uri="{FF2B5EF4-FFF2-40B4-BE49-F238E27FC236}">
              <a16:creationId xmlns:a16="http://schemas.microsoft.com/office/drawing/2014/main" id="{82CF0A6B-2EB6-4771-A381-21C31DE0153C}"/>
            </a:ext>
          </a:extLst>
        </xdr:cNvPr>
        <xdr:cNvSpPr txBox="1">
          <a:spLocks noChangeArrowheads="1"/>
        </xdr:cNvSpPr>
      </xdr:nvSpPr>
      <xdr:spPr bwMode="auto">
        <a:xfrm>
          <a:off x="815975" y="12947650"/>
          <a:ext cx="95250" cy="16335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39687</xdr:rowOff>
    </xdr:to>
    <xdr:sp macro="" textlink="">
      <xdr:nvSpPr>
        <xdr:cNvPr id="3367" name="Text Box 9">
          <a:extLst>
            <a:ext uri="{FF2B5EF4-FFF2-40B4-BE49-F238E27FC236}">
              <a16:creationId xmlns:a16="http://schemas.microsoft.com/office/drawing/2014/main" id="{8EC2F5D3-9996-465C-AABF-405D558576A7}"/>
            </a:ext>
          </a:extLst>
        </xdr:cNvPr>
        <xdr:cNvSpPr txBox="1">
          <a:spLocks noChangeArrowheads="1"/>
        </xdr:cNvSpPr>
      </xdr:nvSpPr>
      <xdr:spPr bwMode="auto">
        <a:xfrm>
          <a:off x="815975" y="12947650"/>
          <a:ext cx="95250" cy="16335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39687</xdr:rowOff>
    </xdr:to>
    <xdr:sp macro="" textlink="">
      <xdr:nvSpPr>
        <xdr:cNvPr id="3368" name="Text Box 12">
          <a:extLst>
            <a:ext uri="{FF2B5EF4-FFF2-40B4-BE49-F238E27FC236}">
              <a16:creationId xmlns:a16="http://schemas.microsoft.com/office/drawing/2014/main" id="{A59BB6FA-1240-4771-9FCC-8768B5134044}"/>
            </a:ext>
          </a:extLst>
        </xdr:cNvPr>
        <xdr:cNvSpPr txBox="1">
          <a:spLocks noChangeArrowheads="1"/>
        </xdr:cNvSpPr>
      </xdr:nvSpPr>
      <xdr:spPr bwMode="auto">
        <a:xfrm>
          <a:off x="815975" y="12947650"/>
          <a:ext cx="95250" cy="16335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369" name="Text Box 3">
          <a:extLst>
            <a:ext uri="{FF2B5EF4-FFF2-40B4-BE49-F238E27FC236}">
              <a16:creationId xmlns:a16="http://schemas.microsoft.com/office/drawing/2014/main" id="{A0041073-2C0E-4531-AF52-B4BD4BC59CC4}"/>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370" name="Text Box 4">
          <a:extLst>
            <a:ext uri="{FF2B5EF4-FFF2-40B4-BE49-F238E27FC236}">
              <a16:creationId xmlns:a16="http://schemas.microsoft.com/office/drawing/2014/main" id="{A6ECD7B3-4D3F-4AC2-83E6-87A2C7E5A85F}"/>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371" name="Text Box 5">
          <a:extLst>
            <a:ext uri="{FF2B5EF4-FFF2-40B4-BE49-F238E27FC236}">
              <a16:creationId xmlns:a16="http://schemas.microsoft.com/office/drawing/2014/main" id="{9A2E7F3E-A977-4229-AA37-29508467C02A}"/>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372" name="Text Box 8">
          <a:extLst>
            <a:ext uri="{FF2B5EF4-FFF2-40B4-BE49-F238E27FC236}">
              <a16:creationId xmlns:a16="http://schemas.microsoft.com/office/drawing/2014/main" id="{01C3944B-CD28-4001-8C83-E0619458E116}"/>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373" name="Text Box 9">
          <a:extLst>
            <a:ext uri="{FF2B5EF4-FFF2-40B4-BE49-F238E27FC236}">
              <a16:creationId xmlns:a16="http://schemas.microsoft.com/office/drawing/2014/main" id="{9F338BD7-37C3-4AF9-BDE3-A2CF02F2DBF0}"/>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374" name="Text Box 12">
          <a:extLst>
            <a:ext uri="{FF2B5EF4-FFF2-40B4-BE49-F238E27FC236}">
              <a16:creationId xmlns:a16="http://schemas.microsoft.com/office/drawing/2014/main" id="{B8190159-E884-4518-9CFF-FB8D8401E97F}"/>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51</xdr:row>
      <xdr:rowOff>95250</xdr:rowOff>
    </xdr:to>
    <xdr:sp macro="" textlink="">
      <xdr:nvSpPr>
        <xdr:cNvPr id="3375" name="Text Box 3">
          <a:extLst>
            <a:ext uri="{FF2B5EF4-FFF2-40B4-BE49-F238E27FC236}">
              <a16:creationId xmlns:a16="http://schemas.microsoft.com/office/drawing/2014/main" id="{EA93A216-469B-4EB8-98A4-FB4FA01E6E9D}"/>
            </a:ext>
          </a:extLst>
        </xdr:cNvPr>
        <xdr:cNvSpPr txBox="1">
          <a:spLocks noChangeArrowheads="1"/>
        </xdr:cNvSpPr>
      </xdr:nvSpPr>
      <xdr:spPr bwMode="auto">
        <a:xfrm>
          <a:off x="815975" y="12947650"/>
          <a:ext cx="95250" cy="42799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51</xdr:row>
      <xdr:rowOff>95250</xdr:rowOff>
    </xdr:to>
    <xdr:sp macro="" textlink="">
      <xdr:nvSpPr>
        <xdr:cNvPr id="3376" name="Text Box 4">
          <a:extLst>
            <a:ext uri="{FF2B5EF4-FFF2-40B4-BE49-F238E27FC236}">
              <a16:creationId xmlns:a16="http://schemas.microsoft.com/office/drawing/2014/main" id="{34CB11C3-EB8A-4C49-875A-7A9B4DA0CD4B}"/>
            </a:ext>
          </a:extLst>
        </xdr:cNvPr>
        <xdr:cNvSpPr txBox="1">
          <a:spLocks noChangeArrowheads="1"/>
        </xdr:cNvSpPr>
      </xdr:nvSpPr>
      <xdr:spPr bwMode="auto">
        <a:xfrm>
          <a:off x="815975" y="12947650"/>
          <a:ext cx="95250" cy="42799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51</xdr:row>
      <xdr:rowOff>95250</xdr:rowOff>
    </xdr:to>
    <xdr:sp macro="" textlink="">
      <xdr:nvSpPr>
        <xdr:cNvPr id="3377" name="Text Box 5">
          <a:extLst>
            <a:ext uri="{FF2B5EF4-FFF2-40B4-BE49-F238E27FC236}">
              <a16:creationId xmlns:a16="http://schemas.microsoft.com/office/drawing/2014/main" id="{3CF81071-A127-4048-B614-35354385705B}"/>
            </a:ext>
          </a:extLst>
        </xdr:cNvPr>
        <xdr:cNvSpPr txBox="1">
          <a:spLocks noChangeArrowheads="1"/>
        </xdr:cNvSpPr>
      </xdr:nvSpPr>
      <xdr:spPr bwMode="auto">
        <a:xfrm>
          <a:off x="815975" y="12947650"/>
          <a:ext cx="95250" cy="42799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51</xdr:row>
      <xdr:rowOff>95250</xdr:rowOff>
    </xdr:to>
    <xdr:sp macro="" textlink="">
      <xdr:nvSpPr>
        <xdr:cNvPr id="3378" name="Text Box 8">
          <a:extLst>
            <a:ext uri="{FF2B5EF4-FFF2-40B4-BE49-F238E27FC236}">
              <a16:creationId xmlns:a16="http://schemas.microsoft.com/office/drawing/2014/main" id="{41B9355F-33DE-495F-B23A-227D04BA1AE6}"/>
            </a:ext>
          </a:extLst>
        </xdr:cNvPr>
        <xdr:cNvSpPr txBox="1">
          <a:spLocks noChangeArrowheads="1"/>
        </xdr:cNvSpPr>
      </xdr:nvSpPr>
      <xdr:spPr bwMode="auto">
        <a:xfrm>
          <a:off x="815975" y="12947650"/>
          <a:ext cx="95250" cy="42799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39687</xdr:rowOff>
    </xdr:to>
    <xdr:sp macro="" textlink="">
      <xdr:nvSpPr>
        <xdr:cNvPr id="3379" name="Text Box 3">
          <a:extLst>
            <a:ext uri="{FF2B5EF4-FFF2-40B4-BE49-F238E27FC236}">
              <a16:creationId xmlns:a16="http://schemas.microsoft.com/office/drawing/2014/main" id="{54AF773F-0214-4B0B-9338-2A1A1F9BF8F6}"/>
            </a:ext>
          </a:extLst>
        </xdr:cNvPr>
        <xdr:cNvSpPr txBox="1">
          <a:spLocks noChangeArrowheads="1"/>
        </xdr:cNvSpPr>
      </xdr:nvSpPr>
      <xdr:spPr bwMode="auto">
        <a:xfrm>
          <a:off x="815975" y="12947650"/>
          <a:ext cx="95250" cy="16335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39687</xdr:rowOff>
    </xdr:to>
    <xdr:sp macro="" textlink="">
      <xdr:nvSpPr>
        <xdr:cNvPr id="3380" name="Text Box 4">
          <a:extLst>
            <a:ext uri="{FF2B5EF4-FFF2-40B4-BE49-F238E27FC236}">
              <a16:creationId xmlns:a16="http://schemas.microsoft.com/office/drawing/2014/main" id="{8CA7AD71-4E90-40EA-9C3B-97C776A73B10}"/>
            </a:ext>
          </a:extLst>
        </xdr:cNvPr>
        <xdr:cNvSpPr txBox="1">
          <a:spLocks noChangeArrowheads="1"/>
        </xdr:cNvSpPr>
      </xdr:nvSpPr>
      <xdr:spPr bwMode="auto">
        <a:xfrm>
          <a:off x="815975" y="12947650"/>
          <a:ext cx="95250" cy="16335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39687</xdr:rowOff>
    </xdr:to>
    <xdr:sp macro="" textlink="">
      <xdr:nvSpPr>
        <xdr:cNvPr id="3381" name="Text Box 5">
          <a:extLst>
            <a:ext uri="{FF2B5EF4-FFF2-40B4-BE49-F238E27FC236}">
              <a16:creationId xmlns:a16="http://schemas.microsoft.com/office/drawing/2014/main" id="{5A09B0AC-AFB6-476E-A478-B84928EC35FE}"/>
            </a:ext>
          </a:extLst>
        </xdr:cNvPr>
        <xdr:cNvSpPr txBox="1">
          <a:spLocks noChangeArrowheads="1"/>
        </xdr:cNvSpPr>
      </xdr:nvSpPr>
      <xdr:spPr bwMode="auto">
        <a:xfrm>
          <a:off x="815975" y="12947650"/>
          <a:ext cx="95250" cy="16335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39687</xdr:rowOff>
    </xdr:to>
    <xdr:sp macro="" textlink="">
      <xdr:nvSpPr>
        <xdr:cNvPr id="3382" name="Text Box 8">
          <a:extLst>
            <a:ext uri="{FF2B5EF4-FFF2-40B4-BE49-F238E27FC236}">
              <a16:creationId xmlns:a16="http://schemas.microsoft.com/office/drawing/2014/main" id="{D316EEF1-7C04-4EE5-9D09-9F05DF824B7A}"/>
            </a:ext>
          </a:extLst>
        </xdr:cNvPr>
        <xdr:cNvSpPr txBox="1">
          <a:spLocks noChangeArrowheads="1"/>
        </xdr:cNvSpPr>
      </xdr:nvSpPr>
      <xdr:spPr bwMode="auto">
        <a:xfrm>
          <a:off x="815975" y="12947650"/>
          <a:ext cx="95250" cy="16335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39687</xdr:rowOff>
    </xdr:to>
    <xdr:sp macro="" textlink="">
      <xdr:nvSpPr>
        <xdr:cNvPr id="3383" name="Text Box 9">
          <a:extLst>
            <a:ext uri="{FF2B5EF4-FFF2-40B4-BE49-F238E27FC236}">
              <a16:creationId xmlns:a16="http://schemas.microsoft.com/office/drawing/2014/main" id="{82731E83-770A-4FE4-8E56-B67261EF0E03}"/>
            </a:ext>
          </a:extLst>
        </xdr:cNvPr>
        <xdr:cNvSpPr txBox="1">
          <a:spLocks noChangeArrowheads="1"/>
        </xdr:cNvSpPr>
      </xdr:nvSpPr>
      <xdr:spPr bwMode="auto">
        <a:xfrm>
          <a:off x="815975" y="12947650"/>
          <a:ext cx="95250" cy="16335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39687</xdr:rowOff>
    </xdr:to>
    <xdr:sp macro="" textlink="">
      <xdr:nvSpPr>
        <xdr:cNvPr id="3384" name="Text Box 12">
          <a:extLst>
            <a:ext uri="{FF2B5EF4-FFF2-40B4-BE49-F238E27FC236}">
              <a16:creationId xmlns:a16="http://schemas.microsoft.com/office/drawing/2014/main" id="{16D88CD5-19DC-4029-8744-2058045F5AA0}"/>
            </a:ext>
          </a:extLst>
        </xdr:cNvPr>
        <xdr:cNvSpPr txBox="1">
          <a:spLocks noChangeArrowheads="1"/>
        </xdr:cNvSpPr>
      </xdr:nvSpPr>
      <xdr:spPr bwMode="auto">
        <a:xfrm>
          <a:off x="815975" y="12947650"/>
          <a:ext cx="95250" cy="16335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3385" name="Text Box 3">
          <a:extLst>
            <a:ext uri="{FF2B5EF4-FFF2-40B4-BE49-F238E27FC236}">
              <a16:creationId xmlns:a16="http://schemas.microsoft.com/office/drawing/2014/main" id="{8BFA450F-ED38-491C-B7E8-8BF7EB71EB63}"/>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3386" name="Text Box 4">
          <a:extLst>
            <a:ext uri="{FF2B5EF4-FFF2-40B4-BE49-F238E27FC236}">
              <a16:creationId xmlns:a16="http://schemas.microsoft.com/office/drawing/2014/main" id="{428FD2F4-4DC3-4D33-AE33-17A306B17052}"/>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3387" name="Text Box 5">
          <a:extLst>
            <a:ext uri="{FF2B5EF4-FFF2-40B4-BE49-F238E27FC236}">
              <a16:creationId xmlns:a16="http://schemas.microsoft.com/office/drawing/2014/main" id="{519AA3A0-A53E-49F3-A825-D5659DA3E3F0}"/>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3388" name="Text Box 8">
          <a:extLst>
            <a:ext uri="{FF2B5EF4-FFF2-40B4-BE49-F238E27FC236}">
              <a16:creationId xmlns:a16="http://schemas.microsoft.com/office/drawing/2014/main" id="{F3434F74-D685-4CC1-AFEA-7437700EBAE8}"/>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3389" name="Text Box 9">
          <a:extLst>
            <a:ext uri="{FF2B5EF4-FFF2-40B4-BE49-F238E27FC236}">
              <a16:creationId xmlns:a16="http://schemas.microsoft.com/office/drawing/2014/main" id="{E99F972C-E340-4B63-884A-CC762AFD46DC}"/>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3390" name="Text Box 12">
          <a:extLst>
            <a:ext uri="{FF2B5EF4-FFF2-40B4-BE49-F238E27FC236}">
              <a16:creationId xmlns:a16="http://schemas.microsoft.com/office/drawing/2014/main" id="{39FCE9DB-EA00-4BF0-91B1-F03BB42FEB7A}"/>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3391" name="Text Box 3">
          <a:extLst>
            <a:ext uri="{FF2B5EF4-FFF2-40B4-BE49-F238E27FC236}">
              <a16:creationId xmlns:a16="http://schemas.microsoft.com/office/drawing/2014/main" id="{E4D8EAEC-2A98-4726-97A7-78FA2AEA998C}"/>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3392" name="Text Box 4">
          <a:extLst>
            <a:ext uri="{FF2B5EF4-FFF2-40B4-BE49-F238E27FC236}">
              <a16:creationId xmlns:a16="http://schemas.microsoft.com/office/drawing/2014/main" id="{09F21B57-8A67-4BB3-8B91-B757AF9112BF}"/>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3393" name="Text Box 5">
          <a:extLst>
            <a:ext uri="{FF2B5EF4-FFF2-40B4-BE49-F238E27FC236}">
              <a16:creationId xmlns:a16="http://schemas.microsoft.com/office/drawing/2014/main" id="{78D20DE9-9EE7-43D1-A8CD-9218B343D49E}"/>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3394" name="Text Box 8">
          <a:extLst>
            <a:ext uri="{FF2B5EF4-FFF2-40B4-BE49-F238E27FC236}">
              <a16:creationId xmlns:a16="http://schemas.microsoft.com/office/drawing/2014/main" id="{A2B1B619-006B-492A-8E75-014AB380774A}"/>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3395" name="Text Box 9">
          <a:extLst>
            <a:ext uri="{FF2B5EF4-FFF2-40B4-BE49-F238E27FC236}">
              <a16:creationId xmlns:a16="http://schemas.microsoft.com/office/drawing/2014/main" id="{FE3C28E5-765F-49C8-BFB5-3F101CCC4C8A}"/>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3396" name="Text Box 12">
          <a:extLst>
            <a:ext uri="{FF2B5EF4-FFF2-40B4-BE49-F238E27FC236}">
              <a16:creationId xmlns:a16="http://schemas.microsoft.com/office/drawing/2014/main" id="{A0BB4AB1-B0EE-4D08-AB1D-5BF64206929E}"/>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39687</xdr:rowOff>
    </xdr:to>
    <xdr:sp macro="" textlink="">
      <xdr:nvSpPr>
        <xdr:cNvPr id="3397" name="Text Box 3">
          <a:extLst>
            <a:ext uri="{FF2B5EF4-FFF2-40B4-BE49-F238E27FC236}">
              <a16:creationId xmlns:a16="http://schemas.microsoft.com/office/drawing/2014/main" id="{43651981-45A7-4A7A-BC33-268B9908EC25}"/>
            </a:ext>
          </a:extLst>
        </xdr:cNvPr>
        <xdr:cNvSpPr txBox="1">
          <a:spLocks noChangeArrowheads="1"/>
        </xdr:cNvSpPr>
      </xdr:nvSpPr>
      <xdr:spPr bwMode="auto">
        <a:xfrm>
          <a:off x="815975" y="12947650"/>
          <a:ext cx="95250" cy="16335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39687</xdr:rowOff>
    </xdr:to>
    <xdr:sp macro="" textlink="">
      <xdr:nvSpPr>
        <xdr:cNvPr id="3398" name="Text Box 4">
          <a:extLst>
            <a:ext uri="{FF2B5EF4-FFF2-40B4-BE49-F238E27FC236}">
              <a16:creationId xmlns:a16="http://schemas.microsoft.com/office/drawing/2014/main" id="{7008DF09-9425-4042-8FB8-A8C812BF9BF4}"/>
            </a:ext>
          </a:extLst>
        </xdr:cNvPr>
        <xdr:cNvSpPr txBox="1">
          <a:spLocks noChangeArrowheads="1"/>
        </xdr:cNvSpPr>
      </xdr:nvSpPr>
      <xdr:spPr bwMode="auto">
        <a:xfrm>
          <a:off x="815975" y="12947650"/>
          <a:ext cx="95250" cy="16335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39687</xdr:rowOff>
    </xdr:to>
    <xdr:sp macro="" textlink="">
      <xdr:nvSpPr>
        <xdr:cNvPr id="3399" name="Text Box 5">
          <a:extLst>
            <a:ext uri="{FF2B5EF4-FFF2-40B4-BE49-F238E27FC236}">
              <a16:creationId xmlns:a16="http://schemas.microsoft.com/office/drawing/2014/main" id="{74E06DC7-25BB-4101-99F6-616BD483D82A}"/>
            </a:ext>
          </a:extLst>
        </xdr:cNvPr>
        <xdr:cNvSpPr txBox="1">
          <a:spLocks noChangeArrowheads="1"/>
        </xdr:cNvSpPr>
      </xdr:nvSpPr>
      <xdr:spPr bwMode="auto">
        <a:xfrm>
          <a:off x="815975" y="12947650"/>
          <a:ext cx="95250" cy="16335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39687</xdr:rowOff>
    </xdr:to>
    <xdr:sp macro="" textlink="">
      <xdr:nvSpPr>
        <xdr:cNvPr id="3400" name="Text Box 8">
          <a:extLst>
            <a:ext uri="{FF2B5EF4-FFF2-40B4-BE49-F238E27FC236}">
              <a16:creationId xmlns:a16="http://schemas.microsoft.com/office/drawing/2014/main" id="{AE97A0C9-B12F-4299-88AB-59384678CAE3}"/>
            </a:ext>
          </a:extLst>
        </xdr:cNvPr>
        <xdr:cNvSpPr txBox="1">
          <a:spLocks noChangeArrowheads="1"/>
        </xdr:cNvSpPr>
      </xdr:nvSpPr>
      <xdr:spPr bwMode="auto">
        <a:xfrm>
          <a:off x="815975" y="12947650"/>
          <a:ext cx="95250" cy="16335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39687</xdr:rowOff>
    </xdr:to>
    <xdr:sp macro="" textlink="">
      <xdr:nvSpPr>
        <xdr:cNvPr id="3401" name="Text Box 9">
          <a:extLst>
            <a:ext uri="{FF2B5EF4-FFF2-40B4-BE49-F238E27FC236}">
              <a16:creationId xmlns:a16="http://schemas.microsoft.com/office/drawing/2014/main" id="{0F5D377A-93F8-4E96-A1FF-105BEA6CDFED}"/>
            </a:ext>
          </a:extLst>
        </xdr:cNvPr>
        <xdr:cNvSpPr txBox="1">
          <a:spLocks noChangeArrowheads="1"/>
        </xdr:cNvSpPr>
      </xdr:nvSpPr>
      <xdr:spPr bwMode="auto">
        <a:xfrm>
          <a:off x="815975" y="12947650"/>
          <a:ext cx="95250" cy="16335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39687</xdr:rowOff>
    </xdr:to>
    <xdr:sp macro="" textlink="">
      <xdr:nvSpPr>
        <xdr:cNvPr id="3402" name="Text Box 12">
          <a:extLst>
            <a:ext uri="{FF2B5EF4-FFF2-40B4-BE49-F238E27FC236}">
              <a16:creationId xmlns:a16="http://schemas.microsoft.com/office/drawing/2014/main" id="{98EF55AF-2148-4619-B90A-227F3323F323}"/>
            </a:ext>
          </a:extLst>
        </xdr:cNvPr>
        <xdr:cNvSpPr txBox="1">
          <a:spLocks noChangeArrowheads="1"/>
        </xdr:cNvSpPr>
      </xdr:nvSpPr>
      <xdr:spPr bwMode="auto">
        <a:xfrm>
          <a:off x="815975" y="12947650"/>
          <a:ext cx="95250" cy="16335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403" name="Text Box 3">
          <a:extLst>
            <a:ext uri="{FF2B5EF4-FFF2-40B4-BE49-F238E27FC236}">
              <a16:creationId xmlns:a16="http://schemas.microsoft.com/office/drawing/2014/main" id="{9E63D607-5A41-45A3-AE81-9BD605E23A2C}"/>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404" name="Text Box 4">
          <a:extLst>
            <a:ext uri="{FF2B5EF4-FFF2-40B4-BE49-F238E27FC236}">
              <a16:creationId xmlns:a16="http://schemas.microsoft.com/office/drawing/2014/main" id="{4D65C0AC-EBE4-491B-832C-44D0F05A6F2C}"/>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405" name="Text Box 5">
          <a:extLst>
            <a:ext uri="{FF2B5EF4-FFF2-40B4-BE49-F238E27FC236}">
              <a16:creationId xmlns:a16="http://schemas.microsoft.com/office/drawing/2014/main" id="{1E200703-8C37-445E-A987-B7E0EC3B2B62}"/>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406" name="Text Box 8">
          <a:extLst>
            <a:ext uri="{FF2B5EF4-FFF2-40B4-BE49-F238E27FC236}">
              <a16:creationId xmlns:a16="http://schemas.microsoft.com/office/drawing/2014/main" id="{2349B02A-40C1-434F-A9CC-6A759319AD91}"/>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407" name="Text Box 9">
          <a:extLst>
            <a:ext uri="{FF2B5EF4-FFF2-40B4-BE49-F238E27FC236}">
              <a16:creationId xmlns:a16="http://schemas.microsoft.com/office/drawing/2014/main" id="{72530681-B0DF-4892-9E61-F1296124C7D9}"/>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408" name="Text Box 12">
          <a:extLst>
            <a:ext uri="{FF2B5EF4-FFF2-40B4-BE49-F238E27FC236}">
              <a16:creationId xmlns:a16="http://schemas.microsoft.com/office/drawing/2014/main" id="{443DC0DF-1D7B-4D4D-9C7B-A6A8932B274B}"/>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39687</xdr:rowOff>
    </xdr:to>
    <xdr:sp macro="" textlink="">
      <xdr:nvSpPr>
        <xdr:cNvPr id="3409" name="Text Box 3">
          <a:extLst>
            <a:ext uri="{FF2B5EF4-FFF2-40B4-BE49-F238E27FC236}">
              <a16:creationId xmlns:a16="http://schemas.microsoft.com/office/drawing/2014/main" id="{F3E67D64-AD33-47BA-8DF6-91B1D75EA7CC}"/>
            </a:ext>
          </a:extLst>
        </xdr:cNvPr>
        <xdr:cNvSpPr txBox="1">
          <a:spLocks noChangeArrowheads="1"/>
        </xdr:cNvSpPr>
      </xdr:nvSpPr>
      <xdr:spPr bwMode="auto">
        <a:xfrm>
          <a:off x="815975" y="12947650"/>
          <a:ext cx="95250" cy="16335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39687</xdr:rowOff>
    </xdr:to>
    <xdr:sp macro="" textlink="">
      <xdr:nvSpPr>
        <xdr:cNvPr id="3410" name="Text Box 4">
          <a:extLst>
            <a:ext uri="{FF2B5EF4-FFF2-40B4-BE49-F238E27FC236}">
              <a16:creationId xmlns:a16="http://schemas.microsoft.com/office/drawing/2014/main" id="{836E4953-56A4-4629-A7A5-F9B71E6D6EC1}"/>
            </a:ext>
          </a:extLst>
        </xdr:cNvPr>
        <xdr:cNvSpPr txBox="1">
          <a:spLocks noChangeArrowheads="1"/>
        </xdr:cNvSpPr>
      </xdr:nvSpPr>
      <xdr:spPr bwMode="auto">
        <a:xfrm>
          <a:off x="815975" y="12947650"/>
          <a:ext cx="95250" cy="16335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39687</xdr:rowOff>
    </xdr:to>
    <xdr:sp macro="" textlink="">
      <xdr:nvSpPr>
        <xdr:cNvPr id="3411" name="Text Box 5">
          <a:extLst>
            <a:ext uri="{FF2B5EF4-FFF2-40B4-BE49-F238E27FC236}">
              <a16:creationId xmlns:a16="http://schemas.microsoft.com/office/drawing/2014/main" id="{74D04CBD-98F8-43EE-8F33-9207FCAE742F}"/>
            </a:ext>
          </a:extLst>
        </xdr:cNvPr>
        <xdr:cNvSpPr txBox="1">
          <a:spLocks noChangeArrowheads="1"/>
        </xdr:cNvSpPr>
      </xdr:nvSpPr>
      <xdr:spPr bwMode="auto">
        <a:xfrm>
          <a:off x="815975" y="12947650"/>
          <a:ext cx="95250" cy="16335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39687</xdr:rowOff>
    </xdr:to>
    <xdr:sp macro="" textlink="">
      <xdr:nvSpPr>
        <xdr:cNvPr id="3412" name="Text Box 8">
          <a:extLst>
            <a:ext uri="{FF2B5EF4-FFF2-40B4-BE49-F238E27FC236}">
              <a16:creationId xmlns:a16="http://schemas.microsoft.com/office/drawing/2014/main" id="{531F8625-2DF9-402C-87E2-BA729F39B314}"/>
            </a:ext>
          </a:extLst>
        </xdr:cNvPr>
        <xdr:cNvSpPr txBox="1">
          <a:spLocks noChangeArrowheads="1"/>
        </xdr:cNvSpPr>
      </xdr:nvSpPr>
      <xdr:spPr bwMode="auto">
        <a:xfrm>
          <a:off x="815975" y="12947650"/>
          <a:ext cx="95250" cy="16335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39687</xdr:rowOff>
    </xdr:to>
    <xdr:sp macro="" textlink="">
      <xdr:nvSpPr>
        <xdr:cNvPr id="3413" name="Text Box 9">
          <a:extLst>
            <a:ext uri="{FF2B5EF4-FFF2-40B4-BE49-F238E27FC236}">
              <a16:creationId xmlns:a16="http://schemas.microsoft.com/office/drawing/2014/main" id="{76AED427-1A2D-4E3E-B09D-A4757163D5FF}"/>
            </a:ext>
          </a:extLst>
        </xdr:cNvPr>
        <xdr:cNvSpPr txBox="1">
          <a:spLocks noChangeArrowheads="1"/>
        </xdr:cNvSpPr>
      </xdr:nvSpPr>
      <xdr:spPr bwMode="auto">
        <a:xfrm>
          <a:off x="815975" y="12947650"/>
          <a:ext cx="95250" cy="16335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39687</xdr:rowOff>
    </xdr:to>
    <xdr:sp macro="" textlink="">
      <xdr:nvSpPr>
        <xdr:cNvPr id="3414" name="Text Box 12">
          <a:extLst>
            <a:ext uri="{FF2B5EF4-FFF2-40B4-BE49-F238E27FC236}">
              <a16:creationId xmlns:a16="http://schemas.microsoft.com/office/drawing/2014/main" id="{50D773C6-6E0A-449C-B948-E80AEAD6AFD9}"/>
            </a:ext>
          </a:extLst>
        </xdr:cNvPr>
        <xdr:cNvSpPr txBox="1">
          <a:spLocks noChangeArrowheads="1"/>
        </xdr:cNvSpPr>
      </xdr:nvSpPr>
      <xdr:spPr bwMode="auto">
        <a:xfrm>
          <a:off x="815975" y="12947650"/>
          <a:ext cx="95250" cy="16335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415" name="Text Box 3">
          <a:extLst>
            <a:ext uri="{FF2B5EF4-FFF2-40B4-BE49-F238E27FC236}">
              <a16:creationId xmlns:a16="http://schemas.microsoft.com/office/drawing/2014/main" id="{C2F1FB3D-4225-4A70-AF6A-1CACFBE0A77E}"/>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416" name="Text Box 4">
          <a:extLst>
            <a:ext uri="{FF2B5EF4-FFF2-40B4-BE49-F238E27FC236}">
              <a16:creationId xmlns:a16="http://schemas.microsoft.com/office/drawing/2014/main" id="{EC1A6915-49A7-4307-A873-ADFA43BA41AF}"/>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417" name="Text Box 5">
          <a:extLst>
            <a:ext uri="{FF2B5EF4-FFF2-40B4-BE49-F238E27FC236}">
              <a16:creationId xmlns:a16="http://schemas.microsoft.com/office/drawing/2014/main" id="{01B821CD-B34C-41B9-96C8-1EE8EDE80362}"/>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418" name="Text Box 8">
          <a:extLst>
            <a:ext uri="{FF2B5EF4-FFF2-40B4-BE49-F238E27FC236}">
              <a16:creationId xmlns:a16="http://schemas.microsoft.com/office/drawing/2014/main" id="{16AA1D5D-420A-4A2D-B035-E8B22EB8FA91}"/>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419" name="Text Box 9">
          <a:extLst>
            <a:ext uri="{FF2B5EF4-FFF2-40B4-BE49-F238E27FC236}">
              <a16:creationId xmlns:a16="http://schemas.microsoft.com/office/drawing/2014/main" id="{8B7978B3-9D95-49E5-AD0F-5B525F851719}"/>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420" name="Text Box 12">
          <a:extLst>
            <a:ext uri="{FF2B5EF4-FFF2-40B4-BE49-F238E27FC236}">
              <a16:creationId xmlns:a16="http://schemas.microsoft.com/office/drawing/2014/main" id="{50DC8723-E9A1-4B49-9685-02C95295DF5C}"/>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35</xdr:row>
      <xdr:rowOff>49212</xdr:rowOff>
    </xdr:to>
    <xdr:sp macro="" textlink="">
      <xdr:nvSpPr>
        <xdr:cNvPr id="3421" name="Text Box 10">
          <a:extLst>
            <a:ext uri="{FF2B5EF4-FFF2-40B4-BE49-F238E27FC236}">
              <a16:creationId xmlns:a16="http://schemas.microsoft.com/office/drawing/2014/main" id="{6AF278DC-E1F7-47BA-A0CF-812BD3126BBA}"/>
            </a:ext>
          </a:extLst>
        </xdr:cNvPr>
        <xdr:cNvSpPr txBox="1">
          <a:spLocks noChangeArrowheads="1"/>
        </xdr:cNvSpPr>
      </xdr:nvSpPr>
      <xdr:spPr bwMode="auto">
        <a:xfrm>
          <a:off x="815975" y="12947650"/>
          <a:ext cx="95250" cy="179546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114300</xdr:rowOff>
    </xdr:to>
    <xdr:sp macro="" textlink="">
      <xdr:nvSpPr>
        <xdr:cNvPr id="3422" name="Text Box 3">
          <a:extLst>
            <a:ext uri="{FF2B5EF4-FFF2-40B4-BE49-F238E27FC236}">
              <a16:creationId xmlns:a16="http://schemas.microsoft.com/office/drawing/2014/main" id="{3D00A958-3C15-4949-957F-C85F591DC07E}"/>
            </a:ext>
          </a:extLst>
        </xdr:cNvPr>
        <xdr:cNvSpPr txBox="1">
          <a:spLocks noChangeArrowheads="1"/>
        </xdr:cNvSpPr>
      </xdr:nvSpPr>
      <xdr:spPr bwMode="auto">
        <a:xfrm>
          <a:off x="815975" y="12947650"/>
          <a:ext cx="104775" cy="1143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114300</xdr:rowOff>
    </xdr:to>
    <xdr:sp macro="" textlink="">
      <xdr:nvSpPr>
        <xdr:cNvPr id="3423" name="Text Box 3">
          <a:extLst>
            <a:ext uri="{FF2B5EF4-FFF2-40B4-BE49-F238E27FC236}">
              <a16:creationId xmlns:a16="http://schemas.microsoft.com/office/drawing/2014/main" id="{8FEDFB5D-3715-46EE-93C1-F8A97BA5FFE8}"/>
            </a:ext>
          </a:extLst>
        </xdr:cNvPr>
        <xdr:cNvSpPr txBox="1">
          <a:spLocks noChangeArrowheads="1"/>
        </xdr:cNvSpPr>
      </xdr:nvSpPr>
      <xdr:spPr bwMode="auto">
        <a:xfrm>
          <a:off x="815975" y="12947650"/>
          <a:ext cx="104775" cy="1143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114300</xdr:rowOff>
    </xdr:to>
    <xdr:sp macro="" textlink="">
      <xdr:nvSpPr>
        <xdr:cNvPr id="3424" name="Text Box 3">
          <a:extLst>
            <a:ext uri="{FF2B5EF4-FFF2-40B4-BE49-F238E27FC236}">
              <a16:creationId xmlns:a16="http://schemas.microsoft.com/office/drawing/2014/main" id="{E773DC30-D00F-4229-9749-1FF0102F573B}"/>
            </a:ext>
          </a:extLst>
        </xdr:cNvPr>
        <xdr:cNvSpPr txBox="1">
          <a:spLocks noChangeArrowheads="1"/>
        </xdr:cNvSpPr>
      </xdr:nvSpPr>
      <xdr:spPr bwMode="auto">
        <a:xfrm>
          <a:off x="815975" y="12947650"/>
          <a:ext cx="104775" cy="1143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3425" name="Text Box 13">
          <a:extLst>
            <a:ext uri="{FF2B5EF4-FFF2-40B4-BE49-F238E27FC236}">
              <a16:creationId xmlns:a16="http://schemas.microsoft.com/office/drawing/2014/main" id="{0516ADCF-B0BF-440B-B5CE-7906B6DE6EE2}"/>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3426" name="Text Box 13">
          <a:extLst>
            <a:ext uri="{FF2B5EF4-FFF2-40B4-BE49-F238E27FC236}">
              <a16:creationId xmlns:a16="http://schemas.microsoft.com/office/drawing/2014/main" id="{DD06E4E1-5E39-4C19-969E-6E5C0821628B}"/>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33337</xdr:rowOff>
    </xdr:to>
    <xdr:sp macro="" textlink="">
      <xdr:nvSpPr>
        <xdr:cNvPr id="3427" name="Text Box 13">
          <a:extLst>
            <a:ext uri="{FF2B5EF4-FFF2-40B4-BE49-F238E27FC236}">
              <a16:creationId xmlns:a16="http://schemas.microsoft.com/office/drawing/2014/main" id="{3020B854-C19D-474D-AFA3-CABE98FE873E}"/>
            </a:ext>
          </a:extLst>
        </xdr:cNvPr>
        <xdr:cNvSpPr txBox="1">
          <a:spLocks noChangeArrowheads="1"/>
        </xdr:cNvSpPr>
      </xdr:nvSpPr>
      <xdr:spPr bwMode="auto">
        <a:xfrm>
          <a:off x="815975" y="12947650"/>
          <a:ext cx="95250" cy="193198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33337</xdr:rowOff>
    </xdr:to>
    <xdr:sp macro="" textlink="">
      <xdr:nvSpPr>
        <xdr:cNvPr id="3428" name="Text Box 13">
          <a:extLst>
            <a:ext uri="{FF2B5EF4-FFF2-40B4-BE49-F238E27FC236}">
              <a16:creationId xmlns:a16="http://schemas.microsoft.com/office/drawing/2014/main" id="{DD71B2D2-FB57-449D-B300-1849C7B7986F}"/>
            </a:ext>
          </a:extLst>
        </xdr:cNvPr>
        <xdr:cNvSpPr txBox="1">
          <a:spLocks noChangeArrowheads="1"/>
        </xdr:cNvSpPr>
      </xdr:nvSpPr>
      <xdr:spPr bwMode="auto">
        <a:xfrm>
          <a:off x="815975" y="12947650"/>
          <a:ext cx="95250" cy="193198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429" name="Text Box 10">
          <a:extLst>
            <a:ext uri="{FF2B5EF4-FFF2-40B4-BE49-F238E27FC236}">
              <a16:creationId xmlns:a16="http://schemas.microsoft.com/office/drawing/2014/main" id="{B9120B9D-0279-4553-B994-26B4AD2641DE}"/>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0</xdr:rowOff>
    </xdr:to>
    <xdr:sp macro="" textlink="">
      <xdr:nvSpPr>
        <xdr:cNvPr id="3430" name="Text Box 10">
          <a:extLst>
            <a:ext uri="{FF2B5EF4-FFF2-40B4-BE49-F238E27FC236}">
              <a16:creationId xmlns:a16="http://schemas.microsoft.com/office/drawing/2014/main" id="{0DB4C8D9-4E9C-4AEA-B08C-33F83730D51C}"/>
            </a:ext>
          </a:extLst>
        </xdr:cNvPr>
        <xdr:cNvSpPr txBox="1">
          <a:spLocks noChangeArrowheads="1"/>
        </xdr:cNvSpPr>
      </xdr:nvSpPr>
      <xdr:spPr bwMode="auto">
        <a:xfrm>
          <a:off x="815975" y="12947650"/>
          <a:ext cx="104775" cy="1524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21</xdr:row>
      <xdr:rowOff>279400</xdr:rowOff>
    </xdr:to>
    <xdr:sp macro="" textlink="">
      <xdr:nvSpPr>
        <xdr:cNvPr id="3431" name="Text Box 3">
          <a:extLst>
            <a:ext uri="{FF2B5EF4-FFF2-40B4-BE49-F238E27FC236}">
              <a16:creationId xmlns:a16="http://schemas.microsoft.com/office/drawing/2014/main" id="{7EBC6E8B-691B-4003-A01D-59622010322F}"/>
            </a:ext>
          </a:extLst>
        </xdr:cNvPr>
        <xdr:cNvSpPr txBox="1">
          <a:spLocks noChangeArrowheads="1"/>
        </xdr:cNvSpPr>
      </xdr:nvSpPr>
      <xdr:spPr bwMode="auto">
        <a:xfrm>
          <a:off x="815975" y="12947650"/>
          <a:ext cx="95250" cy="3619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21</xdr:row>
      <xdr:rowOff>279400</xdr:rowOff>
    </xdr:to>
    <xdr:sp macro="" textlink="">
      <xdr:nvSpPr>
        <xdr:cNvPr id="3432" name="Text Box 4">
          <a:extLst>
            <a:ext uri="{FF2B5EF4-FFF2-40B4-BE49-F238E27FC236}">
              <a16:creationId xmlns:a16="http://schemas.microsoft.com/office/drawing/2014/main" id="{FAC23E4A-C81F-4805-8835-F201C48236C5}"/>
            </a:ext>
          </a:extLst>
        </xdr:cNvPr>
        <xdr:cNvSpPr txBox="1">
          <a:spLocks noChangeArrowheads="1"/>
        </xdr:cNvSpPr>
      </xdr:nvSpPr>
      <xdr:spPr bwMode="auto">
        <a:xfrm>
          <a:off x="815975" y="12947650"/>
          <a:ext cx="95250" cy="3619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21</xdr:row>
      <xdr:rowOff>279400</xdr:rowOff>
    </xdr:to>
    <xdr:sp macro="" textlink="">
      <xdr:nvSpPr>
        <xdr:cNvPr id="3433" name="Text Box 5">
          <a:extLst>
            <a:ext uri="{FF2B5EF4-FFF2-40B4-BE49-F238E27FC236}">
              <a16:creationId xmlns:a16="http://schemas.microsoft.com/office/drawing/2014/main" id="{7D13358E-072C-4DDA-B281-17B7BE6F70DD}"/>
            </a:ext>
          </a:extLst>
        </xdr:cNvPr>
        <xdr:cNvSpPr txBox="1">
          <a:spLocks noChangeArrowheads="1"/>
        </xdr:cNvSpPr>
      </xdr:nvSpPr>
      <xdr:spPr bwMode="auto">
        <a:xfrm>
          <a:off x="815975" y="12947650"/>
          <a:ext cx="95250" cy="3619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21</xdr:row>
      <xdr:rowOff>279400</xdr:rowOff>
    </xdr:to>
    <xdr:sp macro="" textlink="">
      <xdr:nvSpPr>
        <xdr:cNvPr id="3434" name="Text Box 8">
          <a:extLst>
            <a:ext uri="{FF2B5EF4-FFF2-40B4-BE49-F238E27FC236}">
              <a16:creationId xmlns:a16="http://schemas.microsoft.com/office/drawing/2014/main" id="{F34DDE19-7193-423B-9D5A-EE28C2C23674}"/>
            </a:ext>
          </a:extLst>
        </xdr:cNvPr>
        <xdr:cNvSpPr txBox="1">
          <a:spLocks noChangeArrowheads="1"/>
        </xdr:cNvSpPr>
      </xdr:nvSpPr>
      <xdr:spPr bwMode="auto">
        <a:xfrm>
          <a:off x="815975" y="12947650"/>
          <a:ext cx="95250" cy="3619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21</xdr:row>
      <xdr:rowOff>279400</xdr:rowOff>
    </xdr:to>
    <xdr:sp macro="" textlink="">
      <xdr:nvSpPr>
        <xdr:cNvPr id="3435" name="Text Box 9">
          <a:extLst>
            <a:ext uri="{FF2B5EF4-FFF2-40B4-BE49-F238E27FC236}">
              <a16:creationId xmlns:a16="http://schemas.microsoft.com/office/drawing/2014/main" id="{33A46AD3-C195-4D03-9D51-3C7863AB26BE}"/>
            </a:ext>
          </a:extLst>
        </xdr:cNvPr>
        <xdr:cNvSpPr txBox="1">
          <a:spLocks noChangeArrowheads="1"/>
        </xdr:cNvSpPr>
      </xdr:nvSpPr>
      <xdr:spPr bwMode="auto">
        <a:xfrm>
          <a:off x="815975" y="12947650"/>
          <a:ext cx="95250" cy="3619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21</xdr:row>
      <xdr:rowOff>279400</xdr:rowOff>
    </xdr:to>
    <xdr:sp macro="" textlink="">
      <xdr:nvSpPr>
        <xdr:cNvPr id="3436" name="Text Box 12">
          <a:extLst>
            <a:ext uri="{FF2B5EF4-FFF2-40B4-BE49-F238E27FC236}">
              <a16:creationId xmlns:a16="http://schemas.microsoft.com/office/drawing/2014/main" id="{CB3875F7-93F8-4DAC-8B36-F10B1B37DF73}"/>
            </a:ext>
          </a:extLst>
        </xdr:cNvPr>
        <xdr:cNvSpPr txBox="1">
          <a:spLocks noChangeArrowheads="1"/>
        </xdr:cNvSpPr>
      </xdr:nvSpPr>
      <xdr:spPr bwMode="auto">
        <a:xfrm>
          <a:off x="815975" y="12947650"/>
          <a:ext cx="95250" cy="3619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3437" name="Text Box 3">
          <a:extLst>
            <a:ext uri="{FF2B5EF4-FFF2-40B4-BE49-F238E27FC236}">
              <a16:creationId xmlns:a16="http://schemas.microsoft.com/office/drawing/2014/main" id="{A4318D41-A2E9-4B3E-871F-6655F298000F}"/>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3438" name="Text Box 4">
          <a:extLst>
            <a:ext uri="{FF2B5EF4-FFF2-40B4-BE49-F238E27FC236}">
              <a16:creationId xmlns:a16="http://schemas.microsoft.com/office/drawing/2014/main" id="{BBA6012D-1BB7-42B2-83D4-0B6573FA907C}"/>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3439" name="Text Box 5">
          <a:extLst>
            <a:ext uri="{FF2B5EF4-FFF2-40B4-BE49-F238E27FC236}">
              <a16:creationId xmlns:a16="http://schemas.microsoft.com/office/drawing/2014/main" id="{47CF2E2F-283B-4A20-8549-3DC39EAE20C1}"/>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3440" name="Text Box 8">
          <a:extLst>
            <a:ext uri="{FF2B5EF4-FFF2-40B4-BE49-F238E27FC236}">
              <a16:creationId xmlns:a16="http://schemas.microsoft.com/office/drawing/2014/main" id="{DAB30C48-1356-402D-9D4B-D12342D525A6}"/>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3441" name="Text Box 9">
          <a:extLst>
            <a:ext uri="{FF2B5EF4-FFF2-40B4-BE49-F238E27FC236}">
              <a16:creationId xmlns:a16="http://schemas.microsoft.com/office/drawing/2014/main" id="{1479A8FD-1978-4112-B9D4-ED68B0D3F167}"/>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3442" name="Text Box 12">
          <a:extLst>
            <a:ext uri="{FF2B5EF4-FFF2-40B4-BE49-F238E27FC236}">
              <a16:creationId xmlns:a16="http://schemas.microsoft.com/office/drawing/2014/main" id="{30ED8622-2C5C-40D2-A483-7F2EE5124E2C}"/>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3443" name="Text Box 3">
          <a:extLst>
            <a:ext uri="{FF2B5EF4-FFF2-40B4-BE49-F238E27FC236}">
              <a16:creationId xmlns:a16="http://schemas.microsoft.com/office/drawing/2014/main" id="{5CF466DC-18A8-4B57-A870-1F0EC62E7A4A}"/>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3444" name="Text Box 4">
          <a:extLst>
            <a:ext uri="{FF2B5EF4-FFF2-40B4-BE49-F238E27FC236}">
              <a16:creationId xmlns:a16="http://schemas.microsoft.com/office/drawing/2014/main" id="{8BFA3ED3-C600-402A-8D12-9319D04722DD}"/>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3445" name="Text Box 5">
          <a:extLst>
            <a:ext uri="{FF2B5EF4-FFF2-40B4-BE49-F238E27FC236}">
              <a16:creationId xmlns:a16="http://schemas.microsoft.com/office/drawing/2014/main" id="{A2C0BE7B-5E4D-4BD2-91C4-797812CE1AC6}"/>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3446" name="Text Box 8">
          <a:extLst>
            <a:ext uri="{FF2B5EF4-FFF2-40B4-BE49-F238E27FC236}">
              <a16:creationId xmlns:a16="http://schemas.microsoft.com/office/drawing/2014/main" id="{62DFD9EF-1428-4AB1-ADC9-9B10EEEC5CB6}"/>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3447" name="Text Box 9">
          <a:extLst>
            <a:ext uri="{FF2B5EF4-FFF2-40B4-BE49-F238E27FC236}">
              <a16:creationId xmlns:a16="http://schemas.microsoft.com/office/drawing/2014/main" id="{7246C070-FAE7-485C-8121-F1DFFF881E99}"/>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3448" name="Text Box 12">
          <a:extLst>
            <a:ext uri="{FF2B5EF4-FFF2-40B4-BE49-F238E27FC236}">
              <a16:creationId xmlns:a16="http://schemas.microsoft.com/office/drawing/2014/main" id="{3CC3FD2F-D95B-4FFF-835D-6C40649E669F}"/>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114300</xdr:rowOff>
    </xdr:to>
    <xdr:sp macro="" textlink="">
      <xdr:nvSpPr>
        <xdr:cNvPr id="3449" name="Text Box 3">
          <a:extLst>
            <a:ext uri="{FF2B5EF4-FFF2-40B4-BE49-F238E27FC236}">
              <a16:creationId xmlns:a16="http://schemas.microsoft.com/office/drawing/2014/main" id="{B5C3F99B-8240-4392-B046-62DF091C8FA8}"/>
            </a:ext>
          </a:extLst>
        </xdr:cNvPr>
        <xdr:cNvSpPr txBox="1">
          <a:spLocks noChangeArrowheads="1"/>
        </xdr:cNvSpPr>
      </xdr:nvSpPr>
      <xdr:spPr bwMode="auto">
        <a:xfrm>
          <a:off x="815975" y="12947650"/>
          <a:ext cx="104775" cy="1143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206375</xdr:rowOff>
    </xdr:to>
    <xdr:sp macro="" textlink="">
      <xdr:nvSpPr>
        <xdr:cNvPr id="3450" name="Text Box 9">
          <a:extLst>
            <a:ext uri="{FF2B5EF4-FFF2-40B4-BE49-F238E27FC236}">
              <a16:creationId xmlns:a16="http://schemas.microsoft.com/office/drawing/2014/main" id="{B33B9681-9152-42B0-A6CC-93A8B3BA58F7}"/>
            </a:ext>
          </a:extLst>
        </xdr:cNvPr>
        <xdr:cNvSpPr txBox="1">
          <a:spLocks noChangeArrowheads="1"/>
        </xdr:cNvSpPr>
      </xdr:nvSpPr>
      <xdr:spPr bwMode="auto">
        <a:xfrm>
          <a:off x="815975" y="12947650"/>
          <a:ext cx="104775" cy="28892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68262</xdr:rowOff>
    </xdr:to>
    <xdr:sp macro="" textlink="">
      <xdr:nvSpPr>
        <xdr:cNvPr id="3451" name="Text Box 3">
          <a:extLst>
            <a:ext uri="{FF2B5EF4-FFF2-40B4-BE49-F238E27FC236}">
              <a16:creationId xmlns:a16="http://schemas.microsoft.com/office/drawing/2014/main" id="{AEABD999-0B85-4F71-848A-AD4EF9B1F855}"/>
            </a:ext>
          </a:extLst>
        </xdr:cNvPr>
        <xdr:cNvSpPr txBox="1">
          <a:spLocks noChangeArrowheads="1"/>
        </xdr:cNvSpPr>
      </xdr:nvSpPr>
      <xdr:spPr bwMode="auto">
        <a:xfrm>
          <a:off x="815975" y="12947650"/>
          <a:ext cx="95250" cy="16621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68262</xdr:rowOff>
    </xdr:to>
    <xdr:sp macro="" textlink="">
      <xdr:nvSpPr>
        <xdr:cNvPr id="3452" name="Text Box 4">
          <a:extLst>
            <a:ext uri="{FF2B5EF4-FFF2-40B4-BE49-F238E27FC236}">
              <a16:creationId xmlns:a16="http://schemas.microsoft.com/office/drawing/2014/main" id="{78977463-4C4B-473D-85F0-6C0AD4F994FC}"/>
            </a:ext>
          </a:extLst>
        </xdr:cNvPr>
        <xdr:cNvSpPr txBox="1">
          <a:spLocks noChangeArrowheads="1"/>
        </xdr:cNvSpPr>
      </xdr:nvSpPr>
      <xdr:spPr bwMode="auto">
        <a:xfrm>
          <a:off x="815975" y="12947650"/>
          <a:ext cx="95250" cy="16621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68262</xdr:rowOff>
    </xdr:to>
    <xdr:sp macro="" textlink="">
      <xdr:nvSpPr>
        <xdr:cNvPr id="3453" name="Text Box 5">
          <a:extLst>
            <a:ext uri="{FF2B5EF4-FFF2-40B4-BE49-F238E27FC236}">
              <a16:creationId xmlns:a16="http://schemas.microsoft.com/office/drawing/2014/main" id="{F112B0D8-C2C3-4E1C-96DE-EABAA567F8C3}"/>
            </a:ext>
          </a:extLst>
        </xdr:cNvPr>
        <xdr:cNvSpPr txBox="1">
          <a:spLocks noChangeArrowheads="1"/>
        </xdr:cNvSpPr>
      </xdr:nvSpPr>
      <xdr:spPr bwMode="auto">
        <a:xfrm>
          <a:off x="815975" y="12947650"/>
          <a:ext cx="95250" cy="16621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68262</xdr:rowOff>
    </xdr:to>
    <xdr:sp macro="" textlink="">
      <xdr:nvSpPr>
        <xdr:cNvPr id="3454" name="Text Box 8">
          <a:extLst>
            <a:ext uri="{FF2B5EF4-FFF2-40B4-BE49-F238E27FC236}">
              <a16:creationId xmlns:a16="http://schemas.microsoft.com/office/drawing/2014/main" id="{1055A562-F610-4A28-B1C6-355287C8C2B9}"/>
            </a:ext>
          </a:extLst>
        </xdr:cNvPr>
        <xdr:cNvSpPr txBox="1">
          <a:spLocks noChangeArrowheads="1"/>
        </xdr:cNvSpPr>
      </xdr:nvSpPr>
      <xdr:spPr bwMode="auto">
        <a:xfrm>
          <a:off x="815975" y="12947650"/>
          <a:ext cx="95250" cy="16621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68262</xdr:rowOff>
    </xdr:to>
    <xdr:sp macro="" textlink="">
      <xdr:nvSpPr>
        <xdr:cNvPr id="3455" name="Text Box 9">
          <a:extLst>
            <a:ext uri="{FF2B5EF4-FFF2-40B4-BE49-F238E27FC236}">
              <a16:creationId xmlns:a16="http://schemas.microsoft.com/office/drawing/2014/main" id="{CEACF59D-B94B-4269-A8ED-3BE62CACCC8C}"/>
            </a:ext>
          </a:extLst>
        </xdr:cNvPr>
        <xdr:cNvSpPr txBox="1">
          <a:spLocks noChangeArrowheads="1"/>
        </xdr:cNvSpPr>
      </xdr:nvSpPr>
      <xdr:spPr bwMode="auto">
        <a:xfrm>
          <a:off x="815975" y="12947650"/>
          <a:ext cx="95250" cy="16621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68262</xdr:rowOff>
    </xdr:to>
    <xdr:sp macro="" textlink="">
      <xdr:nvSpPr>
        <xdr:cNvPr id="3456" name="Text Box 12">
          <a:extLst>
            <a:ext uri="{FF2B5EF4-FFF2-40B4-BE49-F238E27FC236}">
              <a16:creationId xmlns:a16="http://schemas.microsoft.com/office/drawing/2014/main" id="{EE44D2D3-BBB0-4BAE-B70D-860583B55A07}"/>
            </a:ext>
          </a:extLst>
        </xdr:cNvPr>
        <xdr:cNvSpPr txBox="1">
          <a:spLocks noChangeArrowheads="1"/>
        </xdr:cNvSpPr>
      </xdr:nvSpPr>
      <xdr:spPr bwMode="auto">
        <a:xfrm>
          <a:off x="815975" y="12947650"/>
          <a:ext cx="95250" cy="16621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457" name="Text Box 3">
          <a:extLst>
            <a:ext uri="{FF2B5EF4-FFF2-40B4-BE49-F238E27FC236}">
              <a16:creationId xmlns:a16="http://schemas.microsoft.com/office/drawing/2014/main" id="{6A139623-150E-466B-8682-CCBBFEC3C9A8}"/>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458" name="Text Box 4">
          <a:extLst>
            <a:ext uri="{FF2B5EF4-FFF2-40B4-BE49-F238E27FC236}">
              <a16:creationId xmlns:a16="http://schemas.microsoft.com/office/drawing/2014/main" id="{F465DE34-192E-4BE1-9EFD-75D53DE9D95E}"/>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459" name="Text Box 5">
          <a:extLst>
            <a:ext uri="{FF2B5EF4-FFF2-40B4-BE49-F238E27FC236}">
              <a16:creationId xmlns:a16="http://schemas.microsoft.com/office/drawing/2014/main" id="{CA07FA6C-17F6-4298-848E-F7B6BAB69FC5}"/>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123825</xdr:rowOff>
    </xdr:to>
    <xdr:sp macro="" textlink="">
      <xdr:nvSpPr>
        <xdr:cNvPr id="3460" name="Text Box 8">
          <a:extLst>
            <a:ext uri="{FF2B5EF4-FFF2-40B4-BE49-F238E27FC236}">
              <a16:creationId xmlns:a16="http://schemas.microsoft.com/office/drawing/2014/main" id="{A74D86C1-0B35-4028-B901-E53B38E891BA}"/>
            </a:ext>
          </a:extLst>
        </xdr:cNvPr>
        <xdr:cNvSpPr txBox="1">
          <a:spLocks noChangeArrowheads="1"/>
        </xdr:cNvSpPr>
      </xdr:nvSpPr>
      <xdr:spPr bwMode="auto">
        <a:xfrm>
          <a:off x="815975" y="12947650"/>
          <a:ext cx="95250" cy="39052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123825</xdr:rowOff>
    </xdr:to>
    <xdr:sp macro="" textlink="">
      <xdr:nvSpPr>
        <xdr:cNvPr id="3461" name="Text Box 9">
          <a:extLst>
            <a:ext uri="{FF2B5EF4-FFF2-40B4-BE49-F238E27FC236}">
              <a16:creationId xmlns:a16="http://schemas.microsoft.com/office/drawing/2014/main" id="{1AE418C4-D78E-4C2E-B9DC-DAC2CEAA2B81}"/>
            </a:ext>
          </a:extLst>
        </xdr:cNvPr>
        <xdr:cNvSpPr txBox="1">
          <a:spLocks noChangeArrowheads="1"/>
        </xdr:cNvSpPr>
      </xdr:nvSpPr>
      <xdr:spPr bwMode="auto">
        <a:xfrm>
          <a:off x="815975" y="12947650"/>
          <a:ext cx="95250" cy="39052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123825</xdr:rowOff>
    </xdr:to>
    <xdr:sp macro="" textlink="">
      <xdr:nvSpPr>
        <xdr:cNvPr id="3462" name="Text Box 12">
          <a:extLst>
            <a:ext uri="{FF2B5EF4-FFF2-40B4-BE49-F238E27FC236}">
              <a16:creationId xmlns:a16="http://schemas.microsoft.com/office/drawing/2014/main" id="{35C22F93-A341-4047-A1EF-00072730A6F2}"/>
            </a:ext>
          </a:extLst>
        </xdr:cNvPr>
        <xdr:cNvSpPr txBox="1">
          <a:spLocks noChangeArrowheads="1"/>
        </xdr:cNvSpPr>
      </xdr:nvSpPr>
      <xdr:spPr bwMode="auto">
        <a:xfrm>
          <a:off x="815975" y="12947650"/>
          <a:ext cx="95250" cy="39052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123825</xdr:rowOff>
    </xdr:to>
    <xdr:sp macro="" textlink="">
      <xdr:nvSpPr>
        <xdr:cNvPr id="3463" name="Text Box 3">
          <a:extLst>
            <a:ext uri="{FF2B5EF4-FFF2-40B4-BE49-F238E27FC236}">
              <a16:creationId xmlns:a16="http://schemas.microsoft.com/office/drawing/2014/main" id="{FD582625-4440-4ACB-8561-57A7D04EC036}"/>
            </a:ext>
          </a:extLst>
        </xdr:cNvPr>
        <xdr:cNvSpPr txBox="1">
          <a:spLocks noChangeArrowheads="1"/>
        </xdr:cNvSpPr>
      </xdr:nvSpPr>
      <xdr:spPr bwMode="auto">
        <a:xfrm>
          <a:off x="815975" y="12947650"/>
          <a:ext cx="104775" cy="12382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123825</xdr:rowOff>
    </xdr:to>
    <xdr:sp macro="" textlink="">
      <xdr:nvSpPr>
        <xdr:cNvPr id="3464" name="Text Box 4">
          <a:extLst>
            <a:ext uri="{FF2B5EF4-FFF2-40B4-BE49-F238E27FC236}">
              <a16:creationId xmlns:a16="http://schemas.microsoft.com/office/drawing/2014/main" id="{129E1006-6C93-416E-9409-740CAC73C826}"/>
            </a:ext>
          </a:extLst>
        </xdr:cNvPr>
        <xdr:cNvSpPr txBox="1">
          <a:spLocks noChangeArrowheads="1"/>
        </xdr:cNvSpPr>
      </xdr:nvSpPr>
      <xdr:spPr bwMode="auto">
        <a:xfrm>
          <a:off x="815975" y="12947650"/>
          <a:ext cx="104775" cy="12382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123825</xdr:rowOff>
    </xdr:to>
    <xdr:sp macro="" textlink="">
      <xdr:nvSpPr>
        <xdr:cNvPr id="3465" name="Text Box 5">
          <a:extLst>
            <a:ext uri="{FF2B5EF4-FFF2-40B4-BE49-F238E27FC236}">
              <a16:creationId xmlns:a16="http://schemas.microsoft.com/office/drawing/2014/main" id="{8A354CB3-60BA-4BF2-9B38-93D584238A6D}"/>
            </a:ext>
          </a:extLst>
        </xdr:cNvPr>
        <xdr:cNvSpPr txBox="1">
          <a:spLocks noChangeArrowheads="1"/>
        </xdr:cNvSpPr>
      </xdr:nvSpPr>
      <xdr:spPr bwMode="auto">
        <a:xfrm>
          <a:off x="815975" y="12947650"/>
          <a:ext cx="104775" cy="12382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123825</xdr:rowOff>
    </xdr:to>
    <xdr:sp macro="" textlink="">
      <xdr:nvSpPr>
        <xdr:cNvPr id="3466" name="Text Box 8">
          <a:extLst>
            <a:ext uri="{FF2B5EF4-FFF2-40B4-BE49-F238E27FC236}">
              <a16:creationId xmlns:a16="http://schemas.microsoft.com/office/drawing/2014/main" id="{480E74EC-5DBA-464E-8701-32EE1B030186}"/>
            </a:ext>
          </a:extLst>
        </xdr:cNvPr>
        <xdr:cNvSpPr txBox="1">
          <a:spLocks noChangeArrowheads="1"/>
        </xdr:cNvSpPr>
      </xdr:nvSpPr>
      <xdr:spPr bwMode="auto">
        <a:xfrm>
          <a:off x="815975" y="12947650"/>
          <a:ext cx="104775" cy="12382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123825</xdr:rowOff>
    </xdr:to>
    <xdr:sp macro="" textlink="">
      <xdr:nvSpPr>
        <xdr:cNvPr id="3467" name="Text Box 9">
          <a:extLst>
            <a:ext uri="{FF2B5EF4-FFF2-40B4-BE49-F238E27FC236}">
              <a16:creationId xmlns:a16="http://schemas.microsoft.com/office/drawing/2014/main" id="{2EA0D955-1B6F-4E9F-9DE8-E257603DF57A}"/>
            </a:ext>
          </a:extLst>
        </xdr:cNvPr>
        <xdr:cNvSpPr txBox="1">
          <a:spLocks noChangeArrowheads="1"/>
        </xdr:cNvSpPr>
      </xdr:nvSpPr>
      <xdr:spPr bwMode="auto">
        <a:xfrm>
          <a:off x="815975" y="12947650"/>
          <a:ext cx="104775" cy="12382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123825</xdr:rowOff>
    </xdr:to>
    <xdr:sp macro="" textlink="">
      <xdr:nvSpPr>
        <xdr:cNvPr id="3468" name="Text Box 12">
          <a:extLst>
            <a:ext uri="{FF2B5EF4-FFF2-40B4-BE49-F238E27FC236}">
              <a16:creationId xmlns:a16="http://schemas.microsoft.com/office/drawing/2014/main" id="{FB285115-92A3-40BD-B499-5391BFE36A99}"/>
            </a:ext>
          </a:extLst>
        </xdr:cNvPr>
        <xdr:cNvSpPr txBox="1">
          <a:spLocks noChangeArrowheads="1"/>
        </xdr:cNvSpPr>
      </xdr:nvSpPr>
      <xdr:spPr bwMode="auto">
        <a:xfrm>
          <a:off x="815975" y="12947650"/>
          <a:ext cx="104775" cy="12382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152400</xdr:rowOff>
    </xdr:to>
    <xdr:sp macro="" textlink="">
      <xdr:nvSpPr>
        <xdr:cNvPr id="3469" name="Text Box 3">
          <a:extLst>
            <a:ext uri="{FF2B5EF4-FFF2-40B4-BE49-F238E27FC236}">
              <a16:creationId xmlns:a16="http://schemas.microsoft.com/office/drawing/2014/main" id="{8DFD8392-105D-42CA-B3A2-13ED11BB918D}"/>
            </a:ext>
          </a:extLst>
        </xdr:cNvPr>
        <xdr:cNvSpPr txBox="1">
          <a:spLocks noChangeArrowheads="1"/>
        </xdr:cNvSpPr>
      </xdr:nvSpPr>
      <xdr:spPr bwMode="auto">
        <a:xfrm>
          <a:off x="815975" y="12947650"/>
          <a:ext cx="95250" cy="4191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152400</xdr:rowOff>
    </xdr:to>
    <xdr:sp macro="" textlink="">
      <xdr:nvSpPr>
        <xdr:cNvPr id="3470" name="Text Box 4">
          <a:extLst>
            <a:ext uri="{FF2B5EF4-FFF2-40B4-BE49-F238E27FC236}">
              <a16:creationId xmlns:a16="http://schemas.microsoft.com/office/drawing/2014/main" id="{5085F937-B58A-40AB-B28A-B99BC8E3647D}"/>
            </a:ext>
          </a:extLst>
        </xdr:cNvPr>
        <xdr:cNvSpPr txBox="1">
          <a:spLocks noChangeArrowheads="1"/>
        </xdr:cNvSpPr>
      </xdr:nvSpPr>
      <xdr:spPr bwMode="auto">
        <a:xfrm>
          <a:off x="815975" y="12947650"/>
          <a:ext cx="95250" cy="4191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152400</xdr:rowOff>
    </xdr:to>
    <xdr:sp macro="" textlink="">
      <xdr:nvSpPr>
        <xdr:cNvPr id="3471" name="Text Box 5">
          <a:extLst>
            <a:ext uri="{FF2B5EF4-FFF2-40B4-BE49-F238E27FC236}">
              <a16:creationId xmlns:a16="http://schemas.microsoft.com/office/drawing/2014/main" id="{186173FF-63EF-42D2-8949-8CB87F2E6662}"/>
            </a:ext>
          </a:extLst>
        </xdr:cNvPr>
        <xdr:cNvSpPr txBox="1">
          <a:spLocks noChangeArrowheads="1"/>
        </xdr:cNvSpPr>
      </xdr:nvSpPr>
      <xdr:spPr bwMode="auto">
        <a:xfrm>
          <a:off x="815975" y="12947650"/>
          <a:ext cx="95250" cy="4191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152400</xdr:rowOff>
    </xdr:to>
    <xdr:sp macro="" textlink="">
      <xdr:nvSpPr>
        <xdr:cNvPr id="3472" name="Text Box 8">
          <a:extLst>
            <a:ext uri="{FF2B5EF4-FFF2-40B4-BE49-F238E27FC236}">
              <a16:creationId xmlns:a16="http://schemas.microsoft.com/office/drawing/2014/main" id="{2745BD03-C00E-42B6-9BC9-295279C5A5F9}"/>
            </a:ext>
          </a:extLst>
        </xdr:cNvPr>
        <xdr:cNvSpPr txBox="1">
          <a:spLocks noChangeArrowheads="1"/>
        </xdr:cNvSpPr>
      </xdr:nvSpPr>
      <xdr:spPr bwMode="auto">
        <a:xfrm>
          <a:off x="815975" y="12947650"/>
          <a:ext cx="95250" cy="4191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152400</xdr:rowOff>
    </xdr:to>
    <xdr:sp macro="" textlink="">
      <xdr:nvSpPr>
        <xdr:cNvPr id="3473" name="Text Box 9">
          <a:extLst>
            <a:ext uri="{FF2B5EF4-FFF2-40B4-BE49-F238E27FC236}">
              <a16:creationId xmlns:a16="http://schemas.microsoft.com/office/drawing/2014/main" id="{F4C6F8BA-D2C5-4250-8665-0CEBF07B1125}"/>
            </a:ext>
          </a:extLst>
        </xdr:cNvPr>
        <xdr:cNvSpPr txBox="1">
          <a:spLocks noChangeArrowheads="1"/>
        </xdr:cNvSpPr>
      </xdr:nvSpPr>
      <xdr:spPr bwMode="auto">
        <a:xfrm>
          <a:off x="815975" y="12947650"/>
          <a:ext cx="95250" cy="4191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152400</xdr:rowOff>
    </xdr:to>
    <xdr:sp macro="" textlink="">
      <xdr:nvSpPr>
        <xdr:cNvPr id="3474" name="Text Box 12">
          <a:extLst>
            <a:ext uri="{FF2B5EF4-FFF2-40B4-BE49-F238E27FC236}">
              <a16:creationId xmlns:a16="http://schemas.microsoft.com/office/drawing/2014/main" id="{3C550AC1-E227-4997-B46C-B11B5FDAD829}"/>
            </a:ext>
          </a:extLst>
        </xdr:cNvPr>
        <xdr:cNvSpPr txBox="1">
          <a:spLocks noChangeArrowheads="1"/>
        </xdr:cNvSpPr>
      </xdr:nvSpPr>
      <xdr:spPr bwMode="auto">
        <a:xfrm>
          <a:off x="815975" y="12947650"/>
          <a:ext cx="95250" cy="4191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58737</xdr:rowOff>
    </xdr:to>
    <xdr:sp macro="" textlink="">
      <xdr:nvSpPr>
        <xdr:cNvPr id="3475" name="Text Box 3">
          <a:extLst>
            <a:ext uri="{FF2B5EF4-FFF2-40B4-BE49-F238E27FC236}">
              <a16:creationId xmlns:a16="http://schemas.microsoft.com/office/drawing/2014/main" id="{BE34ADF3-A61D-4FDF-9284-3AF20EC7FBD2}"/>
            </a:ext>
          </a:extLst>
        </xdr:cNvPr>
        <xdr:cNvSpPr txBox="1">
          <a:spLocks noChangeArrowheads="1"/>
        </xdr:cNvSpPr>
      </xdr:nvSpPr>
      <xdr:spPr bwMode="auto">
        <a:xfrm>
          <a:off x="815975" y="12947650"/>
          <a:ext cx="95250" cy="165258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58737</xdr:rowOff>
    </xdr:to>
    <xdr:sp macro="" textlink="">
      <xdr:nvSpPr>
        <xdr:cNvPr id="3476" name="Text Box 4">
          <a:extLst>
            <a:ext uri="{FF2B5EF4-FFF2-40B4-BE49-F238E27FC236}">
              <a16:creationId xmlns:a16="http://schemas.microsoft.com/office/drawing/2014/main" id="{1EF68591-F4F6-4A1C-A49C-0FC32F8E28B4}"/>
            </a:ext>
          </a:extLst>
        </xdr:cNvPr>
        <xdr:cNvSpPr txBox="1">
          <a:spLocks noChangeArrowheads="1"/>
        </xdr:cNvSpPr>
      </xdr:nvSpPr>
      <xdr:spPr bwMode="auto">
        <a:xfrm>
          <a:off x="815975" y="12947650"/>
          <a:ext cx="95250" cy="165258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58737</xdr:rowOff>
    </xdr:to>
    <xdr:sp macro="" textlink="">
      <xdr:nvSpPr>
        <xdr:cNvPr id="3477" name="Text Box 5">
          <a:extLst>
            <a:ext uri="{FF2B5EF4-FFF2-40B4-BE49-F238E27FC236}">
              <a16:creationId xmlns:a16="http://schemas.microsoft.com/office/drawing/2014/main" id="{21AEEC28-9E88-4C96-9D74-62277928FD86}"/>
            </a:ext>
          </a:extLst>
        </xdr:cNvPr>
        <xdr:cNvSpPr txBox="1">
          <a:spLocks noChangeArrowheads="1"/>
        </xdr:cNvSpPr>
      </xdr:nvSpPr>
      <xdr:spPr bwMode="auto">
        <a:xfrm>
          <a:off x="815975" y="12947650"/>
          <a:ext cx="95250" cy="165258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58737</xdr:rowOff>
    </xdr:to>
    <xdr:sp macro="" textlink="">
      <xdr:nvSpPr>
        <xdr:cNvPr id="3478" name="Text Box 8">
          <a:extLst>
            <a:ext uri="{FF2B5EF4-FFF2-40B4-BE49-F238E27FC236}">
              <a16:creationId xmlns:a16="http://schemas.microsoft.com/office/drawing/2014/main" id="{E76B66C9-6225-44A7-8574-9344C4DD1338}"/>
            </a:ext>
          </a:extLst>
        </xdr:cNvPr>
        <xdr:cNvSpPr txBox="1">
          <a:spLocks noChangeArrowheads="1"/>
        </xdr:cNvSpPr>
      </xdr:nvSpPr>
      <xdr:spPr bwMode="auto">
        <a:xfrm>
          <a:off x="815975" y="12947650"/>
          <a:ext cx="95250" cy="165258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58737</xdr:rowOff>
    </xdr:to>
    <xdr:sp macro="" textlink="">
      <xdr:nvSpPr>
        <xdr:cNvPr id="3479" name="Text Box 9">
          <a:extLst>
            <a:ext uri="{FF2B5EF4-FFF2-40B4-BE49-F238E27FC236}">
              <a16:creationId xmlns:a16="http://schemas.microsoft.com/office/drawing/2014/main" id="{E538045B-9A5B-4BD0-9B77-E91CA502625B}"/>
            </a:ext>
          </a:extLst>
        </xdr:cNvPr>
        <xdr:cNvSpPr txBox="1">
          <a:spLocks noChangeArrowheads="1"/>
        </xdr:cNvSpPr>
      </xdr:nvSpPr>
      <xdr:spPr bwMode="auto">
        <a:xfrm>
          <a:off x="815975" y="12947650"/>
          <a:ext cx="95250" cy="165258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58737</xdr:rowOff>
    </xdr:to>
    <xdr:sp macro="" textlink="">
      <xdr:nvSpPr>
        <xdr:cNvPr id="3480" name="Text Box 12">
          <a:extLst>
            <a:ext uri="{FF2B5EF4-FFF2-40B4-BE49-F238E27FC236}">
              <a16:creationId xmlns:a16="http://schemas.microsoft.com/office/drawing/2014/main" id="{3460A5C4-D647-4E49-9BC8-12814335D934}"/>
            </a:ext>
          </a:extLst>
        </xdr:cNvPr>
        <xdr:cNvSpPr txBox="1">
          <a:spLocks noChangeArrowheads="1"/>
        </xdr:cNvSpPr>
      </xdr:nvSpPr>
      <xdr:spPr bwMode="auto">
        <a:xfrm>
          <a:off x="815975" y="12947650"/>
          <a:ext cx="95250" cy="165258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152400</xdr:rowOff>
    </xdr:to>
    <xdr:sp macro="" textlink="">
      <xdr:nvSpPr>
        <xdr:cNvPr id="3481" name="Text Box 8">
          <a:extLst>
            <a:ext uri="{FF2B5EF4-FFF2-40B4-BE49-F238E27FC236}">
              <a16:creationId xmlns:a16="http://schemas.microsoft.com/office/drawing/2014/main" id="{E865886A-C826-49AE-B781-F3D908E5F9E2}"/>
            </a:ext>
          </a:extLst>
        </xdr:cNvPr>
        <xdr:cNvSpPr txBox="1">
          <a:spLocks noChangeArrowheads="1"/>
        </xdr:cNvSpPr>
      </xdr:nvSpPr>
      <xdr:spPr bwMode="auto">
        <a:xfrm>
          <a:off x="815975" y="12947650"/>
          <a:ext cx="95250" cy="4191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114300</xdr:rowOff>
    </xdr:to>
    <xdr:sp macro="" textlink="">
      <xdr:nvSpPr>
        <xdr:cNvPr id="3482" name="Text Box 3">
          <a:extLst>
            <a:ext uri="{FF2B5EF4-FFF2-40B4-BE49-F238E27FC236}">
              <a16:creationId xmlns:a16="http://schemas.microsoft.com/office/drawing/2014/main" id="{6E66167A-3139-49E4-857E-F96DBDDA8991}"/>
            </a:ext>
          </a:extLst>
        </xdr:cNvPr>
        <xdr:cNvSpPr txBox="1">
          <a:spLocks noChangeArrowheads="1"/>
        </xdr:cNvSpPr>
      </xdr:nvSpPr>
      <xdr:spPr bwMode="auto">
        <a:xfrm>
          <a:off x="815975" y="12947650"/>
          <a:ext cx="104775" cy="1143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114300</xdr:rowOff>
    </xdr:to>
    <xdr:sp macro="" textlink="">
      <xdr:nvSpPr>
        <xdr:cNvPr id="3483" name="Text Box 3">
          <a:extLst>
            <a:ext uri="{FF2B5EF4-FFF2-40B4-BE49-F238E27FC236}">
              <a16:creationId xmlns:a16="http://schemas.microsoft.com/office/drawing/2014/main" id="{80FF89F6-56F8-4D5B-B59E-D10BF012B85F}"/>
            </a:ext>
          </a:extLst>
        </xdr:cNvPr>
        <xdr:cNvSpPr txBox="1">
          <a:spLocks noChangeArrowheads="1"/>
        </xdr:cNvSpPr>
      </xdr:nvSpPr>
      <xdr:spPr bwMode="auto">
        <a:xfrm>
          <a:off x="815975" y="12947650"/>
          <a:ext cx="104775" cy="1143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3484" name="Text Box 3">
          <a:extLst>
            <a:ext uri="{FF2B5EF4-FFF2-40B4-BE49-F238E27FC236}">
              <a16:creationId xmlns:a16="http://schemas.microsoft.com/office/drawing/2014/main" id="{4129E346-D7A6-486A-BBA1-E81559EBF8A8}"/>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3485" name="Text Box 4">
          <a:extLst>
            <a:ext uri="{FF2B5EF4-FFF2-40B4-BE49-F238E27FC236}">
              <a16:creationId xmlns:a16="http://schemas.microsoft.com/office/drawing/2014/main" id="{A3B45AB3-62D0-413C-8536-2D27B5A2154E}"/>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3486" name="Text Box 5">
          <a:extLst>
            <a:ext uri="{FF2B5EF4-FFF2-40B4-BE49-F238E27FC236}">
              <a16:creationId xmlns:a16="http://schemas.microsoft.com/office/drawing/2014/main" id="{A671D18E-91DA-4E46-A30E-4F9E7FC44FB9}"/>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3487" name="Text Box 8">
          <a:extLst>
            <a:ext uri="{FF2B5EF4-FFF2-40B4-BE49-F238E27FC236}">
              <a16:creationId xmlns:a16="http://schemas.microsoft.com/office/drawing/2014/main" id="{1DC94100-48D4-4BCE-B508-E5C86B63283B}"/>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3488" name="Text Box 9">
          <a:extLst>
            <a:ext uri="{FF2B5EF4-FFF2-40B4-BE49-F238E27FC236}">
              <a16:creationId xmlns:a16="http://schemas.microsoft.com/office/drawing/2014/main" id="{F6F859A9-22E6-4A36-AC35-A012095E1DA0}"/>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3489" name="Text Box 12">
          <a:extLst>
            <a:ext uri="{FF2B5EF4-FFF2-40B4-BE49-F238E27FC236}">
              <a16:creationId xmlns:a16="http://schemas.microsoft.com/office/drawing/2014/main" id="{5E278A58-FCF5-4058-92BD-3B4A6E3E6E33}"/>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68262</xdr:rowOff>
    </xdr:to>
    <xdr:sp macro="" textlink="">
      <xdr:nvSpPr>
        <xdr:cNvPr id="3490" name="Text Box 3">
          <a:extLst>
            <a:ext uri="{FF2B5EF4-FFF2-40B4-BE49-F238E27FC236}">
              <a16:creationId xmlns:a16="http://schemas.microsoft.com/office/drawing/2014/main" id="{87FA2D06-E672-4DF0-9B4F-911B7462DA69}"/>
            </a:ext>
          </a:extLst>
        </xdr:cNvPr>
        <xdr:cNvSpPr txBox="1">
          <a:spLocks noChangeArrowheads="1"/>
        </xdr:cNvSpPr>
      </xdr:nvSpPr>
      <xdr:spPr bwMode="auto">
        <a:xfrm>
          <a:off x="815975" y="12947650"/>
          <a:ext cx="95250" cy="16621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68262</xdr:rowOff>
    </xdr:to>
    <xdr:sp macro="" textlink="">
      <xdr:nvSpPr>
        <xdr:cNvPr id="3491" name="Text Box 4">
          <a:extLst>
            <a:ext uri="{FF2B5EF4-FFF2-40B4-BE49-F238E27FC236}">
              <a16:creationId xmlns:a16="http://schemas.microsoft.com/office/drawing/2014/main" id="{57913323-F1DD-457C-96D9-1C18FE4B2F0C}"/>
            </a:ext>
          </a:extLst>
        </xdr:cNvPr>
        <xdr:cNvSpPr txBox="1">
          <a:spLocks noChangeArrowheads="1"/>
        </xdr:cNvSpPr>
      </xdr:nvSpPr>
      <xdr:spPr bwMode="auto">
        <a:xfrm>
          <a:off x="815975" y="12947650"/>
          <a:ext cx="95250" cy="16621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68262</xdr:rowOff>
    </xdr:to>
    <xdr:sp macro="" textlink="">
      <xdr:nvSpPr>
        <xdr:cNvPr id="3492" name="Text Box 5">
          <a:extLst>
            <a:ext uri="{FF2B5EF4-FFF2-40B4-BE49-F238E27FC236}">
              <a16:creationId xmlns:a16="http://schemas.microsoft.com/office/drawing/2014/main" id="{109C30A7-35BA-44AA-987A-183C67C59D09}"/>
            </a:ext>
          </a:extLst>
        </xdr:cNvPr>
        <xdr:cNvSpPr txBox="1">
          <a:spLocks noChangeArrowheads="1"/>
        </xdr:cNvSpPr>
      </xdr:nvSpPr>
      <xdr:spPr bwMode="auto">
        <a:xfrm>
          <a:off x="815975" y="12947650"/>
          <a:ext cx="95250" cy="16621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68262</xdr:rowOff>
    </xdr:to>
    <xdr:sp macro="" textlink="">
      <xdr:nvSpPr>
        <xdr:cNvPr id="3493" name="Text Box 8">
          <a:extLst>
            <a:ext uri="{FF2B5EF4-FFF2-40B4-BE49-F238E27FC236}">
              <a16:creationId xmlns:a16="http://schemas.microsoft.com/office/drawing/2014/main" id="{2F830F3A-1CFA-461D-B09C-A58ED7FEED78}"/>
            </a:ext>
          </a:extLst>
        </xdr:cNvPr>
        <xdr:cNvSpPr txBox="1">
          <a:spLocks noChangeArrowheads="1"/>
        </xdr:cNvSpPr>
      </xdr:nvSpPr>
      <xdr:spPr bwMode="auto">
        <a:xfrm>
          <a:off x="815975" y="12947650"/>
          <a:ext cx="95250" cy="16621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68262</xdr:rowOff>
    </xdr:to>
    <xdr:sp macro="" textlink="">
      <xdr:nvSpPr>
        <xdr:cNvPr id="3494" name="Text Box 9">
          <a:extLst>
            <a:ext uri="{FF2B5EF4-FFF2-40B4-BE49-F238E27FC236}">
              <a16:creationId xmlns:a16="http://schemas.microsoft.com/office/drawing/2014/main" id="{97DCE6A9-F41D-4ADF-9E7D-F4C4C4F57BF2}"/>
            </a:ext>
          </a:extLst>
        </xdr:cNvPr>
        <xdr:cNvSpPr txBox="1">
          <a:spLocks noChangeArrowheads="1"/>
        </xdr:cNvSpPr>
      </xdr:nvSpPr>
      <xdr:spPr bwMode="auto">
        <a:xfrm>
          <a:off x="815975" y="12947650"/>
          <a:ext cx="95250" cy="16621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68262</xdr:rowOff>
    </xdr:to>
    <xdr:sp macro="" textlink="">
      <xdr:nvSpPr>
        <xdr:cNvPr id="3495" name="Text Box 12">
          <a:extLst>
            <a:ext uri="{FF2B5EF4-FFF2-40B4-BE49-F238E27FC236}">
              <a16:creationId xmlns:a16="http://schemas.microsoft.com/office/drawing/2014/main" id="{CDBE586B-A7AE-4AF2-B6F0-32910D156AA9}"/>
            </a:ext>
          </a:extLst>
        </xdr:cNvPr>
        <xdr:cNvSpPr txBox="1">
          <a:spLocks noChangeArrowheads="1"/>
        </xdr:cNvSpPr>
      </xdr:nvSpPr>
      <xdr:spPr bwMode="auto">
        <a:xfrm>
          <a:off x="815975" y="12947650"/>
          <a:ext cx="95250" cy="16621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134937</xdr:rowOff>
    </xdr:to>
    <xdr:sp macro="" textlink="">
      <xdr:nvSpPr>
        <xdr:cNvPr id="3496" name="Text Box 3">
          <a:extLst>
            <a:ext uri="{FF2B5EF4-FFF2-40B4-BE49-F238E27FC236}">
              <a16:creationId xmlns:a16="http://schemas.microsoft.com/office/drawing/2014/main" id="{6ABBC4CA-3D26-48B5-B21F-55F5EFFC0230}"/>
            </a:ext>
          </a:extLst>
        </xdr:cNvPr>
        <xdr:cNvSpPr txBox="1">
          <a:spLocks noChangeArrowheads="1"/>
        </xdr:cNvSpPr>
      </xdr:nvSpPr>
      <xdr:spPr bwMode="auto">
        <a:xfrm>
          <a:off x="815975" y="12947650"/>
          <a:ext cx="95250" cy="172878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134937</xdr:rowOff>
    </xdr:to>
    <xdr:sp macro="" textlink="">
      <xdr:nvSpPr>
        <xdr:cNvPr id="3497" name="Text Box 4">
          <a:extLst>
            <a:ext uri="{FF2B5EF4-FFF2-40B4-BE49-F238E27FC236}">
              <a16:creationId xmlns:a16="http://schemas.microsoft.com/office/drawing/2014/main" id="{5D6607B3-C71F-437E-BDD8-11C15A8D8AE0}"/>
            </a:ext>
          </a:extLst>
        </xdr:cNvPr>
        <xdr:cNvSpPr txBox="1">
          <a:spLocks noChangeArrowheads="1"/>
        </xdr:cNvSpPr>
      </xdr:nvSpPr>
      <xdr:spPr bwMode="auto">
        <a:xfrm>
          <a:off x="815975" y="12947650"/>
          <a:ext cx="95250" cy="172878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134937</xdr:rowOff>
    </xdr:to>
    <xdr:sp macro="" textlink="">
      <xdr:nvSpPr>
        <xdr:cNvPr id="3498" name="Text Box 5">
          <a:extLst>
            <a:ext uri="{FF2B5EF4-FFF2-40B4-BE49-F238E27FC236}">
              <a16:creationId xmlns:a16="http://schemas.microsoft.com/office/drawing/2014/main" id="{2EE6CCC9-9053-4AFD-AF5A-036ECBFC3EBD}"/>
            </a:ext>
          </a:extLst>
        </xdr:cNvPr>
        <xdr:cNvSpPr txBox="1">
          <a:spLocks noChangeArrowheads="1"/>
        </xdr:cNvSpPr>
      </xdr:nvSpPr>
      <xdr:spPr bwMode="auto">
        <a:xfrm>
          <a:off x="815975" y="12947650"/>
          <a:ext cx="95250" cy="172878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134937</xdr:rowOff>
    </xdr:to>
    <xdr:sp macro="" textlink="">
      <xdr:nvSpPr>
        <xdr:cNvPr id="3499" name="Text Box 8">
          <a:extLst>
            <a:ext uri="{FF2B5EF4-FFF2-40B4-BE49-F238E27FC236}">
              <a16:creationId xmlns:a16="http://schemas.microsoft.com/office/drawing/2014/main" id="{669129CF-96DD-4F2A-8F9E-16B3315CE21C}"/>
            </a:ext>
          </a:extLst>
        </xdr:cNvPr>
        <xdr:cNvSpPr txBox="1">
          <a:spLocks noChangeArrowheads="1"/>
        </xdr:cNvSpPr>
      </xdr:nvSpPr>
      <xdr:spPr bwMode="auto">
        <a:xfrm>
          <a:off x="815975" y="12947650"/>
          <a:ext cx="95250" cy="172878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134937</xdr:rowOff>
    </xdr:to>
    <xdr:sp macro="" textlink="">
      <xdr:nvSpPr>
        <xdr:cNvPr id="3500" name="Text Box 9">
          <a:extLst>
            <a:ext uri="{FF2B5EF4-FFF2-40B4-BE49-F238E27FC236}">
              <a16:creationId xmlns:a16="http://schemas.microsoft.com/office/drawing/2014/main" id="{BEE1AA07-87C3-4D38-8667-96C520448DA6}"/>
            </a:ext>
          </a:extLst>
        </xdr:cNvPr>
        <xdr:cNvSpPr txBox="1">
          <a:spLocks noChangeArrowheads="1"/>
        </xdr:cNvSpPr>
      </xdr:nvSpPr>
      <xdr:spPr bwMode="auto">
        <a:xfrm>
          <a:off x="815975" y="12947650"/>
          <a:ext cx="95250" cy="172878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134937</xdr:rowOff>
    </xdr:to>
    <xdr:sp macro="" textlink="">
      <xdr:nvSpPr>
        <xdr:cNvPr id="3501" name="Text Box 12">
          <a:extLst>
            <a:ext uri="{FF2B5EF4-FFF2-40B4-BE49-F238E27FC236}">
              <a16:creationId xmlns:a16="http://schemas.microsoft.com/office/drawing/2014/main" id="{A081391F-6EC1-435F-8AF9-3D627145EF4C}"/>
            </a:ext>
          </a:extLst>
        </xdr:cNvPr>
        <xdr:cNvSpPr txBox="1">
          <a:spLocks noChangeArrowheads="1"/>
        </xdr:cNvSpPr>
      </xdr:nvSpPr>
      <xdr:spPr bwMode="auto">
        <a:xfrm>
          <a:off x="815975" y="12947650"/>
          <a:ext cx="95250" cy="172878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19050</xdr:rowOff>
    </xdr:to>
    <xdr:sp macro="" textlink="">
      <xdr:nvSpPr>
        <xdr:cNvPr id="3502" name="Text Box 3">
          <a:extLst>
            <a:ext uri="{FF2B5EF4-FFF2-40B4-BE49-F238E27FC236}">
              <a16:creationId xmlns:a16="http://schemas.microsoft.com/office/drawing/2014/main" id="{B9754922-95B8-4D1B-A1AA-7DDC7EBD2D4B}"/>
            </a:ext>
          </a:extLst>
        </xdr:cNvPr>
        <xdr:cNvSpPr txBox="1">
          <a:spLocks noChangeArrowheads="1"/>
        </xdr:cNvSpPr>
      </xdr:nvSpPr>
      <xdr:spPr bwMode="auto">
        <a:xfrm>
          <a:off x="815975" y="12947650"/>
          <a:ext cx="104775" cy="1714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19050</xdr:rowOff>
    </xdr:to>
    <xdr:sp macro="" textlink="">
      <xdr:nvSpPr>
        <xdr:cNvPr id="3503" name="Text Box 4">
          <a:extLst>
            <a:ext uri="{FF2B5EF4-FFF2-40B4-BE49-F238E27FC236}">
              <a16:creationId xmlns:a16="http://schemas.microsoft.com/office/drawing/2014/main" id="{CB0835D8-226B-47F8-BFC5-122A9EAC0445}"/>
            </a:ext>
          </a:extLst>
        </xdr:cNvPr>
        <xdr:cNvSpPr txBox="1">
          <a:spLocks noChangeArrowheads="1"/>
        </xdr:cNvSpPr>
      </xdr:nvSpPr>
      <xdr:spPr bwMode="auto">
        <a:xfrm>
          <a:off x="815975" y="12947650"/>
          <a:ext cx="104775" cy="1714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19050</xdr:rowOff>
    </xdr:to>
    <xdr:sp macro="" textlink="">
      <xdr:nvSpPr>
        <xdr:cNvPr id="3504" name="Text Box 5">
          <a:extLst>
            <a:ext uri="{FF2B5EF4-FFF2-40B4-BE49-F238E27FC236}">
              <a16:creationId xmlns:a16="http://schemas.microsoft.com/office/drawing/2014/main" id="{029BD4FE-44B8-406A-890E-636C7A5D5D7D}"/>
            </a:ext>
          </a:extLst>
        </xdr:cNvPr>
        <xdr:cNvSpPr txBox="1">
          <a:spLocks noChangeArrowheads="1"/>
        </xdr:cNvSpPr>
      </xdr:nvSpPr>
      <xdr:spPr bwMode="auto">
        <a:xfrm>
          <a:off x="815975" y="12947650"/>
          <a:ext cx="104775" cy="1714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19050</xdr:rowOff>
    </xdr:to>
    <xdr:sp macro="" textlink="">
      <xdr:nvSpPr>
        <xdr:cNvPr id="3505" name="Text Box 8">
          <a:extLst>
            <a:ext uri="{FF2B5EF4-FFF2-40B4-BE49-F238E27FC236}">
              <a16:creationId xmlns:a16="http://schemas.microsoft.com/office/drawing/2014/main" id="{DE097B6A-CD01-49D4-87A8-9468F7DD0DF0}"/>
            </a:ext>
          </a:extLst>
        </xdr:cNvPr>
        <xdr:cNvSpPr txBox="1">
          <a:spLocks noChangeArrowheads="1"/>
        </xdr:cNvSpPr>
      </xdr:nvSpPr>
      <xdr:spPr bwMode="auto">
        <a:xfrm>
          <a:off x="815975" y="12947650"/>
          <a:ext cx="104775" cy="1714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19050</xdr:rowOff>
    </xdr:to>
    <xdr:sp macro="" textlink="">
      <xdr:nvSpPr>
        <xdr:cNvPr id="3506" name="Text Box 9">
          <a:extLst>
            <a:ext uri="{FF2B5EF4-FFF2-40B4-BE49-F238E27FC236}">
              <a16:creationId xmlns:a16="http://schemas.microsoft.com/office/drawing/2014/main" id="{67DD8B56-CEF1-43BA-A995-34947233DB84}"/>
            </a:ext>
          </a:extLst>
        </xdr:cNvPr>
        <xdr:cNvSpPr txBox="1">
          <a:spLocks noChangeArrowheads="1"/>
        </xdr:cNvSpPr>
      </xdr:nvSpPr>
      <xdr:spPr bwMode="auto">
        <a:xfrm>
          <a:off x="815975" y="12947650"/>
          <a:ext cx="104775" cy="1714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19050</xdr:rowOff>
    </xdr:to>
    <xdr:sp macro="" textlink="">
      <xdr:nvSpPr>
        <xdr:cNvPr id="3507" name="Text Box 12">
          <a:extLst>
            <a:ext uri="{FF2B5EF4-FFF2-40B4-BE49-F238E27FC236}">
              <a16:creationId xmlns:a16="http://schemas.microsoft.com/office/drawing/2014/main" id="{24D5230F-D02C-4835-8188-EABA559CCC39}"/>
            </a:ext>
          </a:extLst>
        </xdr:cNvPr>
        <xdr:cNvSpPr txBox="1">
          <a:spLocks noChangeArrowheads="1"/>
        </xdr:cNvSpPr>
      </xdr:nvSpPr>
      <xdr:spPr bwMode="auto">
        <a:xfrm>
          <a:off x="815975" y="12947650"/>
          <a:ext cx="104775" cy="1714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508" name="Text Box 3">
          <a:extLst>
            <a:ext uri="{FF2B5EF4-FFF2-40B4-BE49-F238E27FC236}">
              <a16:creationId xmlns:a16="http://schemas.microsoft.com/office/drawing/2014/main" id="{018590CF-1194-4DCC-A28D-450BCF1B139D}"/>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509" name="Text Box 4">
          <a:extLst>
            <a:ext uri="{FF2B5EF4-FFF2-40B4-BE49-F238E27FC236}">
              <a16:creationId xmlns:a16="http://schemas.microsoft.com/office/drawing/2014/main" id="{E010959A-2C08-41D5-A610-AE652337E01C}"/>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510" name="Text Box 5">
          <a:extLst>
            <a:ext uri="{FF2B5EF4-FFF2-40B4-BE49-F238E27FC236}">
              <a16:creationId xmlns:a16="http://schemas.microsoft.com/office/drawing/2014/main" id="{9DE32EAF-EEEE-4667-A3E9-08DD4E7ADD7F}"/>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114300</xdr:rowOff>
    </xdr:to>
    <xdr:sp macro="" textlink="">
      <xdr:nvSpPr>
        <xdr:cNvPr id="3511" name="Text Box 3">
          <a:extLst>
            <a:ext uri="{FF2B5EF4-FFF2-40B4-BE49-F238E27FC236}">
              <a16:creationId xmlns:a16="http://schemas.microsoft.com/office/drawing/2014/main" id="{4E7007A2-4871-45CA-8F7E-6D2E0B7E7D3F}"/>
            </a:ext>
          </a:extLst>
        </xdr:cNvPr>
        <xdr:cNvSpPr txBox="1">
          <a:spLocks noChangeArrowheads="1"/>
        </xdr:cNvSpPr>
      </xdr:nvSpPr>
      <xdr:spPr bwMode="auto">
        <a:xfrm>
          <a:off x="815975" y="12947650"/>
          <a:ext cx="104775" cy="1143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114300</xdr:rowOff>
    </xdr:to>
    <xdr:sp macro="" textlink="">
      <xdr:nvSpPr>
        <xdr:cNvPr id="3512" name="Text Box 4">
          <a:extLst>
            <a:ext uri="{FF2B5EF4-FFF2-40B4-BE49-F238E27FC236}">
              <a16:creationId xmlns:a16="http://schemas.microsoft.com/office/drawing/2014/main" id="{996708FE-3665-4789-8EA1-C208B1E8CDB5}"/>
            </a:ext>
          </a:extLst>
        </xdr:cNvPr>
        <xdr:cNvSpPr txBox="1">
          <a:spLocks noChangeArrowheads="1"/>
        </xdr:cNvSpPr>
      </xdr:nvSpPr>
      <xdr:spPr bwMode="auto">
        <a:xfrm>
          <a:off x="815975" y="12947650"/>
          <a:ext cx="104775" cy="1143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114300</xdr:rowOff>
    </xdr:to>
    <xdr:sp macro="" textlink="">
      <xdr:nvSpPr>
        <xdr:cNvPr id="3513" name="Text Box 5">
          <a:extLst>
            <a:ext uri="{FF2B5EF4-FFF2-40B4-BE49-F238E27FC236}">
              <a16:creationId xmlns:a16="http://schemas.microsoft.com/office/drawing/2014/main" id="{2FDBC8CA-E508-4F34-B22E-D4515C221CE2}"/>
            </a:ext>
          </a:extLst>
        </xdr:cNvPr>
        <xdr:cNvSpPr txBox="1">
          <a:spLocks noChangeArrowheads="1"/>
        </xdr:cNvSpPr>
      </xdr:nvSpPr>
      <xdr:spPr bwMode="auto">
        <a:xfrm>
          <a:off x="815975" y="12947650"/>
          <a:ext cx="104775" cy="1143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114300</xdr:rowOff>
    </xdr:to>
    <xdr:sp macro="" textlink="">
      <xdr:nvSpPr>
        <xdr:cNvPr id="3514" name="Text Box 8">
          <a:extLst>
            <a:ext uri="{FF2B5EF4-FFF2-40B4-BE49-F238E27FC236}">
              <a16:creationId xmlns:a16="http://schemas.microsoft.com/office/drawing/2014/main" id="{390CD3FE-96EC-423F-99E8-8BE8CA206F4D}"/>
            </a:ext>
          </a:extLst>
        </xdr:cNvPr>
        <xdr:cNvSpPr txBox="1">
          <a:spLocks noChangeArrowheads="1"/>
        </xdr:cNvSpPr>
      </xdr:nvSpPr>
      <xdr:spPr bwMode="auto">
        <a:xfrm>
          <a:off x="815975" y="12947650"/>
          <a:ext cx="104775" cy="1143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114300</xdr:rowOff>
    </xdr:to>
    <xdr:sp macro="" textlink="">
      <xdr:nvSpPr>
        <xdr:cNvPr id="3515" name="Text Box 9">
          <a:extLst>
            <a:ext uri="{FF2B5EF4-FFF2-40B4-BE49-F238E27FC236}">
              <a16:creationId xmlns:a16="http://schemas.microsoft.com/office/drawing/2014/main" id="{5576F196-78E0-4172-8A27-C8AAA1E150C1}"/>
            </a:ext>
          </a:extLst>
        </xdr:cNvPr>
        <xdr:cNvSpPr txBox="1">
          <a:spLocks noChangeArrowheads="1"/>
        </xdr:cNvSpPr>
      </xdr:nvSpPr>
      <xdr:spPr bwMode="auto">
        <a:xfrm>
          <a:off x="815975" y="12947650"/>
          <a:ext cx="104775" cy="1143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114300</xdr:rowOff>
    </xdr:to>
    <xdr:sp macro="" textlink="">
      <xdr:nvSpPr>
        <xdr:cNvPr id="3516" name="Text Box 12">
          <a:extLst>
            <a:ext uri="{FF2B5EF4-FFF2-40B4-BE49-F238E27FC236}">
              <a16:creationId xmlns:a16="http://schemas.microsoft.com/office/drawing/2014/main" id="{6D8B844C-EF59-44F5-9A08-F5F14AF51473}"/>
            </a:ext>
          </a:extLst>
        </xdr:cNvPr>
        <xdr:cNvSpPr txBox="1">
          <a:spLocks noChangeArrowheads="1"/>
        </xdr:cNvSpPr>
      </xdr:nvSpPr>
      <xdr:spPr bwMode="auto">
        <a:xfrm>
          <a:off x="815975" y="12947650"/>
          <a:ext cx="104775" cy="1143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517" name="Text Box 3">
          <a:extLst>
            <a:ext uri="{FF2B5EF4-FFF2-40B4-BE49-F238E27FC236}">
              <a16:creationId xmlns:a16="http://schemas.microsoft.com/office/drawing/2014/main" id="{B25B6EF2-C91D-4241-AA44-EDDB5199DF9A}"/>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518" name="Text Box 4">
          <a:extLst>
            <a:ext uri="{FF2B5EF4-FFF2-40B4-BE49-F238E27FC236}">
              <a16:creationId xmlns:a16="http://schemas.microsoft.com/office/drawing/2014/main" id="{DCEE7567-C4FC-4E87-9DCD-C83DD5B2714A}"/>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519" name="Text Box 5">
          <a:extLst>
            <a:ext uri="{FF2B5EF4-FFF2-40B4-BE49-F238E27FC236}">
              <a16:creationId xmlns:a16="http://schemas.microsoft.com/office/drawing/2014/main" id="{79E3A23C-12BD-4AC9-9C59-8C7DA581ACC0}"/>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520" name="Text Box 8">
          <a:extLst>
            <a:ext uri="{FF2B5EF4-FFF2-40B4-BE49-F238E27FC236}">
              <a16:creationId xmlns:a16="http://schemas.microsoft.com/office/drawing/2014/main" id="{0FE5CE5F-F6F6-4AF1-AD9F-EE084B52443E}"/>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521" name="Text Box 9">
          <a:extLst>
            <a:ext uri="{FF2B5EF4-FFF2-40B4-BE49-F238E27FC236}">
              <a16:creationId xmlns:a16="http://schemas.microsoft.com/office/drawing/2014/main" id="{3240B915-333D-4E4C-A6C6-FB2EF8C8455D}"/>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522" name="Text Box 12">
          <a:extLst>
            <a:ext uri="{FF2B5EF4-FFF2-40B4-BE49-F238E27FC236}">
              <a16:creationId xmlns:a16="http://schemas.microsoft.com/office/drawing/2014/main" id="{2609397F-3267-4B3F-A8E2-CFCD19CAD266}"/>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523" name="Text Box 3">
          <a:extLst>
            <a:ext uri="{FF2B5EF4-FFF2-40B4-BE49-F238E27FC236}">
              <a16:creationId xmlns:a16="http://schemas.microsoft.com/office/drawing/2014/main" id="{BBD7AB2D-3E77-4F38-B226-0CDFB6153815}"/>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524" name="Text Box 4">
          <a:extLst>
            <a:ext uri="{FF2B5EF4-FFF2-40B4-BE49-F238E27FC236}">
              <a16:creationId xmlns:a16="http://schemas.microsoft.com/office/drawing/2014/main" id="{132B6E55-DC43-471F-8833-FECE457CE6AF}"/>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525" name="Text Box 5">
          <a:extLst>
            <a:ext uri="{FF2B5EF4-FFF2-40B4-BE49-F238E27FC236}">
              <a16:creationId xmlns:a16="http://schemas.microsoft.com/office/drawing/2014/main" id="{BCDAE331-16C4-4FE0-9DF7-07BA853B0960}"/>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526" name="Text Box 8">
          <a:extLst>
            <a:ext uri="{FF2B5EF4-FFF2-40B4-BE49-F238E27FC236}">
              <a16:creationId xmlns:a16="http://schemas.microsoft.com/office/drawing/2014/main" id="{A0F80D6A-0D6A-4145-A27E-5870ADA92A8B}"/>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527" name="Text Box 9">
          <a:extLst>
            <a:ext uri="{FF2B5EF4-FFF2-40B4-BE49-F238E27FC236}">
              <a16:creationId xmlns:a16="http://schemas.microsoft.com/office/drawing/2014/main" id="{CC0643B5-F878-4BED-9E1B-551785B8B9BE}"/>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528" name="Text Box 12">
          <a:extLst>
            <a:ext uri="{FF2B5EF4-FFF2-40B4-BE49-F238E27FC236}">
              <a16:creationId xmlns:a16="http://schemas.microsoft.com/office/drawing/2014/main" id="{37A3BFC9-DCF1-4D43-A455-C80F62A37AB6}"/>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529" name="Text Box 3">
          <a:extLst>
            <a:ext uri="{FF2B5EF4-FFF2-40B4-BE49-F238E27FC236}">
              <a16:creationId xmlns:a16="http://schemas.microsoft.com/office/drawing/2014/main" id="{5F07CBBB-3D70-4B98-BDB5-E625D88AAA1D}"/>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530" name="Text Box 4">
          <a:extLst>
            <a:ext uri="{FF2B5EF4-FFF2-40B4-BE49-F238E27FC236}">
              <a16:creationId xmlns:a16="http://schemas.microsoft.com/office/drawing/2014/main" id="{34FA4E8E-41A9-4BEC-8FF8-F3ABFE8AF640}"/>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531" name="Text Box 5">
          <a:extLst>
            <a:ext uri="{FF2B5EF4-FFF2-40B4-BE49-F238E27FC236}">
              <a16:creationId xmlns:a16="http://schemas.microsoft.com/office/drawing/2014/main" id="{2333D55F-72A1-447A-90D0-E72C3B9C0E4B}"/>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532" name="Text Box 8">
          <a:extLst>
            <a:ext uri="{FF2B5EF4-FFF2-40B4-BE49-F238E27FC236}">
              <a16:creationId xmlns:a16="http://schemas.microsoft.com/office/drawing/2014/main" id="{6FC6BA42-290D-4950-8A99-AEFFB5E13BA2}"/>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533" name="Text Box 9">
          <a:extLst>
            <a:ext uri="{FF2B5EF4-FFF2-40B4-BE49-F238E27FC236}">
              <a16:creationId xmlns:a16="http://schemas.microsoft.com/office/drawing/2014/main" id="{D598921B-E97B-4809-90E4-CCFC73FE7C01}"/>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534" name="Text Box 12">
          <a:extLst>
            <a:ext uri="{FF2B5EF4-FFF2-40B4-BE49-F238E27FC236}">
              <a16:creationId xmlns:a16="http://schemas.microsoft.com/office/drawing/2014/main" id="{E2D4685C-388E-42E5-8C1E-8A2995566E11}"/>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68262</xdr:rowOff>
    </xdr:to>
    <xdr:sp macro="" textlink="">
      <xdr:nvSpPr>
        <xdr:cNvPr id="3535" name="Text Box 3">
          <a:extLst>
            <a:ext uri="{FF2B5EF4-FFF2-40B4-BE49-F238E27FC236}">
              <a16:creationId xmlns:a16="http://schemas.microsoft.com/office/drawing/2014/main" id="{B0416B9F-6C90-4A3A-8210-9ED27FBC9AD6}"/>
            </a:ext>
          </a:extLst>
        </xdr:cNvPr>
        <xdr:cNvSpPr txBox="1">
          <a:spLocks noChangeArrowheads="1"/>
        </xdr:cNvSpPr>
      </xdr:nvSpPr>
      <xdr:spPr bwMode="auto">
        <a:xfrm>
          <a:off x="815975" y="12947650"/>
          <a:ext cx="95250" cy="16621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68262</xdr:rowOff>
    </xdr:to>
    <xdr:sp macro="" textlink="">
      <xdr:nvSpPr>
        <xdr:cNvPr id="3536" name="Text Box 4">
          <a:extLst>
            <a:ext uri="{FF2B5EF4-FFF2-40B4-BE49-F238E27FC236}">
              <a16:creationId xmlns:a16="http://schemas.microsoft.com/office/drawing/2014/main" id="{44503106-CCE6-4428-90BD-1DD22E2D2508}"/>
            </a:ext>
          </a:extLst>
        </xdr:cNvPr>
        <xdr:cNvSpPr txBox="1">
          <a:spLocks noChangeArrowheads="1"/>
        </xdr:cNvSpPr>
      </xdr:nvSpPr>
      <xdr:spPr bwMode="auto">
        <a:xfrm>
          <a:off x="815975" y="12947650"/>
          <a:ext cx="95250" cy="16621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68262</xdr:rowOff>
    </xdr:to>
    <xdr:sp macro="" textlink="">
      <xdr:nvSpPr>
        <xdr:cNvPr id="3537" name="Text Box 5">
          <a:extLst>
            <a:ext uri="{FF2B5EF4-FFF2-40B4-BE49-F238E27FC236}">
              <a16:creationId xmlns:a16="http://schemas.microsoft.com/office/drawing/2014/main" id="{E2DE416D-5195-4D1A-872D-97D01501C6C4}"/>
            </a:ext>
          </a:extLst>
        </xdr:cNvPr>
        <xdr:cNvSpPr txBox="1">
          <a:spLocks noChangeArrowheads="1"/>
        </xdr:cNvSpPr>
      </xdr:nvSpPr>
      <xdr:spPr bwMode="auto">
        <a:xfrm>
          <a:off x="815975" y="12947650"/>
          <a:ext cx="95250" cy="16621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68262</xdr:rowOff>
    </xdr:to>
    <xdr:sp macro="" textlink="">
      <xdr:nvSpPr>
        <xdr:cNvPr id="3538" name="Text Box 8">
          <a:extLst>
            <a:ext uri="{FF2B5EF4-FFF2-40B4-BE49-F238E27FC236}">
              <a16:creationId xmlns:a16="http://schemas.microsoft.com/office/drawing/2014/main" id="{BB29C47F-8486-4F2C-945C-F942AAB8F8BE}"/>
            </a:ext>
          </a:extLst>
        </xdr:cNvPr>
        <xdr:cNvSpPr txBox="1">
          <a:spLocks noChangeArrowheads="1"/>
        </xdr:cNvSpPr>
      </xdr:nvSpPr>
      <xdr:spPr bwMode="auto">
        <a:xfrm>
          <a:off x="815975" y="12947650"/>
          <a:ext cx="95250" cy="16621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68262</xdr:rowOff>
    </xdr:to>
    <xdr:sp macro="" textlink="">
      <xdr:nvSpPr>
        <xdr:cNvPr id="3539" name="Text Box 9">
          <a:extLst>
            <a:ext uri="{FF2B5EF4-FFF2-40B4-BE49-F238E27FC236}">
              <a16:creationId xmlns:a16="http://schemas.microsoft.com/office/drawing/2014/main" id="{17F21392-5384-4F83-B50F-AEC15CE4371D}"/>
            </a:ext>
          </a:extLst>
        </xdr:cNvPr>
        <xdr:cNvSpPr txBox="1">
          <a:spLocks noChangeArrowheads="1"/>
        </xdr:cNvSpPr>
      </xdr:nvSpPr>
      <xdr:spPr bwMode="auto">
        <a:xfrm>
          <a:off x="815975" y="12947650"/>
          <a:ext cx="95250" cy="16621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68262</xdr:rowOff>
    </xdr:to>
    <xdr:sp macro="" textlink="">
      <xdr:nvSpPr>
        <xdr:cNvPr id="3540" name="Text Box 12">
          <a:extLst>
            <a:ext uri="{FF2B5EF4-FFF2-40B4-BE49-F238E27FC236}">
              <a16:creationId xmlns:a16="http://schemas.microsoft.com/office/drawing/2014/main" id="{D47D4067-03C1-4329-A149-4090CBEEFCC9}"/>
            </a:ext>
          </a:extLst>
        </xdr:cNvPr>
        <xdr:cNvSpPr txBox="1">
          <a:spLocks noChangeArrowheads="1"/>
        </xdr:cNvSpPr>
      </xdr:nvSpPr>
      <xdr:spPr bwMode="auto">
        <a:xfrm>
          <a:off x="815975" y="12947650"/>
          <a:ext cx="95250" cy="16621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541" name="Text Box 3">
          <a:extLst>
            <a:ext uri="{FF2B5EF4-FFF2-40B4-BE49-F238E27FC236}">
              <a16:creationId xmlns:a16="http://schemas.microsoft.com/office/drawing/2014/main" id="{C06A4A5D-5E01-45F0-A9F6-D81F9C34E02F}"/>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542" name="Text Box 4">
          <a:extLst>
            <a:ext uri="{FF2B5EF4-FFF2-40B4-BE49-F238E27FC236}">
              <a16:creationId xmlns:a16="http://schemas.microsoft.com/office/drawing/2014/main" id="{84000F3B-9043-4066-97E9-1B8D549A4EC7}"/>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543" name="Text Box 5">
          <a:extLst>
            <a:ext uri="{FF2B5EF4-FFF2-40B4-BE49-F238E27FC236}">
              <a16:creationId xmlns:a16="http://schemas.microsoft.com/office/drawing/2014/main" id="{DE7B7485-9A42-4218-B7CC-FC3A8C6C35FE}"/>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544" name="Text Box 8">
          <a:extLst>
            <a:ext uri="{FF2B5EF4-FFF2-40B4-BE49-F238E27FC236}">
              <a16:creationId xmlns:a16="http://schemas.microsoft.com/office/drawing/2014/main" id="{26DD5448-FCD9-40D5-A868-FEEE0B99841E}"/>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545" name="Text Box 9">
          <a:extLst>
            <a:ext uri="{FF2B5EF4-FFF2-40B4-BE49-F238E27FC236}">
              <a16:creationId xmlns:a16="http://schemas.microsoft.com/office/drawing/2014/main" id="{F2F35000-F40D-472E-B45B-CBBB6B908D3F}"/>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546" name="Text Box 12">
          <a:extLst>
            <a:ext uri="{FF2B5EF4-FFF2-40B4-BE49-F238E27FC236}">
              <a16:creationId xmlns:a16="http://schemas.microsoft.com/office/drawing/2014/main" id="{7A8E9147-503D-4A04-AC4D-9D0269DE23C8}"/>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547" name="Text Box 3">
          <a:extLst>
            <a:ext uri="{FF2B5EF4-FFF2-40B4-BE49-F238E27FC236}">
              <a16:creationId xmlns:a16="http://schemas.microsoft.com/office/drawing/2014/main" id="{CE5212AC-1596-4195-B4DB-A1ADF81925BD}"/>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548" name="Text Box 4">
          <a:extLst>
            <a:ext uri="{FF2B5EF4-FFF2-40B4-BE49-F238E27FC236}">
              <a16:creationId xmlns:a16="http://schemas.microsoft.com/office/drawing/2014/main" id="{FA24C76A-4D63-49CA-93E8-480E6EAF8CB3}"/>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549" name="Text Box 5">
          <a:extLst>
            <a:ext uri="{FF2B5EF4-FFF2-40B4-BE49-F238E27FC236}">
              <a16:creationId xmlns:a16="http://schemas.microsoft.com/office/drawing/2014/main" id="{C3580B52-4334-4C60-9CA7-E81FEBDFA153}"/>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550" name="Text Box 8">
          <a:extLst>
            <a:ext uri="{FF2B5EF4-FFF2-40B4-BE49-F238E27FC236}">
              <a16:creationId xmlns:a16="http://schemas.microsoft.com/office/drawing/2014/main" id="{41FB18A4-5133-4F82-A414-CB0871FAC160}"/>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551" name="Text Box 9">
          <a:extLst>
            <a:ext uri="{FF2B5EF4-FFF2-40B4-BE49-F238E27FC236}">
              <a16:creationId xmlns:a16="http://schemas.microsoft.com/office/drawing/2014/main" id="{4676689E-1104-4099-901A-D559756EC433}"/>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552" name="Text Box 12">
          <a:extLst>
            <a:ext uri="{FF2B5EF4-FFF2-40B4-BE49-F238E27FC236}">
              <a16:creationId xmlns:a16="http://schemas.microsoft.com/office/drawing/2014/main" id="{C290F925-7606-4949-900A-387AF1639014}"/>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35</xdr:row>
      <xdr:rowOff>30162</xdr:rowOff>
    </xdr:to>
    <xdr:sp macro="" textlink="">
      <xdr:nvSpPr>
        <xdr:cNvPr id="3553" name="Text Box 3">
          <a:extLst>
            <a:ext uri="{FF2B5EF4-FFF2-40B4-BE49-F238E27FC236}">
              <a16:creationId xmlns:a16="http://schemas.microsoft.com/office/drawing/2014/main" id="{16371ACC-28D1-45E3-A202-DE5DD8430934}"/>
            </a:ext>
          </a:extLst>
        </xdr:cNvPr>
        <xdr:cNvSpPr txBox="1">
          <a:spLocks noChangeArrowheads="1"/>
        </xdr:cNvSpPr>
      </xdr:nvSpPr>
      <xdr:spPr bwMode="auto">
        <a:xfrm>
          <a:off x="815975" y="12947650"/>
          <a:ext cx="95250" cy="17764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35</xdr:row>
      <xdr:rowOff>30162</xdr:rowOff>
    </xdr:to>
    <xdr:sp macro="" textlink="">
      <xdr:nvSpPr>
        <xdr:cNvPr id="3554" name="Text Box 4">
          <a:extLst>
            <a:ext uri="{FF2B5EF4-FFF2-40B4-BE49-F238E27FC236}">
              <a16:creationId xmlns:a16="http://schemas.microsoft.com/office/drawing/2014/main" id="{5DF4E839-2276-4FD3-82FD-97DAC3DC9C30}"/>
            </a:ext>
          </a:extLst>
        </xdr:cNvPr>
        <xdr:cNvSpPr txBox="1">
          <a:spLocks noChangeArrowheads="1"/>
        </xdr:cNvSpPr>
      </xdr:nvSpPr>
      <xdr:spPr bwMode="auto">
        <a:xfrm>
          <a:off x="815975" y="12947650"/>
          <a:ext cx="95250" cy="17764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35</xdr:row>
      <xdr:rowOff>30162</xdr:rowOff>
    </xdr:to>
    <xdr:sp macro="" textlink="">
      <xdr:nvSpPr>
        <xdr:cNvPr id="3555" name="Text Box 5">
          <a:extLst>
            <a:ext uri="{FF2B5EF4-FFF2-40B4-BE49-F238E27FC236}">
              <a16:creationId xmlns:a16="http://schemas.microsoft.com/office/drawing/2014/main" id="{081A8CA1-0148-4377-BB2A-C1D9873427F3}"/>
            </a:ext>
          </a:extLst>
        </xdr:cNvPr>
        <xdr:cNvSpPr txBox="1">
          <a:spLocks noChangeArrowheads="1"/>
        </xdr:cNvSpPr>
      </xdr:nvSpPr>
      <xdr:spPr bwMode="auto">
        <a:xfrm>
          <a:off x="815975" y="12947650"/>
          <a:ext cx="95250" cy="17764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35</xdr:row>
      <xdr:rowOff>30162</xdr:rowOff>
    </xdr:to>
    <xdr:sp macro="" textlink="">
      <xdr:nvSpPr>
        <xdr:cNvPr id="3556" name="Text Box 8">
          <a:extLst>
            <a:ext uri="{FF2B5EF4-FFF2-40B4-BE49-F238E27FC236}">
              <a16:creationId xmlns:a16="http://schemas.microsoft.com/office/drawing/2014/main" id="{FCA9DD8F-07F5-40CB-8DE4-404C20BD7274}"/>
            </a:ext>
          </a:extLst>
        </xdr:cNvPr>
        <xdr:cNvSpPr txBox="1">
          <a:spLocks noChangeArrowheads="1"/>
        </xdr:cNvSpPr>
      </xdr:nvSpPr>
      <xdr:spPr bwMode="auto">
        <a:xfrm>
          <a:off x="815975" y="12947650"/>
          <a:ext cx="95250" cy="17764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35</xdr:row>
      <xdr:rowOff>30162</xdr:rowOff>
    </xdr:to>
    <xdr:sp macro="" textlink="">
      <xdr:nvSpPr>
        <xdr:cNvPr id="3557" name="Text Box 9">
          <a:extLst>
            <a:ext uri="{FF2B5EF4-FFF2-40B4-BE49-F238E27FC236}">
              <a16:creationId xmlns:a16="http://schemas.microsoft.com/office/drawing/2014/main" id="{BA16B521-C617-4D81-BEE0-0CF2D3507324}"/>
            </a:ext>
          </a:extLst>
        </xdr:cNvPr>
        <xdr:cNvSpPr txBox="1">
          <a:spLocks noChangeArrowheads="1"/>
        </xdr:cNvSpPr>
      </xdr:nvSpPr>
      <xdr:spPr bwMode="auto">
        <a:xfrm>
          <a:off x="815975" y="12947650"/>
          <a:ext cx="95250" cy="17764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35</xdr:row>
      <xdr:rowOff>30162</xdr:rowOff>
    </xdr:to>
    <xdr:sp macro="" textlink="">
      <xdr:nvSpPr>
        <xdr:cNvPr id="3558" name="Text Box 12">
          <a:extLst>
            <a:ext uri="{FF2B5EF4-FFF2-40B4-BE49-F238E27FC236}">
              <a16:creationId xmlns:a16="http://schemas.microsoft.com/office/drawing/2014/main" id="{317F46E3-D78F-4BAD-A259-B31FB627B20D}"/>
            </a:ext>
          </a:extLst>
        </xdr:cNvPr>
        <xdr:cNvSpPr txBox="1">
          <a:spLocks noChangeArrowheads="1"/>
        </xdr:cNvSpPr>
      </xdr:nvSpPr>
      <xdr:spPr bwMode="auto">
        <a:xfrm>
          <a:off x="815975" y="12947650"/>
          <a:ext cx="95250" cy="17764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68262</xdr:rowOff>
    </xdr:to>
    <xdr:sp macro="" textlink="">
      <xdr:nvSpPr>
        <xdr:cNvPr id="3559" name="Text Box 3">
          <a:extLst>
            <a:ext uri="{FF2B5EF4-FFF2-40B4-BE49-F238E27FC236}">
              <a16:creationId xmlns:a16="http://schemas.microsoft.com/office/drawing/2014/main" id="{F0F2A823-E7B8-4791-A8D2-3A74067D258A}"/>
            </a:ext>
          </a:extLst>
        </xdr:cNvPr>
        <xdr:cNvSpPr txBox="1">
          <a:spLocks noChangeArrowheads="1"/>
        </xdr:cNvSpPr>
      </xdr:nvSpPr>
      <xdr:spPr bwMode="auto">
        <a:xfrm>
          <a:off x="815975" y="12947650"/>
          <a:ext cx="95250" cy="16621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68262</xdr:rowOff>
    </xdr:to>
    <xdr:sp macro="" textlink="">
      <xdr:nvSpPr>
        <xdr:cNvPr id="3560" name="Text Box 4">
          <a:extLst>
            <a:ext uri="{FF2B5EF4-FFF2-40B4-BE49-F238E27FC236}">
              <a16:creationId xmlns:a16="http://schemas.microsoft.com/office/drawing/2014/main" id="{583396D6-6389-4D3F-AF1A-81A616D0A106}"/>
            </a:ext>
          </a:extLst>
        </xdr:cNvPr>
        <xdr:cNvSpPr txBox="1">
          <a:spLocks noChangeArrowheads="1"/>
        </xdr:cNvSpPr>
      </xdr:nvSpPr>
      <xdr:spPr bwMode="auto">
        <a:xfrm>
          <a:off x="815975" y="12947650"/>
          <a:ext cx="95250" cy="16621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68262</xdr:rowOff>
    </xdr:to>
    <xdr:sp macro="" textlink="">
      <xdr:nvSpPr>
        <xdr:cNvPr id="3561" name="Text Box 5">
          <a:extLst>
            <a:ext uri="{FF2B5EF4-FFF2-40B4-BE49-F238E27FC236}">
              <a16:creationId xmlns:a16="http://schemas.microsoft.com/office/drawing/2014/main" id="{B54752AF-0CA3-4853-A312-B94F42F8C065}"/>
            </a:ext>
          </a:extLst>
        </xdr:cNvPr>
        <xdr:cNvSpPr txBox="1">
          <a:spLocks noChangeArrowheads="1"/>
        </xdr:cNvSpPr>
      </xdr:nvSpPr>
      <xdr:spPr bwMode="auto">
        <a:xfrm>
          <a:off x="815975" y="12947650"/>
          <a:ext cx="95250" cy="16621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68262</xdr:rowOff>
    </xdr:to>
    <xdr:sp macro="" textlink="">
      <xdr:nvSpPr>
        <xdr:cNvPr id="3562" name="Text Box 8">
          <a:extLst>
            <a:ext uri="{FF2B5EF4-FFF2-40B4-BE49-F238E27FC236}">
              <a16:creationId xmlns:a16="http://schemas.microsoft.com/office/drawing/2014/main" id="{05405DA6-42D9-41F5-A5A9-430C6D0BA572}"/>
            </a:ext>
          </a:extLst>
        </xdr:cNvPr>
        <xdr:cNvSpPr txBox="1">
          <a:spLocks noChangeArrowheads="1"/>
        </xdr:cNvSpPr>
      </xdr:nvSpPr>
      <xdr:spPr bwMode="auto">
        <a:xfrm>
          <a:off x="815975" y="12947650"/>
          <a:ext cx="95250" cy="16621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68262</xdr:rowOff>
    </xdr:to>
    <xdr:sp macro="" textlink="">
      <xdr:nvSpPr>
        <xdr:cNvPr id="3563" name="Text Box 9">
          <a:extLst>
            <a:ext uri="{FF2B5EF4-FFF2-40B4-BE49-F238E27FC236}">
              <a16:creationId xmlns:a16="http://schemas.microsoft.com/office/drawing/2014/main" id="{F3BF90C4-9F7F-4DAF-8440-D703D1273FA5}"/>
            </a:ext>
          </a:extLst>
        </xdr:cNvPr>
        <xdr:cNvSpPr txBox="1">
          <a:spLocks noChangeArrowheads="1"/>
        </xdr:cNvSpPr>
      </xdr:nvSpPr>
      <xdr:spPr bwMode="auto">
        <a:xfrm>
          <a:off x="815975" y="12947650"/>
          <a:ext cx="95250" cy="16621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68262</xdr:rowOff>
    </xdr:to>
    <xdr:sp macro="" textlink="">
      <xdr:nvSpPr>
        <xdr:cNvPr id="3564" name="Text Box 12">
          <a:extLst>
            <a:ext uri="{FF2B5EF4-FFF2-40B4-BE49-F238E27FC236}">
              <a16:creationId xmlns:a16="http://schemas.microsoft.com/office/drawing/2014/main" id="{E20DC109-806C-4476-AC63-1C12BEA97EF3}"/>
            </a:ext>
          </a:extLst>
        </xdr:cNvPr>
        <xdr:cNvSpPr txBox="1">
          <a:spLocks noChangeArrowheads="1"/>
        </xdr:cNvSpPr>
      </xdr:nvSpPr>
      <xdr:spPr bwMode="auto">
        <a:xfrm>
          <a:off x="815975" y="12947650"/>
          <a:ext cx="95250" cy="16621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23812</xdr:rowOff>
    </xdr:to>
    <xdr:sp macro="" textlink="">
      <xdr:nvSpPr>
        <xdr:cNvPr id="3565" name="Text Box 3">
          <a:extLst>
            <a:ext uri="{FF2B5EF4-FFF2-40B4-BE49-F238E27FC236}">
              <a16:creationId xmlns:a16="http://schemas.microsoft.com/office/drawing/2014/main" id="{72FD1A03-7655-4883-994C-2280EBF74F55}"/>
            </a:ext>
          </a:extLst>
        </xdr:cNvPr>
        <xdr:cNvSpPr txBox="1">
          <a:spLocks noChangeArrowheads="1"/>
        </xdr:cNvSpPr>
      </xdr:nvSpPr>
      <xdr:spPr bwMode="auto">
        <a:xfrm>
          <a:off x="815975" y="12947650"/>
          <a:ext cx="95250" cy="192246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23812</xdr:rowOff>
    </xdr:to>
    <xdr:sp macro="" textlink="">
      <xdr:nvSpPr>
        <xdr:cNvPr id="3566" name="Text Box 4">
          <a:extLst>
            <a:ext uri="{FF2B5EF4-FFF2-40B4-BE49-F238E27FC236}">
              <a16:creationId xmlns:a16="http://schemas.microsoft.com/office/drawing/2014/main" id="{A140A33D-BFDA-4F1E-9EB9-E38A4173D3A3}"/>
            </a:ext>
          </a:extLst>
        </xdr:cNvPr>
        <xdr:cNvSpPr txBox="1">
          <a:spLocks noChangeArrowheads="1"/>
        </xdr:cNvSpPr>
      </xdr:nvSpPr>
      <xdr:spPr bwMode="auto">
        <a:xfrm>
          <a:off x="815975" y="12947650"/>
          <a:ext cx="95250" cy="192246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23812</xdr:rowOff>
    </xdr:to>
    <xdr:sp macro="" textlink="">
      <xdr:nvSpPr>
        <xdr:cNvPr id="3567" name="Text Box 5">
          <a:extLst>
            <a:ext uri="{FF2B5EF4-FFF2-40B4-BE49-F238E27FC236}">
              <a16:creationId xmlns:a16="http://schemas.microsoft.com/office/drawing/2014/main" id="{18D48B70-FBDE-49CB-9B6D-3BEED08934EC}"/>
            </a:ext>
          </a:extLst>
        </xdr:cNvPr>
        <xdr:cNvSpPr txBox="1">
          <a:spLocks noChangeArrowheads="1"/>
        </xdr:cNvSpPr>
      </xdr:nvSpPr>
      <xdr:spPr bwMode="auto">
        <a:xfrm>
          <a:off x="815975" y="12947650"/>
          <a:ext cx="95250" cy="192246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568" name="Text Box 3">
          <a:extLst>
            <a:ext uri="{FF2B5EF4-FFF2-40B4-BE49-F238E27FC236}">
              <a16:creationId xmlns:a16="http://schemas.microsoft.com/office/drawing/2014/main" id="{92AB626F-D225-4C3C-AE07-BFD6F255204E}"/>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569" name="Text Box 4">
          <a:extLst>
            <a:ext uri="{FF2B5EF4-FFF2-40B4-BE49-F238E27FC236}">
              <a16:creationId xmlns:a16="http://schemas.microsoft.com/office/drawing/2014/main" id="{26015AEA-6F4D-4E65-AF97-20BD2F6D58A7}"/>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570" name="Text Box 5">
          <a:extLst>
            <a:ext uri="{FF2B5EF4-FFF2-40B4-BE49-F238E27FC236}">
              <a16:creationId xmlns:a16="http://schemas.microsoft.com/office/drawing/2014/main" id="{921D0D1E-DC0D-4BD9-BAF8-D2DAA90AA7E8}"/>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571" name="Text Box 8">
          <a:extLst>
            <a:ext uri="{FF2B5EF4-FFF2-40B4-BE49-F238E27FC236}">
              <a16:creationId xmlns:a16="http://schemas.microsoft.com/office/drawing/2014/main" id="{3502A384-AE59-4FAD-8ECD-AAF0F79FCFAB}"/>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572" name="Text Box 9">
          <a:extLst>
            <a:ext uri="{FF2B5EF4-FFF2-40B4-BE49-F238E27FC236}">
              <a16:creationId xmlns:a16="http://schemas.microsoft.com/office/drawing/2014/main" id="{1CA285D5-BA41-4698-8209-65656C17DF49}"/>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573" name="Text Box 12">
          <a:extLst>
            <a:ext uri="{FF2B5EF4-FFF2-40B4-BE49-F238E27FC236}">
              <a16:creationId xmlns:a16="http://schemas.microsoft.com/office/drawing/2014/main" id="{B48EC89E-55E1-44B0-AAD5-CA5AA4EC58E1}"/>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574" name="Text Box 3">
          <a:extLst>
            <a:ext uri="{FF2B5EF4-FFF2-40B4-BE49-F238E27FC236}">
              <a16:creationId xmlns:a16="http://schemas.microsoft.com/office/drawing/2014/main" id="{A78BD44F-CEF3-4513-9B23-23C057F9EC22}"/>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575" name="Text Box 4">
          <a:extLst>
            <a:ext uri="{FF2B5EF4-FFF2-40B4-BE49-F238E27FC236}">
              <a16:creationId xmlns:a16="http://schemas.microsoft.com/office/drawing/2014/main" id="{78050F7E-26BB-44D3-A9DD-726111350BE0}"/>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576" name="Text Box 5">
          <a:extLst>
            <a:ext uri="{FF2B5EF4-FFF2-40B4-BE49-F238E27FC236}">
              <a16:creationId xmlns:a16="http://schemas.microsoft.com/office/drawing/2014/main" id="{D811869E-92AD-44DB-BDC9-32AA18DF3944}"/>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577" name="Text Box 8">
          <a:extLst>
            <a:ext uri="{FF2B5EF4-FFF2-40B4-BE49-F238E27FC236}">
              <a16:creationId xmlns:a16="http://schemas.microsoft.com/office/drawing/2014/main" id="{78B31545-5828-4139-ACE6-A03380680884}"/>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578" name="Text Box 9">
          <a:extLst>
            <a:ext uri="{FF2B5EF4-FFF2-40B4-BE49-F238E27FC236}">
              <a16:creationId xmlns:a16="http://schemas.microsoft.com/office/drawing/2014/main" id="{3A7B5281-DF7E-4A3D-B352-95A027503B24}"/>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579" name="Text Box 12">
          <a:extLst>
            <a:ext uri="{FF2B5EF4-FFF2-40B4-BE49-F238E27FC236}">
              <a16:creationId xmlns:a16="http://schemas.microsoft.com/office/drawing/2014/main" id="{795333D5-195F-4EEC-BE83-589575006B08}"/>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19050</xdr:rowOff>
    </xdr:to>
    <xdr:sp macro="" textlink="">
      <xdr:nvSpPr>
        <xdr:cNvPr id="3580" name="Text Box 3">
          <a:extLst>
            <a:ext uri="{FF2B5EF4-FFF2-40B4-BE49-F238E27FC236}">
              <a16:creationId xmlns:a16="http://schemas.microsoft.com/office/drawing/2014/main" id="{BE74471B-34A1-4A76-93F1-65E4F8DEEAB7}"/>
            </a:ext>
          </a:extLst>
        </xdr:cNvPr>
        <xdr:cNvSpPr txBox="1">
          <a:spLocks noChangeArrowheads="1"/>
        </xdr:cNvSpPr>
      </xdr:nvSpPr>
      <xdr:spPr bwMode="auto">
        <a:xfrm>
          <a:off x="815975" y="12947650"/>
          <a:ext cx="104775" cy="1714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19050</xdr:rowOff>
    </xdr:to>
    <xdr:sp macro="" textlink="">
      <xdr:nvSpPr>
        <xdr:cNvPr id="3581" name="Text Box 4">
          <a:extLst>
            <a:ext uri="{FF2B5EF4-FFF2-40B4-BE49-F238E27FC236}">
              <a16:creationId xmlns:a16="http://schemas.microsoft.com/office/drawing/2014/main" id="{B1B77C71-12CD-4AC8-A137-A52AF4EBE873}"/>
            </a:ext>
          </a:extLst>
        </xdr:cNvPr>
        <xdr:cNvSpPr txBox="1">
          <a:spLocks noChangeArrowheads="1"/>
        </xdr:cNvSpPr>
      </xdr:nvSpPr>
      <xdr:spPr bwMode="auto">
        <a:xfrm>
          <a:off x="815975" y="12947650"/>
          <a:ext cx="104775" cy="1714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19050</xdr:rowOff>
    </xdr:to>
    <xdr:sp macro="" textlink="">
      <xdr:nvSpPr>
        <xdr:cNvPr id="3582" name="Text Box 5">
          <a:extLst>
            <a:ext uri="{FF2B5EF4-FFF2-40B4-BE49-F238E27FC236}">
              <a16:creationId xmlns:a16="http://schemas.microsoft.com/office/drawing/2014/main" id="{2F9C4221-B64B-4FBD-9147-366B6B379067}"/>
            </a:ext>
          </a:extLst>
        </xdr:cNvPr>
        <xdr:cNvSpPr txBox="1">
          <a:spLocks noChangeArrowheads="1"/>
        </xdr:cNvSpPr>
      </xdr:nvSpPr>
      <xdr:spPr bwMode="auto">
        <a:xfrm>
          <a:off x="815975" y="12947650"/>
          <a:ext cx="104775" cy="1714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19050</xdr:rowOff>
    </xdr:to>
    <xdr:sp macro="" textlink="">
      <xdr:nvSpPr>
        <xdr:cNvPr id="3583" name="Text Box 8">
          <a:extLst>
            <a:ext uri="{FF2B5EF4-FFF2-40B4-BE49-F238E27FC236}">
              <a16:creationId xmlns:a16="http://schemas.microsoft.com/office/drawing/2014/main" id="{FC967831-4D37-4FDD-81DA-3921A6642508}"/>
            </a:ext>
          </a:extLst>
        </xdr:cNvPr>
        <xdr:cNvSpPr txBox="1">
          <a:spLocks noChangeArrowheads="1"/>
        </xdr:cNvSpPr>
      </xdr:nvSpPr>
      <xdr:spPr bwMode="auto">
        <a:xfrm>
          <a:off x="815975" y="12947650"/>
          <a:ext cx="104775" cy="1714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19050</xdr:rowOff>
    </xdr:to>
    <xdr:sp macro="" textlink="">
      <xdr:nvSpPr>
        <xdr:cNvPr id="3584" name="Text Box 9">
          <a:extLst>
            <a:ext uri="{FF2B5EF4-FFF2-40B4-BE49-F238E27FC236}">
              <a16:creationId xmlns:a16="http://schemas.microsoft.com/office/drawing/2014/main" id="{F3937050-92D0-4433-9F4B-005D7BA0AF50}"/>
            </a:ext>
          </a:extLst>
        </xdr:cNvPr>
        <xdr:cNvSpPr txBox="1">
          <a:spLocks noChangeArrowheads="1"/>
        </xdr:cNvSpPr>
      </xdr:nvSpPr>
      <xdr:spPr bwMode="auto">
        <a:xfrm>
          <a:off x="815975" y="12947650"/>
          <a:ext cx="104775" cy="1714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19050</xdr:rowOff>
    </xdr:to>
    <xdr:sp macro="" textlink="">
      <xdr:nvSpPr>
        <xdr:cNvPr id="3585" name="Text Box 12">
          <a:extLst>
            <a:ext uri="{FF2B5EF4-FFF2-40B4-BE49-F238E27FC236}">
              <a16:creationId xmlns:a16="http://schemas.microsoft.com/office/drawing/2014/main" id="{DA96F20D-A547-42F8-B586-3D7C70AE000F}"/>
            </a:ext>
          </a:extLst>
        </xdr:cNvPr>
        <xdr:cNvSpPr txBox="1">
          <a:spLocks noChangeArrowheads="1"/>
        </xdr:cNvSpPr>
      </xdr:nvSpPr>
      <xdr:spPr bwMode="auto">
        <a:xfrm>
          <a:off x="815975" y="12947650"/>
          <a:ext cx="104775" cy="1714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586" name="Text Box 3">
          <a:extLst>
            <a:ext uri="{FF2B5EF4-FFF2-40B4-BE49-F238E27FC236}">
              <a16:creationId xmlns:a16="http://schemas.microsoft.com/office/drawing/2014/main" id="{D223E16D-AB95-4D4E-A49A-372A97DB4208}"/>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587" name="Text Box 4">
          <a:extLst>
            <a:ext uri="{FF2B5EF4-FFF2-40B4-BE49-F238E27FC236}">
              <a16:creationId xmlns:a16="http://schemas.microsoft.com/office/drawing/2014/main" id="{3F716B78-41F5-4BC5-9C55-502709D36D36}"/>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588" name="Text Box 5">
          <a:extLst>
            <a:ext uri="{FF2B5EF4-FFF2-40B4-BE49-F238E27FC236}">
              <a16:creationId xmlns:a16="http://schemas.microsoft.com/office/drawing/2014/main" id="{C35653FE-DC89-4BE8-96C9-8CF0F0FCE447}"/>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589" name="Text Box 8">
          <a:extLst>
            <a:ext uri="{FF2B5EF4-FFF2-40B4-BE49-F238E27FC236}">
              <a16:creationId xmlns:a16="http://schemas.microsoft.com/office/drawing/2014/main" id="{2E0695F9-235A-4754-838C-F36F9AF84B10}"/>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590" name="Text Box 9">
          <a:extLst>
            <a:ext uri="{FF2B5EF4-FFF2-40B4-BE49-F238E27FC236}">
              <a16:creationId xmlns:a16="http://schemas.microsoft.com/office/drawing/2014/main" id="{B9F0E803-2D92-4D23-824C-569C9CC7E261}"/>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591" name="Text Box 12">
          <a:extLst>
            <a:ext uri="{FF2B5EF4-FFF2-40B4-BE49-F238E27FC236}">
              <a16:creationId xmlns:a16="http://schemas.microsoft.com/office/drawing/2014/main" id="{CE2EB74B-6161-4CA3-B262-A4695B79A681}"/>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68262</xdr:rowOff>
    </xdr:to>
    <xdr:sp macro="" textlink="">
      <xdr:nvSpPr>
        <xdr:cNvPr id="3592" name="Text Box 3">
          <a:extLst>
            <a:ext uri="{FF2B5EF4-FFF2-40B4-BE49-F238E27FC236}">
              <a16:creationId xmlns:a16="http://schemas.microsoft.com/office/drawing/2014/main" id="{A6F94FBB-54C0-4B94-A5A4-1F054A4533E6}"/>
            </a:ext>
          </a:extLst>
        </xdr:cNvPr>
        <xdr:cNvSpPr txBox="1">
          <a:spLocks noChangeArrowheads="1"/>
        </xdr:cNvSpPr>
      </xdr:nvSpPr>
      <xdr:spPr bwMode="auto">
        <a:xfrm>
          <a:off x="815975" y="12947650"/>
          <a:ext cx="95250" cy="16621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68262</xdr:rowOff>
    </xdr:to>
    <xdr:sp macro="" textlink="">
      <xdr:nvSpPr>
        <xdr:cNvPr id="3593" name="Text Box 4">
          <a:extLst>
            <a:ext uri="{FF2B5EF4-FFF2-40B4-BE49-F238E27FC236}">
              <a16:creationId xmlns:a16="http://schemas.microsoft.com/office/drawing/2014/main" id="{B0C48B36-E945-4A4C-9716-48CFA45137F2}"/>
            </a:ext>
          </a:extLst>
        </xdr:cNvPr>
        <xdr:cNvSpPr txBox="1">
          <a:spLocks noChangeArrowheads="1"/>
        </xdr:cNvSpPr>
      </xdr:nvSpPr>
      <xdr:spPr bwMode="auto">
        <a:xfrm>
          <a:off x="815975" y="12947650"/>
          <a:ext cx="95250" cy="16621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68262</xdr:rowOff>
    </xdr:to>
    <xdr:sp macro="" textlink="">
      <xdr:nvSpPr>
        <xdr:cNvPr id="3594" name="Text Box 5">
          <a:extLst>
            <a:ext uri="{FF2B5EF4-FFF2-40B4-BE49-F238E27FC236}">
              <a16:creationId xmlns:a16="http://schemas.microsoft.com/office/drawing/2014/main" id="{416CA425-3E6F-4AE3-93EE-9A5F85D60305}"/>
            </a:ext>
          </a:extLst>
        </xdr:cNvPr>
        <xdr:cNvSpPr txBox="1">
          <a:spLocks noChangeArrowheads="1"/>
        </xdr:cNvSpPr>
      </xdr:nvSpPr>
      <xdr:spPr bwMode="auto">
        <a:xfrm>
          <a:off x="815975" y="12947650"/>
          <a:ext cx="95250" cy="16621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68262</xdr:rowOff>
    </xdr:to>
    <xdr:sp macro="" textlink="">
      <xdr:nvSpPr>
        <xdr:cNvPr id="3595" name="Text Box 8">
          <a:extLst>
            <a:ext uri="{FF2B5EF4-FFF2-40B4-BE49-F238E27FC236}">
              <a16:creationId xmlns:a16="http://schemas.microsoft.com/office/drawing/2014/main" id="{9D2DC1F7-9FCC-465B-AACE-BC72D0EE2590}"/>
            </a:ext>
          </a:extLst>
        </xdr:cNvPr>
        <xdr:cNvSpPr txBox="1">
          <a:spLocks noChangeArrowheads="1"/>
        </xdr:cNvSpPr>
      </xdr:nvSpPr>
      <xdr:spPr bwMode="auto">
        <a:xfrm>
          <a:off x="815975" y="12947650"/>
          <a:ext cx="95250" cy="16621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68262</xdr:rowOff>
    </xdr:to>
    <xdr:sp macro="" textlink="">
      <xdr:nvSpPr>
        <xdr:cNvPr id="3596" name="Text Box 9">
          <a:extLst>
            <a:ext uri="{FF2B5EF4-FFF2-40B4-BE49-F238E27FC236}">
              <a16:creationId xmlns:a16="http://schemas.microsoft.com/office/drawing/2014/main" id="{FC29A158-661D-46EE-937E-65962AF86D4A}"/>
            </a:ext>
          </a:extLst>
        </xdr:cNvPr>
        <xdr:cNvSpPr txBox="1">
          <a:spLocks noChangeArrowheads="1"/>
        </xdr:cNvSpPr>
      </xdr:nvSpPr>
      <xdr:spPr bwMode="auto">
        <a:xfrm>
          <a:off x="815975" y="12947650"/>
          <a:ext cx="95250" cy="16621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68262</xdr:rowOff>
    </xdr:to>
    <xdr:sp macro="" textlink="">
      <xdr:nvSpPr>
        <xdr:cNvPr id="3597" name="Text Box 12">
          <a:extLst>
            <a:ext uri="{FF2B5EF4-FFF2-40B4-BE49-F238E27FC236}">
              <a16:creationId xmlns:a16="http://schemas.microsoft.com/office/drawing/2014/main" id="{78F06664-0D05-464E-85E7-02ED27C7616B}"/>
            </a:ext>
          </a:extLst>
        </xdr:cNvPr>
        <xdr:cNvSpPr txBox="1">
          <a:spLocks noChangeArrowheads="1"/>
        </xdr:cNvSpPr>
      </xdr:nvSpPr>
      <xdr:spPr bwMode="auto">
        <a:xfrm>
          <a:off x="815975" y="12947650"/>
          <a:ext cx="95250" cy="16621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3598" name="Text Box 3">
          <a:extLst>
            <a:ext uri="{FF2B5EF4-FFF2-40B4-BE49-F238E27FC236}">
              <a16:creationId xmlns:a16="http://schemas.microsoft.com/office/drawing/2014/main" id="{82CB122D-F006-48B7-AAE0-2CDD4C6BE768}"/>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3599" name="Text Box 4">
          <a:extLst>
            <a:ext uri="{FF2B5EF4-FFF2-40B4-BE49-F238E27FC236}">
              <a16:creationId xmlns:a16="http://schemas.microsoft.com/office/drawing/2014/main" id="{2300A90E-4DA0-42F3-9A9B-C587832DCEDB}"/>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3600" name="Text Box 5">
          <a:extLst>
            <a:ext uri="{FF2B5EF4-FFF2-40B4-BE49-F238E27FC236}">
              <a16:creationId xmlns:a16="http://schemas.microsoft.com/office/drawing/2014/main" id="{F8950437-8D89-41A5-8DCD-ACA61CF02144}"/>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3601" name="Text Box 8">
          <a:extLst>
            <a:ext uri="{FF2B5EF4-FFF2-40B4-BE49-F238E27FC236}">
              <a16:creationId xmlns:a16="http://schemas.microsoft.com/office/drawing/2014/main" id="{63730734-8B08-4DA4-B67B-CE73A8C9C0A3}"/>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3602" name="Text Box 9">
          <a:extLst>
            <a:ext uri="{FF2B5EF4-FFF2-40B4-BE49-F238E27FC236}">
              <a16:creationId xmlns:a16="http://schemas.microsoft.com/office/drawing/2014/main" id="{696E91A9-46FA-4619-A137-4A66F2C21A65}"/>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3603" name="Text Box 12">
          <a:extLst>
            <a:ext uri="{FF2B5EF4-FFF2-40B4-BE49-F238E27FC236}">
              <a16:creationId xmlns:a16="http://schemas.microsoft.com/office/drawing/2014/main" id="{79DCE841-0816-432B-995E-979DB796D7D6}"/>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3604" name="Text Box 3">
          <a:extLst>
            <a:ext uri="{FF2B5EF4-FFF2-40B4-BE49-F238E27FC236}">
              <a16:creationId xmlns:a16="http://schemas.microsoft.com/office/drawing/2014/main" id="{8FD236CF-9A04-48BC-AA5E-1811788465BD}"/>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3605" name="Text Box 4">
          <a:extLst>
            <a:ext uri="{FF2B5EF4-FFF2-40B4-BE49-F238E27FC236}">
              <a16:creationId xmlns:a16="http://schemas.microsoft.com/office/drawing/2014/main" id="{7F698549-0192-491B-AB03-EAC3522E8F3D}"/>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3606" name="Text Box 5">
          <a:extLst>
            <a:ext uri="{FF2B5EF4-FFF2-40B4-BE49-F238E27FC236}">
              <a16:creationId xmlns:a16="http://schemas.microsoft.com/office/drawing/2014/main" id="{1AD8C100-FAB4-48A2-BBE8-EA72FCFEAC07}"/>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3607" name="Text Box 8">
          <a:extLst>
            <a:ext uri="{FF2B5EF4-FFF2-40B4-BE49-F238E27FC236}">
              <a16:creationId xmlns:a16="http://schemas.microsoft.com/office/drawing/2014/main" id="{079EB13F-2D77-4511-B1B0-3439BCB5AB76}"/>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3608" name="Text Box 9">
          <a:extLst>
            <a:ext uri="{FF2B5EF4-FFF2-40B4-BE49-F238E27FC236}">
              <a16:creationId xmlns:a16="http://schemas.microsoft.com/office/drawing/2014/main" id="{AC86425C-4B78-405C-ACDA-A47E661CE8BF}"/>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3609" name="Text Box 12">
          <a:extLst>
            <a:ext uri="{FF2B5EF4-FFF2-40B4-BE49-F238E27FC236}">
              <a16:creationId xmlns:a16="http://schemas.microsoft.com/office/drawing/2014/main" id="{2137D479-2081-497D-9DF1-15B0C01640F1}"/>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610" name="Text Box 3">
          <a:extLst>
            <a:ext uri="{FF2B5EF4-FFF2-40B4-BE49-F238E27FC236}">
              <a16:creationId xmlns:a16="http://schemas.microsoft.com/office/drawing/2014/main" id="{98329FF8-44C6-459C-8C83-821DE2B14B3C}"/>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611" name="Text Box 4">
          <a:extLst>
            <a:ext uri="{FF2B5EF4-FFF2-40B4-BE49-F238E27FC236}">
              <a16:creationId xmlns:a16="http://schemas.microsoft.com/office/drawing/2014/main" id="{B310747F-2EC5-4C9C-9914-9577208F32BE}"/>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612" name="Text Box 5">
          <a:extLst>
            <a:ext uri="{FF2B5EF4-FFF2-40B4-BE49-F238E27FC236}">
              <a16:creationId xmlns:a16="http://schemas.microsoft.com/office/drawing/2014/main" id="{772AE74B-9395-4170-9648-FC405D87B77D}"/>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613" name="Text Box 8">
          <a:extLst>
            <a:ext uri="{FF2B5EF4-FFF2-40B4-BE49-F238E27FC236}">
              <a16:creationId xmlns:a16="http://schemas.microsoft.com/office/drawing/2014/main" id="{898B7A24-1B6C-46D2-8A3A-5F13783656DE}"/>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614" name="Text Box 9">
          <a:extLst>
            <a:ext uri="{FF2B5EF4-FFF2-40B4-BE49-F238E27FC236}">
              <a16:creationId xmlns:a16="http://schemas.microsoft.com/office/drawing/2014/main" id="{BDA8FB3D-9933-4669-A1CE-C0E92849FA18}"/>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615" name="Text Box 12">
          <a:extLst>
            <a:ext uri="{FF2B5EF4-FFF2-40B4-BE49-F238E27FC236}">
              <a16:creationId xmlns:a16="http://schemas.microsoft.com/office/drawing/2014/main" id="{A7FFEC9C-81DA-4491-9FA8-117EFF320625}"/>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616" name="Text Box 3">
          <a:extLst>
            <a:ext uri="{FF2B5EF4-FFF2-40B4-BE49-F238E27FC236}">
              <a16:creationId xmlns:a16="http://schemas.microsoft.com/office/drawing/2014/main" id="{C5B88FD9-5A83-4ABD-9D4F-188CEB836BF3}"/>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617" name="Text Box 4">
          <a:extLst>
            <a:ext uri="{FF2B5EF4-FFF2-40B4-BE49-F238E27FC236}">
              <a16:creationId xmlns:a16="http://schemas.microsoft.com/office/drawing/2014/main" id="{A3AFDD2F-1E27-4F4A-B420-84928F7F3582}"/>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618" name="Text Box 5">
          <a:extLst>
            <a:ext uri="{FF2B5EF4-FFF2-40B4-BE49-F238E27FC236}">
              <a16:creationId xmlns:a16="http://schemas.microsoft.com/office/drawing/2014/main" id="{E679D09C-C1A2-4536-B30C-7FA98C008A52}"/>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619" name="Text Box 8">
          <a:extLst>
            <a:ext uri="{FF2B5EF4-FFF2-40B4-BE49-F238E27FC236}">
              <a16:creationId xmlns:a16="http://schemas.microsoft.com/office/drawing/2014/main" id="{DC07F34F-E6C4-4D37-B9A7-5BC2275DDAFC}"/>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620" name="Text Box 9">
          <a:extLst>
            <a:ext uri="{FF2B5EF4-FFF2-40B4-BE49-F238E27FC236}">
              <a16:creationId xmlns:a16="http://schemas.microsoft.com/office/drawing/2014/main" id="{AA6B620F-F569-4A48-941A-FAAB7B55E5AE}"/>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621" name="Text Box 12">
          <a:extLst>
            <a:ext uri="{FF2B5EF4-FFF2-40B4-BE49-F238E27FC236}">
              <a16:creationId xmlns:a16="http://schemas.microsoft.com/office/drawing/2014/main" id="{45E2CEDB-7DC5-433E-9A59-C250C2C06FA3}"/>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622" name="Text Box 3">
          <a:extLst>
            <a:ext uri="{FF2B5EF4-FFF2-40B4-BE49-F238E27FC236}">
              <a16:creationId xmlns:a16="http://schemas.microsoft.com/office/drawing/2014/main" id="{EF5D8DAA-1A53-4599-8582-F10BB011DDD1}"/>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623" name="Text Box 4">
          <a:extLst>
            <a:ext uri="{FF2B5EF4-FFF2-40B4-BE49-F238E27FC236}">
              <a16:creationId xmlns:a16="http://schemas.microsoft.com/office/drawing/2014/main" id="{D5895342-7920-4540-AC7B-881A109E6DB5}"/>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624" name="Text Box 5">
          <a:extLst>
            <a:ext uri="{FF2B5EF4-FFF2-40B4-BE49-F238E27FC236}">
              <a16:creationId xmlns:a16="http://schemas.microsoft.com/office/drawing/2014/main" id="{5A47FA9C-CF72-4A5A-BDCF-720733D1F150}"/>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625" name="Text Box 8">
          <a:extLst>
            <a:ext uri="{FF2B5EF4-FFF2-40B4-BE49-F238E27FC236}">
              <a16:creationId xmlns:a16="http://schemas.microsoft.com/office/drawing/2014/main" id="{6933EE3C-1B14-493F-A3E5-608A1EF015B2}"/>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626" name="Text Box 9">
          <a:extLst>
            <a:ext uri="{FF2B5EF4-FFF2-40B4-BE49-F238E27FC236}">
              <a16:creationId xmlns:a16="http://schemas.microsoft.com/office/drawing/2014/main" id="{20E894BE-4908-491B-A187-D27974ABB56B}"/>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627" name="Text Box 12">
          <a:extLst>
            <a:ext uri="{FF2B5EF4-FFF2-40B4-BE49-F238E27FC236}">
              <a16:creationId xmlns:a16="http://schemas.microsoft.com/office/drawing/2014/main" id="{67D79CD9-3FA8-4111-92E3-383D5E67B4D1}"/>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3628" name="Text Box 3">
          <a:extLst>
            <a:ext uri="{FF2B5EF4-FFF2-40B4-BE49-F238E27FC236}">
              <a16:creationId xmlns:a16="http://schemas.microsoft.com/office/drawing/2014/main" id="{A8F47986-7987-4DC2-A49D-A27BB79CBA6B}"/>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3629" name="Text Box 4">
          <a:extLst>
            <a:ext uri="{FF2B5EF4-FFF2-40B4-BE49-F238E27FC236}">
              <a16:creationId xmlns:a16="http://schemas.microsoft.com/office/drawing/2014/main" id="{C3BCBADA-B359-4F28-9A1B-D739465D1985}"/>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3630" name="Text Box 5">
          <a:extLst>
            <a:ext uri="{FF2B5EF4-FFF2-40B4-BE49-F238E27FC236}">
              <a16:creationId xmlns:a16="http://schemas.microsoft.com/office/drawing/2014/main" id="{B1198841-A5DD-43EF-961B-0ABB568CC69F}"/>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3631" name="Text Box 8">
          <a:extLst>
            <a:ext uri="{FF2B5EF4-FFF2-40B4-BE49-F238E27FC236}">
              <a16:creationId xmlns:a16="http://schemas.microsoft.com/office/drawing/2014/main" id="{9E2CB6BD-C688-45DB-9245-F091B5644B42}"/>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3632" name="Text Box 9">
          <a:extLst>
            <a:ext uri="{FF2B5EF4-FFF2-40B4-BE49-F238E27FC236}">
              <a16:creationId xmlns:a16="http://schemas.microsoft.com/office/drawing/2014/main" id="{BF21EB7F-4770-4A2B-90B2-23FE24616617}"/>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3633" name="Text Box 12">
          <a:extLst>
            <a:ext uri="{FF2B5EF4-FFF2-40B4-BE49-F238E27FC236}">
              <a16:creationId xmlns:a16="http://schemas.microsoft.com/office/drawing/2014/main" id="{41260380-5E29-4C5C-954E-BB4CDE267472}"/>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3634" name="Text Box 3">
          <a:extLst>
            <a:ext uri="{FF2B5EF4-FFF2-40B4-BE49-F238E27FC236}">
              <a16:creationId xmlns:a16="http://schemas.microsoft.com/office/drawing/2014/main" id="{72AC1DBF-BD2A-41B0-AC5C-F1A0D5CC9A55}"/>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3635" name="Text Box 4">
          <a:extLst>
            <a:ext uri="{FF2B5EF4-FFF2-40B4-BE49-F238E27FC236}">
              <a16:creationId xmlns:a16="http://schemas.microsoft.com/office/drawing/2014/main" id="{945A45A1-3AA6-4741-990C-DA7FC4DC51CA}"/>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3636" name="Text Box 5">
          <a:extLst>
            <a:ext uri="{FF2B5EF4-FFF2-40B4-BE49-F238E27FC236}">
              <a16:creationId xmlns:a16="http://schemas.microsoft.com/office/drawing/2014/main" id="{D6362889-0EAD-4516-91A8-72090AB754C2}"/>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3637" name="Text Box 8">
          <a:extLst>
            <a:ext uri="{FF2B5EF4-FFF2-40B4-BE49-F238E27FC236}">
              <a16:creationId xmlns:a16="http://schemas.microsoft.com/office/drawing/2014/main" id="{8429C157-C662-421C-88C0-099E494F6870}"/>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3638" name="Text Box 9">
          <a:extLst>
            <a:ext uri="{FF2B5EF4-FFF2-40B4-BE49-F238E27FC236}">
              <a16:creationId xmlns:a16="http://schemas.microsoft.com/office/drawing/2014/main" id="{724A274C-6E12-4541-9890-5DA7CE74D62B}"/>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3639" name="Text Box 12">
          <a:extLst>
            <a:ext uri="{FF2B5EF4-FFF2-40B4-BE49-F238E27FC236}">
              <a16:creationId xmlns:a16="http://schemas.microsoft.com/office/drawing/2014/main" id="{55279436-C94B-4722-9255-9CFAF0DEBF24}"/>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640" name="Text Box 3">
          <a:extLst>
            <a:ext uri="{FF2B5EF4-FFF2-40B4-BE49-F238E27FC236}">
              <a16:creationId xmlns:a16="http://schemas.microsoft.com/office/drawing/2014/main" id="{8C70EE07-9C37-473A-8066-F49765DEFEF8}"/>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641" name="Text Box 4">
          <a:extLst>
            <a:ext uri="{FF2B5EF4-FFF2-40B4-BE49-F238E27FC236}">
              <a16:creationId xmlns:a16="http://schemas.microsoft.com/office/drawing/2014/main" id="{A5E88692-CEAE-407E-B3F8-6A408250F628}"/>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642" name="Text Box 5">
          <a:extLst>
            <a:ext uri="{FF2B5EF4-FFF2-40B4-BE49-F238E27FC236}">
              <a16:creationId xmlns:a16="http://schemas.microsoft.com/office/drawing/2014/main" id="{26E7E794-5DC4-4F4D-954C-150C161FF8E3}"/>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643" name="Text Box 8">
          <a:extLst>
            <a:ext uri="{FF2B5EF4-FFF2-40B4-BE49-F238E27FC236}">
              <a16:creationId xmlns:a16="http://schemas.microsoft.com/office/drawing/2014/main" id="{F17911E4-A143-4A74-9106-AB05FAF0FC17}"/>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644" name="Text Box 9">
          <a:extLst>
            <a:ext uri="{FF2B5EF4-FFF2-40B4-BE49-F238E27FC236}">
              <a16:creationId xmlns:a16="http://schemas.microsoft.com/office/drawing/2014/main" id="{7168AF22-6BB9-4215-B0F5-FED5FFEDCB86}"/>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645" name="Text Box 12">
          <a:extLst>
            <a:ext uri="{FF2B5EF4-FFF2-40B4-BE49-F238E27FC236}">
              <a16:creationId xmlns:a16="http://schemas.microsoft.com/office/drawing/2014/main" id="{4A0136BA-1B81-4FCF-8D0A-3CE8A942898F}"/>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646" name="Text Box 3">
          <a:extLst>
            <a:ext uri="{FF2B5EF4-FFF2-40B4-BE49-F238E27FC236}">
              <a16:creationId xmlns:a16="http://schemas.microsoft.com/office/drawing/2014/main" id="{06A6C15A-A604-4D0B-9F33-1A381F6CA2A0}"/>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647" name="Text Box 4">
          <a:extLst>
            <a:ext uri="{FF2B5EF4-FFF2-40B4-BE49-F238E27FC236}">
              <a16:creationId xmlns:a16="http://schemas.microsoft.com/office/drawing/2014/main" id="{5D85A03C-A922-4BF7-9771-74C7C1299A05}"/>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648" name="Text Box 5">
          <a:extLst>
            <a:ext uri="{FF2B5EF4-FFF2-40B4-BE49-F238E27FC236}">
              <a16:creationId xmlns:a16="http://schemas.microsoft.com/office/drawing/2014/main" id="{CEEF8501-B68E-4B34-A2AF-47B1A44626F1}"/>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649" name="Text Box 8">
          <a:extLst>
            <a:ext uri="{FF2B5EF4-FFF2-40B4-BE49-F238E27FC236}">
              <a16:creationId xmlns:a16="http://schemas.microsoft.com/office/drawing/2014/main" id="{A6009910-BDF8-42B7-85C3-6AF75B2CBD0E}"/>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650" name="Text Box 3">
          <a:extLst>
            <a:ext uri="{FF2B5EF4-FFF2-40B4-BE49-F238E27FC236}">
              <a16:creationId xmlns:a16="http://schemas.microsoft.com/office/drawing/2014/main" id="{F1803F01-07CE-4202-941B-D769FA20C577}"/>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651" name="Text Box 4">
          <a:extLst>
            <a:ext uri="{FF2B5EF4-FFF2-40B4-BE49-F238E27FC236}">
              <a16:creationId xmlns:a16="http://schemas.microsoft.com/office/drawing/2014/main" id="{DD69EF70-64C1-4179-8C8B-626159445AFB}"/>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652" name="Text Box 5">
          <a:extLst>
            <a:ext uri="{FF2B5EF4-FFF2-40B4-BE49-F238E27FC236}">
              <a16:creationId xmlns:a16="http://schemas.microsoft.com/office/drawing/2014/main" id="{7C02B77D-C6A3-4DB5-8CD9-5B2E9D1838A2}"/>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653" name="Text Box 8">
          <a:extLst>
            <a:ext uri="{FF2B5EF4-FFF2-40B4-BE49-F238E27FC236}">
              <a16:creationId xmlns:a16="http://schemas.microsoft.com/office/drawing/2014/main" id="{3E64F125-AA30-481D-B37D-736977AB7B7E}"/>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654" name="Text Box 9">
          <a:extLst>
            <a:ext uri="{FF2B5EF4-FFF2-40B4-BE49-F238E27FC236}">
              <a16:creationId xmlns:a16="http://schemas.microsoft.com/office/drawing/2014/main" id="{40FF56F2-7314-422B-9491-69A31EF92E15}"/>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655" name="Text Box 12">
          <a:extLst>
            <a:ext uri="{FF2B5EF4-FFF2-40B4-BE49-F238E27FC236}">
              <a16:creationId xmlns:a16="http://schemas.microsoft.com/office/drawing/2014/main" id="{8558F94C-76AE-4106-BD7D-632A12F3C5ED}"/>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656" name="Text Box 3">
          <a:extLst>
            <a:ext uri="{FF2B5EF4-FFF2-40B4-BE49-F238E27FC236}">
              <a16:creationId xmlns:a16="http://schemas.microsoft.com/office/drawing/2014/main" id="{857B4148-9ABB-4302-A993-56142D696CE9}"/>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657" name="Text Box 4">
          <a:extLst>
            <a:ext uri="{FF2B5EF4-FFF2-40B4-BE49-F238E27FC236}">
              <a16:creationId xmlns:a16="http://schemas.microsoft.com/office/drawing/2014/main" id="{1A16DA56-2106-4B9C-8F16-61E54A002366}"/>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658" name="Text Box 5">
          <a:extLst>
            <a:ext uri="{FF2B5EF4-FFF2-40B4-BE49-F238E27FC236}">
              <a16:creationId xmlns:a16="http://schemas.microsoft.com/office/drawing/2014/main" id="{4A29C0BD-FA74-4F06-8832-7284F0085260}"/>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659" name="Text Box 8">
          <a:extLst>
            <a:ext uri="{FF2B5EF4-FFF2-40B4-BE49-F238E27FC236}">
              <a16:creationId xmlns:a16="http://schemas.microsoft.com/office/drawing/2014/main" id="{5C99CE0C-C898-4CB1-84AC-B957F4FF14A8}"/>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152400</xdr:rowOff>
    </xdr:to>
    <xdr:sp macro="" textlink="">
      <xdr:nvSpPr>
        <xdr:cNvPr id="3660" name="Text Box 3">
          <a:extLst>
            <a:ext uri="{FF2B5EF4-FFF2-40B4-BE49-F238E27FC236}">
              <a16:creationId xmlns:a16="http://schemas.microsoft.com/office/drawing/2014/main" id="{C5085EC6-6201-4BE6-9224-BC94E7547BB0}"/>
            </a:ext>
          </a:extLst>
        </xdr:cNvPr>
        <xdr:cNvSpPr txBox="1">
          <a:spLocks noChangeArrowheads="1"/>
        </xdr:cNvSpPr>
      </xdr:nvSpPr>
      <xdr:spPr bwMode="auto">
        <a:xfrm>
          <a:off x="815975" y="12947650"/>
          <a:ext cx="95250" cy="4191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152400</xdr:rowOff>
    </xdr:to>
    <xdr:sp macro="" textlink="">
      <xdr:nvSpPr>
        <xdr:cNvPr id="3661" name="Text Box 4">
          <a:extLst>
            <a:ext uri="{FF2B5EF4-FFF2-40B4-BE49-F238E27FC236}">
              <a16:creationId xmlns:a16="http://schemas.microsoft.com/office/drawing/2014/main" id="{EA708BA2-1D47-49EB-8045-DBD2ABA70570}"/>
            </a:ext>
          </a:extLst>
        </xdr:cNvPr>
        <xdr:cNvSpPr txBox="1">
          <a:spLocks noChangeArrowheads="1"/>
        </xdr:cNvSpPr>
      </xdr:nvSpPr>
      <xdr:spPr bwMode="auto">
        <a:xfrm>
          <a:off x="815975" y="12947650"/>
          <a:ext cx="95250" cy="4191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152400</xdr:rowOff>
    </xdr:to>
    <xdr:sp macro="" textlink="">
      <xdr:nvSpPr>
        <xdr:cNvPr id="3662" name="Text Box 5">
          <a:extLst>
            <a:ext uri="{FF2B5EF4-FFF2-40B4-BE49-F238E27FC236}">
              <a16:creationId xmlns:a16="http://schemas.microsoft.com/office/drawing/2014/main" id="{7B35050A-FB5B-4E46-A73B-A76CEDA9FCD9}"/>
            </a:ext>
          </a:extLst>
        </xdr:cNvPr>
        <xdr:cNvSpPr txBox="1">
          <a:spLocks noChangeArrowheads="1"/>
        </xdr:cNvSpPr>
      </xdr:nvSpPr>
      <xdr:spPr bwMode="auto">
        <a:xfrm>
          <a:off x="815975" y="12947650"/>
          <a:ext cx="95250" cy="4191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152400</xdr:rowOff>
    </xdr:to>
    <xdr:sp macro="" textlink="">
      <xdr:nvSpPr>
        <xdr:cNvPr id="3663" name="Text Box 8">
          <a:extLst>
            <a:ext uri="{FF2B5EF4-FFF2-40B4-BE49-F238E27FC236}">
              <a16:creationId xmlns:a16="http://schemas.microsoft.com/office/drawing/2014/main" id="{B265A948-FF74-4812-85DC-FA05CBE2184C}"/>
            </a:ext>
          </a:extLst>
        </xdr:cNvPr>
        <xdr:cNvSpPr txBox="1">
          <a:spLocks noChangeArrowheads="1"/>
        </xdr:cNvSpPr>
      </xdr:nvSpPr>
      <xdr:spPr bwMode="auto">
        <a:xfrm>
          <a:off x="815975" y="12947650"/>
          <a:ext cx="95250" cy="4191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152400</xdr:rowOff>
    </xdr:to>
    <xdr:sp macro="" textlink="">
      <xdr:nvSpPr>
        <xdr:cNvPr id="3664" name="Text Box 9">
          <a:extLst>
            <a:ext uri="{FF2B5EF4-FFF2-40B4-BE49-F238E27FC236}">
              <a16:creationId xmlns:a16="http://schemas.microsoft.com/office/drawing/2014/main" id="{81DD2E46-8101-4C58-AB20-2C83BEC8AC7D}"/>
            </a:ext>
          </a:extLst>
        </xdr:cNvPr>
        <xdr:cNvSpPr txBox="1">
          <a:spLocks noChangeArrowheads="1"/>
        </xdr:cNvSpPr>
      </xdr:nvSpPr>
      <xdr:spPr bwMode="auto">
        <a:xfrm>
          <a:off x="815975" y="12947650"/>
          <a:ext cx="95250" cy="4191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152400</xdr:rowOff>
    </xdr:to>
    <xdr:sp macro="" textlink="">
      <xdr:nvSpPr>
        <xdr:cNvPr id="3665" name="Text Box 12">
          <a:extLst>
            <a:ext uri="{FF2B5EF4-FFF2-40B4-BE49-F238E27FC236}">
              <a16:creationId xmlns:a16="http://schemas.microsoft.com/office/drawing/2014/main" id="{BCB83414-B40E-45F3-819A-0E2C777D6397}"/>
            </a:ext>
          </a:extLst>
        </xdr:cNvPr>
        <xdr:cNvSpPr txBox="1">
          <a:spLocks noChangeArrowheads="1"/>
        </xdr:cNvSpPr>
      </xdr:nvSpPr>
      <xdr:spPr bwMode="auto">
        <a:xfrm>
          <a:off x="815975" y="12947650"/>
          <a:ext cx="95250" cy="4191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3666" name="Text Box 3">
          <a:extLst>
            <a:ext uri="{FF2B5EF4-FFF2-40B4-BE49-F238E27FC236}">
              <a16:creationId xmlns:a16="http://schemas.microsoft.com/office/drawing/2014/main" id="{C22F7214-6404-467E-8D78-3DAF0D2756A9}"/>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3667" name="Text Box 4">
          <a:extLst>
            <a:ext uri="{FF2B5EF4-FFF2-40B4-BE49-F238E27FC236}">
              <a16:creationId xmlns:a16="http://schemas.microsoft.com/office/drawing/2014/main" id="{0087B4DE-3AB5-4EDF-99F6-1F54E1E56191}"/>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3668" name="Text Box 5">
          <a:extLst>
            <a:ext uri="{FF2B5EF4-FFF2-40B4-BE49-F238E27FC236}">
              <a16:creationId xmlns:a16="http://schemas.microsoft.com/office/drawing/2014/main" id="{D23AF518-1D00-4C14-A464-E654B1D1724B}"/>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3669" name="Text Box 8">
          <a:extLst>
            <a:ext uri="{FF2B5EF4-FFF2-40B4-BE49-F238E27FC236}">
              <a16:creationId xmlns:a16="http://schemas.microsoft.com/office/drawing/2014/main" id="{14F9B8D2-520F-43AE-8E4C-8421476CEF2B}"/>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3670" name="Text Box 9">
          <a:extLst>
            <a:ext uri="{FF2B5EF4-FFF2-40B4-BE49-F238E27FC236}">
              <a16:creationId xmlns:a16="http://schemas.microsoft.com/office/drawing/2014/main" id="{0BAF0A6C-31D4-47A1-936F-FAD2F0B98CBA}"/>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3671" name="Text Box 12">
          <a:extLst>
            <a:ext uri="{FF2B5EF4-FFF2-40B4-BE49-F238E27FC236}">
              <a16:creationId xmlns:a16="http://schemas.microsoft.com/office/drawing/2014/main" id="{93A038A2-6BE5-42E3-8B2C-78D75DAB860C}"/>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68262</xdr:rowOff>
    </xdr:to>
    <xdr:sp macro="" textlink="">
      <xdr:nvSpPr>
        <xdr:cNvPr id="3672" name="Text Box 3">
          <a:extLst>
            <a:ext uri="{FF2B5EF4-FFF2-40B4-BE49-F238E27FC236}">
              <a16:creationId xmlns:a16="http://schemas.microsoft.com/office/drawing/2014/main" id="{CED9FC49-E9BF-499E-AB3A-00E38F108AA8}"/>
            </a:ext>
          </a:extLst>
        </xdr:cNvPr>
        <xdr:cNvSpPr txBox="1">
          <a:spLocks noChangeArrowheads="1"/>
        </xdr:cNvSpPr>
      </xdr:nvSpPr>
      <xdr:spPr bwMode="auto">
        <a:xfrm>
          <a:off x="815975" y="12947650"/>
          <a:ext cx="95250" cy="16621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68262</xdr:rowOff>
    </xdr:to>
    <xdr:sp macro="" textlink="">
      <xdr:nvSpPr>
        <xdr:cNvPr id="3673" name="Text Box 4">
          <a:extLst>
            <a:ext uri="{FF2B5EF4-FFF2-40B4-BE49-F238E27FC236}">
              <a16:creationId xmlns:a16="http://schemas.microsoft.com/office/drawing/2014/main" id="{A1A5B059-D64A-4143-8E24-91DDCBABABF3}"/>
            </a:ext>
          </a:extLst>
        </xdr:cNvPr>
        <xdr:cNvSpPr txBox="1">
          <a:spLocks noChangeArrowheads="1"/>
        </xdr:cNvSpPr>
      </xdr:nvSpPr>
      <xdr:spPr bwMode="auto">
        <a:xfrm>
          <a:off x="815975" y="12947650"/>
          <a:ext cx="95250" cy="16621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68262</xdr:rowOff>
    </xdr:to>
    <xdr:sp macro="" textlink="">
      <xdr:nvSpPr>
        <xdr:cNvPr id="3674" name="Text Box 5">
          <a:extLst>
            <a:ext uri="{FF2B5EF4-FFF2-40B4-BE49-F238E27FC236}">
              <a16:creationId xmlns:a16="http://schemas.microsoft.com/office/drawing/2014/main" id="{4D815212-E346-47AC-9364-9BA662F8338D}"/>
            </a:ext>
          </a:extLst>
        </xdr:cNvPr>
        <xdr:cNvSpPr txBox="1">
          <a:spLocks noChangeArrowheads="1"/>
        </xdr:cNvSpPr>
      </xdr:nvSpPr>
      <xdr:spPr bwMode="auto">
        <a:xfrm>
          <a:off x="815975" y="12947650"/>
          <a:ext cx="95250" cy="16621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68262</xdr:rowOff>
    </xdr:to>
    <xdr:sp macro="" textlink="">
      <xdr:nvSpPr>
        <xdr:cNvPr id="3675" name="Text Box 8">
          <a:extLst>
            <a:ext uri="{FF2B5EF4-FFF2-40B4-BE49-F238E27FC236}">
              <a16:creationId xmlns:a16="http://schemas.microsoft.com/office/drawing/2014/main" id="{E74ECBFC-3761-4B94-90E7-6F18548318DA}"/>
            </a:ext>
          </a:extLst>
        </xdr:cNvPr>
        <xdr:cNvSpPr txBox="1">
          <a:spLocks noChangeArrowheads="1"/>
        </xdr:cNvSpPr>
      </xdr:nvSpPr>
      <xdr:spPr bwMode="auto">
        <a:xfrm>
          <a:off x="815975" y="12947650"/>
          <a:ext cx="95250" cy="16621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68262</xdr:rowOff>
    </xdr:to>
    <xdr:sp macro="" textlink="">
      <xdr:nvSpPr>
        <xdr:cNvPr id="3676" name="Text Box 9">
          <a:extLst>
            <a:ext uri="{FF2B5EF4-FFF2-40B4-BE49-F238E27FC236}">
              <a16:creationId xmlns:a16="http://schemas.microsoft.com/office/drawing/2014/main" id="{3C37DA08-5348-4575-A4E4-3865F54929D3}"/>
            </a:ext>
          </a:extLst>
        </xdr:cNvPr>
        <xdr:cNvSpPr txBox="1">
          <a:spLocks noChangeArrowheads="1"/>
        </xdr:cNvSpPr>
      </xdr:nvSpPr>
      <xdr:spPr bwMode="auto">
        <a:xfrm>
          <a:off x="815975" y="12947650"/>
          <a:ext cx="95250" cy="16621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68262</xdr:rowOff>
    </xdr:to>
    <xdr:sp macro="" textlink="">
      <xdr:nvSpPr>
        <xdr:cNvPr id="3677" name="Text Box 12">
          <a:extLst>
            <a:ext uri="{FF2B5EF4-FFF2-40B4-BE49-F238E27FC236}">
              <a16:creationId xmlns:a16="http://schemas.microsoft.com/office/drawing/2014/main" id="{20BBA3D5-4D53-47F7-8F26-FFC064E2FA08}"/>
            </a:ext>
          </a:extLst>
        </xdr:cNvPr>
        <xdr:cNvSpPr txBox="1">
          <a:spLocks noChangeArrowheads="1"/>
        </xdr:cNvSpPr>
      </xdr:nvSpPr>
      <xdr:spPr bwMode="auto">
        <a:xfrm>
          <a:off x="815975" y="12947650"/>
          <a:ext cx="95250" cy="16621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678" name="Text Box 3">
          <a:extLst>
            <a:ext uri="{FF2B5EF4-FFF2-40B4-BE49-F238E27FC236}">
              <a16:creationId xmlns:a16="http://schemas.microsoft.com/office/drawing/2014/main" id="{D8A7D08F-C80B-4334-8EAC-20269F835673}"/>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679" name="Text Box 4">
          <a:extLst>
            <a:ext uri="{FF2B5EF4-FFF2-40B4-BE49-F238E27FC236}">
              <a16:creationId xmlns:a16="http://schemas.microsoft.com/office/drawing/2014/main" id="{701D4639-E341-454D-A1D9-F23AAEC67D7D}"/>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680" name="Text Box 5">
          <a:extLst>
            <a:ext uri="{FF2B5EF4-FFF2-40B4-BE49-F238E27FC236}">
              <a16:creationId xmlns:a16="http://schemas.microsoft.com/office/drawing/2014/main" id="{D26A2F2C-E416-4346-95F0-A5C667FAB280}"/>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681" name="Text Box 8">
          <a:extLst>
            <a:ext uri="{FF2B5EF4-FFF2-40B4-BE49-F238E27FC236}">
              <a16:creationId xmlns:a16="http://schemas.microsoft.com/office/drawing/2014/main" id="{D9A0EF5A-A6C1-4630-BF07-FF4A5A733D7B}"/>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682" name="Text Box 9">
          <a:extLst>
            <a:ext uri="{FF2B5EF4-FFF2-40B4-BE49-F238E27FC236}">
              <a16:creationId xmlns:a16="http://schemas.microsoft.com/office/drawing/2014/main" id="{62D23046-8F7D-4C38-8B18-601E790223AD}"/>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683" name="Text Box 12">
          <a:extLst>
            <a:ext uri="{FF2B5EF4-FFF2-40B4-BE49-F238E27FC236}">
              <a16:creationId xmlns:a16="http://schemas.microsoft.com/office/drawing/2014/main" id="{DDB1C0C0-AEFB-42BF-ADB2-6A00023ADC38}"/>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684" name="Text Box 3">
          <a:extLst>
            <a:ext uri="{FF2B5EF4-FFF2-40B4-BE49-F238E27FC236}">
              <a16:creationId xmlns:a16="http://schemas.microsoft.com/office/drawing/2014/main" id="{972B7598-9B2D-44B3-B0E9-7F5F420828D9}"/>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685" name="Text Box 4">
          <a:extLst>
            <a:ext uri="{FF2B5EF4-FFF2-40B4-BE49-F238E27FC236}">
              <a16:creationId xmlns:a16="http://schemas.microsoft.com/office/drawing/2014/main" id="{90C32D8A-E201-45E1-9E95-CFC5C06B8B0E}"/>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686" name="Text Box 5">
          <a:extLst>
            <a:ext uri="{FF2B5EF4-FFF2-40B4-BE49-F238E27FC236}">
              <a16:creationId xmlns:a16="http://schemas.microsoft.com/office/drawing/2014/main" id="{F9DBE450-8E4D-4CB7-B9E3-4C8E4B1146C6}"/>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687" name="Text Box 8">
          <a:extLst>
            <a:ext uri="{FF2B5EF4-FFF2-40B4-BE49-F238E27FC236}">
              <a16:creationId xmlns:a16="http://schemas.microsoft.com/office/drawing/2014/main" id="{7B240599-8B03-48AA-B021-CA939D3CEB7E}"/>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688" name="Text Box 9">
          <a:extLst>
            <a:ext uri="{FF2B5EF4-FFF2-40B4-BE49-F238E27FC236}">
              <a16:creationId xmlns:a16="http://schemas.microsoft.com/office/drawing/2014/main" id="{B2D5BF19-FDD4-48EC-B7DC-30A85C0B3525}"/>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689" name="Text Box 12">
          <a:extLst>
            <a:ext uri="{FF2B5EF4-FFF2-40B4-BE49-F238E27FC236}">
              <a16:creationId xmlns:a16="http://schemas.microsoft.com/office/drawing/2014/main" id="{4A22A3FB-A813-44D0-8BB3-9D4DD06CC319}"/>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690" name="Text Box 3">
          <a:extLst>
            <a:ext uri="{FF2B5EF4-FFF2-40B4-BE49-F238E27FC236}">
              <a16:creationId xmlns:a16="http://schemas.microsoft.com/office/drawing/2014/main" id="{8891B2FB-BC32-4FE3-AF7B-65EA778CEEBB}"/>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691" name="Text Box 4">
          <a:extLst>
            <a:ext uri="{FF2B5EF4-FFF2-40B4-BE49-F238E27FC236}">
              <a16:creationId xmlns:a16="http://schemas.microsoft.com/office/drawing/2014/main" id="{9310420B-0E8B-4CCE-B58E-B7CD73B9F4D2}"/>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692" name="Text Box 5">
          <a:extLst>
            <a:ext uri="{FF2B5EF4-FFF2-40B4-BE49-F238E27FC236}">
              <a16:creationId xmlns:a16="http://schemas.microsoft.com/office/drawing/2014/main" id="{481843A6-DFA1-4A01-B524-7B6DBC0F4CA1}"/>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693" name="Text Box 8">
          <a:extLst>
            <a:ext uri="{FF2B5EF4-FFF2-40B4-BE49-F238E27FC236}">
              <a16:creationId xmlns:a16="http://schemas.microsoft.com/office/drawing/2014/main" id="{240730AC-7A1F-4E96-8666-E3A615727378}"/>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694" name="Text Box 9">
          <a:extLst>
            <a:ext uri="{FF2B5EF4-FFF2-40B4-BE49-F238E27FC236}">
              <a16:creationId xmlns:a16="http://schemas.microsoft.com/office/drawing/2014/main" id="{D2300958-02D6-494F-B728-8F7F2881997C}"/>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695" name="Text Box 12">
          <a:extLst>
            <a:ext uri="{FF2B5EF4-FFF2-40B4-BE49-F238E27FC236}">
              <a16:creationId xmlns:a16="http://schemas.microsoft.com/office/drawing/2014/main" id="{E3D77356-8F3D-40A5-BEF7-7DE25E1D8B65}"/>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696" name="Text Box 3">
          <a:extLst>
            <a:ext uri="{FF2B5EF4-FFF2-40B4-BE49-F238E27FC236}">
              <a16:creationId xmlns:a16="http://schemas.microsoft.com/office/drawing/2014/main" id="{468E0E16-B1FC-47A4-8CA3-2ECBA7F49EF4}"/>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697" name="Text Box 4">
          <a:extLst>
            <a:ext uri="{FF2B5EF4-FFF2-40B4-BE49-F238E27FC236}">
              <a16:creationId xmlns:a16="http://schemas.microsoft.com/office/drawing/2014/main" id="{6DD38503-C9BD-4AF5-8D44-78414241F34B}"/>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698" name="Text Box 5">
          <a:extLst>
            <a:ext uri="{FF2B5EF4-FFF2-40B4-BE49-F238E27FC236}">
              <a16:creationId xmlns:a16="http://schemas.microsoft.com/office/drawing/2014/main" id="{06A332E2-83FD-4105-AB9D-E2FCB2B467C3}"/>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699" name="Text Box 8">
          <a:extLst>
            <a:ext uri="{FF2B5EF4-FFF2-40B4-BE49-F238E27FC236}">
              <a16:creationId xmlns:a16="http://schemas.microsoft.com/office/drawing/2014/main" id="{307BD2A9-105C-4B0A-BB1A-1310D449B874}"/>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700" name="Text Box 9">
          <a:extLst>
            <a:ext uri="{FF2B5EF4-FFF2-40B4-BE49-F238E27FC236}">
              <a16:creationId xmlns:a16="http://schemas.microsoft.com/office/drawing/2014/main" id="{C11F8B16-ACC3-4267-A1ED-0D3B539BECCD}"/>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701" name="Text Box 12">
          <a:extLst>
            <a:ext uri="{FF2B5EF4-FFF2-40B4-BE49-F238E27FC236}">
              <a16:creationId xmlns:a16="http://schemas.microsoft.com/office/drawing/2014/main" id="{2882F149-C29C-46A3-A28C-9807C1C6E817}"/>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702" name="Text Box 3">
          <a:extLst>
            <a:ext uri="{FF2B5EF4-FFF2-40B4-BE49-F238E27FC236}">
              <a16:creationId xmlns:a16="http://schemas.microsoft.com/office/drawing/2014/main" id="{87C9E5A4-9908-4FFF-AF1C-B2030A1BBB37}"/>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703" name="Text Box 4">
          <a:extLst>
            <a:ext uri="{FF2B5EF4-FFF2-40B4-BE49-F238E27FC236}">
              <a16:creationId xmlns:a16="http://schemas.microsoft.com/office/drawing/2014/main" id="{E310BBC3-0A77-4275-9059-A68A04D4B2D1}"/>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704" name="Text Box 5">
          <a:extLst>
            <a:ext uri="{FF2B5EF4-FFF2-40B4-BE49-F238E27FC236}">
              <a16:creationId xmlns:a16="http://schemas.microsoft.com/office/drawing/2014/main" id="{A0E92882-1F80-4C33-B25F-9459B579499F}"/>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705" name="Text Box 8">
          <a:extLst>
            <a:ext uri="{FF2B5EF4-FFF2-40B4-BE49-F238E27FC236}">
              <a16:creationId xmlns:a16="http://schemas.microsoft.com/office/drawing/2014/main" id="{F3331B5D-FFFF-4195-9710-1F98B4DC5FB3}"/>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706" name="Text Box 9">
          <a:extLst>
            <a:ext uri="{FF2B5EF4-FFF2-40B4-BE49-F238E27FC236}">
              <a16:creationId xmlns:a16="http://schemas.microsoft.com/office/drawing/2014/main" id="{131696CD-B03A-4007-88F7-9783E1B46E20}"/>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707" name="Text Box 12">
          <a:extLst>
            <a:ext uri="{FF2B5EF4-FFF2-40B4-BE49-F238E27FC236}">
              <a16:creationId xmlns:a16="http://schemas.microsoft.com/office/drawing/2014/main" id="{654ABA71-3555-4720-B581-098579BD5786}"/>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3708" name="Text Box 3">
          <a:extLst>
            <a:ext uri="{FF2B5EF4-FFF2-40B4-BE49-F238E27FC236}">
              <a16:creationId xmlns:a16="http://schemas.microsoft.com/office/drawing/2014/main" id="{0EBFE3BB-C8EB-49BB-A543-B4AE102CDFF2}"/>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3709" name="Text Box 4">
          <a:extLst>
            <a:ext uri="{FF2B5EF4-FFF2-40B4-BE49-F238E27FC236}">
              <a16:creationId xmlns:a16="http://schemas.microsoft.com/office/drawing/2014/main" id="{8EEABFFE-EFD7-4964-BD6A-C6E97D44A079}"/>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3710" name="Text Box 5">
          <a:extLst>
            <a:ext uri="{FF2B5EF4-FFF2-40B4-BE49-F238E27FC236}">
              <a16:creationId xmlns:a16="http://schemas.microsoft.com/office/drawing/2014/main" id="{409C04DF-A0E2-46D3-AA00-3D013FF9F11D}"/>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3711" name="Text Box 8">
          <a:extLst>
            <a:ext uri="{FF2B5EF4-FFF2-40B4-BE49-F238E27FC236}">
              <a16:creationId xmlns:a16="http://schemas.microsoft.com/office/drawing/2014/main" id="{7C327335-12BA-4EE9-9243-80E14113477A}"/>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3712" name="Text Box 9">
          <a:extLst>
            <a:ext uri="{FF2B5EF4-FFF2-40B4-BE49-F238E27FC236}">
              <a16:creationId xmlns:a16="http://schemas.microsoft.com/office/drawing/2014/main" id="{6C7AE5DA-57A0-4300-9B78-B4E9E4726CB2}"/>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3713" name="Text Box 12">
          <a:extLst>
            <a:ext uri="{FF2B5EF4-FFF2-40B4-BE49-F238E27FC236}">
              <a16:creationId xmlns:a16="http://schemas.microsoft.com/office/drawing/2014/main" id="{3E664808-C3E9-4396-9690-49313CF5DE17}"/>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3714" name="Text Box 3">
          <a:extLst>
            <a:ext uri="{FF2B5EF4-FFF2-40B4-BE49-F238E27FC236}">
              <a16:creationId xmlns:a16="http://schemas.microsoft.com/office/drawing/2014/main" id="{14433B1A-EA70-476C-BDF7-E96F95506911}"/>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3715" name="Text Box 4">
          <a:extLst>
            <a:ext uri="{FF2B5EF4-FFF2-40B4-BE49-F238E27FC236}">
              <a16:creationId xmlns:a16="http://schemas.microsoft.com/office/drawing/2014/main" id="{FF4AEE68-3165-444A-BAD7-F4D44D2514E0}"/>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3716" name="Text Box 5">
          <a:extLst>
            <a:ext uri="{FF2B5EF4-FFF2-40B4-BE49-F238E27FC236}">
              <a16:creationId xmlns:a16="http://schemas.microsoft.com/office/drawing/2014/main" id="{7560C2D6-156E-4E79-B3FD-70253283414D}"/>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3717" name="Text Box 8">
          <a:extLst>
            <a:ext uri="{FF2B5EF4-FFF2-40B4-BE49-F238E27FC236}">
              <a16:creationId xmlns:a16="http://schemas.microsoft.com/office/drawing/2014/main" id="{BD13F236-6869-4CFA-A6BB-136A0364259E}"/>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3718" name="Text Box 9">
          <a:extLst>
            <a:ext uri="{FF2B5EF4-FFF2-40B4-BE49-F238E27FC236}">
              <a16:creationId xmlns:a16="http://schemas.microsoft.com/office/drawing/2014/main" id="{349EED0B-6032-4D80-8BEE-7D74B0B1D152}"/>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3719" name="Text Box 12">
          <a:extLst>
            <a:ext uri="{FF2B5EF4-FFF2-40B4-BE49-F238E27FC236}">
              <a16:creationId xmlns:a16="http://schemas.microsoft.com/office/drawing/2014/main" id="{D48162FF-D303-47C4-860A-3A63D9457FCA}"/>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3720" name="Text Box 3">
          <a:extLst>
            <a:ext uri="{FF2B5EF4-FFF2-40B4-BE49-F238E27FC236}">
              <a16:creationId xmlns:a16="http://schemas.microsoft.com/office/drawing/2014/main" id="{0C270772-5D7F-4201-BBD2-E0BABA6F06EE}"/>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3721" name="Text Box 4">
          <a:extLst>
            <a:ext uri="{FF2B5EF4-FFF2-40B4-BE49-F238E27FC236}">
              <a16:creationId xmlns:a16="http://schemas.microsoft.com/office/drawing/2014/main" id="{49C211E6-6675-47F8-9281-826414BEB15E}"/>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3722" name="Text Box 5">
          <a:extLst>
            <a:ext uri="{FF2B5EF4-FFF2-40B4-BE49-F238E27FC236}">
              <a16:creationId xmlns:a16="http://schemas.microsoft.com/office/drawing/2014/main" id="{6975348B-9538-4B67-9C95-2E43E79E4320}"/>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3723" name="Text Box 8">
          <a:extLst>
            <a:ext uri="{FF2B5EF4-FFF2-40B4-BE49-F238E27FC236}">
              <a16:creationId xmlns:a16="http://schemas.microsoft.com/office/drawing/2014/main" id="{010399BF-EC6C-4E0D-855D-96F1A29F2F27}"/>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3724" name="Text Box 9">
          <a:extLst>
            <a:ext uri="{FF2B5EF4-FFF2-40B4-BE49-F238E27FC236}">
              <a16:creationId xmlns:a16="http://schemas.microsoft.com/office/drawing/2014/main" id="{B9E092CA-BC72-43FF-846D-A8764D79067E}"/>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3725" name="Text Box 3">
          <a:extLst>
            <a:ext uri="{FF2B5EF4-FFF2-40B4-BE49-F238E27FC236}">
              <a16:creationId xmlns:a16="http://schemas.microsoft.com/office/drawing/2014/main" id="{3FF352E7-7882-4A80-BD26-E92A33B87B37}"/>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3726" name="Text Box 4">
          <a:extLst>
            <a:ext uri="{FF2B5EF4-FFF2-40B4-BE49-F238E27FC236}">
              <a16:creationId xmlns:a16="http://schemas.microsoft.com/office/drawing/2014/main" id="{397C1126-5893-49A5-8A4E-8161A82861F6}"/>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3727" name="Text Box 5">
          <a:extLst>
            <a:ext uri="{FF2B5EF4-FFF2-40B4-BE49-F238E27FC236}">
              <a16:creationId xmlns:a16="http://schemas.microsoft.com/office/drawing/2014/main" id="{8D0D0A45-2789-432E-AC10-FAC69FC6BBF0}"/>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3728" name="Text Box 8">
          <a:extLst>
            <a:ext uri="{FF2B5EF4-FFF2-40B4-BE49-F238E27FC236}">
              <a16:creationId xmlns:a16="http://schemas.microsoft.com/office/drawing/2014/main" id="{2592DB4B-D1DD-4AD3-9520-8CC49B9E8FBB}"/>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3729" name="Text Box 9">
          <a:extLst>
            <a:ext uri="{FF2B5EF4-FFF2-40B4-BE49-F238E27FC236}">
              <a16:creationId xmlns:a16="http://schemas.microsoft.com/office/drawing/2014/main" id="{C18EAF7A-6437-4D50-BC8E-ECF2E603D74E}"/>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3730" name="Text Box 12">
          <a:extLst>
            <a:ext uri="{FF2B5EF4-FFF2-40B4-BE49-F238E27FC236}">
              <a16:creationId xmlns:a16="http://schemas.microsoft.com/office/drawing/2014/main" id="{33159DAC-FB11-4BC9-AD8D-5AB2C736FD37}"/>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731" name="Text Box 3">
          <a:extLst>
            <a:ext uri="{FF2B5EF4-FFF2-40B4-BE49-F238E27FC236}">
              <a16:creationId xmlns:a16="http://schemas.microsoft.com/office/drawing/2014/main" id="{C5DCC8C0-0229-46AE-A7B0-17720E8E3B59}"/>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732" name="Text Box 4">
          <a:extLst>
            <a:ext uri="{FF2B5EF4-FFF2-40B4-BE49-F238E27FC236}">
              <a16:creationId xmlns:a16="http://schemas.microsoft.com/office/drawing/2014/main" id="{D04B29BB-BC8C-474B-88E5-7D19C3797DFC}"/>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733" name="Text Box 5">
          <a:extLst>
            <a:ext uri="{FF2B5EF4-FFF2-40B4-BE49-F238E27FC236}">
              <a16:creationId xmlns:a16="http://schemas.microsoft.com/office/drawing/2014/main" id="{2ABE14B9-3D2C-4FE5-9F0F-1F927A78A8F4}"/>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734" name="Text Box 8">
          <a:extLst>
            <a:ext uri="{FF2B5EF4-FFF2-40B4-BE49-F238E27FC236}">
              <a16:creationId xmlns:a16="http://schemas.microsoft.com/office/drawing/2014/main" id="{55C7B1FA-0040-42FB-8669-725CD7BA225C}"/>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735" name="Text Box 9">
          <a:extLst>
            <a:ext uri="{FF2B5EF4-FFF2-40B4-BE49-F238E27FC236}">
              <a16:creationId xmlns:a16="http://schemas.microsoft.com/office/drawing/2014/main" id="{338E00F1-653A-48E8-8879-82BF84537C54}"/>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736" name="Text Box 12">
          <a:extLst>
            <a:ext uri="{FF2B5EF4-FFF2-40B4-BE49-F238E27FC236}">
              <a16:creationId xmlns:a16="http://schemas.microsoft.com/office/drawing/2014/main" id="{2B33A49C-63C7-490A-A4E3-C02F6F956CEC}"/>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737" name="Text Box 3">
          <a:extLst>
            <a:ext uri="{FF2B5EF4-FFF2-40B4-BE49-F238E27FC236}">
              <a16:creationId xmlns:a16="http://schemas.microsoft.com/office/drawing/2014/main" id="{7DDD4870-C4D7-4EA5-B8D1-A97E674C902F}"/>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738" name="Text Box 4">
          <a:extLst>
            <a:ext uri="{FF2B5EF4-FFF2-40B4-BE49-F238E27FC236}">
              <a16:creationId xmlns:a16="http://schemas.microsoft.com/office/drawing/2014/main" id="{BE02FF14-643B-40B8-94E8-14AE637EC474}"/>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739" name="Text Box 5">
          <a:extLst>
            <a:ext uri="{FF2B5EF4-FFF2-40B4-BE49-F238E27FC236}">
              <a16:creationId xmlns:a16="http://schemas.microsoft.com/office/drawing/2014/main" id="{F6CAB78B-29CF-4225-90C8-C9474F250F23}"/>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740" name="Text Box 8">
          <a:extLst>
            <a:ext uri="{FF2B5EF4-FFF2-40B4-BE49-F238E27FC236}">
              <a16:creationId xmlns:a16="http://schemas.microsoft.com/office/drawing/2014/main" id="{EF5F2C5A-9489-4157-880A-D9F07030BBB5}"/>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741" name="Text Box 9">
          <a:extLst>
            <a:ext uri="{FF2B5EF4-FFF2-40B4-BE49-F238E27FC236}">
              <a16:creationId xmlns:a16="http://schemas.microsoft.com/office/drawing/2014/main" id="{4B6A3047-4F44-4AE6-AE0C-33CBC307A241}"/>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742" name="Text Box 12">
          <a:extLst>
            <a:ext uri="{FF2B5EF4-FFF2-40B4-BE49-F238E27FC236}">
              <a16:creationId xmlns:a16="http://schemas.microsoft.com/office/drawing/2014/main" id="{5B1C3312-36D2-47BC-8CBF-6E470F0C1E15}"/>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743" name="Text Box 3">
          <a:extLst>
            <a:ext uri="{FF2B5EF4-FFF2-40B4-BE49-F238E27FC236}">
              <a16:creationId xmlns:a16="http://schemas.microsoft.com/office/drawing/2014/main" id="{21B9D3C5-5915-48E4-8694-DFFE4BDA06B6}"/>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744" name="Text Box 4">
          <a:extLst>
            <a:ext uri="{FF2B5EF4-FFF2-40B4-BE49-F238E27FC236}">
              <a16:creationId xmlns:a16="http://schemas.microsoft.com/office/drawing/2014/main" id="{F032D254-35F8-4D4F-9317-6BB095E152F0}"/>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745" name="Text Box 5">
          <a:extLst>
            <a:ext uri="{FF2B5EF4-FFF2-40B4-BE49-F238E27FC236}">
              <a16:creationId xmlns:a16="http://schemas.microsoft.com/office/drawing/2014/main" id="{427E8554-50BA-4CC7-89FE-8AFD62B60FDA}"/>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746" name="Text Box 8">
          <a:extLst>
            <a:ext uri="{FF2B5EF4-FFF2-40B4-BE49-F238E27FC236}">
              <a16:creationId xmlns:a16="http://schemas.microsoft.com/office/drawing/2014/main" id="{887F981B-3964-4AA4-82FB-1E2703AA5A63}"/>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747" name="Text Box 9">
          <a:extLst>
            <a:ext uri="{FF2B5EF4-FFF2-40B4-BE49-F238E27FC236}">
              <a16:creationId xmlns:a16="http://schemas.microsoft.com/office/drawing/2014/main" id="{E773D157-1B3D-48F5-8A78-1AD0DDBE58EA}"/>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748" name="Text Box 12">
          <a:extLst>
            <a:ext uri="{FF2B5EF4-FFF2-40B4-BE49-F238E27FC236}">
              <a16:creationId xmlns:a16="http://schemas.microsoft.com/office/drawing/2014/main" id="{508E1EE3-8F5C-47D2-90F4-CE9D36DC3A84}"/>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749" name="Text Box 3">
          <a:extLst>
            <a:ext uri="{FF2B5EF4-FFF2-40B4-BE49-F238E27FC236}">
              <a16:creationId xmlns:a16="http://schemas.microsoft.com/office/drawing/2014/main" id="{C8E92750-F7F0-4261-8EFB-09209CF66FA2}"/>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750" name="Text Box 4">
          <a:extLst>
            <a:ext uri="{FF2B5EF4-FFF2-40B4-BE49-F238E27FC236}">
              <a16:creationId xmlns:a16="http://schemas.microsoft.com/office/drawing/2014/main" id="{7A836DA6-250C-4B8D-9E24-0761C65E0749}"/>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751" name="Text Box 5">
          <a:extLst>
            <a:ext uri="{FF2B5EF4-FFF2-40B4-BE49-F238E27FC236}">
              <a16:creationId xmlns:a16="http://schemas.microsoft.com/office/drawing/2014/main" id="{73A54871-6F8A-467D-8EB8-DF6230E7C9E6}"/>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752" name="Text Box 8">
          <a:extLst>
            <a:ext uri="{FF2B5EF4-FFF2-40B4-BE49-F238E27FC236}">
              <a16:creationId xmlns:a16="http://schemas.microsoft.com/office/drawing/2014/main" id="{32A5997B-0197-4548-8609-F6BF7ACC73F0}"/>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753" name="Text Box 9">
          <a:extLst>
            <a:ext uri="{FF2B5EF4-FFF2-40B4-BE49-F238E27FC236}">
              <a16:creationId xmlns:a16="http://schemas.microsoft.com/office/drawing/2014/main" id="{0A007E62-0292-4DD0-A56B-0D3442366DAE}"/>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754" name="Text Box 12">
          <a:extLst>
            <a:ext uri="{FF2B5EF4-FFF2-40B4-BE49-F238E27FC236}">
              <a16:creationId xmlns:a16="http://schemas.microsoft.com/office/drawing/2014/main" id="{9BA0B628-9010-4C42-97C8-CF8BD195CD17}"/>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755" name="Text Box 3">
          <a:extLst>
            <a:ext uri="{FF2B5EF4-FFF2-40B4-BE49-F238E27FC236}">
              <a16:creationId xmlns:a16="http://schemas.microsoft.com/office/drawing/2014/main" id="{EFD01A42-34C6-4368-B811-7E877ABD58F0}"/>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756" name="Text Box 4">
          <a:extLst>
            <a:ext uri="{FF2B5EF4-FFF2-40B4-BE49-F238E27FC236}">
              <a16:creationId xmlns:a16="http://schemas.microsoft.com/office/drawing/2014/main" id="{346867CF-CC79-4B12-A27D-ABD22868C9C2}"/>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757" name="Text Box 5">
          <a:extLst>
            <a:ext uri="{FF2B5EF4-FFF2-40B4-BE49-F238E27FC236}">
              <a16:creationId xmlns:a16="http://schemas.microsoft.com/office/drawing/2014/main" id="{56639627-C480-4569-BD61-1D97A81A9A8C}"/>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758" name="Text Box 8">
          <a:extLst>
            <a:ext uri="{FF2B5EF4-FFF2-40B4-BE49-F238E27FC236}">
              <a16:creationId xmlns:a16="http://schemas.microsoft.com/office/drawing/2014/main" id="{493C6CCF-0A36-47AD-8842-AF696D008E37}"/>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759" name="Text Box 9">
          <a:extLst>
            <a:ext uri="{FF2B5EF4-FFF2-40B4-BE49-F238E27FC236}">
              <a16:creationId xmlns:a16="http://schemas.microsoft.com/office/drawing/2014/main" id="{DC83CDE9-A739-4B87-8CBC-E5D41233F704}"/>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760" name="Text Box 12">
          <a:extLst>
            <a:ext uri="{FF2B5EF4-FFF2-40B4-BE49-F238E27FC236}">
              <a16:creationId xmlns:a16="http://schemas.microsoft.com/office/drawing/2014/main" id="{42E27B11-F3A4-4B9B-9BDC-4CDF84531876}"/>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58737</xdr:rowOff>
    </xdr:to>
    <xdr:sp macro="" textlink="">
      <xdr:nvSpPr>
        <xdr:cNvPr id="3761" name="Text Box 10">
          <a:extLst>
            <a:ext uri="{FF2B5EF4-FFF2-40B4-BE49-F238E27FC236}">
              <a16:creationId xmlns:a16="http://schemas.microsoft.com/office/drawing/2014/main" id="{25C41236-F481-4EBF-9443-2E3CAF262389}"/>
            </a:ext>
          </a:extLst>
        </xdr:cNvPr>
        <xdr:cNvSpPr txBox="1">
          <a:spLocks noChangeArrowheads="1"/>
        </xdr:cNvSpPr>
      </xdr:nvSpPr>
      <xdr:spPr bwMode="auto">
        <a:xfrm>
          <a:off x="815975" y="12947650"/>
          <a:ext cx="95250" cy="165258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114300</xdr:rowOff>
    </xdr:to>
    <xdr:sp macro="" textlink="">
      <xdr:nvSpPr>
        <xdr:cNvPr id="3762" name="Text Box 3">
          <a:extLst>
            <a:ext uri="{FF2B5EF4-FFF2-40B4-BE49-F238E27FC236}">
              <a16:creationId xmlns:a16="http://schemas.microsoft.com/office/drawing/2014/main" id="{F4B3472E-24EE-4DB3-8860-F86641494F21}"/>
            </a:ext>
          </a:extLst>
        </xdr:cNvPr>
        <xdr:cNvSpPr txBox="1">
          <a:spLocks noChangeArrowheads="1"/>
        </xdr:cNvSpPr>
      </xdr:nvSpPr>
      <xdr:spPr bwMode="auto">
        <a:xfrm>
          <a:off x="815975" y="12947650"/>
          <a:ext cx="104775" cy="1143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114300</xdr:rowOff>
    </xdr:to>
    <xdr:sp macro="" textlink="">
      <xdr:nvSpPr>
        <xdr:cNvPr id="3763" name="Text Box 3">
          <a:extLst>
            <a:ext uri="{FF2B5EF4-FFF2-40B4-BE49-F238E27FC236}">
              <a16:creationId xmlns:a16="http://schemas.microsoft.com/office/drawing/2014/main" id="{963928B6-817C-49A9-9F23-F82E340DF10C}"/>
            </a:ext>
          </a:extLst>
        </xdr:cNvPr>
        <xdr:cNvSpPr txBox="1">
          <a:spLocks noChangeArrowheads="1"/>
        </xdr:cNvSpPr>
      </xdr:nvSpPr>
      <xdr:spPr bwMode="auto">
        <a:xfrm>
          <a:off x="815975" y="12947650"/>
          <a:ext cx="104775" cy="1143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764" name="Text Box 10">
          <a:extLst>
            <a:ext uri="{FF2B5EF4-FFF2-40B4-BE49-F238E27FC236}">
              <a16:creationId xmlns:a16="http://schemas.microsoft.com/office/drawing/2014/main" id="{5E2FA24C-0C0D-4090-80BC-25E5779B3B72}"/>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0</xdr:rowOff>
    </xdr:to>
    <xdr:sp macro="" textlink="">
      <xdr:nvSpPr>
        <xdr:cNvPr id="3765" name="Text Box 10">
          <a:extLst>
            <a:ext uri="{FF2B5EF4-FFF2-40B4-BE49-F238E27FC236}">
              <a16:creationId xmlns:a16="http://schemas.microsoft.com/office/drawing/2014/main" id="{0D1A5347-C8A6-43F9-8361-2C53BDF3F0EF}"/>
            </a:ext>
          </a:extLst>
        </xdr:cNvPr>
        <xdr:cNvSpPr txBox="1">
          <a:spLocks noChangeArrowheads="1"/>
        </xdr:cNvSpPr>
      </xdr:nvSpPr>
      <xdr:spPr bwMode="auto">
        <a:xfrm>
          <a:off x="815975" y="12947650"/>
          <a:ext cx="104775" cy="1524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766" name="Text Box 3">
          <a:extLst>
            <a:ext uri="{FF2B5EF4-FFF2-40B4-BE49-F238E27FC236}">
              <a16:creationId xmlns:a16="http://schemas.microsoft.com/office/drawing/2014/main" id="{2FD181A6-9E60-417A-B103-DA734172884B}"/>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767" name="Text Box 4">
          <a:extLst>
            <a:ext uri="{FF2B5EF4-FFF2-40B4-BE49-F238E27FC236}">
              <a16:creationId xmlns:a16="http://schemas.microsoft.com/office/drawing/2014/main" id="{77E9C50D-5F37-479D-81D3-CD83D7CB6A3B}"/>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768" name="Text Box 5">
          <a:extLst>
            <a:ext uri="{FF2B5EF4-FFF2-40B4-BE49-F238E27FC236}">
              <a16:creationId xmlns:a16="http://schemas.microsoft.com/office/drawing/2014/main" id="{6E9AA08C-EC69-4C8A-9EA6-21DE5D6AB95D}"/>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769" name="Text Box 8">
          <a:extLst>
            <a:ext uri="{FF2B5EF4-FFF2-40B4-BE49-F238E27FC236}">
              <a16:creationId xmlns:a16="http://schemas.microsoft.com/office/drawing/2014/main" id="{33F4843D-FFCC-4A12-927C-210DCFF92EDA}"/>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770" name="Text Box 9">
          <a:extLst>
            <a:ext uri="{FF2B5EF4-FFF2-40B4-BE49-F238E27FC236}">
              <a16:creationId xmlns:a16="http://schemas.microsoft.com/office/drawing/2014/main" id="{BF0D2135-E7D3-4B3A-8BE8-0574B9EC574D}"/>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771" name="Text Box 12">
          <a:extLst>
            <a:ext uri="{FF2B5EF4-FFF2-40B4-BE49-F238E27FC236}">
              <a16:creationId xmlns:a16="http://schemas.microsoft.com/office/drawing/2014/main" id="{40C199F2-D9A8-4894-A579-3F90B1E8D6D5}"/>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3772" name="Text Box 3">
          <a:extLst>
            <a:ext uri="{FF2B5EF4-FFF2-40B4-BE49-F238E27FC236}">
              <a16:creationId xmlns:a16="http://schemas.microsoft.com/office/drawing/2014/main" id="{E4B5E6CA-E123-46CA-9067-E87EF43DF23A}"/>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3773" name="Text Box 4">
          <a:extLst>
            <a:ext uri="{FF2B5EF4-FFF2-40B4-BE49-F238E27FC236}">
              <a16:creationId xmlns:a16="http://schemas.microsoft.com/office/drawing/2014/main" id="{BF901E4B-1C6A-47E7-AC99-372DF3DA7BB6}"/>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3774" name="Text Box 5">
          <a:extLst>
            <a:ext uri="{FF2B5EF4-FFF2-40B4-BE49-F238E27FC236}">
              <a16:creationId xmlns:a16="http://schemas.microsoft.com/office/drawing/2014/main" id="{019CA61E-9628-426B-B122-93A7B36C9C23}"/>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3775" name="Text Box 8">
          <a:extLst>
            <a:ext uri="{FF2B5EF4-FFF2-40B4-BE49-F238E27FC236}">
              <a16:creationId xmlns:a16="http://schemas.microsoft.com/office/drawing/2014/main" id="{AD3B7845-7CD4-4D2E-9FD0-271CEFAF30F3}"/>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3776" name="Text Box 9">
          <a:extLst>
            <a:ext uri="{FF2B5EF4-FFF2-40B4-BE49-F238E27FC236}">
              <a16:creationId xmlns:a16="http://schemas.microsoft.com/office/drawing/2014/main" id="{14C97031-160B-4BD8-95E6-2412C9492DD0}"/>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3777" name="Text Box 12">
          <a:extLst>
            <a:ext uri="{FF2B5EF4-FFF2-40B4-BE49-F238E27FC236}">
              <a16:creationId xmlns:a16="http://schemas.microsoft.com/office/drawing/2014/main" id="{A550D411-FB66-4957-B348-1F845CC95AA4}"/>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3778" name="Text Box 3">
          <a:extLst>
            <a:ext uri="{FF2B5EF4-FFF2-40B4-BE49-F238E27FC236}">
              <a16:creationId xmlns:a16="http://schemas.microsoft.com/office/drawing/2014/main" id="{425F27E6-7E62-4A53-949E-B4F301551FF3}"/>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3779" name="Text Box 4">
          <a:extLst>
            <a:ext uri="{FF2B5EF4-FFF2-40B4-BE49-F238E27FC236}">
              <a16:creationId xmlns:a16="http://schemas.microsoft.com/office/drawing/2014/main" id="{E5B5C43C-CCBD-4190-B050-D7955B8DF537}"/>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3780" name="Text Box 5">
          <a:extLst>
            <a:ext uri="{FF2B5EF4-FFF2-40B4-BE49-F238E27FC236}">
              <a16:creationId xmlns:a16="http://schemas.microsoft.com/office/drawing/2014/main" id="{127FCF29-10C0-436F-9F0B-73AB449E19D3}"/>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3781" name="Text Box 8">
          <a:extLst>
            <a:ext uri="{FF2B5EF4-FFF2-40B4-BE49-F238E27FC236}">
              <a16:creationId xmlns:a16="http://schemas.microsoft.com/office/drawing/2014/main" id="{24354439-7BD9-4444-93CC-7B35789582FD}"/>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3782" name="Text Box 9">
          <a:extLst>
            <a:ext uri="{FF2B5EF4-FFF2-40B4-BE49-F238E27FC236}">
              <a16:creationId xmlns:a16="http://schemas.microsoft.com/office/drawing/2014/main" id="{A1342B85-BA9F-4449-B4F3-FFCEFA5BD7A5}"/>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3783" name="Text Box 12">
          <a:extLst>
            <a:ext uri="{FF2B5EF4-FFF2-40B4-BE49-F238E27FC236}">
              <a16:creationId xmlns:a16="http://schemas.microsoft.com/office/drawing/2014/main" id="{9DC125B5-F919-41F9-9683-61C959B03A23}"/>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784" name="Text Box 3">
          <a:extLst>
            <a:ext uri="{FF2B5EF4-FFF2-40B4-BE49-F238E27FC236}">
              <a16:creationId xmlns:a16="http://schemas.microsoft.com/office/drawing/2014/main" id="{E5183709-AC89-4A94-9289-586CAC667555}"/>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785" name="Text Box 4">
          <a:extLst>
            <a:ext uri="{FF2B5EF4-FFF2-40B4-BE49-F238E27FC236}">
              <a16:creationId xmlns:a16="http://schemas.microsoft.com/office/drawing/2014/main" id="{30F195B5-F8F5-4341-A480-F71847E9F1F9}"/>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786" name="Text Box 5">
          <a:extLst>
            <a:ext uri="{FF2B5EF4-FFF2-40B4-BE49-F238E27FC236}">
              <a16:creationId xmlns:a16="http://schemas.microsoft.com/office/drawing/2014/main" id="{4C0CB1FE-854C-4E8F-854F-627AB22079B7}"/>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787" name="Text Box 8">
          <a:extLst>
            <a:ext uri="{FF2B5EF4-FFF2-40B4-BE49-F238E27FC236}">
              <a16:creationId xmlns:a16="http://schemas.microsoft.com/office/drawing/2014/main" id="{5CF3C342-E81E-4A56-957A-7932BCDB21B1}"/>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788" name="Text Box 9">
          <a:extLst>
            <a:ext uri="{FF2B5EF4-FFF2-40B4-BE49-F238E27FC236}">
              <a16:creationId xmlns:a16="http://schemas.microsoft.com/office/drawing/2014/main" id="{40991455-D27E-4308-A7AA-0438229DA7BE}"/>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789" name="Text Box 12">
          <a:extLst>
            <a:ext uri="{FF2B5EF4-FFF2-40B4-BE49-F238E27FC236}">
              <a16:creationId xmlns:a16="http://schemas.microsoft.com/office/drawing/2014/main" id="{FCB8E584-A0BC-4229-B427-509E0A0D9A68}"/>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3790" name="Text Box 3">
          <a:extLst>
            <a:ext uri="{FF2B5EF4-FFF2-40B4-BE49-F238E27FC236}">
              <a16:creationId xmlns:a16="http://schemas.microsoft.com/office/drawing/2014/main" id="{EEA4F857-FEFE-451B-8E3C-6D134168B9B0}"/>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3791" name="Text Box 4">
          <a:extLst>
            <a:ext uri="{FF2B5EF4-FFF2-40B4-BE49-F238E27FC236}">
              <a16:creationId xmlns:a16="http://schemas.microsoft.com/office/drawing/2014/main" id="{55B56A43-9310-42B7-81F2-09F9C04DD31E}"/>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3792" name="Text Box 5">
          <a:extLst>
            <a:ext uri="{FF2B5EF4-FFF2-40B4-BE49-F238E27FC236}">
              <a16:creationId xmlns:a16="http://schemas.microsoft.com/office/drawing/2014/main" id="{AEC40347-AA36-403C-86B9-D9BB9E4B3D2D}"/>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3793" name="Text Box 8">
          <a:extLst>
            <a:ext uri="{FF2B5EF4-FFF2-40B4-BE49-F238E27FC236}">
              <a16:creationId xmlns:a16="http://schemas.microsoft.com/office/drawing/2014/main" id="{59B37D62-A5D8-42FA-98E0-F0FB6257E364}"/>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885825</xdr:colOff>
      <xdr:row>20</xdr:row>
      <xdr:rowOff>0</xdr:rowOff>
    </xdr:from>
    <xdr:to>
      <xdr:col>1</xdr:col>
      <xdr:colOff>1000125</xdr:colOff>
      <xdr:row>36</xdr:row>
      <xdr:rowOff>52387</xdr:rowOff>
    </xdr:to>
    <xdr:sp macro="" textlink="">
      <xdr:nvSpPr>
        <xdr:cNvPr id="3794" name="Text Box 9">
          <a:extLst>
            <a:ext uri="{FF2B5EF4-FFF2-40B4-BE49-F238E27FC236}">
              <a16:creationId xmlns:a16="http://schemas.microsoft.com/office/drawing/2014/main" id="{354382EC-E3A4-4641-A30F-37F4FAADA0C1}"/>
            </a:ext>
          </a:extLst>
        </xdr:cNvPr>
        <xdr:cNvSpPr txBox="1">
          <a:spLocks noChangeArrowheads="1"/>
        </xdr:cNvSpPr>
      </xdr:nvSpPr>
      <xdr:spPr bwMode="auto">
        <a:xfrm>
          <a:off x="1216025" y="12947650"/>
          <a:ext cx="11430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795" name="Text Box 3">
          <a:extLst>
            <a:ext uri="{FF2B5EF4-FFF2-40B4-BE49-F238E27FC236}">
              <a16:creationId xmlns:a16="http://schemas.microsoft.com/office/drawing/2014/main" id="{FCA0F994-877F-4F7C-A0EB-F899FFE0A9C5}"/>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796" name="Text Box 4">
          <a:extLst>
            <a:ext uri="{FF2B5EF4-FFF2-40B4-BE49-F238E27FC236}">
              <a16:creationId xmlns:a16="http://schemas.microsoft.com/office/drawing/2014/main" id="{F0259F8E-7670-4376-B013-1DB50640C231}"/>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797" name="Text Box 5">
          <a:extLst>
            <a:ext uri="{FF2B5EF4-FFF2-40B4-BE49-F238E27FC236}">
              <a16:creationId xmlns:a16="http://schemas.microsoft.com/office/drawing/2014/main" id="{EE474CA5-AC31-4C9C-BBD4-89A7CBDF8E19}"/>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798" name="Text Box 8">
          <a:extLst>
            <a:ext uri="{FF2B5EF4-FFF2-40B4-BE49-F238E27FC236}">
              <a16:creationId xmlns:a16="http://schemas.microsoft.com/office/drawing/2014/main" id="{D2CAD146-630D-4B8A-AF2E-B81DCE83BD3E}"/>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799" name="Text Box 9">
          <a:extLst>
            <a:ext uri="{FF2B5EF4-FFF2-40B4-BE49-F238E27FC236}">
              <a16:creationId xmlns:a16="http://schemas.microsoft.com/office/drawing/2014/main" id="{8AB4956B-56FD-42C2-BFEE-630E21397C63}"/>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800" name="Text Box 12">
          <a:extLst>
            <a:ext uri="{FF2B5EF4-FFF2-40B4-BE49-F238E27FC236}">
              <a16:creationId xmlns:a16="http://schemas.microsoft.com/office/drawing/2014/main" id="{89DD4AEE-966C-438B-A80D-8D28E459BD53}"/>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801" name="Text Box 3">
          <a:extLst>
            <a:ext uri="{FF2B5EF4-FFF2-40B4-BE49-F238E27FC236}">
              <a16:creationId xmlns:a16="http://schemas.microsoft.com/office/drawing/2014/main" id="{661FCFDB-8C1E-4F76-9B3F-6B91D5CC3101}"/>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802" name="Text Box 4">
          <a:extLst>
            <a:ext uri="{FF2B5EF4-FFF2-40B4-BE49-F238E27FC236}">
              <a16:creationId xmlns:a16="http://schemas.microsoft.com/office/drawing/2014/main" id="{16245F83-14CE-42FE-BDCD-6A82C45C0E96}"/>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803" name="Text Box 5">
          <a:extLst>
            <a:ext uri="{FF2B5EF4-FFF2-40B4-BE49-F238E27FC236}">
              <a16:creationId xmlns:a16="http://schemas.microsoft.com/office/drawing/2014/main" id="{CB6A8F33-FA3E-4641-91D6-5A69B56B0DE2}"/>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804" name="Text Box 8">
          <a:extLst>
            <a:ext uri="{FF2B5EF4-FFF2-40B4-BE49-F238E27FC236}">
              <a16:creationId xmlns:a16="http://schemas.microsoft.com/office/drawing/2014/main" id="{543B7348-59B4-43BC-8051-0AF8E66CB1B8}"/>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805" name="Text Box 9">
          <a:extLst>
            <a:ext uri="{FF2B5EF4-FFF2-40B4-BE49-F238E27FC236}">
              <a16:creationId xmlns:a16="http://schemas.microsoft.com/office/drawing/2014/main" id="{B8CD2246-F214-48E2-BE04-445E36144D01}"/>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1019175</xdr:colOff>
      <xdr:row>20</xdr:row>
      <xdr:rowOff>0</xdr:rowOff>
    </xdr:from>
    <xdr:to>
      <xdr:col>1</xdr:col>
      <xdr:colOff>1095375</xdr:colOff>
      <xdr:row>21</xdr:row>
      <xdr:rowOff>187325</xdr:rowOff>
    </xdr:to>
    <xdr:sp macro="" textlink="">
      <xdr:nvSpPr>
        <xdr:cNvPr id="3806" name="Text Box 12">
          <a:extLst>
            <a:ext uri="{FF2B5EF4-FFF2-40B4-BE49-F238E27FC236}">
              <a16:creationId xmlns:a16="http://schemas.microsoft.com/office/drawing/2014/main" id="{D591A6A4-162F-4D75-9CC1-76714C56F6BF}"/>
            </a:ext>
          </a:extLst>
        </xdr:cNvPr>
        <xdr:cNvSpPr txBox="1">
          <a:spLocks noChangeArrowheads="1"/>
        </xdr:cNvSpPr>
      </xdr:nvSpPr>
      <xdr:spPr bwMode="auto">
        <a:xfrm>
          <a:off x="1349375" y="12947650"/>
          <a:ext cx="76200"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123825</xdr:rowOff>
    </xdr:to>
    <xdr:sp macro="" textlink="">
      <xdr:nvSpPr>
        <xdr:cNvPr id="3807" name="Text Box 10">
          <a:extLst>
            <a:ext uri="{FF2B5EF4-FFF2-40B4-BE49-F238E27FC236}">
              <a16:creationId xmlns:a16="http://schemas.microsoft.com/office/drawing/2014/main" id="{4F5840F2-E44E-47D6-AF6B-21BAB1E2AC2A}"/>
            </a:ext>
          </a:extLst>
        </xdr:cNvPr>
        <xdr:cNvSpPr txBox="1">
          <a:spLocks noChangeArrowheads="1"/>
        </xdr:cNvSpPr>
      </xdr:nvSpPr>
      <xdr:spPr bwMode="auto">
        <a:xfrm>
          <a:off x="815975" y="12947650"/>
          <a:ext cx="95250" cy="39052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114300</xdr:rowOff>
    </xdr:to>
    <xdr:sp macro="" textlink="">
      <xdr:nvSpPr>
        <xdr:cNvPr id="3808" name="Text Box 3">
          <a:extLst>
            <a:ext uri="{FF2B5EF4-FFF2-40B4-BE49-F238E27FC236}">
              <a16:creationId xmlns:a16="http://schemas.microsoft.com/office/drawing/2014/main" id="{60C11B3C-BF59-4968-8045-420C6AE41F7E}"/>
            </a:ext>
          </a:extLst>
        </xdr:cNvPr>
        <xdr:cNvSpPr txBox="1">
          <a:spLocks noChangeArrowheads="1"/>
        </xdr:cNvSpPr>
      </xdr:nvSpPr>
      <xdr:spPr bwMode="auto">
        <a:xfrm>
          <a:off x="815975" y="12947650"/>
          <a:ext cx="104775" cy="1143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206375</xdr:rowOff>
    </xdr:to>
    <xdr:sp macro="" textlink="">
      <xdr:nvSpPr>
        <xdr:cNvPr id="3809" name="Text Box 9">
          <a:extLst>
            <a:ext uri="{FF2B5EF4-FFF2-40B4-BE49-F238E27FC236}">
              <a16:creationId xmlns:a16="http://schemas.microsoft.com/office/drawing/2014/main" id="{F7B073DD-373B-41D4-84DA-9A4FDFC40BD5}"/>
            </a:ext>
          </a:extLst>
        </xdr:cNvPr>
        <xdr:cNvSpPr txBox="1">
          <a:spLocks noChangeArrowheads="1"/>
        </xdr:cNvSpPr>
      </xdr:nvSpPr>
      <xdr:spPr bwMode="auto">
        <a:xfrm>
          <a:off x="815975" y="12947650"/>
          <a:ext cx="104775" cy="28892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810" name="Text Box 3">
          <a:extLst>
            <a:ext uri="{FF2B5EF4-FFF2-40B4-BE49-F238E27FC236}">
              <a16:creationId xmlns:a16="http://schemas.microsoft.com/office/drawing/2014/main" id="{D2480C21-1E2F-46AE-9063-6966DC1700C1}"/>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811" name="Text Box 4">
          <a:extLst>
            <a:ext uri="{FF2B5EF4-FFF2-40B4-BE49-F238E27FC236}">
              <a16:creationId xmlns:a16="http://schemas.microsoft.com/office/drawing/2014/main" id="{F9234BC2-F26B-4716-86AB-40D70CF5C999}"/>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812" name="Text Box 5">
          <a:extLst>
            <a:ext uri="{FF2B5EF4-FFF2-40B4-BE49-F238E27FC236}">
              <a16:creationId xmlns:a16="http://schemas.microsoft.com/office/drawing/2014/main" id="{5B42E1DB-76E8-41A6-82C2-3DA64D7B3AB8}"/>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123825</xdr:rowOff>
    </xdr:to>
    <xdr:sp macro="" textlink="">
      <xdr:nvSpPr>
        <xdr:cNvPr id="3813" name="Text Box 8">
          <a:extLst>
            <a:ext uri="{FF2B5EF4-FFF2-40B4-BE49-F238E27FC236}">
              <a16:creationId xmlns:a16="http://schemas.microsoft.com/office/drawing/2014/main" id="{70C71D64-5183-4901-AE8B-9E5CD0987A4B}"/>
            </a:ext>
          </a:extLst>
        </xdr:cNvPr>
        <xdr:cNvSpPr txBox="1">
          <a:spLocks noChangeArrowheads="1"/>
        </xdr:cNvSpPr>
      </xdr:nvSpPr>
      <xdr:spPr bwMode="auto">
        <a:xfrm>
          <a:off x="815975" y="12947650"/>
          <a:ext cx="95250" cy="39052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123825</xdr:rowOff>
    </xdr:to>
    <xdr:sp macro="" textlink="">
      <xdr:nvSpPr>
        <xdr:cNvPr id="3814" name="Text Box 9">
          <a:extLst>
            <a:ext uri="{FF2B5EF4-FFF2-40B4-BE49-F238E27FC236}">
              <a16:creationId xmlns:a16="http://schemas.microsoft.com/office/drawing/2014/main" id="{9A5C0174-3783-44F3-B709-B2B6A12B3633}"/>
            </a:ext>
          </a:extLst>
        </xdr:cNvPr>
        <xdr:cNvSpPr txBox="1">
          <a:spLocks noChangeArrowheads="1"/>
        </xdr:cNvSpPr>
      </xdr:nvSpPr>
      <xdr:spPr bwMode="auto">
        <a:xfrm>
          <a:off x="815975" y="12947650"/>
          <a:ext cx="95250" cy="39052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123825</xdr:rowOff>
    </xdr:to>
    <xdr:sp macro="" textlink="">
      <xdr:nvSpPr>
        <xdr:cNvPr id="3815" name="Text Box 12">
          <a:extLst>
            <a:ext uri="{FF2B5EF4-FFF2-40B4-BE49-F238E27FC236}">
              <a16:creationId xmlns:a16="http://schemas.microsoft.com/office/drawing/2014/main" id="{1BCDA55E-B953-4675-86E8-F712FD3B7192}"/>
            </a:ext>
          </a:extLst>
        </xdr:cNvPr>
        <xdr:cNvSpPr txBox="1">
          <a:spLocks noChangeArrowheads="1"/>
        </xdr:cNvSpPr>
      </xdr:nvSpPr>
      <xdr:spPr bwMode="auto">
        <a:xfrm>
          <a:off x="815975" y="12947650"/>
          <a:ext cx="95250" cy="39052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123825</xdr:rowOff>
    </xdr:to>
    <xdr:sp macro="" textlink="">
      <xdr:nvSpPr>
        <xdr:cNvPr id="3816" name="Text Box 3">
          <a:extLst>
            <a:ext uri="{FF2B5EF4-FFF2-40B4-BE49-F238E27FC236}">
              <a16:creationId xmlns:a16="http://schemas.microsoft.com/office/drawing/2014/main" id="{A97FBEBB-B8E2-430A-A206-71B5D08498C7}"/>
            </a:ext>
          </a:extLst>
        </xdr:cNvPr>
        <xdr:cNvSpPr txBox="1">
          <a:spLocks noChangeArrowheads="1"/>
        </xdr:cNvSpPr>
      </xdr:nvSpPr>
      <xdr:spPr bwMode="auto">
        <a:xfrm>
          <a:off x="815975" y="12947650"/>
          <a:ext cx="104775" cy="12382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123825</xdr:rowOff>
    </xdr:to>
    <xdr:sp macro="" textlink="">
      <xdr:nvSpPr>
        <xdr:cNvPr id="3817" name="Text Box 4">
          <a:extLst>
            <a:ext uri="{FF2B5EF4-FFF2-40B4-BE49-F238E27FC236}">
              <a16:creationId xmlns:a16="http://schemas.microsoft.com/office/drawing/2014/main" id="{4C8693BF-9342-4BF5-8E5D-78E24994109F}"/>
            </a:ext>
          </a:extLst>
        </xdr:cNvPr>
        <xdr:cNvSpPr txBox="1">
          <a:spLocks noChangeArrowheads="1"/>
        </xdr:cNvSpPr>
      </xdr:nvSpPr>
      <xdr:spPr bwMode="auto">
        <a:xfrm>
          <a:off x="815975" y="12947650"/>
          <a:ext cx="104775" cy="12382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123825</xdr:rowOff>
    </xdr:to>
    <xdr:sp macro="" textlink="">
      <xdr:nvSpPr>
        <xdr:cNvPr id="3818" name="Text Box 5">
          <a:extLst>
            <a:ext uri="{FF2B5EF4-FFF2-40B4-BE49-F238E27FC236}">
              <a16:creationId xmlns:a16="http://schemas.microsoft.com/office/drawing/2014/main" id="{DBA256C2-01C6-40D3-95EE-B4D24029C914}"/>
            </a:ext>
          </a:extLst>
        </xdr:cNvPr>
        <xdr:cNvSpPr txBox="1">
          <a:spLocks noChangeArrowheads="1"/>
        </xdr:cNvSpPr>
      </xdr:nvSpPr>
      <xdr:spPr bwMode="auto">
        <a:xfrm>
          <a:off x="815975" y="12947650"/>
          <a:ext cx="104775" cy="12382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123825</xdr:rowOff>
    </xdr:to>
    <xdr:sp macro="" textlink="">
      <xdr:nvSpPr>
        <xdr:cNvPr id="3819" name="Text Box 8">
          <a:extLst>
            <a:ext uri="{FF2B5EF4-FFF2-40B4-BE49-F238E27FC236}">
              <a16:creationId xmlns:a16="http://schemas.microsoft.com/office/drawing/2014/main" id="{DE27F3E6-0347-4AEE-A03D-E52CCA044292}"/>
            </a:ext>
          </a:extLst>
        </xdr:cNvPr>
        <xdr:cNvSpPr txBox="1">
          <a:spLocks noChangeArrowheads="1"/>
        </xdr:cNvSpPr>
      </xdr:nvSpPr>
      <xdr:spPr bwMode="auto">
        <a:xfrm>
          <a:off x="815975" y="12947650"/>
          <a:ext cx="104775" cy="12382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123825</xdr:rowOff>
    </xdr:to>
    <xdr:sp macro="" textlink="">
      <xdr:nvSpPr>
        <xdr:cNvPr id="3820" name="Text Box 9">
          <a:extLst>
            <a:ext uri="{FF2B5EF4-FFF2-40B4-BE49-F238E27FC236}">
              <a16:creationId xmlns:a16="http://schemas.microsoft.com/office/drawing/2014/main" id="{74CCBA8C-5BE0-423D-8450-2D80F14768E4}"/>
            </a:ext>
          </a:extLst>
        </xdr:cNvPr>
        <xdr:cNvSpPr txBox="1">
          <a:spLocks noChangeArrowheads="1"/>
        </xdr:cNvSpPr>
      </xdr:nvSpPr>
      <xdr:spPr bwMode="auto">
        <a:xfrm>
          <a:off x="815975" y="12947650"/>
          <a:ext cx="104775" cy="12382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123825</xdr:rowOff>
    </xdr:to>
    <xdr:sp macro="" textlink="">
      <xdr:nvSpPr>
        <xdr:cNvPr id="3821" name="Text Box 12">
          <a:extLst>
            <a:ext uri="{FF2B5EF4-FFF2-40B4-BE49-F238E27FC236}">
              <a16:creationId xmlns:a16="http://schemas.microsoft.com/office/drawing/2014/main" id="{A5E355E6-F66F-4E66-AD66-8E734AFD8F13}"/>
            </a:ext>
          </a:extLst>
        </xdr:cNvPr>
        <xdr:cNvSpPr txBox="1">
          <a:spLocks noChangeArrowheads="1"/>
        </xdr:cNvSpPr>
      </xdr:nvSpPr>
      <xdr:spPr bwMode="auto">
        <a:xfrm>
          <a:off x="815975" y="12947650"/>
          <a:ext cx="104775" cy="12382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152400</xdr:rowOff>
    </xdr:to>
    <xdr:sp macro="" textlink="">
      <xdr:nvSpPr>
        <xdr:cNvPr id="3822" name="Text Box 3">
          <a:extLst>
            <a:ext uri="{FF2B5EF4-FFF2-40B4-BE49-F238E27FC236}">
              <a16:creationId xmlns:a16="http://schemas.microsoft.com/office/drawing/2014/main" id="{588B05C0-6496-403E-9402-5B3309C012A9}"/>
            </a:ext>
          </a:extLst>
        </xdr:cNvPr>
        <xdr:cNvSpPr txBox="1">
          <a:spLocks noChangeArrowheads="1"/>
        </xdr:cNvSpPr>
      </xdr:nvSpPr>
      <xdr:spPr bwMode="auto">
        <a:xfrm>
          <a:off x="815975" y="12947650"/>
          <a:ext cx="95250" cy="4191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152400</xdr:rowOff>
    </xdr:to>
    <xdr:sp macro="" textlink="">
      <xdr:nvSpPr>
        <xdr:cNvPr id="3823" name="Text Box 4">
          <a:extLst>
            <a:ext uri="{FF2B5EF4-FFF2-40B4-BE49-F238E27FC236}">
              <a16:creationId xmlns:a16="http://schemas.microsoft.com/office/drawing/2014/main" id="{F6992351-E9D6-4647-8EBB-6BF005EBA5A1}"/>
            </a:ext>
          </a:extLst>
        </xdr:cNvPr>
        <xdr:cNvSpPr txBox="1">
          <a:spLocks noChangeArrowheads="1"/>
        </xdr:cNvSpPr>
      </xdr:nvSpPr>
      <xdr:spPr bwMode="auto">
        <a:xfrm>
          <a:off x="815975" y="12947650"/>
          <a:ext cx="95250" cy="4191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152400</xdr:rowOff>
    </xdr:to>
    <xdr:sp macro="" textlink="">
      <xdr:nvSpPr>
        <xdr:cNvPr id="3824" name="Text Box 5">
          <a:extLst>
            <a:ext uri="{FF2B5EF4-FFF2-40B4-BE49-F238E27FC236}">
              <a16:creationId xmlns:a16="http://schemas.microsoft.com/office/drawing/2014/main" id="{6885397F-7A7B-4DA6-BDDE-A286AEEE70EE}"/>
            </a:ext>
          </a:extLst>
        </xdr:cNvPr>
        <xdr:cNvSpPr txBox="1">
          <a:spLocks noChangeArrowheads="1"/>
        </xdr:cNvSpPr>
      </xdr:nvSpPr>
      <xdr:spPr bwMode="auto">
        <a:xfrm>
          <a:off x="815975" y="12947650"/>
          <a:ext cx="95250" cy="4191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152400</xdr:rowOff>
    </xdr:to>
    <xdr:sp macro="" textlink="">
      <xdr:nvSpPr>
        <xdr:cNvPr id="3825" name="Text Box 8">
          <a:extLst>
            <a:ext uri="{FF2B5EF4-FFF2-40B4-BE49-F238E27FC236}">
              <a16:creationId xmlns:a16="http://schemas.microsoft.com/office/drawing/2014/main" id="{616B071D-815C-46FE-96F8-DF3419827D87}"/>
            </a:ext>
          </a:extLst>
        </xdr:cNvPr>
        <xdr:cNvSpPr txBox="1">
          <a:spLocks noChangeArrowheads="1"/>
        </xdr:cNvSpPr>
      </xdr:nvSpPr>
      <xdr:spPr bwMode="auto">
        <a:xfrm>
          <a:off x="815975" y="12947650"/>
          <a:ext cx="95250" cy="4191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152400</xdr:rowOff>
    </xdr:to>
    <xdr:sp macro="" textlink="">
      <xdr:nvSpPr>
        <xdr:cNvPr id="3826" name="Text Box 9">
          <a:extLst>
            <a:ext uri="{FF2B5EF4-FFF2-40B4-BE49-F238E27FC236}">
              <a16:creationId xmlns:a16="http://schemas.microsoft.com/office/drawing/2014/main" id="{264014A5-300E-40EC-AF13-DE74EBEA6A16}"/>
            </a:ext>
          </a:extLst>
        </xdr:cNvPr>
        <xdr:cNvSpPr txBox="1">
          <a:spLocks noChangeArrowheads="1"/>
        </xdr:cNvSpPr>
      </xdr:nvSpPr>
      <xdr:spPr bwMode="auto">
        <a:xfrm>
          <a:off x="815975" y="12947650"/>
          <a:ext cx="95250" cy="4191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152400</xdr:rowOff>
    </xdr:to>
    <xdr:sp macro="" textlink="">
      <xdr:nvSpPr>
        <xdr:cNvPr id="3827" name="Text Box 12">
          <a:extLst>
            <a:ext uri="{FF2B5EF4-FFF2-40B4-BE49-F238E27FC236}">
              <a16:creationId xmlns:a16="http://schemas.microsoft.com/office/drawing/2014/main" id="{F5F32964-D1D0-4743-A2EE-13096E08E845}"/>
            </a:ext>
          </a:extLst>
        </xdr:cNvPr>
        <xdr:cNvSpPr txBox="1">
          <a:spLocks noChangeArrowheads="1"/>
        </xdr:cNvSpPr>
      </xdr:nvSpPr>
      <xdr:spPr bwMode="auto">
        <a:xfrm>
          <a:off x="815975" y="12947650"/>
          <a:ext cx="95250" cy="4191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58737</xdr:rowOff>
    </xdr:to>
    <xdr:sp macro="" textlink="">
      <xdr:nvSpPr>
        <xdr:cNvPr id="3828" name="Text Box 3">
          <a:extLst>
            <a:ext uri="{FF2B5EF4-FFF2-40B4-BE49-F238E27FC236}">
              <a16:creationId xmlns:a16="http://schemas.microsoft.com/office/drawing/2014/main" id="{B92A6710-6011-4ED6-9365-F22E14AD8F0E}"/>
            </a:ext>
          </a:extLst>
        </xdr:cNvPr>
        <xdr:cNvSpPr txBox="1">
          <a:spLocks noChangeArrowheads="1"/>
        </xdr:cNvSpPr>
      </xdr:nvSpPr>
      <xdr:spPr bwMode="auto">
        <a:xfrm>
          <a:off x="815975" y="12947650"/>
          <a:ext cx="95250" cy="165258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58737</xdr:rowOff>
    </xdr:to>
    <xdr:sp macro="" textlink="">
      <xdr:nvSpPr>
        <xdr:cNvPr id="3829" name="Text Box 4">
          <a:extLst>
            <a:ext uri="{FF2B5EF4-FFF2-40B4-BE49-F238E27FC236}">
              <a16:creationId xmlns:a16="http://schemas.microsoft.com/office/drawing/2014/main" id="{4C88CFEA-CC34-44D5-9D8C-CA1635FDE3AC}"/>
            </a:ext>
          </a:extLst>
        </xdr:cNvPr>
        <xdr:cNvSpPr txBox="1">
          <a:spLocks noChangeArrowheads="1"/>
        </xdr:cNvSpPr>
      </xdr:nvSpPr>
      <xdr:spPr bwMode="auto">
        <a:xfrm>
          <a:off x="815975" y="12947650"/>
          <a:ext cx="95250" cy="165258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58737</xdr:rowOff>
    </xdr:to>
    <xdr:sp macro="" textlink="">
      <xdr:nvSpPr>
        <xdr:cNvPr id="3830" name="Text Box 5">
          <a:extLst>
            <a:ext uri="{FF2B5EF4-FFF2-40B4-BE49-F238E27FC236}">
              <a16:creationId xmlns:a16="http://schemas.microsoft.com/office/drawing/2014/main" id="{875930C7-A731-4C3F-AE7A-F97BFE56892F}"/>
            </a:ext>
          </a:extLst>
        </xdr:cNvPr>
        <xdr:cNvSpPr txBox="1">
          <a:spLocks noChangeArrowheads="1"/>
        </xdr:cNvSpPr>
      </xdr:nvSpPr>
      <xdr:spPr bwMode="auto">
        <a:xfrm>
          <a:off x="815975" y="12947650"/>
          <a:ext cx="95250" cy="165258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58737</xdr:rowOff>
    </xdr:to>
    <xdr:sp macro="" textlink="">
      <xdr:nvSpPr>
        <xdr:cNvPr id="3831" name="Text Box 8">
          <a:extLst>
            <a:ext uri="{FF2B5EF4-FFF2-40B4-BE49-F238E27FC236}">
              <a16:creationId xmlns:a16="http://schemas.microsoft.com/office/drawing/2014/main" id="{2B1E52F2-700E-47FA-B2A0-A7C1A0403A9C}"/>
            </a:ext>
          </a:extLst>
        </xdr:cNvPr>
        <xdr:cNvSpPr txBox="1">
          <a:spLocks noChangeArrowheads="1"/>
        </xdr:cNvSpPr>
      </xdr:nvSpPr>
      <xdr:spPr bwMode="auto">
        <a:xfrm>
          <a:off x="815975" y="12947650"/>
          <a:ext cx="95250" cy="165258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58737</xdr:rowOff>
    </xdr:to>
    <xdr:sp macro="" textlink="">
      <xdr:nvSpPr>
        <xdr:cNvPr id="3832" name="Text Box 9">
          <a:extLst>
            <a:ext uri="{FF2B5EF4-FFF2-40B4-BE49-F238E27FC236}">
              <a16:creationId xmlns:a16="http://schemas.microsoft.com/office/drawing/2014/main" id="{285CC6CC-722A-4A0D-B2D0-396B28FE3AEC}"/>
            </a:ext>
          </a:extLst>
        </xdr:cNvPr>
        <xdr:cNvSpPr txBox="1">
          <a:spLocks noChangeArrowheads="1"/>
        </xdr:cNvSpPr>
      </xdr:nvSpPr>
      <xdr:spPr bwMode="auto">
        <a:xfrm>
          <a:off x="815975" y="12947650"/>
          <a:ext cx="95250" cy="165258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58737</xdr:rowOff>
    </xdr:to>
    <xdr:sp macro="" textlink="">
      <xdr:nvSpPr>
        <xdr:cNvPr id="3833" name="Text Box 12">
          <a:extLst>
            <a:ext uri="{FF2B5EF4-FFF2-40B4-BE49-F238E27FC236}">
              <a16:creationId xmlns:a16="http://schemas.microsoft.com/office/drawing/2014/main" id="{06BB58E8-1526-409D-B5F4-46F3D92F64F5}"/>
            </a:ext>
          </a:extLst>
        </xdr:cNvPr>
        <xdr:cNvSpPr txBox="1">
          <a:spLocks noChangeArrowheads="1"/>
        </xdr:cNvSpPr>
      </xdr:nvSpPr>
      <xdr:spPr bwMode="auto">
        <a:xfrm>
          <a:off x="815975" y="12947650"/>
          <a:ext cx="95250" cy="165258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152400</xdr:rowOff>
    </xdr:to>
    <xdr:sp macro="" textlink="">
      <xdr:nvSpPr>
        <xdr:cNvPr id="3834" name="Text Box 8">
          <a:extLst>
            <a:ext uri="{FF2B5EF4-FFF2-40B4-BE49-F238E27FC236}">
              <a16:creationId xmlns:a16="http://schemas.microsoft.com/office/drawing/2014/main" id="{C3BDD373-8AC1-4954-9D93-767C707682E7}"/>
            </a:ext>
          </a:extLst>
        </xdr:cNvPr>
        <xdr:cNvSpPr txBox="1">
          <a:spLocks noChangeArrowheads="1"/>
        </xdr:cNvSpPr>
      </xdr:nvSpPr>
      <xdr:spPr bwMode="auto">
        <a:xfrm>
          <a:off x="815975" y="12947650"/>
          <a:ext cx="95250" cy="4191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152400</xdr:rowOff>
    </xdr:to>
    <xdr:sp macro="" textlink="">
      <xdr:nvSpPr>
        <xdr:cNvPr id="3835" name="Text Box 9">
          <a:extLst>
            <a:ext uri="{FF2B5EF4-FFF2-40B4-BE49-F238E27FC236}">
              <a16:creationId xmlns:a16="http://schemas.microsoft.com/office/drawing/2014/main" id="{F518F620-1472-4891-BEC8-BC69C43EE04E}"/>
            </a:ext>
          </a:extLst>
        </xdr:cNvPr>
        <xdr:cNvSpPr txBox="1">
          <a:spLocks noChangeArrowheads="1"/>
        </xdr:cNvSpPr>
      </xdr:nvSpPr>
      <xdr:spPr bwMode="auto">
        <a:xfrm>
          <a:off x="815975" y="12947650"/>
          <a:ext cx="95250" cy="4191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152400</xdr:rowOff>
    </xdr:to>
    <xdr:sp macro="" textlink="">
      <xdr:nvSpPr>
        <xdr:cNvPr id="3836" name="Text Box 12">
          <a:extLst>
            <a:ext uri="{FF2B5EF4-FFF2-40B4-BE49-F238E27FC236}">
              <a16:creationId xmlns:a16="http://schemas.microsoft.com/office/drawing/2014/main" id="{404BD9B6-CB7F-4B17-8283-CBF050DC56D1}"/>
            </a:ext>
          </a:extLst>
        </xdr:cNvPr>
        <xdr:cNvSpPr txBox="1">
          <a:spLocks noChangeArrowheads="1"/>
        </xdr:cNvSpPr>
      </xdr:nvSpPr>
      <xdr:spPr bwMode="auto">
        <a:xfrm>
          <a:off x="815975" y="12947650"/>
          <a:ext cx="95250" cy="4191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114300</xdr:rowOff>
    </xdr:to>
    <xdr:sp macro="" textlink="">
      <xdr:nvSpPr>
        <xdr:cNvPr id="3837" name="Text Box 3">
          <a:extLst>
            <a:ext uri="{FF2B5EF4-FFF2-40B4-BE49-F238E27FC236}">
              <a16:creationId xmlns:a16="http://schemas.microsoft.com/office/drawing/2014/main" id="{6B1CE847-03D0-4B5A-82F0-BDD44F2C4C88}"/>
            </a:ext>
          </a:extLst>
        </xdr:cNvPr>
        <xdr:cNvSpPr txBox="1">
          <a:spLocks noChangeArrowheads="1"/>
        </xdr:cNvSpPr>
      </xdr:nvSpPr>
      <xdr:spPr bwMode="auto">
        <a:xfrm>
          <a:off x="815975" y="12947650"/>
          <a:ext cx="104775" cy="1143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114300</xdr:rowOff>
    </xdr:to>
    <xdr:sp macro="" textlink="">
      <xdr:nvSpPr>
        <xdr:cNvPr id="3838" name="Text Box 3">
          <a:extLst>
            <a:ext uri="{FF2B5EF4-FFF2-40B4-BE49-F238E27FC236}">
              <a16:creationId xmlns:a16="http://schemas.microsoft.com/office/drawing/2014/main" id="{E96DD314-9BE8-483E-8276-F9953F7DA3B6}"/>
            </a:ext>
          </a:extLst>
        </xdr:cNvPr>
        <xdr:cNvSpPr txBox="1">
          <a:spLocks noChangeArrowheads="1"/>
        </xdr:cNvSpPr>
      </xdr:nvSpPr>
      <xdr:spPr bwMode="auto">
        <a:xfrm>
          <a:off x="815975" y="12947650"/>
          <a:ext cx="104775" cy="1143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114300</xdr:rowOff>
    </xdr:to>
    <xdr:sp macro="" textlink="">
      <xdr:nvSpPr>
        <xdr:cNvPr id="3839" name="Text Box 3">
          <a:extLst>
            <a:ext uri="{FF2B5EF4-FFF2-40B4-BE49-F238E27FC236}">
              <a16:creationId xmlns:a16="http://schemas.microsoft.com/office/drawing/2014/main" id="{707F2053-EDB5-4FA0-AF17-F49430CEAF14}"/>
            </a:ext>
          </a:extLst>
        </xdr:cNvPr>
        <xdr:cNvSpPr txBox="1">
          <a:spLocks noChangeArrowheads="1"/>
        </xdr:cNvSpPr>
      </xdr:nvSpPr>
      <xdr:spPr bwMode="auto">
        <a:xfrm>
          <a:off x="815975" y="12947650"/>
          <a:ext cx="104775" cy="1143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114300</xdr:rowOff>
    </xdr:to>
    <xdr:sp macro="" textlink="">
      <xdr:nvSpPr>
        <xdr:cNvPr id="3840" name="Text Box 3">
          <a:extLst>
            <a:ext uri="{FF2B5EF4-FFF2-40B4-BE49-F238E27FC236}">
              <a16:creationId xmlns:a16="http://schemas.microsoft.com/office/drawing/2014/main" id="{5DCAC873-3A12-4B16-AB21-7322C7BDE11B}"/>
            </a:ext>
          </a:extLst>
        </xdr:cNvPr>
        <xdr:cNvSpPr txBox="1">
          <a:spLocks noChangeArrowheads="1"/>
        </xdr:cNvSpPr>
      </xdr:nvSpPr>
      <xdr:spPr bwMode="auto">
        <a:xfrm>
          <a:off x="815975" y="12947650"/>
          <a:ext cx="104775" cy="1143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114300</xdr:rowOff>
    </xdr:to>
    <xdr:sp macro="" textlink="">
      <xdr:nvSpPr>
        <xdr:cNvPr id="3841" name="Text Box 3">
          <a:extLst>
            <a:ext uri="{FF2B5EF4-FFF2-40B4-BE49-F238E27FC236}">
              <a16:creationId xmlns:a16="http://schemas.microsoft.com/office/drawing/2014/main" id="{BEE96DA8-70A5-4A33-81B3-4628B27D285C}"/>
            </a:ext>
          </a:extLst>
        </xdr:cNvPr>
        <xdr:cNvSpPr txBox="1">
          <a:spLocks noChangeArrowheads="1"/>
        </xdr:cNvSpPr>
      </xdr:nvSpPr>
      <xdr:spPr bwMode="auto">
        <a:xfrm>
          <a:off x="815975" y="12947650"/>
          <a:ext cx="104775" cy="1143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842" name="Text Box 10">
          <a:extLst>
            <a:ext uri="{FF2B5EF4-FFF2-40B4-BE49-F238E27FC236}">
              <a16:creationId xmlns:a16="http://schemas.microsoft.com/office/drawing/2014/main" id="{53A27E66-F90B-4F92-A357-B88E7DE5F1AD}"/>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0</xdr:rowOff>
    </xdr:to>
    <xdr:sp macro="" textlink="">
      <xdr:nvSpPr>
        <xdr:cNvPr id="3843" name="Text Box 10">
          <a:extLst>
            <a:ext uri="{FF2B5EF4-FFF2-40B4-BE49-F238E27FC236}">
              <a16:creationId xmlns:a16="http://schemas.microsoft.com/office/drawing/2014/main" id="{037038A1-D81E-4448-BAFB-C9EF099F849B}"/>
            </a:ext>
          </a:extLst>
        </xdr:cNvPr>
        <xdr:cNvSpPr txBox="1">
          <a:spLocks noChangeArrowheads="1"/>
        </xdr:cNvSpPr>
      </xdr:nvSpPr>
      <xdr:spPr bwMode="auto">
        <a:xfrm>
          <a:off x="815975" y="12947650"/>
          <a:ext cx="104775" cy="1524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844" name="Text Box 3">
          <a:extLst>
            <a:ext uri="{FF2B5EF4-FFF2-40B4-BE49-F238E27FC236}">
              <a16:creationId xmlns:a16="http://schemas.microsoft.com/office/drawing/2014/main" id="{A6F72321-C85A-48BD-A8C6-0D634AF10325}"/>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845" name="Text Box 4">
          <a:extLst>
            <a:ext uri="{FF2B5EF4-FFF2-40B4-BE49-F238E27FC236}">
              <a16:creationId xmlns:a16="http://schemas.microsoft.com/office/drawing/2014/main" id="{351CE668-083D-47CF-BAB7-CF377AE58CA5}"/>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846" name="Text Box 5">
          <a:extLst>
            <a:ext uri="{FF2B5EF4-FFF2-40B4-BE49-F238E27FC236}">
              <a16:creationId xmlns:a16="http://schemas.microsoft.com/office/drawing/2014/main" id="{F1080EE4-CA68-4279-BB64-1C38A8C64CD8}"/>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847" name="Text Box 8">
          <a:extLst>
            <a:ext uri="{FF2B5EF4-FFF2-40B4-BE49-F238E27FC236}">
              <a16:creationId xmlns:a16="http://schemas.microsoft.com/office/drawing/2014/main" id="{83257EC2-9B4E-4EB9-92B2-6CC61FC9F9C5}"/>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848" name="Text Box 9">
          <a:extLst>
            <a:ext uri="{FF2B5EF4-FFF2-40B4-BE49-F238E27FC236}">
              <a16:creationId xmlns:a16="http://schemas.microsoft.com/office/drawing/2014/main" id="{0D8BF879-DBF6-4F02-90BD-DE52C4DBA050}"/>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849" name="Text Box 12">
          <a:extLst>
            <a:ext uri="{FF2B5EF4-FFF2-40B4-BE49-F238E27FC236}">
              <a16:creationId xmlns:a16="http://schemas.microsoft.com/office/drawing/2014/main" id="{56820830-281C-4FE7-BE77-82B9D8DD8668}"/>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3850" name="Text Box 3">
          <a:extLst>
            <a:ext uri="{FF2B5EF4-FFF2-40B4-BE49-F238E27FC236}">
              <a16:creationId xmlns:a16="http://schemas.microsoft.com/office/drawing/2014/main" id="{9D9E8062-DFAA-4BF4-B2C9-7239B7C1ADA7}"/>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3851" name="Text Box 4">
          <a:extLst>
            <a:ext uri="{FF2B5EF4-FFF2-40B4-BE49-F238E27FC236}">
              <a16:creationId xmlns:a16="http://schemas.microsoft.com/office/drawing/2014/main" id="{04056A1B-92ED-48A4-846A-718AD9BFDA85}"/>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3852" name="Text Box 5">
          <a:extLst>
            <a:ext uri="{FF2B5EF4-FFF2-40B4-BE49-F238E27FC236}">
              <a16:creationId xmlns:a16="http://schemas.microsoft.com/office/drawing/2014/main" id="{A4B9A34E-B8FB-4A96-8126-4E7CDC8A51F7}"/>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3853" name="Text Box 8">
          <a:extLst>
            <a:ext uri="{FF2B5EF4-FFF2-40B4-BE49-F238E27FC236}">
              <a16:creationId xmlns:a16="http://schemas.microsoft.com/office/drawing/2014/main" id="{8B446E48-343A-456E-B1BE-670EEDE8E731}"/>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3854" name="Text Box 9">
          <a:extLst>
            <a:ext uri="{FF2B5EF4-FFF2-40B4-BE49-F238E27FC236}">
              <a16:creationId xmlns:a16="http://schemas.microsoft.com/office/drawing/2014/main" id="{0FD0F322-E1ED-4D69-9934-DE88EE6E5F9F}"/>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855" name="Text Box 3">
          <a:extLst>
            <a:ext uri="{FF2B5EF4-FFF2-40B4-BE49-F238E27FC236}">
              <a16:creationId xmlns:a16="http://schemas.microsoft.com/office/drawing/2014/main" id="{AFB14F97-B936-4710-AE69-82AE949EA5A4}"/>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856" name="Text Box 4">
          <a:extLst>
            <a:ext uri="{FF2B5EF4-FFF2-40B4-BE49-F238E27FC236}">
              <a16:creationId xmlns:a16="http://schemas.microsoft.com/office/drawing/2014/main" id="{530173A5-1C9D-489A-8E8B-439069A1E5B9}"/>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857" name="Text Box 5">
          <a:extLst>
            <a:ext uri="{FF2B5EF4-FFF2-40B4-BE49-F238E27FC236}">
              <a16:creationId xmlns:a16="http://schemas.microsoft.com/office/drawing/2014/main" id="{364C8BB5-1B1B-4A6C-9CCD-2AB504C1299C}"/>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858" name="Text Box 8">
          <a:extLst>
            <a:ext uri="{FF2B5EF4-FFF2-40B4-BE49-F238E27FC236}">
              <a16:creationId xmlns:a16="http://schemas.microsoft.com/office/drawing/2014/main" id="{07A17326-B7E1-4DC2-B150-F05BF1DCEF67}"/>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859" name="Text Box 9">
          <a:extLst>
            <a:ext uri="{FF2B5EF4-FFF2-40B4-BE49-F238E27FC236}">
              <a16:creationId xmlns:a16="http://schemas.microsoft.com/office/drawing/2014/main" id="{1BC69257-A329-47BB-B565-04E0E7F96CE1}"/>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860" name="Text Box 12">
          <a:extLst>
            <a:ext uri="{FF2B5EF4-FFF2-40B4-BE49-F238E27FC236}">
              <a16:creationId xmlns:a16="http://schemas.microsoft.com/office/drawing/2014/main" id="{329171A8-D545-4288-A1B1-FDF3A6AABFE7}"/>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861" name="Text Box 3">
          <a:extLst>
            <a:ext uri="{FF2B5EF4-FFF2-40B4-BE49-F238E27FC236}">
              <a16:creationId xmlns:a16="http://schemas.microsoft.com/office/drawing/2014/main" id="{37392749-12B9-47BC-BE4E-9622065D116C}"/>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862" name="Text Box 4">
          <a:extLst>
            <a:ext uri="{FF2B5EF4-FFF2-40B4-BE49-F238E27FC236}">
              <a16:creationId xmlns:a16="http://schemas.microsoft.com/office/drawing/2014/main" id="{CF8C5A54-7570-4961-AB39-4CAE6230B482}"/>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863" name="Text Box 5">
          <a:extLst>
            <a:ext uri="{FF2B5EF4-FFF2-40B4-BE49-F238E27FC236}">
              <a16:creationId xmlns:a16="http://schemas.microsoft.com/office/drawing/2014/main" id="{3CBF28A9-CD18-4456-B7DB-09176C563130}"/>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864" name="Text Box 8">
          <a:extLst>
            <a:ext uri="{FF2B5EF4-FFF2-40B4-BE49-F238E27FC236}">
              <a16:creationId xmlns:a16="http://schemas.microsoft.com/office/drawing/2014/main" id="{E873D93D-AC1E-4A8D-B7D7-51CFDE168BDF}"/>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865" name="Text Box 9">
          <a:extLst>
            <a:ext uri="{FF2B5EF4-FFF2-40B4-BE49-F238E27FC236}">
              <a16:creationId xmlns:a16="http://schemas.microsoft.com/office/drawing/2014/main" id="{88160E8B-EA77-4041-8E84-5F8AA58A679C}"/>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866" name="Text Box 12">
          <a:extLst>
            <a:ext uri="{FF2B5EF4-FFF2-40B4-BE49-F238E27FC236}">
              <a16:creationId xmlns:a16="http://schemas.microsoft.com/office/drawing/2014/main" id="{8C79B8B5-AC75-422C-8AA8-5EB2CB8B2FD7}"/>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58737</xdr:rowOff>
    </xdr:to>
    <xdr:sp macro="" textlink="">
      <xdr:nvSpPr>
        <xdr:cNvPr id="3867" name="Text Box 3">
          <a:extLst>
            <a:ext uri="{FF2B5EF4-FFF2-40B4-BE49-F238E27FC236}">
              <a16:creationId xmlns:a16="http://schemas.microsoft.com/office/drawing/2014/main" id="{3EE21AC4-C15D-4198-A303-A638E38766CA}"/>
            </a:ext>
          </a:extLst>
        </xdr:cNvPr>
        <xdr:cNvSpPr txBox="1">
          <a:spLocks noChangeArrowheads="1"/>
        </xdr:cNvSpPr>
      </xdr:nvSpPr>
      <xdr:spPr bwMode="auto">
        <a:xfrm>
          <a:off x="815975" y="12947650"/>
          <a:ext cx="95250" cy="165258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58737</xdr:rowOff>
    </xdr:to>
    <xdr:sp macro="" textlink="">
      <xdr:nvSpPr>
        <xdr:cNvPr id="3868" name="Text Box 4">
          <a:extLst>
            <a:ext uri="{FF2B5EF4-FFF2-40B4-BE49-F238E27FC236}">
              <a16:creationId xmlns:a16="http://schemas.microsoft.com/office/drawing/2014/main" id="{292D915A-3ED7-4161-9B9B-CDAB051591A7}"/>
            </a:ext>
          </a:extLst>
        </xdr:cNvPr>
        <xdr:cNvSpPr txBox="1">
          <a:spLocks noChangeArrowheads="1"/>
        </xdr:cNvSpPr>
      </xdr:nvSpPr>
      <xdr:spPr bwMode="auto">
        <a:xfrm>
          <a:off x="815975" y="12947650"/>
          <a:ext cx="95250" cy="165258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58737</xdr:rowOff>
    </xdr:to>
    <xdr:sp macro="" textlink="">
      <xdr:nvSpPr>
        <xdr:cNvPr id="3869" name="Text Box 5">
          <a:extLst>
            <a:ext uri="{FF2B5EF4-FFF2-40B4-BE49-F238E27FC236}">
              <a16:creationId xmlns:a16="http://schemas.microsoft.com/office/drawing/2014/main" id="{95389AF2-BD3D-4697-9F43-2073DD4E5E37}"/>
            </a:ext>
          </a:extLst>
        </xdr:cNvPr>
        <xdr:cNvSpPr txBox="1">
          <a:spLocks noChangeArrowheads="1"/>
        </xdr:cNvSpPr>
      </xdr:nvSpPr>
      <xdr:spPr bwMode="auto">
        <a:xfrm>
          <a:off x="815975" y="12947650"/>
          <a:ext cx="95250" cy="165258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58737</xdr:rowOff>
    </xdr:to>
    <xdr:sp macro="" textlink="">
      <xdr:nvSpPr>
        <xdr:cNvPr id="3870" name="Text Box 8">
          <a:extLst>
            <a:ext uri="{FF2B5EF4-FFF2-40B4-BE49-F238E27FC236}">
              <a16:creationId xmlns:a16="http://schemas.microsoft.com/office/drawing/2014/main" id="{9AA92AA2-57CE-42D0-AD76-0FA7DAA7EF97}"/>
            </a:ext>
          </a:extLst>
        </xdr:cNvPr>
        <xdr:cNvSpPr txBox="1">
          <a:spLocks noChangeArrowheads="1"/>
        </xdr:cNvSpPr>
      </xdr:nvSpPr>
      <xdr:spPr bwMode="auto">
        <a:xfrm>
          <a:off x="815975" y="12947650"/>
          <a:ext cx="95250" cy="165258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58737</xdr:rowOff>
    </xdr:to>
    <xdr:sp macro="" textlink="">
      <xdr:nvSpPr>
        <xdr:cNvPr id="3871" name="Text Box 9">
          <a:extLst>
            <a:ext uri="{FF2B5EF4-FFF2-40B4-BE49-F238E27FC236}">
              <a16:creationId xmlns:a16="http://schemas.microsoft.com/office/drawing/2014/main" id="{3A554324-B53A-482F-BFDB-F245A94F3EE2}"/>
            </a:ext>
          </a:extLst>
        </xdr:cNvPr>
        <xdr:cNvSpPr txBox="1">
          <a:spLocks noChangeArrowheads="1"/>
        </xdr:cNvSpPr>
      </xdr:nvSpPr>
      <xdr:spPr bwMode="auto">
        <a:xfrm>
          <a:off x="815975" y="12947650"/>
          <a:ext cx="95250" cy="165258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58737</xdr:rowOff>
    </xdr:to>
    <xdr:sp macro="" textlink="">
      <xdr:nvSpPr>
        <xdr:cNvPr id="3872" name="Text Box 12">
          <a:extLst>
            <a:ext uri="{FF2B5EF4-FFF2-40B4-BE49-F238E27FC236}">
              <a16:creationId xmlns:a16="http://schemas.microsoft.com/office/drawing/2014/main" id="{265BCC24-9E4D-460A-928E-8E75107C2551}"/>
            </a:ext>
          </a:extLst>
        </xdr:cNvPr>
        <xdr:cNvSpPr txBox="1">
          <a:spLocks noChangeArrowheads="1"/>
        </xdr:cNvSpPr>
      </xdr:nvSpPr>
      <xdr:spPr bwMode="auto">
        <a:xfrm>
          <a:off x="815975" y="12947650"/>
          <a:ext cx="95250" cy="165258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68262</xdr:rowOff>
    </xdr:to>
    <xdr:sp macro="" textlink="">
      <xdr:nvSpPr>
        <xdr:cNvPr id="3873" name="Text Box 3">
          <a:extLst>
            <a:ext uri="{FF2B5EF4-FFF2-40B4-BE49-F238E27FC236}">
              <a16:creationId xmlns:a16="http://schemas.microsoft.com/office/drawing/2014/main" id="{FA5167F1-7ED3-48CB-9FEC-D02997C22AF5}"/>
            </a:ext>
          </a:extLst>
        </xdr:cNvPr>
        <xdr:cNvSpPr txBox="1">
          <a:spLocks noChangeArrowheads="1"/>
        </xdr:cNvSpPr>
      </xdr:nvSpPr>
      <xdr:spPr bwMode="auto">
        <a:xfrm>
          <a:off x="815975" y="12947650"/>
          <a:ext cx="95250" cy="16621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68262</xdr:rowOff>
    </xdr:to>
    <xdr:sp macro="" textlink="">
      <xdr:nvSpPr>
        <xdr:cNvPr id="3874" name="Text Box 4">
          <a:extLst>
            <a:ext uri="{FF2B5EF4-FFF2-40B4-BE49-F238E27FC236}">
              <a16:creationId xmlns:a16="http://schemas.microsoft.com/office/drawing/2014/main" id="{16058D49-C849-4E37-9A12-EC4107CD4F1E}"/>
            </a:ext>
          </a:extLst>
        </xdr:cNvPr>
        <xdr:cNvSpPr txBox="1">
          <a:spLocks noChangeArrowheads="1"/>
        </xdr:cNvSpPr>
      </xdr:nvSpPr>
      <xdr:spPr bwMode="auto">
        <a:xfrm>
          <a:off x="815975" y="12947650"/>
          <a:ext cx="95250" cy="16621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68262</xdr:rowOff>
    </xdr:to>
    <xdr:sp macro="" textlink="">
      <xdr:nvSpPr>
        <xdr:cNvPr id="3875" name="Text Box 5">
          <a:extLst>
            <a:ext uri="{FF2B5EF4-FFF2-40B4-BE49-F238E27FC236}">
              <a16:creationId xmlns:a16="http://schemas.microsoft.com/office/drawing/2014/main" id="{F502C002-71A8-425C-AB44-64ECDB74050A}"/>
            </a:ext>
          </a:extLst>
        </xdr:cNvPr>
        <xdr:cNvSpPr txBox="1">
          <a:spLocks noChangeArrowheads="1"/>
        </xdr:cNvSpPr>
      </xdr:nvSpPr>
      <xdr:spPr bwMode="auto">
        <a:xfrm>
          <a:off x="815975" y="12947650"/>
          <a:ext cx="95250" cy="16621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68262</xdr:rowOff>
    </xdr:to>
    <xdr:sp macro="" textlink="">
      <xdr:nvSpPr>
        <xdr:cNvPr id="3876" name="Text Box 8">
          <a:extLst>
            <a:ext uri="{FF2B5EF4-FFF2-40B4-BE49-F238E27FC236}">
              <a16:creationId xmlns:a16="http://schemas.microsoft.com/office/drawing/2014/main" id="{7257D60F-6EB2-4C44-AF5B-3F197C066670}"/>
            </a:ext>
          </a:extLst>
        </xdr:cNvPr>
        <xdr:cNvSpPr txBox="1">
          <a:spLocks noChangeArrowheads="1"/>
        </xdr:cNvSpPr>
      </xdr:nvSpPr>
      <xdr:spPr bwMode="auto">
        <a:xfrm>
          <a:off x="815975" y="12947650"/>
          <a:ext cx="95250" cy="16621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68262</xdr:rowOff>
    </xdr:to>
    <xdr:sp macro="" textlink="">
      <xdr:nvSpPr>
        <xdr:cNvPr id="3877" name="Text Box 9">
          <a:extLst>
            <a:ext uri="{FF2B5EF4-FFF2-40B4-BE49-F238E27FC236}">
              <a16:creationId xmlns:a16="http://schemas.microsoft.com/office/drawing/2014/main" id="{108C447A-A2B7-479A-99FD-08A1C9145962}"/>
            </a:ext>
          </a:extLst>
        </xdr:cNvPr>
        <xdr:cNvSpPr txBox="1">
          <a:spLocks noChangeArrowheads="1"/>
        </xdr:cNvSpPr>
      </xdr:nvSpPr>
      <xdr:spPr bwMode="auto">
        <a:xfrm>
          <a:off x="815975" y="12947650"/>
          <a:ext cx="95250" cy="16621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68262</xdr:rowOff>
    </xdr:to>
    <xdr:sp macro="" textlink="">
      <xdr:nvSpPr>
        <xdr:cNvPr id="3878" name="Text Box 12">
          <a:extLst>
            <a:ext uri="{FF2B5EF4-FFF2-40B4-BE49-F238E27FC236}">
              <a16:creationId xmlns:a16="http://schemas.microsoft.com/office/drawing/2014/main" id="{367F1B81-51C4-4D11-B175-38D311154B43}"/>
            </a:ext>
          </a:extLst>
        </xdr:cNvPr>
        <xdr:cNvSpPr txBox="1">
          <a:spLocks noChangeArrowheads="1"/>
        </xdr:cNvSpPr>
      </xdr:nvSpPr>
      <xdr:spPr bwMode="auto">
        <a:xfrm>
          <a:off x="815975" y="12947650"/>
          <a:ext cx="95250" cy="16621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134937</xdr:rowOff>
    </xdr:to>
    <xdr:sp macro="" textlink="">
      <xdr:nvSpPr>
        <xdr:cNvPr id="3879" name="Text Box 3">
          <a:extLst>
            <a:ext uri="{FF2B5EF4-FFF2-40B4-BE49-F238E27FC236}">
              <a16:creationId xmlns:a16="http://schemas.microsoft.com/office/drawing/2014/main" id="{9E26959E-7FD9-4695-8C60-4A5988DF09EE}"/>
            </a:ext>
          </a:extLst>
        </xdr:cNvPr>
        <xdr:cNvSpPr txBox="1">
          <a:spLocks noChangeArrowheads="1"/>
        </xdr:cNvSpPr>
      </xdr:nvSpPr>
      <xdr:spPr bwMode="auto">
        <a:xfrm>
          <a:off x="815975" y="12947650"/>
          <a:ext cx="95250" cy="172878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134937</xdr:rowOff>
    </xdr:to>
    <xdr:sp macro="" textlink="">
      <xdr:nvSpPr>
        <xdr:cNvPr id="3880" name="Text Box 4">
          <a:extLst>
            <a:ext uri="{FF2B5EF4-FFF2-40B4-BE49-F238E27FC236}">
              <a16:creationId xmlns:a16="http://schemas.microsoft.com/office/drawing/2014/main" id="{CE7DBBA8-4A9F-4AFD-AA1E-5BE7C6413D7E}"/>
            </a:ext>
          </a:extLst>
        </xdr:cNvPr>
        <xdr:cNvSpPr txBox="1">
          <a:spLocks noChangeArrowheads="1"/>
        </xdr:cNvSpPr>
      </xdr:nvSpPr>
      <xdr:spPr bwMode="auto">
        <a:xfrm>
          <a:off x="815975" y="12947650"/>
          <a:ext cx="95250" cy="172878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134937</xdr:rowOff>
    </xdr:to>
    <xdr:sp macro="" textlink="">
      <xdr:nvSpPr>
        <xdr:cNvPr id="3881" name="Text Box 5">
          <a:extLst>
            <a:ext uri="{FF2B5EF4-FFF2-40B4-BE49-F238E27FC236}">
              <a16:creationId xmlns:a16="http://schemas.microsoft.com/office/drawing/2014/main" id="{99521588-418D-4770-9B20-569E1394B470}"/>
            </a:ext>
          </a:extLst>
        </xdr:cNvPr>
        <xdr:cNvSpPr txBox="1">
          <a:spLocks noChangeArrowheads="1"/>
        </xdr:cNvSpPr>
      </xdr:nvSpPr>
      <xdr:spPr bwMode="auto">
        <a:xfrm>
          <a:off x="815975" y="12947650"/>
          <a:ext cx="95250" cy="172878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134937</xdr:rowOff>
    </xdr:to>
    <xdr:sp macro="" textlink="">
      <xdr:nvSpPr>
        <xdr:cNvPr id="3882" name="Text Box 8">
          <a:extLst>
            <a:ext uri="{FF2B5EF4-FFF2-40B4-BE49-F238E27FC236}">
              <a16:creationId xmlns:a16="http://schemas.microsoft.com/office/drawing/2014/main" id="{5710A884-90B9-4BAF-914E-AC6062E152CC}"/>
            </a:ext>
          </a:extLst>
        </xdr:cNvPr>
        <xdr:cNvSpPr txBox="1">
          <a:spLocks noChangeArrowheads="1"/>
        </xdr:cNvSpPr>
      </xdr:nvSpPr>
      <xdr:spPr bwMode="auto">
        <a:xfrm>
          <a:off x="815975" y="12947650"/>
          <a:ext cx="95250" cy="172878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134937</xdr:rowOff>
    </xdr:to>
    <xdr:sp macro="" textlink="">
      <xdr:nvSpPr>
        <xdr:cNvPr id="3883" name="Text Box 9">
          <a:extLst>
            <a:ext uri="{FF2B5EF4-FFF2-40B4-BE49-F238E27FC236}">
              <a16:creationId xmlns:a16="http://schemas.microsoft.com/office/drawing/2014/main" id="{117FD104-2FEA-4968-A008-F48AFBCE03C2}"/>
            </a:ext>
          </a:extLst>
        </xdr:cNvPr>
        <xdr:cNvSpPr txBox="1">
          <a:spLocks noChangeArrowheads="1"/>
        </xdr:cNvSpPr>
      </xdr:nvSpPr>
      <xdr:spPr bwMode="auto">
        <a:xfrm>
          <a:off x="815975" y="12947650"/>
          <a:ext cx="95250" cy="172878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134937</xdr:rowOff>
    </xdr:to>
    <xdr:sp macro="" textlink="">
      <xdr:nvSpPr>
        <xdr:cNvPr id="3884" name="Text Box 12">
          <a:extLst>
            <a:ext uri="{FF2B5EF4-FFF2-40B4-BE49-F238E27FC236}">
              <a16:creationId xmlns:a16="http://schemas.microsoft.com/office/drawing/2014/main" id="{4A8E3D3F-934A-4A77-B431-074CA521AB63}"/>
            </a:ext>
          </a:extLst>
        </xdr:cNvPr>
        <xdr:cNvSpPr txBox="1">
          <a:spLocks noChangeArrowheads="1"/>
        </xdr:cNvSpPr>
      </xdr:nvSpPr>
      <xdr:spPr bwMode="auto">
        <a:xfrm>
          <a:off x="815975" y="12947650"/>
          <a:ext cx="95250" cy="172878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19050</xdr:rowOff>
    </xdr:to>
    <xdr:sp macro="" textlink="">
      <xdr:nvSpPr>
        <xdr:cNvPr id="3885" name="Text Box 3">
          <a:extLst>
            <a:ext uri="{FF2B5EF4-FFF2-40B4-BE49-F238E27FC236}">
              <a16:creationId xmlns:a16="http://schemas.microsoft.com/office/drawing/2014/main" id="{AF4DBFAF-2E25-41F3-90B7-61E4DB3FFB80}"/>
            </a:ext>
          </a:extLst>
        </xdr:cNvPr>
        <xdr:cNvSpPr txBox="1">
          <a:spLocks noChangeArrowheads="1"/>
        </xdr:cNvSpPr>
      </xdr:nvSpPr>
      <xdr:spPr bwMode="auto">
        <a:xfrm>
          <a:off x="815975" y="12947650"/>
          <a:ext cx="104775" cy="1714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19050</xdr:rowOff>
    </xdr:to>
    <xdr:sp macro="" textlink="">
      <xdr:nvSpPr>
        <xdr:cNvPr id="3886" name="Text Box 4">
          <a:extLst>
            <a:ext uri="{FF2B5EF4-FFF2-40B4-BE49-F238E27FC236}">
              <a16:creationId xmlns:a16="http://schemas.microsoft.com/office/drawing/2014/main" id="{CC3E5A19-AEFC-4508-82E1-7399B4FE0813}"/>
            </a:ext>
          </a:extLst>
        </xdr:cNvPr>
        <xdr:cNvSpPr txBox="1">
          <a:spLocks noChangeArrowheads="1"/>
        </xdr:cNvSpPr>
      </xdr:nvSpPr>
      <xdr:spPr bwMode="auto">
        <a:xfrm>
          <a:off x="815975" y="12947650"/>
          <a:ext cx="104775" cy="1714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19050</xdr:rowOff>
    </xdr:to>
    <xdr:sp macro="" textlink="">
      <xdr:nvSpPr>
        <xdr:cNvPr id="3887" name="Text Box 5">
          <a:extLst>
            <a:ext uri="{FF2B5EF4-FFF2-40B4-BE49-F238E27FC236}">
              <a16:creationId xmlns:a16="http://schemas.microsoft.com/office/drawing/2014/main" id="{53E42A22-4EC7-4FAA-982F-AAA069EADB02}"/>
            </a:ext>
          </a:extLst>
        </xdr:cNvPr>
        <xdr:cNvSpPr txBox="1">
          <a:spLocks noChangeArrowheads="1"/>
        </xdr:cNvSpPr>
      </xdr:nvSpPr>
      <xdr:spPr bwMode="auto">
        <a:xfrm>
          <a:off x="815975" y="12947650"/>
          <a:ext cx="104775" cy="1714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19050</xdr:rowOff>
    </xdr:to>
    <xdr:sp macro="" textlink="">
      <xdr:nvSpPr>
        <xdr:cNvPr id="3888" name="Text Box 8">
          <a:extLst>
            <a:ext uri="{FF2B5EF4-FFF2-40B4-BE49-F238E27FC236}">
              <a16:creationId xmlns:a16="http://schemas.microsoft.com/office/drawing/2014/main" id="{CB0A0CB1-21DE-40BB-A081-16F639BD4531}"/>
            </a:ext>
          </a:extLst>
        </xdr:cNvPr>
        <xdr:cNvSpPr txBox="1">
          <a:spLocks noChangeArrowheads="1"/>
        </xdr:cNvSpPr>
      </xdr:nvSpPr>
      <xdr:spPr bwMode="auto">
        <a:xfrm>
          <a:off x="815975" y="12947650"/>
          <a:ext cx="104775" cy="1714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19050</xdr:rowOff>
    </xdr:to>
    <xdr:sp macro="" textlink="">
      <xdr:nvSpPr>
        <xdr:cNvPr id="3889" name="Text Box 9">
          <a:extLst>
            <a:ext uri="{FF2B5EF4-FFF2-40B4-BE49-F238E27FC236}">
              <a16:creationId xmlns:a16="http://schemas.microsoft.com/office/drawing/2014/main" id="{6063A15B-B854-4DF5-9BD8-DD114FCAFFE0}"/>
            </a:ext>
          </a:extLst>
        </xdr:cNvPr>
        <xdr:cNvSpPr txBox="1">
          <a:spLocks noChangeArrowheads="1"/>
        </xdr:cNvSpPr>
      </xdr:nvSpPr>
      <xdr:spPr bwMode="auto">
        <a:xfrm>
          <a:off x="815975" y="12947650"/>
          <a:ext cx="104775" cy="1714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19050</xdr:rowOff>
    </xdr:to>
    <xdr:sp macro="" textlink="">
      <xdr:nvSpPr>
        <xdr:cNvPr id="3890" name="Text Box 12">
          <a:extLst>
            <a:ext uri="{FF2B5EF4-FFF2-40B4-BE49-F238E27FC236}">
              <a16:creationId xmlns:a16="http://schemas.microsoft.com/office/drawing/2014/main" id="{EF07B0E3-A746-4AEB-8F64-0D8132F96EB1}"/>
            </a:ext>
          </a:extLst>
        </xdr:cNvPr>
        <xdr:cNvSpPr txBox="1">
          <a:spLocks noChangeArrowheads="1"/>
        </xdr:cNvSpPr>
      </xdr:nvSpPr>
      <xdr:spPr bwMode="auto">
        <a:xfrm>
          <a:off x="815975" y="12947650"/>
          <a:ext cx="104775" cy="1714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891" name="Text Box 3">
          <a:extLst>
            <a:ext uri="{FF2B5EF4-FFF2-40B4-BE49-F238E27FC236}">
              <a16:creationId xmlns:a16="http://schemas.microsoft.com/office/drawing/2014/main" id="{1DD05292-5AAA-4BE5-815C-78618ED50E7A}"/>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892" name="Text Box 4">
          <a:extLst>
            <a:ext uri="{FF2B5EF4-FFF2-40B4-BE49-F238E27FC236}">
              <a16:creationId xmlns:a16="http://schemas.microsoft.com/office/drawing/2014/main" id="{8AFBE6CC-141C-49CA-A313-0F65F0205B19}"/>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893" name="Text Box 5">
          <a:extLst>
            <a:ext uri="{FF2B5EF4-FFF2-40B4-BE49-F238E27FC236}">
              <a16:creationId xmlns:a16="http://schemas.microsoft.com/office/drawing/2014/main" id="{D02095FA-E727-4F24-BE4A-8DEEEB2250F2}"/>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114300</xdr:rowOff>
    </xdr:to>
    <xdr:sp macro="" textlink="">
      <xdr:nvSpPr>
        <xdr:cNvPr id="3894" name="Text Box 3">
          <a:extLst>
            <a:ext uri="{FF2B5EF4-FFF2-40B4-BE49-F238E27FC236}">
              <a16:creationId xmlns:a16="http://schemas.microsoft.com/office/drawing/2014/main" id="{B486E7FC-BE23-469C-A815-084604A9C8DA}"/>
            </a:ext>
          </a:extLst>
        </xdr:cNvPr>
        <xdr:cNvSpPr txBox="1">
          <a:spLocks noChangeArrowheads="1"/>
        </xdr:cNvSpPr>
      </xdr:nvSpPr>
      <xdr:spPr bwMode="auto">
        <a:xfrm>
          <a:off x="815975" y="12947650"/>
          <a:ext cx="104775" cy="1143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114300</xdr:rowOff>
    </xdr:to>
    <xdr:sp macro="" textlink="">
      <xdr:nvSpPr>
        <xdr:cNvPr id="3895" name="Text Box 4">
          <a:extLst>
            <a:ext uri="{FF2B5EF4-FFF2-40B4-BE49-F238E27FC236}">
              <a16:creationId xmlns:a16="http://schemas.microsoft.com/office/drawing/2014/main" id="{AA1B0B8E-78D9-438A-B53C-52C9862A7258}"/>
            </a:ext>
          </a:extLst>
        </xdr:cNvPr>
        <xdr:cNvSpPr txBox="1">
          <a:spLocks noChangeArrowheads="1"/>
        </xdr:cNvSpPr>
      </xdr:nvSpPr>
      <xdr:spPr bwMode="auto">
        <a:xfrm>
          <a:off x="815975" y="12947650"/>
          <a:ext cx="104775" cy="1143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114300</xdr:rowOff>
    </xdr:to>
    <xdr:sp macro="" textlink="">
      <xdr:nvSpPr>
        <xdr:cNvPr id="3896" name="Text Box 5">
          <a:extLst>
            <a:ext uri="{FF2B5EF4-FFF2-40B4-BE49-F238E27FC236}">
              <a16:creationId xmlns:a16="http://schemas.microsoft.com/office/drawing/2014/main" id="{54224B73-7AB5-4EDF-9194-D46609EF96FC}"/>
            </a:ext>
          </a:extLst>
        </xdr:cNvPr>
        <xdr:cNvSpPr txBox="1">
          <a:spLocks noChangeArrowheads="1"/>
        </xdr:cNvSpPr>
      </xdr:nvSpPr>
      <xdr:spPr bwMode="auto">
        <a:xfrm>
          <a:off x="815975" y="12947650"/>
          <a:ext cx="104775" cy="1143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114300</xdr:rowOff>
    </xdr:to>
    <xdr:sp macro="" textlink="">
      <xdr:nvSpPr>
        <xdr:cNvPr id="3897" name="Text Box 8">
          <a:extLst>
            <a:ext uri="{FF2B5EF4-FFF2-40B4-BE49-F238E27FC236}">
              <a16:creationId xmlns:a16="http://schemas.microsoft.com/office/drawing/2014/main" id="{A0665892-625B-456F-9383-AD16EA1B5BF3}"/>
            </a:ext>
          </a:extLst>
        </xdr:cNvPr>
        <xdr:cNvSpPr txBox="1">
          <a:spLocks noChangeArrowheads="1"/>
        </xdr:cNvSpPr>
      </xdr:nvSpPr>
      <xdr:spPr bwMode="auto">
        <a:xfrm>
          <a:off x="815975" y="12947650"/>
          <a:ext cx="104775" cy="1143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114300</xdr:rowOff>
    </xdr:to>
    <xdr:sp macro="" textlink="">
      <xdr:nvSpPr>
        <xdr:cNvPr id="3898" name="Text Box 9">
          <a:extLst>
            <a:ext uri="{FF2B5EF4-FFF2-40B4-BE49-F238E27FC236}">
              <a16:creationId xmlns:a16="http://schemas.microsoft.com/office/drawing/2014/main" id="{6185ECC4-E4C5-40BD-BA97-5EA8745A32AF}"/>
            </a:ext>
          </a:extLst>
        </xdr:cNvPr>
        <xdr:cNvSpPr txBox="1">
          <a:spLocks noChangeArrowheads="1"/>
        </xdr:cNvSpPr>
      </xdr:nvSpPr>
      <xdr:spPr bwMode="auto">
        <a:xfrm>
          <a:off x="815975" y="12947650"/>
          <a:ext cx="104775" cy="1143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114300</xdr:rowOff>
    </xdr:to>
    <xdr:sp macro="" textlink="">
      <xdr:nvSpPr>
        <xdr:cNvPr id="3899" name="Text Box 12">
          <a:extLst>
            <a:ext uri="{FF2B5EF4-FFF2-40B4-BE49-F238E27FC236}">
              <a16:creationId xmlns:a16="http://schemas.microsoft.com/office/drawing/2014/main" id="{EB55217D-9F45-4CC6-B0FE-562AB1FDF6A0}"/>
            </a:ext>
          </a:extLst>
        </xdr:cNvPr>
        <xdr:cNvSpPr txBox="1">
          <a:spLocks noChangeArrowheads="1"/>
        </xdr:cNvSpPr>
      </xdr:nvSpPr>
      <xdr:spPr bwMode="auto">
        <a:xfrm>
          <a:off x="815975" y="12947650"/>
          <a:ext cx="104775" cy="1143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900" name="Text Box 3">
          <a:extLst>
            <a:ext uri="{FF2B5EF4-FFF2-40B4-BE49-F238E27FC236}">
              <a16:creationId xmlns:a16="http://schemas.microsoft.com/office/drawing/2014/main" id="{FFB2D218-5CCF-495A-9731-F81F7D0DD71E}"/>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901" name="Text Box 4">
          <a:extLst>
            <a:ext uri="{FF2B5EF4-FFF2-40B4-BE49-F238E27FC236}">
              <a16:creationId xmlns:a16="http://schemas.microsoft.com/office/drawing/2014/main" id="{B47F68B1-49FD-4F10-98E6-FCF2BDB72F05}"/>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902" name="Text Box 5">
          <a:extLst>
            <a:ext uri="{FF2B5EF4-FFF2-40B4-BE49-F238E27FC236}">
              <a16:creationId xmlns:a16="http://schemas.microsoft.com/office/drawing/2014/main" id="{0BC72827-638C-4107-AF0E-4E5B852DC927}"/>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903" name="Text Box 8">
          <a:extLst>
            <a:ext uri="{FF2B5EF4-FFF2-40B4-BE49-F238E27FC236}">
              <a16:creationId xmlns:a16="http://schemas.microsoft.com/office/drawing/2014/main" id="{8CE79059-1BEB-429C-BEE6-379E777CE7B2}"/>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904" name="Text Box 9">
          <a:extLst>
            <a:ext uri="{FF2B5EF4-FFF2-40B4-BE49-F238E27FC236}">
              <a16:creationId xmlns:a16="http://schemas.microsoft.com/office/drawing/2014/main" id="{D076402C-751C-45E9-A60F-F0FCA9CD91F5}"/>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905" name="Text Box 12">
          <a:extLst>
            <a:ext uri="{FF2B5EF4-FFF2-40B4-BE49-F238E27FC236}">
              <a16:creationId xmlns:a16="http://schemas.microsoft.com/office/drawing/2014/main" id="{07C63A67-EFF9-4F06-9A9C-66CAB6E615B5}"/>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906" name="Text Box 3">
          <a:extLst>
            <a:ext uri="{FF2B5EF4-FFF2-40B4-BE49-F238E27FC236}">
              <a16:creationId xmlns:a16="http://schemas.microsoft.com/office/drawing/2014/main" id="{4E5DFEC8-280A-4323-B44C-12E8948B7996}"/>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907" name="Text Box 4">
          <a:extLst>
            <a:ext uri="{FF2B5EF4-FFF2-40B4-BE49-F238E27FC236}">
              <a16:creationId xmlns:a16="http://schemas.microsoft.com/office/drawing/2014/main" id="{D450973A-D89E-4564-BDDB-AB4C010CFC79}"/>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908" name="Text Box 5">
          <a:extLst>
            <a:ext uri="{FF2B5EF4-FFF2-40B4-BE49-F238E27FC236}">
              <a16:creationId xmlns:a16="http://schemas.microsoft.com/office/drawing/2014/main" id="{512BE6AF-1BF5-4501-9A7A-DA6F3E4365CA}"/>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909" name="Text Box 8">
          <a:extLst>
            <a:ext uri="{FF2B5EF4-FFF2-40B4-BE49-F238E27FC236}">
              <a16:creationId xmlns:a16="http://schemas.microsoft.com/office/drawing/2014/main" id="{2E086B46-6909-4F94-B4F1-826F48188905}"/>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910" name="Text Box 9">
          <a:extLst>
            <a:ext uri="{FF2B5EF4-FFF2-40B4-BE49-F238E27FC236}">
              <a16:creationId xmlns:a16="http://schemas.microsoft.com/office/drawing/2014/main" id="{C0974388-4443-493D-9516-FE3D54549253}"/>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911" name="Text Box 12">
          <a:extLst>
            <a:ext uri="{FF2B5EF4-FFF2-40B4-BE49-F238E27FC236}">
              <a16:creationId xmlns:a16="http://schemas.microsoft.com/office/drawing/2014/main" id="{BDBBE613-2B55-499E-81DC-1BDB91A88B3D}"/>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912" name="Text Box 3">
          <a:extLst>
            <a:ext uri="{FF2B5EF4-FFF2-40B4-BE49-F238E27FC236}">
              <a16:creationId xmlns:a16="http://schemas.microsoft.com/office/drawing/2014/main" id="{47D59C15-F9E8-4739-B95E-CD0E87351320}"/>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913" name="Text Box 4">
          <a:extLst>
            <a:ext uri="{FF2B5EF4-FFF2-40B4-BE49-F238E27FC236}">
              <a16:creationId xmlns:a16="http://schemas.microsoft.com/office/drawing/2014/main" id="{51F63944-52D0-4F56-9AD8-71B4D6DEC56E}"/>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914" name="Text Box 5">
          <a:extLst>
            <a:ext uri="{FF2B5EF4-FFF2-40B4-BE49-F238E27FC236}">
              <a16:creationId xmlns:a16="http://schemas.microsoft.com/office/drawing/2014/main" id="{97095EEF-14C7-4B69-8EC6-AA9B989DBFC3}"/>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915" name="Text Box 8">
          <a:extLst>
            <a:ext uri="{FF2B5EF4-FFF2-40B4-BE49-F238E27FC236}">
              <a16:creationId xmlns:a16="http://schemas.microsoft.com/office/drawing/2014/main" id="{799E54FC-83BC-4B4A-9C01-8638B540BEE1}"/>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916" name="Text Box 9">
          <a:extLst>
            <a:ext uri="{FF2B5EF4-FFF2-40B4-BE49-F238E27FC236}">
              <a16:creationId xmlns:a16="http://schemas.microsoft.com/office/drawing/2014/main" id="{9A8CF81A-9E82-46B7-B251-4675108618BF}"/>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917" name="Text Box 12">
          <a:extLst>
            <a:ext uri="{FF2B5EF4-FFF2-40B4-BE49-F238E27FC236}">
              <a16:creationId xmlns:a16="http://schemas.microsoft.com/office/drawing/2014/main" id="{FBBBB689-8AB2-49CB-AEA4-136E1F6B2299}"/>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77787</xdr:rowOff>
    </xdr:to>
    <xdr:sp macro="" textlink="">
      <xdr:nvSpPr>
        <xdr:cNvPr id="3918" name="Text Box 3">
          <a:extLst>
            <a:ext uri="{FF2B5EF4-FFF2-40B4-BE49-F238E27FC236}">
              <a16:creationId xmlns:a16="http://schemas.microsoft.com/office/drawing/2014/main" id="{4F33934B-D0E1-4E29-A3F6-7918590B1C5C}"/>
            </a:ext>
          </a:extLst>
        </xdr:cNvPr>
        <xdr:cNvSpPr txBox="1">
          <a:spLocks noChangeArrowheads="1"/>
        </xdr:cNvSpPr>
      </xdr:nvSpPr>
      <xdr:spPr bwMode="auto">
        <a:xfrm>
          <a:off x="815975" y="12947650"/>
          <a:ext cx="95250" cy="16716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77787</xdr:rowOff>
    </xdr:to>
    <xdr:sp macro="" textlink="">
      <xdr:nvSpPr>
        <xdr:cNvPr id="3919" name="Text Box 4">
          <a:extLst>
            <a:ext uri="{FF2B5EF4-FFF2-40B4-BE49-F238E27FC236}">
              <a16:creationId xmlns:a16="http://schemas.microsoft.com/office/drawing/2014/main" id="{B404F952-167B-4DE3-9AFF-F4919189F4FF}"/>
            </a:ext>
          </a:extLst>
        </xdr:cNvPr>
        <xdr:cNvSpPr txBox="1">
          <a:spLocks noChangeArrowheads="1"/>
        </xdr:cNvSpPr>
      </xdr:nvSpPr>
      <xdr:spPr bwMode="auto">
        <a:xfrm>
          <a:off x="815975" y="12947650"/>
          <a:ext cx="95250" cy="16716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77787</xdr:rowOff>
    </xdr:to>
    <xdr:sp macro="" textlink="">
      <xdr:nvSpPr>
        <xdr:cNvPr id="3920" name="Text Box 5">
          <a:extLst>
            <a:ext uri="{FF2B5EF4-FFF2-40B4-BE49-F238E27FC236}">
              <a16:creationId xmlns:a16="http://schemas.microsoft.com/office/drawing/2014/main" id="{52F4CC85-CDC3-473A-95A2-C40D9392707F}"/>
            </a:ext>
          </a:extLst>
        </xdr:cNvPr>
        <xdr:cNvSpPr txBox="1">
          <a:spLocks noChangeArrowheads="1"/>
        </xdr:cNvSpPr>
      </xdr:nvSpPr>
      <xdr:spPr bwMode="auto">
        <a:xfrm>
          <a:off x="815975" y="12947650"/>
          <a:ext cx="95250" cy="16716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77787</xdr:rowOff>
    </xdr:to>
    <xdr:sp macro="" textlink="">
      <xdr:nvSpPr>
        <xdr:cNvPr id="3921" name="Text Box 8">
          <a:extLst>
            <a:ext uri="{FF2B5EF4-FFF2-40B4-BE49-F238E27FC236}">
              <a16:creationId xmlns:a16="http://schemas.microsoft.com/office/drawing/2014/main" id="{1C9B83E6-3E8F-43EB-B203-85C62A627CC3}"/>
            </a:ext>
          </a:extLst>
        </xdr:cNvPr>
        <xdr:cNvSpPr txBox="1">
          <a:spLocks noChangeArrowheads="1"/>
        </xdr:cNvSpPr>
      </xdr:nvSpPr>
      <xdr:spPr bwMode="auto">
        <a:xfrm>
          <a:off x="815975" y="12947650"/>
          <a:ext cx="95250" cy="16716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77787</xdr:rowOff>
    </xdr:to>
    <xdr:sp macro="" textlink="">
      <xdr:nvSpPr>
        <xdr:cNvPr id="3922" name="Text Box 9">
          <a:extLst>
            <a:ext uri="{FF2B5EF4-FFF2-40B4-BE49-F238E27FC236}">
              <a16:creationId xmlns:a16="http://schemas.microsoft.com/office/drawing/2014/main" id="{C357C621-5135-4183-9D14-95DFE7D5DFAB}"/>
            </a:ext>
          </a:extLst>
        </xdr:cNvPr>
        <xdr:cNvSpPr txBox="1">
          <a:spLocks noChangeArrowheads="1"/>
        </xdr:cNvSpPr>
      </xdr:nvSpPr>
      <xdr:spPr bwMode="auto">
        <a:xfrm>
          <a:off x="815975" y="12947650"/>
          <a:ext cx="95250" cy="16716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77787</xdr:rowOff>
    </xdr:to>
    <xdr:sp macro="" textlink="">
      <xdr:nvSpPr>
        <xdr:cNvPr id="3923" name="Text Box 12">
          <a:extLst>
            <a:ext uri="{FF2B5EF4-FFF2-40B4-BE49-F238E27FC236}">
              <a16:creationId xmlns:a16="http://schemas.microsoft.com/office/drawing/2014/main" id="{25FCAFEE-DC00-4884-9B66-BF1C8E87D53A}"/>
            </a:ext>
          </a:extLst>
        </xdr:cNvPr>
        <xdr:cNvSpPr txBox="1">
          <a:spLocks noChangeArrowheads="1"/>
        </xdr:cNvSpPr>
      </xdr:nvSpPr>
      <xdr:spPr bwMode="auto">
        <a:xfrm>
          <a:off x="815975" y="12947650"/>
          <a:ext cx="95250" cy="16716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924" name="Text Box 3">
          <a:extLst>
            <a:ext uri="{FF2B5EF4-FFF2-40B4-BE49-F238E27FC236}">
              <a16:creationId xmlns:a16="http://schemas.microsoft.com/office/drawing/2014/main" id="{793226D7-3668-427E-A640-CE254AD776E5}"/>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925" name="Text Box 4">
          <a:extLst>
            <a:ext uri="{FF2B5EF4-FFF2-40B4-BE49-F238E27FC236}">
              <a16:creationId xmlns:a16="http://schemas.microsoft.com/office/drawing/2014/main" id="{A62EE13F-0A95-4341-A07F-4B28307C52AE}"/>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926" name="Text Box 5">
          <a:extLst>
            <a:ext uri="{FF2B5EF4-FFF2-40B4-BE49-F238E27FC236}">
              <a16:creationId xmlns:a16="http://schemas.microsoft.com/office/drawing/2014/main" id="{57C87026-1C55-4F62-95F2-56BF271497B8}"/>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927" name="Text Box 8">
          <a:extLst>
            <a:ext uri="{FF2B5EF4-FFF2-40B4-BE49-F238E27FC236}">
              <a16:creationId xmlns:a16="http://schemas.microsoft.com/office/drawing/2014/main" id="{51394943-213A-4CD6-B7A3-B6493D9EB148}"/>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928" name="Text Box 9">
          <a:extLst>
            <a:ext uri="{FF2B5EF4-FFF2-40B4-BE49-F238E27FC236}">
              <a16:creationId xmlns:a16="http://schemas.microsoft.com/office/drawing/2014/main" id="{BE4B62F5-19D2-42BB-9338-3739C52ECF4E}"/>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929" name="Text Box 12">
          <a:extLst>
            <a:ext uri="{FF2B5EF4-FFF2-40B4-BE49-F238E27FC236}">
              <a16:creationId xmlns:a16="http://schemas.microsoft.com/office/drawing/2014/main" id="{68617887-0790-4888-A91A-07F455C95E65}"/>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930" name="Text Box 3">
          <a:extLst>
            <a:ext uri="{FF2B5EF4-FFF2-40B4-BE49-F238E27FC236}">
              <a16:creationId xmlns:a16="http://schemas.microsoft.com/office/drawing/2014/main" id="{A7E29F77-F436-4C20-BA59-91DB3AAE3C94}"/>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931" name="Text Box 4">
          <a:extLst>
            <a:ext uri="{FF2B5EF4-FFF2-40B4-BE49-F238E27FC236}">
              <a16:creationId xmlns:a16="http://schemas.microsoft.com/office/drawing/2014/main" id="{98FF4EC2-EAAD-4C0A-974A-FCD3AE49FFE9}"/>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932" name="Text Box 5">
          <a:extLst>
            <a:ext uri="{FF2B5EF4-FFF2-40B4-BE49-F238E27FC236}">
              <a16:creationId xmlns:a16="http://schemas.microsoft.com/office/drawing/2014/main" id="{35F10630-9BD0-4954-B35D-D60CF4AFCB52}"/>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933" name="Text Box 8">
          <a:extLst>
            <a:ext uri="{FF2B5EF4-FFF2-40B4-BE49-F238E27FC236}">
              <a16:creationId xmlns:a16="http://schemas.microsoft.com/office/drawing/2014/main" id="{AFD2943F-8A9A-447F-A38F-5B27ACF04BC6}"/>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934" name="Text Box 9">
          <a:extLst>
            <a:ext uri="{FF2B5EF4-FFF2-40B4-BE49-F238E27FC236}">
              <a16:creationId xmlns:a16="http://schemas.microsoft.com/office/drawing/2014/main" id="{1C991022-6404-45F8-B6DB-7B436D3B237C}"/>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935" name="Text Box 12">
          <a:extLst>
            <a:ext uri="{FF2B5EF4-FFF2-40B4-BE49-F238E27FC236}">
              <a16:creationId xmlns:a16="http://schemas.microsoft.com/office/drawing/2014/main" id="{41FFB1B5-E6A4-42F1-8034-416A2E1B84C9}"/>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35</xdr:row>
      <xdr:rowOff>30162</xdr:rowOff>
    </xdr:to>
    <xdr:sp macro="" textlink="">
      <xdr:nvSpPr>
        <xdr:cNvPr id="3936" name="Text Box 3">
          <a:extLst>
            <a:ext uri="{FF2B5EF4-FFF2-40B4-BE49-F238E27FC236}">
              <a16:creationId xmlns:a16="http://schemas.microsoft.com/office/drawing/2014/main" id="{514AD44A-2E92-439B-8F24-530974012F75}"/>
            </a:ext>
          </a:extLst>
        </xdr:cNvPr>
        <xdr:cNvSpPr txBox="1">
          <a:spLocks noChangeArrowheads="1"/>
        </xdr:cNvSpPr>
      </xdr:nvSpPr>
      <xdr:spPr bwMode="auto">
        <a:xfrm>
          <a:off x="815975" y="12947650"/>
          <a:ext cx="95250" cy="17764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35</xdr:row>
      <xdr:rowOff>30162</xdr:rowOff>
    </xdr:to>
    <xdr:sp macro="" textlink="">
      <xdr:nvSpPr>
        <xdr:cNvPr id="3937" name="Text Box 4">
          <a:extLst>
            <a:ext uri="{FF2B5EF4-FFF2-40B4-BE49-F238E27FC236}">
              <a16:creationId xmlns:a16="http://schemas.microsoft.com/office/drawing/2014/main" id="{9886C6B4-25B8-4035-8C9A-BDD0E2D79EAB}"/>
            </a:ext>
          </a:extLst>
        </xdr:cNvPr>
        <xdr:cNvSpPr txBox="1">
          <a:spLocks noChangeArrowheads="1"/>
        </xdr:cNvSpPr>
      </xdr:nvSpPr>
      <xdr:spPr bwMode="auto">
        <a:xfrm>
          <a:off x="815975" y="12947650"/>
          <a:ext cx="95250" cy="17764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35</xdr:row>
      <xdr:rowOff>30162</xdr:rowOff>
    </xdr:to>
    <xdr:sp macro="" textlink="">
      <xdr:nvSpPr>
        <xdr:cNvPr id="3938" name="Text Box 5">
          <a:extLst>
            <a:ext uri="{FF2B5EF4-FFF2-40B4-BE49-F238E27FC236}">
              <a16:creationId xmlns:a16="http://schemas.microsoft.com/office/drawing/2014/main" id="{3DB76C88-BD4F-4E0C-B649-5D2A708F7EC5}"/>
            </a:ext>
          </a:extLst>
        </xdr:cNvPr>
        <xdr:cNvSpPr txBox="1">
          <a:spLocks noChangeArrowheads="1"/>
        </xdr:cNvSpPr>
      </xdr:nvSpPr>
      <xdr:spPr bwMode="auto">
        <a:xfrm>
          <a:off x="815975" y="12947650"/>
          <a:ext cx="95250" cy="17764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35</xdr:row>
      <xdr:rowOff>30162</xdr:rowOff>
    </xdr:to>
    <xdr:sp macro="" textlink="">
      <xdr:nvSpPr>
        <xdr:cNvPr id="3939" name="Text Box 8">
          <a:extLst>
            <a:ext uri="{FF2B5EF4-FFF2-40B4-BE49-F238E27FC236}">
              <a16:creationId xmlns:a16="http://schemas.microsoft.com/office/drawing/2014/main" id="{61EBBCD5-875C-43E6-A756-87C12AB945AB}"/>
            </a:ext>
          </a:extLst>
        </xdr:cNvPr>
        <xdr:cNvSpPr txBox="1">
          <a:spLocks noChangeArrowheads="1"/>
        </xdr:cNvSpPr>
      </xdr:nvSpPr>
      <xdr:spPr bwMode="auto">
        <a:xfrm>
          <a:off x="815975" y="12947650"/>
          <a:ext cx="95250" cy="17764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35</xdr:row>
      <xdr:rowOff>30162</xdr:rowOff>
    </xdr:to>
    <xdr:sp macro="" textlink="">
      <xdr:nvSpPr>
        <xdr:cNvPr id="3940" name="Text Box 9">
          <a:extLst>
            <a:ext uri="{FF2B5EF4-FFF2-40B4-BE49-F238E27FC236}">
              <a16:creationId xmlns:a16="http://schemas.microsoft.com/office/drawing/2014/main" id="{4FEC7FE0-4549-41E9-BBE3-E833C904BEAB}"/>
            </a:ext>
          </a:extLst>
        </xdr:cNvPr>
        <xdr:cNvSpPr txBox="1">
          <a:spLocks noChangeArrowheads="1"/>
        </xdr:cNvSpPr>
      </xdr:nvSpPr>
      <xdr:spPr bwMode="auto">
        <a:xfrm>
          <a:off x="815975" y="12947650"/>
          <a:ext cx="95250" cy="17764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35</xdr:row>
      <xdr:rowOff>30162</xdr:rowOff>
    </xdr:to>
    <xdr:sp macro="" textlink="">
      <xdr:nvSpPr>
        <xdr:cNvPr id="3941" name="Text Box 12">
          <a:extLst>
            <a:ext uri="{FF2B5EF4-FFF2-40B4-BE49-F238E27FC236}">
              <a16:creationId xmlns:a16="http://schemas.microsoft.com/office/drawing/2014/main" id="{01EAE693-5F76-4E43-B1FE-7D5ADDC4F939}"/>
            </a:ext>
          </a:extLst>
        </xdr:cNvPr>
        <xdr:cNvSpPr txBox="1">
          <a:spLocks noChangeArrowheads="1"/>
        </xdr:cNvSpPr>
      </xdr:nvSpPr>
      <xdr:spPr bwMode="auto">
        <a:xfrm>
          <a:off x="815975" y="12947650"/>
          <a:ext cx="95250" cy="177641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58737</xdr:rowOff>
    </xdr:to>
    <xdr:sp macro="" textlink="">
      <xdr:nvSpPr>
        <xdr:cNvPr id="3942" name="Text Box 3">
          <a:extLst>
            <a:ext uri="{FF2B5EF4-FFF2-40B4-BE49-F238E27FC236}">
              <a16:creationId xmlns:a16="http://schemas.microsoft.com/office/drawing/2014/main" id="{70E536AE-E3D9-41A3-9CC4-56E4CE40BE53}"/>
            </a:ext>
          </a:extLst>
        </xdr:cNvPr>
        <xdr:cNvSpPr txBox="1">
          <a:spLocks noChangeArrowheads="1"/>
        </xdr:cNvSpPr>
      </xdr:nvSpPr>
      <xdr:spPr bwMode="auto">
        <a:xfrm>
          <a:off x="815975" y="12947650"/>
          <a:ext cx="95250" cy="165258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58737</xdr:rowOff>
    </xdr:to>
    <xdr:sp macro="" textlink="">
      <xdr:nvSpPr>
        <xdr:cNvPr id="3943" name="Text Box 4">
          <a:extLst>
            <a:ext uri="{FF2B5EF4-FFF2-40B4-BE49-F238E27FC236}">
              <a16:creationId xmlns:a16="http://schemas.microsoft.com/office/drawing/2014/main" id="{B82BFA6A-89F3-4E72-B27F-372E2EE2FDE3}"/>
            </a:ext>
          </a:extLst>
        </xdr:cNvPr>
        <xdr:cNvSpPr txBox="1">
          <a:spLocks noChangeArrowheads="1"/>
        </xdr:cNvSpPr>
      </xdr:nvSpPr>
      <xdr:spPr bwMode="auto">
        <a:xfrm>
          <a:off x="815975" y="12947650"/>
          <a:ext cx="95250" cy="165258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58737</xdr:rowOff>
    </xdr:to>
    <xdr:sp macro="" textlink="">
      <xdr:nvSpPr>
        <xdr:cNvPr id="3944" name="Text Box 5">
          <a:extLst>
            <a:ext uri="{FF2B5EF4-FFF2-40B4-BE49-F238E27FC236}">
              <a16:creationId xmlns:a16="http://schemas.microsoft.com/office/drawing/2014/main" id="{9381E01E-C365-4B3B-8493-EF7C34984724}"/>
            </a:ext>
          </a:extLst>
        </xdr:cNvPr>
        <xdr:cNvSpPr txBox="1">
          <a:spLocks noChangeArrowheads="1"/>
        </xdr:cNvSpPr>
      </xdr:nvSpPr>
      <xdr:spPr bwMode="auto">
        <a:xfrm>
          <a:off x="815975" y="12947650"/>
          <a:ext cx="95250" cy="165258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58737</xdr:rowOff>
    </xdr:to>
    <xdr:sp macro="" textlink="">
      <xdr:nvSpPr>
        <xdr:cNvPr id="3945" name="Text Box 8">
          <a:extLst>
            <a:ext uri="{FF2B5EF4-FFF2-40B4-BE49-F238E27FC236}">
              <a16:creationId xmlns:a16="http://schemas.microsoft.com/office/drawing/2014/main" id="{0B26FE2D-4C74-4560-B698-FCC6AD347CC2}"/>
            </a:ext>
          </a:extLst>
        </xdr:cNvPr>
        <xdr:cNvSpPr txBox="1">
          <a:spLocks noChangeArrowheads="1"/>
        </xdr:cNvSpPr>
      </xdr:nvSpPr>
      <xdr:spPr bwMode="auto">
        <a:xfrm>
          <a:off x="815975" y="12947650"/>
          <a:ext cx="95250" cy="165258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58737</xdr:rowOff>
    </xdr:to>
    <xdr:sp macro="" textlink="">
      <xdr:nvSpPr>
        <xdr:cNvPr id="3946" name="Text Box 9">
          <a:extLst>
            <a:ext uri="{FF2B5EF4-FFF2-40B4-BE49-F238E27FC236}">
              <a16:creationId xmlns:a16="http://schemas.microsoft.com/office/drawing/2014/main" id="{F0CB5666-1F48-479C-9A89-289B91DB5F34}"/>
            </a:ext>
          </a:extLst>
        </xdr:cNvPr>
        <xdr:cNvSpPr txBox="1">
          <a:spLocks noChangeArrowheads="1"/>
        </xdr:cNvSpPr>
      </xdr:nvSpPr>
      <xdr:spPr bwMode="auto">
        <a:xfrm>
          <a:off x="815975" y="12947650"/>
          <a:ext cx="95250" cy="165258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58737</xdr:rowOff>
    </xdr:to>
    <xdr:sp macro="" textlink="">
      <xdr:nvSpPr>
        <xdr:cNvPr id="3947" name="Text Box 12">
          <a:extLst>
            <a:ext uri="{FF2B5EF4-FFF2-40B4-BE49-F238E27FC236}">
              <a16:creationId xmlns:a16="http://schemas.microsoft.com/office/drawing/2014/main" id="{33F5BB94-34F6-490D-B1DC-B74D950CD737}"/>
            </a:ext>
          </a:extLst>
        </xdr:cNvPr>
        <xdr:cNvSpPr txBox="1">
          <a:spLocks noChangeArrowheads="1"/>
        </xdr:cNvSpPr>
      </xdr:nvSpPr>
      <xdr:spPr bwMode="auto">
        <a:xfrm>
          <a:off x="815975" y="12947650"/>
          <a:ext cx="95250" cy="165258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33337</xdr:rowOff>
    </xdr:to>
    <xdr:sp macro="" textlink="">
      <xdr:nvSpPr>
        <xdr:cNvPr id="3948" name="Text Box 3">
          <a:extLst>
            <a:ext uri="{FF2B5EF4-FFF2-40B4-BE49-F238E27FC236}">
              <a16:creationId xmlns:a16="http://schemas.microsoft.com/office/drawing/2014/main" id="{51A701BD-C810-4B96-905A-815FC026503B}"/>
            </a:ext>
          </a:extLst>
        </xdr:cNvPr>
        <xdr:cNvSpPr txBox="1">
          <a:spLocks noChangeArrowheads="1"/>
        </xdr:cNvSpPr>
      </xdr:nvSpPr>
      <xdr:spPr bwMode="auto">
        <a:xfrm>
          <a:off x="815975" y="12947650"/>
          <a:ext cx="95250" cy="193198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33337</xdr:rowOff>
    </xdr:to>
    <xdr:sp macro="" textlink="">
      <xdr:nvSpPr>
        <xdr:cNvPr id="3949" name="Text Box 4">
          <a:extLst>
            <a:ext uri="{FF2B5EF4-FFF2-40B4-BE49-F238E27FC236}">
              <a16:creationId xmlns:a16="http://schemas.microsoft.com/office/drawing/2014/main" id="{D9A73D5A-373D-4653-9B45-36E6D7F89B36}"/>
            </a:ext>
          </a:extLst>
        </xdr:cNvPr>
        <xdr:cNvSpPr txBox="1">
          <a:spLocks noChangeArrowheads="1"/>
        </xdr:cNvSpPr>
      </xdr:nvSpPr>
      <xdr:spPr bwMode="auto">
        <a:xfrm>
          <a:off x="815975" y="12947650"/>
          <a:ext cx="95250" cy="1931987"/>
        </a:xfrm>
        <a:prstGeom prst="rect">
          <a:avLst/>
        </a:prstGeom>
        <a:noFill/>
        <a:ln w="9525">
          <a:noFill/>
          <a:miter lim="800000"/>
          <a:headEnd/>
          <a:tailEnd/>
        </a:ln>
      </xdr:spPr>
    </xdr:sp>
    <xdr:clientData/>
  </xdr:twoCellAnchor>
  <xdr:twoCellAnchor editAs="oneCell">
    <xdr:from>
      <xdr:col>1</xdr:col>
      <xdr:colOff>642938</xdr:colOff>
      <xdr:row>19</xdr:row>
      <xdr:rowOff>508001</xdr:rowOff>
    </xdr:from>
    <xdr:to>
      <xdr:col>1</xdr:col>
      <xdr:colOff>742950</xdr:colOff>
      <xdr:row>36</xdr:row>
      <xdr:rowOff>125413</xdr:rowOff>
    </xdr:to>
    <xdr:sp macro="" textlink="">
      <xdr:nvSpPr>
        <xdr:cNvPr id="3950" name="Text Box 5">
          <a:extLst>
            <a:ext uri="{FF2B5EF4-FFF2-40B4-BE49-F238E27FC236}">
              <a16:creationId xmlns:a16="http://schemas.microsoft.com/office/drawing/2014/main" id="{EF547957-B81D-4538-848F-98945DB19091}"/>
            </a:ext>
          </a:extLst>
        </xdr:cNvPr>
        <xdr:cNvSpPr txBox="1">
          <a:spLocks noChangeArrowheads="1"/>
        </xdr:cNvSpPr>
      </xdr:nvSpPr>
      <xdr:spPr bwMode="auto">
        <a:xfrm flipH="1">
          <a:off x="973138" y="12846051"/>
          <a:ext cx="100012" cy="2024062"/>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951" name="Text Box 3">
          <a:extLst>
            <a:ext uri="{FF2B5EF4-FFF2-40B4-BE49-F238E27FC236}">
              <a16:creationId xmlns:a16="http://schemas.microsoft.com/office/drawing/2014/main" id="{F87E81B3-8089-4710-A2E0-D5A604A4429D}"/>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952" name="Text Box 4">
          <a:extLst>
            <a:ext uri="{FF2B5EF4-FFF2-40B4-BE49-F238E27FC236}">
              <a16:creationId xmlns:a16="http://schemas.microsoft.com/office/drawing/2014/main" id="{586FB4BC-EB79-4C16-8446-FBC32C6E53C4}"/>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953" name="Text Box 5">
          <a:extLst>
            <a:ext uri="{FF2B5EF4-FFF2-40B4-BE49-F238E27FC236}">
              <a16:creationId xmlns:a16="http://schemas.microsoft.com/office/drawing/2014/main" id="{9F8E1856-B55E-4CF6-95EC-9F116DF74EBE}"/>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954" name="Text Box 8">
          <a:extLst>
            <a:ext uri="{FF2B5EF4-FFF2-40B4-BE49-F238E27FC236}">
              <a16:creationId xmlns:a16="http://schemas.microsoft.com/office/drawing/2014/main" id="{03996686-0DFA-45AA-9648-78DE90F9621E}"/>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955" name="Text Box 9">
          <a:extLst>
            <a:ext uri="{FF2B5EF4-FFF2-40B4-BE49-F238E27FC236}">
              <a16:creationId xmlns:a16="http://schemas.microsoft.com/office/drawing/2014/main" id="{33607213-231B-45ED-8B04-8635DD77CBDC}"/>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956" name="Text Box 12">
          <a:extLst>
            <a:ext uri="{FF2B5EF4-FFF2-40B4-BE49-F238E27FC236}">
              <a16:creationId xmlns:a16="http://schemas.microsoft.com/office/drawing/2014/main" id="{3C415B91-EF1F-4586-9469-5F0D99F58C36}"/>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957" name="Text Box 3">
          <a:extLst>
            <a:ext uri="{FF2B5EF4-FFF2-40B4-BE49-F238E27FC236}">
              <a16:creationId xmlns:a16="http://schemas.microsoft.com/office/drawing/2014/main" id="{3C496D6D-BB9C-45D9-9084-58F46E8D2EFB}"/>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958" name="Text Box 4">
          <a:extLst>
            <a:ext uri="{FF2B5EF4-FFF2-40B4-BE49-F238E27FC236}">
              <a16:creationId xmlns:a16="http://schemas.microsoft.com/office/drawing/2014/main" id="{B18D025F-0003-4F23-A3AE-E7F500FBD484}"/>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959" name="Text Box 5">
          <a:extLst>
            <a:ext uri="{FF2B5EF4-FFF2-40B4-BE49-F238E27FC236}">
              <a16:creationId xmlns:a16="http://schemas.microsoft.com/office/drawing/2014/main" id="{D5B222B6-A6A7-4E7D-A9B5-2F9D20F66A2E}"/>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960" name="Text Box 8">
          <a:extLst>
            <a:ext uri="{FF2B5EF4-FFF2-40B4-BE49-F238E27FC236}">
              <a16:creationId xmlns:a16="http://schemas.microsoft.com/office/drawing/2014/main" id="{A461D97E-AEA2-4929-9616-6804D40C7EE2}"/>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961" name="Text Box 9">
          <a:extLst>
            <a:ext uri="{FF2B5EF4-FFF2-40B4-BE49-F238E27FC236}">
              <a16:creationId xmlns:a16="http://schemas.microsoft.com/office/drawing/2014/main" id="{F5239818-29AF-43E3-9033-D1A6B6FF6A14}"/>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962" name="Text Box 12">
          <a:extLst>
            <a:ext uri="{FF2B5EF4-FFF2-40B4-BE49-F238E27FC236}">
              <a16:creationId xmlns:a16="http://schemas.microsoft.com/office/drawing/2014/main" id="{01EF5BBE-892D-4F82-909F-0870AA596C30}"/>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19050</xdr:rowOff>
    </xdr:to>
    <xdr:sp macro="" textlink="">
      <xdr:nvSpPr>
        <xdr:cNvPr id="3963" name="Text Box 3">
          <a:extLst>
            <a:ext uri="{FF2B5EF4-FFF2-40B4-BE49-F238E27FC236}">
              <a16:creationId xmlns:a16="http://schemas.microsoft.com/office/drawing/2014/main" id="{F08B19C4-0AD6-4199-A1CA-A0DCDEBCFBDD}"/>
            </a:ext>
          </a:extLst>
        </xdr:cNvPr>
        <xdr:cNvSpPr txBox="1">
          <a:spLocks noChangeArrowheads="1"/>
        </xdr:cNvSpPr>
      </xdr:nvSpPr>
      <xdr:spPr bwMode="auto">
        <a:xfrm>
          <a:off x="815975" y="12947650"/>
          <a:ext cx="104775" cy="1714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19050</xdr:rowOff>
    </xdr:to>
    <xdr:sp macro="" textlink="">
      <xdr:nvSpPr>
        <xdr:cNvPr id="3964" name="Text Box 4">
          <a:extLst>
            <a:ext uri="{FF2B5EF4-FFF2-40B4-BE49-F238E27FC236}">
              <a16:creationId xmlns:a16="http://schemas.microsoft.com/office/drawing/2014/main" id="{CD960194-C21E-441D-BC88-A50C7A2D0EB0}"/>
            </a:ext>
          </a:extLst>
        </xdr:cNvPr>
        <xdr:cNvSpPr txBox="1">
          <a:spLocks noChangeArrowheads="1"/>
        </xdr:cNvSpPr>
      </xdr:nvSpPr>
      <xdr:spPr bwMode="auto">
        <a:xfrm>
          <a:off x="815975" y="12947650"/>
          <a:ext cx="104775" cy="1714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19050</xdr:rowOff>
    </xdr:to>
    <xdr:sp macro="" textlink="">
      <xdr:nvSpPr>
        <xdr:cNvPr id="3965" name="Text Box 5">
          <a:extLst>
            <a:ext uri="{FF2B5EF4-FFF2-40B4-BE49-F238E27FC236}">
              <a16:creationId xmlns:a16="http://schemas.microsoft.com/office/drawing/2014/main" id="{C3AAECCC-C639-49EB-9546-C907C046744F}"/>
            </a:ext>
          </a:extLst>
        </xdr:cNvPr>
        <xdr:cNvSpPr txBox="1">
          <a:spLocks noChangeArrowheads="1"/>
        </xdr:cNvSpPr>
      </xdr:nvSpPr>
      <xdr:spPr bwMode="auto">
        <a:xfrm>
          <a:off x="815975" y="12947650"/>
          <a:ext cx="104775" cy="1714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19050</xdr:rowOff>
    </xdr:to>
    <xdr:sp macro="" textlink="">
      <xdr:nvSpPr>
        <xdr:cNvPr id="3966" name="Text Box 8">
          <a:extLst>
            <a:ext uri="{FF2B5EF4-FFF2-40B4-BE49-F238E27FC236}">
              <a16:creationId xmlns:a16="http://schemas.microsoft.com/office/drawing/2014/main" id="{1901C88F-1612-4C83-9DA3-1BD1A0EE0FBB}"/>
            </a:ext>
          </a:extLst>
        </xdr:cNvPr>
        <xdr:cNvSpPr txBox="1">
          <a:spLocks noChangeArrowheads="1"/>
        </xdr:cNvSpPr>
      </xdr:nvSpPr>
      <xdr:spPr bwMode="auto">
        <a:xfrm>
          <a:off x="815975" y="12947650"/>
          <a:ext cx="104775" cy="1714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19050</xdr:rowOff>
    </xdr:to>
    <xdr:sp macro="" textlink="">
      <xdr:nvSpPr>
        <xdr:cNvPr id="3967" name="Text Box 9">
          <a:extLst>
            <a:ext uri="{FF2B5EF4-FFF2-40B4-BE49-F238E27FC236}">
              <a16:creationId xmlns:a16="http://schemas.microsoft.com/office/drawing/2014/main" id="{482EB424-8C3B-47CD-BE37-1BA592CAB046}"/>
            </a:ext>
          </a:extLst>
        </xdr:cNvPr>
        <xdr:cNvSpPr txBox="1">
          <a:spLocks noChangeArrowheads="1"/>
        </xdr:cNvSpPr>
      </xdr:nvSpPr>
      <xdr:spPr bwMode="auto">
        <a:xfrm>
          <a:off x="815975" y="12947650"/>
          <a:ext cx="104775" cy="1714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19050</xdr:rowOff>
    </xdr:to>
    <xdr:sp macro="" textlink="">
      <xdr:nvSpPr>
        <xdr:cNvPr id="3968" name="Text Box 12">
          <a:extLst>
            <a:ext uri="{FF2B5EF4-FFF2-40B4-BE49-F238E27FC236}">
              <a16:creationId xmlns:a16="http://schemas.microsoft.com/office/drawing/2014/main" id="{176F1093-FC35-40E8-B5FF-7AB93A248D6D}"/>
            </a:ext>
          </a:extLst>
        </xdr:cNvPr>
        <xdr:cNvSpPr txBox="1">
          <a:spLocks noChangeArrowheads="1"/>
        </xdr:cNvSpPr>
      </xdr:nvSpPr>
      <xdr:spPr bwMode="auto">
        <a:xfrm>
          <a:off x="815975" y="12947650"/>
          <a:ext cx="104775" cy="1714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969" name="Text Box 3">
          <a:extLst>
            <a:ext uri="{FF2B5EF4-FFF2-40B4-BE49-F238E27FC236}">
              <a16:creationId xmlns:a16="http://schemas.microsoft.com/office/drawing/2014/main" id="{85637B11-76B9-4812-8EE7-0CFC41E771AB}"/>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970" name="Text Box 4">
          <a:extLst>
            <a:ext uri="{FF2B5EF4-FFF2-40B4-BE49-F238E27FC236}">
              <a16:creationId xmlns:a16="http://schemas.microsoft.com/office/drawing/2014/main" id="{2E506D40-8C06-4779-A3FC-8C1737308087}"/>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971" name="Text Box 5">
          <a:extLst>
            <a:ext uri="{FF2B5EF4-FFF2-40B4-BE49-F238E27FC236}">
              <a16:creationId xmlns:a16="http://schemas.microsoft.com/office/drawing/2014/main" id="{27390BD7-A433-4B29-86EF-17E291CAA41B}"/>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972" name="Text Box 8">
          <a:extLst>
            <a:ext uri="{FF2B5EF4-FFF2-40B4-BE49-F238E27FC236}">
              <a16:creationId xmlns:a16="http://schemas.microsoft.com/office/drawing/2014/main" id="{14536A06-FF1A-422A-8E63-CECBBAAE7055}"/>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973" name="Text Box 9">
          <a:extLst>
            <a:ext uri="{FF2B5EF4-FFF2-40B4-BE49-F238E27FC236}">
              <a16:creationId xmlns:a16="http://schemas.microsoft.com/office/drawing/2014/main" id="{FD9AF48C-C4D7-4A4A-94A0-21786B300E5D}"/>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974" name="Text Box 12">
          <a:extLst>
            <a:ext uri="{FF2B5EF4-FFF2-40B4-BE49-F238E27FC236}">
              <a16:creationId xmlns:a16="http://schemas.microsoft.com/office/drawing/2014/main" id="{9201E16F-7835-4417-B731-789C82E75D89}"/>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77787</xdr:rowOff>
    </xdr:to>
    <xdr:sp macro="" textlink="">
      <xdr:nvSpPr>
        <xdr:cNvPr id="3975" name="Text Box 3">
          <a:extLst>
            <a:ext uri="{FF2B5EF4-FFF2-40B4-BE49-F238E27FC236}">
              <a16:creationId xmlns:a16="http://schemas.microsoft.com/office/drawing/2014/main" id="{71754D28-A6C3-4EE5-BE0B-075ACA2DE75D}"/>
            </a:ext>
          </a:extLst>
        </xdr:cNvPr>
        <xdr:cNvSpPr txBox="1">
          <a:spLocks noChangeArrowheads="1"/>
        </xdr:cNvSpPr>
      </xdr:nvSpPr>
      <xdr:spPr bwMode="auto">
        <a:xfrm>
          <a:off x="815975" y="12947650"/>
          <a:ext cx="95250" cy="16716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77787</xdr:rowOff>
    </xdr:to>
    <xdr:sp macro="" textlink="">
      <xdr:nvSpPr>
        <xdr:cNvPr id="3976" name="Text Box 4">
          <a:extLst>
            <a:ext uri="{FF2B5EF4-FFF2-40B4-BE49-F238E27FC236}">
              <a16:creationId xmlns:a16="http://schemas.microsoft.com/office/drawing/2014/main" id="{7F5F1438-EF8D-4110-8F2A-36E03EC1DE58}"/>
            </a:ext>
          </a:extLst>
        </xdr:cNvPr>
        <xdr:cNvSpPr txBox="1">
          <a:spLocks noChangeArrowheads="1"/>
        </xdr:cNvSpPr>
      </xdr:nvSpPr>
      <xdr:spPr bwMode="auto">
        <a:xfrm>
          <a:off x="815975" y="12947650"/>
          <a:ext cx="95250" cy="16716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77787</xdr:rowOff>
    </xdr:to>
    <xdr:sp macro="" textlink="">
      <xdr:nvSpPr>
        <xdr:cNvPr id="3977" name="Text Box 5">
          <a:extLst>
            <a:ext uri="{FF2B5EF4-FFF2-40B4-BE49-F238E27FC236}">
              <a16:creationId xmlns:a16="http://schemas.microsoft.com/office/drawing/2014/main" id="{284214D7-B7A3-4BFD-A221-D298A19A96B0}"/>
            </a:ext>
          </a:extLst>
        </xdr:cNvPr>
        <xdr:cNvSpPr txBox="1">
          <a:spLocks noChangeArrowheads="1"/>
        </xdr:cNvSpPr>
      </xdr:nvSpPr>
      <xdr:spPr bwMode="auto">
        <a:xfrm>
          <a:off x="815975" y="12947650"/>
          <a:ext cx="95250" cy="16716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77787</xdr:rowOff>
    </xdr:to>
    <xdr:sp macro="" textlink="">
      <xdr:nvSpPr>
        <xdr:cNvPr id="3978" name="Text Box 8">
          <a:extLst>
            <a:ext uri="{FF2B5EF4-FFF2-40B4-BE49-F238E27FC236}">
              <a16:creationId xmlns:a16="http://schemas.microsoft.com/office/drawing/2014/main" id="{07C0961D-6667-4C8D-AD17-F40923BE2DE8}"/>
            </a:ext>
          </a:extLst>
        </xdr:cNvPr>
        <xdr:cNvSpPr txBox="1">
          <a:spLocks noChangeArrowheads="1"/>
        </xdr:cNvSpPr>
      </xdr:nvSpPr>
      <xdr:spPr bwMode="auto">
        <a:xfrm>
          <a:off x="815975" y="12947650"/>
          <a:ext cx="95250" cy="16716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77787</xdr:rowOff>
    </xdr:to>
    <xdr:sp macro="" textlink="">
      <xdr:nvSpPr>
        <xdr:cNvPr id="3979" name="Text Box 9">
          <a:extLst>
            <a:ext uri="{FF2B5EF4-FFF2-40B4-BE49-F238E27FC236}">
              <a16:creationId xmlns:a16="http://schemas.microsoft.com/office/drawing/2014/main" id="{7323D115-07D1-462A-82B6-861D85244AB2}"/>
            </a:ext>
          </a:extLst>
        </xdr:cNvPr>
        <xdr:cNvSpPr txBox="1">
          <a:spLocks noChangeArrowheads="1"/>
        </xdr:cNvSpPr>
      </xdr:nvSpPr>
      <xdr:spPr bwMode="auto">
        <a:xfrm>
          <a:off x="815975" y="12947650"/>
          <a:ext cx="95250" cy="16716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77787</xdr:rowOff>
    </xdr:to>
    <xdr:sp macro="" textlink="">
      <xdr:nvSpPr>
        <xdr:cNvPr id="3980" name="Text Box 12">
          <a:extLst>
            <a:ext uri="{FF2B5EF4-FFF2-40B4-BE49-F238E27FC236}">
              <a16:creationId xmlns:a16="http://schemas.microsoft.com/office/drawing/2014/main" id="{FCC7674A-5813-43C7-B35A-EE3DBC6BC01C}"/>
            </a:ext>
          </a:extLst>
        </xdr:cNvPr>
        <xdr:cNvSpPr txBox="1">
          <a:spLocks noChangeArrowheads="1"/>
        </xdr:cNvSpPr>
      </xdr:nvSpPr>
      <xdr:spPr bwMode="auto">
        <a:xfrm>
          <a:off x="815975" y="12947650"/>
          <a:ext cx="95250" cy="16716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3981" name="Text Box 3">
          <a:extLst>
            <a:ext uri="{FF2B5EF4-FFF2-40B4-BE49-F238E27FC236}">
              <a16:creationId xmlns:a16="http://schemas.microsoft.com/office/drawing/2014/main" id="{7B702F40-6338-4E84-B9B6-96125CE18A1E}"/>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3982" name="Text Box 4">
          <a:extLst>
            <a:ext uri="{FF2B5EF4-FFF2-40B4-BE49-F238E27FC236}">
              <a16:creationId xmlns:a16="http://schemas.microsoft.com/office/drawing/2014/main" id="{9DC5D3EE-7A67-4045-8014-DBA4B7D02A91}"/>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3983" name="Text Box 5">
          <a:extLst>
            <a:ext uri="{FF2B5EF4-FFF2-40B4-BE49-F238E27FC236}">
              <a16:creationId xmlns:a16="http://schemas.microsoft.com/office/drawing/2014/main" id="{638AF32D-1A1D-4DB1-BE68-87FDA2B21359}"/>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3984" name="Text Box 8">
          <a:extLst>
            <a:ext uri="{FF2B5EF4-FFF2-40B4-BE49-F238E27FC236}">
              <a16:creationId xmlns:a16="http://schemas.microsoft.com/office/drawing/2014/main" id="{0C73B227-43ED-46AB-A01D-7D21D716B311}"/>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3985" name="Text Box 9">
          <a:extLst>
            <a:ext uri="{FF2B5EF4-FFF2-40B4-BE49-F238E27FC236}">
              <a16:creationId xmlns:a16="http://schemas.microsoft.com/office/drawing/2014/main" id="{AA7A01BD-79AF-4A3A-A343-F4BF01D7D2BA}"/>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3986" name="Text Box 12">
          <a:extLst>
            <a:ext uri="{FF2B5EF4-FFF2-40B4-BE49-F238E27FC236}">
              <a16:creationId xmlns:a16="http://schemas.microsoft.com/office/drawing/2014/main" id="{9E3DE686-1A26-40ED-9B92-EA966942F75E}"/>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3987" name="Text Box 3">
          <a:extLst>
            <a:ext uri="{FF2B5EF4-FFF2-40B4-BE49-F238E27FC236}">
              <a16:creationId xmlns:a16="http://schemas.microsoft.com/office/drawing/2014/main" id="{6F7BCB8D-EC40-4738-BEDD-5A276B94934A}"/>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3988" name="Text Box 4">
          <a:extLst>
            <a:ext uri="{FF2B5EF4-FFF2-40B4-BE49-F238E27FC236}">
              <a16:creationId xmlns:a16="http://schemas.microsoft.com/office/drawing/2014/main" id="{8308270B-62AB-4756-BB4F-59796DF5BED9}"/>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3989" name="Text Box 5">
          <a:extLst>
            <a:ext uri="{FF2B5EF4-FFF2-40B4-BE49-F238E27FC236}">
              <a16:creationId xmlns:a16="http://schemas.microsoft.com/office/drawing/2014/main" id="{18C00C12-AE78-4F77-A8CF-647EE12BC9D7}"/>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3990" name="Text Box 8">
          <a:extLst>
            <a:ext uri="{FF2B5EF4-FFF2-40B4-BE49-F238E27FC236}">
              <a16:creationId xmlns:a16="http://schemas.microsoft.com/office/drawing/2014/main" id="{36482B6C-1897-4D37-97B3-C15816D7699D}"/>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3991" name="Text Box 9">
          <a:extLst>
            <a:ext uri="{FF2B5EF4-FFF2-40B4-BE49-F238E27FC236}">
              <a16:creationId xmlns:a16="http://schemas.microsoft.com/office/drawing/2014/main" id="{091D644B-2F3B-4D94-A193-1344D1A043B8}"/>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3992" name="Text Box 12">
          <a:extLst>
            <a:ext uri="{FF2B5EF4-FFF2-40B4-BE49-F238E27FC236}">
              <a16:creationId xmlns:a16="http://schemas.microsoft.com/office/drawing/2014/main" id="{73A3187F-AC13-4471-9B82-FAD93C96FFA4}"/>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993" name="Text Box 3">
          <a:extLst>
            <a:ext uri="{FF2B5EF4-FFF2-40B4-BE49-F238E27FC236}">
              <a16:creationId xmlns:a16="http://schemas.microsoft.com/office/drawing/2014/main" id="{FA7AA82F-D257-4717-81B0-F3E25AADED3A}"/>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994" name="Text Box 4">
          <a:extLst>
            <a:ext uri="{FF2B5EF4-FFF2-40B4-BE49-F238E27FC236}">
              <a16:creationId xmlns:a16="http://schemas.microsoft.com/office/drawing/2014/main" id="{15EC9D18-0A05-4BE5-AFD4-E28C1CE172D3}"/>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995" name="Text Box 5">
          <a:extLst>
            <a:ext uri="{FF2B5EF4-FFF2-40B4-BE49-F238E27FC236}">
              <a16:creationId xmlns:a16="http://schemas.microsoft.com/office/drawing/2014/main" id="{92B91603-9B3A-428F-BDD5-F45EAE7AA272}"/>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996" name="Text Box 8">
          <a:extLst>
            <a:ext uri="{FF2B5EF4-FFF2-40B4-BE49-F238E27FC236}">
              <a16:creationId xmlns:a16="http://schemas.microsoft.com/office/drawing/2014/main" id="{5A225FAB-F682-481F-80E4-224FD53540AD}"/>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997" name="Text Box 9">
          <a:extLst>
            <a:ext uri="{FF2B5EF4-FFF2-40B4-BE49-F238E27FC236}">
              <a16:creationId xmlns:a16="http://schemas.microsoft.com/office/drawing/2014/main" id="{D31A0042-6B77-4096-AC40-9FF64E0657EB}"/>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3998" name="Text Box 12">
          <a:extLst>
            <a:ext uri="{FF2B5EF4-FFF2-40B4-BE49-F238E27FC236}">
              <a16:creationId xmlns:a16="http://schemas.microsoft.com/office/drawing/2014/main" id="{4C8248B7-A848-4B0A-8D67-8A01044E0D51}"/>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3999" name="Text Box 3">
          <a:extLst>
            <a:ext uri="{FF2B5EF4-FFF2-40B4-BE49-F238E27FC236}">
              <a16:creationId xmlns:a16="http://schemas.microsoft.com/office/drawing/2014/main" id="{6E52730A-2C14-4A2C-95EE-0D32DA9DCB58}"/>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4000" name="Text Box 4">
          <a:extLst>
            <a:ext uri="{FF2B5EF4-FFF2-40B4-BE49-F238E27FC236}">
              <a16:creationId xmlns:a16="http://schemas.microsoft.com/office/drawing/2014/main" id="{BD8B0A6F-4C5A-4BDD-9BC1-45AB77E5B409}"/>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4001" name="Text Box 5">
          <a:extLst>
            <a:ext uri="{FF2B5EF4-FFF2-40B4-BE49-F238E27FC236}">
              <a16:creationId xmlns:a16="http://schemas.microsoft.com/office/drawing/2014/main" id="{185C8211-0679-4B29-B1EB-F40164FA33D2}"/>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4002" name="Text Box 8">
          <a:extLst>
            <a:ext uri="{FF2B5EF4-FFF2-40B4-BE49-F238E27FC236}">
              <a16:creationId xmlns:a16="http://schemas.microsoft.com/office/drawing/2014/main" id="{FBEBDBCE-BEE5-454A-B178-AF1C6660E242}"/>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4003" name="Text Box 9">
          <a:extLst>
            <a:ext uri="{FF2B5EF4-FFF2-40B4-BE49-F238E27FC236}">
              <a16:creationId xmlns:a16="http://schemas.microsoft.com/office/drawing/2014/main" id="{34CD7FCA-4596-418F-94C5-1D24A4369669}"/>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4004" name="Text Box 12">
          <a:extLst>
            <a:ext uri="{FF2B5EF4-FFF2-40B4-BE49-F238E27FC236}">
              <a16:creationId xmlns:a16="http://schemas.microsoft.com/office/drawing/2014/main" id="{B76A3AEA-486B-45C8-AA14-EE68EA980BBC}"/>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4005" name="Text Box 3">
          <a:extLst>
            <a:ext uri="{FF2B5EF4-FFF2-40B4-BE49-F238E27FC236}">
              <a16:creationId xmlns:a16="http://schemas.microsoft.com/office/drawing/2014/main" id="{1C3DDA95-F8F7-45DB-BFE3-F96493165A53}"/>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4006" name="Text Box 4">
          <a:extLst>
            <a:ext uri="{FF2B5EF4-FFF2-40B4-BE49-F238E27FC236}">
              <a16:creationId xmlns:a16="http://schemas.microsoft.com/office/drawing/2014/main" id="{FEB3391D-2F18-4DEC-AA2E-AA14A03E3436}"/>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4007" name="Text Box 5">
          <a:extLst>
            <a:ext uri="{FF2B5EF4-FFF2-40B4-BE49-F238E27FC236}">
              <a16:creationId xmlns:a16="http://schemas.microsoft.com/office/drawing/2014/main" id="{18A5C722-F730-47AC-A905-724A6DCE0824}"/>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4008" name="Text Box 8">
          <a:extLst>
            <a:ext uri="{FF2B5EF4-FFF2-40B4-BE49-F238E27FC236}">
              <a16:creationId xmlns:a16="http://schemas.microsoft.com/office/drawing/2014/main" id="{463433B4-5146-46FB-A3D6-39AE44932646}"/>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4009" name="Text Box 9">
          <a:extLst>
            <a:ext uri="{FF2B5EF4-FFF2-40B4-BE49-F238E27FC236}">
              <a16:creationId xmlns:a16="http://schemas.microsoft.com/office/drawing/2014/main" id="{31DCDDB1-D269-4E6C-B85A-B8A6B1149068}"/>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4010" name="Text Box 12">
          <a:extLst>
            <a:ext uri="{FF2B5EF4-FFF2-40B4-BE49-F238E27FC236}">
              <a16:creationId xmlns:a16="http://schemas.microsoft.com/office/drawing/2014/main" id="{C94BAC01-7B61-4683-86A8-1C23EB1C79FE}"/>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4011" name="Text Box 3">
          <a:extLst>
            <a:ext uri="{FF2B5EF4-FFF2-40B4-BE49-F238E27FC236}">
              <a16:creationId xmlns:a16="http://schemas.microsoft.com/office/drawing/2014/main" id="{3DF5939D-4949-4713-98C3-AC7B01516B4E}"/>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4012" name="Text Box 4">
          <a:extLst>
            <a:ext uri="{FF2B5EF4-FFF2-40B4-BE49-F238E27FC236}">
              <a16:creationId xmlns:a16="http://schemas.microsoft.com/office/drawing/2014/main" id="{A9901890-8ADE-43AE-8AC5-7E80D06E4B86}"/>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4013" name="Text Box 5">
          <a:extLst>
            <a:ext uri="{FF2B5EF4-FFF2-40B4-BE49-F238E27FC236}">
              <a16:creationId xmlns:a16="http://schemas.microsoft.com/office/drawing/2014/main" id="{0D657B38-6E51-40B7-9F40-45BE6CABAF9B}"/>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4014" name="Text Box 8">
          <a:extLst>
            <a:ext uri="{FF2B5EF4-FFF2-40B4-BE49-F238E27FC236}">
              <a16:creationId xmlns:a16="http://schemas.microsoft.com/office/drawing/2014/main" id="{D14AA6B1-ECCD-4D48-827D-D0C165B839BA}"/>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4015" name="Text Box 9">
          <a:extLst>
            <a:ext uri="{FF2B5EF4-FFF2-40B4-BE49-F238E27FC236}">
              <a16:creationId xmlns:a16="http://schemas.microsoft.com/office/drawing/2014/main" id="{1F0A1BA0-4B6B-4F0F-816B-06245231332D}"/>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4016" name="Text Box 12">
          <a:extLst>
            <a:ext uri="{FF2B5EF4-FFF2-40B4-BE49-F238E27FC236}">
              <a16:creationId xmlns:a16="http://schemas.microsoft.com/office/drawing/2014/main" id="{01493CBD-B5FD-4BB7-9CFF-5EDE400144FA}"/>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4017" name="Text Box 3">
          <a:extLst>
            <a:ext uri="{FF2B5EF4-FFF2-40B4-BE49-F238E27FC236}">
              <a16:creationId xmlns:a16="http://schemas.microsoft.com/office/drawing/2014/main" id="{9497FF20-5C33-4079-87AE-43356DDB5CBC}"/>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4018" name="Text Box 4">
          <a:extLst>
            <a:ext uri="{FF2B5EF4-FFF2-40B4-BE49-F238E27FC236}">
              <a16:creationId xmlns:a16="http://schemas.microsoft.com/office/drawing/2014/main" id="{1FCF16F4-6D35-4BDE-B71D-7151A69D05F1}"/>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4019" name="Text Box 5">
          <a:extLst>
            <a:ext uri="{FF2B5EF4-FFF2-40B4-BE49-F238E27FC236}">
              <a16:creationId xmlns:a16="http://schemas.microsoft.com/office/drawing/2014/main" id="{46F022A1-0EAA-4550-BDB0-17E2B4C40B44}"/>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4020" name="Text Box 8">
          <a:extLst>
            <a:ext uri="{FF2B5EF4-FFF2-40B4-BE49-F238E27FC236}">
              <a16:creationId xmlns:a16="http://schemas.microsoft.com/office/drawing/2014/main" id="{38D0D2C2-56D3-4FB6-A359-D268B78AAA1B}"/>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4021" name="Text Box 9">
          <a:extLst>
            <a:ext uri="{FF2B5EF4-FFF2-40B4-BE49-F238E27FC236}">
              <a16:creationId xmlns:a16="http://schemas.microsoft.com/office/drawing/2014/main" id="{52E80C16-76E0-478D-9145-87A2C2BAD769}"/>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4022" name="Text Box 12">
          <a:extLst>
            <a:ext uri="{FF2B5EF4-FFF2-40B4-BE49-F238E27FC236}">
              <a16:creationId xmlns:a16="http://schemas.microsoft.com/office/drawing/2014/main" id="{DD4CA4DF-93B9-4F85-AF42-CE2758C9A7DD}"/>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4023" name="Text Box 3">
          <a:extLst>
            <a:ext uri="{FF2B5EF4-FFF2-40B4-BE49-F238E27FC236}">
              <a16:creationId xmlns:a16="http://schemas.microsoft.com/office/drawing/2014/main" id="{B2FE2596-3685-4185-94A1-EF2F6249E12E}"/>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4024" name="Text Box 4">
          <a:extLst>
            <a:ext uri="{FF2B5EF4-FFF2-40B4-BE49-F238E27FC236}">
              <a16:creationId xmlns:a16="http://schemas.microsoft.com/office/drawing/2014/main" id="{FF058FF5-784D-4713-BB2E-217CF37359C1}"/>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4025" name="Text Box 5">
          <a:extLst>
            <a:ext uri="{FF2B5EF4-FFF2-40B4-BE49-F238E27FC236}">
              <a16:creationId xmlns:a16="http://schemas.microsoft.com/office/drawing/2014/main" id="{371874C4-82D0-4272-A608-283DE280C2CB}"/>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4026" name="Text Box 8">
          <a:extLst>
            <a:ext uri="{FF2B5EF4-FFF2-40B4-BE49-F238E27FC236}">
              <a16:creationId xmlns:a16="http://schemas.microsoft.com/office/drawing/2014/main" id="{91AF0F5F-7E12-4605-852A-3A4CF1CB6544}"/>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4027" name="Text Box 9">
          <a:extLst>
            <a:ext uri="{FF2B5EF4-FFF2-40B4-BE49-F238E27FC236}">
              <a16:creationId xmlns:a16="http://schemas.microsoft.com/office/drawing/2014/main" id="{CB520B59-C792-4212-ABA7-5EB82CE982D2}"/>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4028" name="Text Box 12">
          <a:extLst>
            <a:ext uri="{FF2B5EF4-FFF2-40B4-BE49-F238E27FC236}">
              <a16:creationId xmlns:a16="http://schemas.microsoft.com/office/drawing/2014/main" id="{45937A29-DFE4-43B5-9E1A-16F8A86832AF}"/>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4029" name="Text Box 3">
          <a:extLst>
            <a:ext uri="{FF2B5EF4-FFF2-40B4-BE49-F238E27FC236}">
              <a16:creationId xmlns:a16="http://schemas.microsoft.com/office/drawing/2014/main" id="{6964AF86-CD98-4A95-9D27-C044C9670992}"/>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4030" name="Text Box 4">
          <a:extLst>
            <a:ext uri="{FF2B5EF4-FFF2-40B4-BE49-F238E27FC236}">
              <a16:creationId xmlns:a16="http://schemas.microsoft.com/office/drawing/2014/main" id="{FF8EA544-8AC2-4F35-96B2-340388AA66D3}"/>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4031" name="Text Box 5">
          <a:extLst>
            <a:ext uri="{FF2B5EF4-FFF2-40B4-BE49-F238E27FC236}">
              <a16:creationId xmlns:a16="http://schemas.microsoft.com/office/drawing/2014/main" id="{FA0A6D81-9BDC-454B-905B-1909915F170B}"/>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4032" name="Text Box 8">
          <a:extLst>
            <a:ext uri="{FF2B5EF4-FFF2-40B4-BE49-F238E27FC236}">
              <a16:creationId xmlns:a16="http://schemas.microsoft.com/office/drawing/2014/main" id="{277E4A95-6011-42BD-9207-44B0969DFBDB}"/>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4033" name="Text Box 3">
          <a:extLst>
            <a:ext uri="{FF2B5EF4-FFF2-40B4-BE49-F238E27FC236}">
              <a16:creationId xmlns:a16="http://schemas.microsoft.com/office/drawing/2014/main" id="{908C8546-F0B7-4FEB-8C11-BC480C75A218}"/>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4034" name="Text Box 4">
          <a:extLst>
            <a:ext uri="{FF2B5EF4-FFF2-40B4-BE49-F238E27FC236}">
              <a16:creationId xmlns:a16="http://schemas.microsoft.com/office/drawing/2014/main" id="{35280E2E-21DD-453B-BAA4-5F64AAF669A6}"/>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4035" name="Text Box 5">
          <a:extLst>
            <a:ext uri="{FF2B5EF4-FFF2-40B4-BE49-F238E27FC236}">
              <a16:creationId xmlns:a16="http://schemas.microsoft.com/office/drawing/2014/main" id="{ADF45B3B-871B-497D-9F07-E722ACD9C0C9}"/>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4036" name="Text Box 8">
          <a:extLst>
            <a:ext uri="{FF2B5EF4-FFF2-40B4-BE49-F238E27FC236}">
              <a16:creationId xmlns:a16="http://schemas.microsoft.com/office/drawing/2014/main" id="{DED482BD-B8F2-4495-99FA-30656BFBD31C}"/>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4037" name="Text Box 9">
          <a:extLst>
            <a:ext uri="{FF2B5EF4-FFF2-40B4-BE49-F238E27FC236}">
              <a16:creationId xmlns:a16="http://schemas.microsoft.com/office/drawing/2014/main" id="{BA5B86A6-E325-4040-8333-B6DFCBE528E4}"/>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4038" name="Text Box 12">
          <a:extLst>
            <a:ext uri="{FF2B5EF4-FFF2-40B4-BE49-F238E27FC236}">
              <a16:creationId xmlns:a16="http://schemas.microsoft.com/office/drawing/2014/main" id="{E6040A14-EBAA-4CF9-A606-14C1AACC7EF3}"/>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4039" name="Text Box 3">
          <a:extLst>
            <a:ext uri="{FF2B5EF4-FFF2-40B4-BE49-F238E27FC236}">
              <a16:creationId xmlns:a16="http://schemas.microsoft.com/office/drawing/2014/main" id="{D823F51F-0EB2-418A-9F50-7973B565238C}"/>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4040" name="Text Box 4">
          <a:extLst>
            <a:ext uri="{FF2B5EF4-FFF2-40B4-BE49-F238E27FC236}">
              <a16:creationId xmlns:a16="http://schemas.microsoft.com/office/drawing/2014/main" id="{A88764DF-F35B-489A-A2D7-F55BEA4F476F}"/>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4041" name="Text Box 5">
          <a:extLst>
            <a:ext uri="{FF2B5EF4-FFF2-40B4-BE49-F238E27FC236}">
              <a16:creationId xmlns:a16="http://schemas.microsoft.com/office/drawing/2014/main" id="{44957090-0F3C-4CA3-872F-3E76E07D7B6A}"/>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4042" name="Text Box 8">
          <a:extLst>
            <a:ext uri="{FF2B5EF4-FFF2-40B4-BE49-F238E27FC236}">
              <a16:creationId xmlns:a16="http://schemas.microsoft.com/office/drawing/2014/main" id="{0FEBE7AB-D4F9-45A5-B99B-28F2DC380CCF}"/>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152400</xdr:rowOff>
    </xdr:to>
    <xdr:sp macro="" textlink="">
      <xdr:nvSpPr>
        <xdr:cNvPr id="4043" name="Text Box 3">
          <a:extLst>
            <a:ext uri="{FF2B5EF4-FFF2-40B4-BE49-F238E27FC236}">
              <a16:creationId xmlns:a16="http://schemas.microsoft.com/office/drawing/2014/main" id="{78841835-3DD5-42E0-85FD-2DABA997236A}"/>
            </a:ext>
          </a:extLst>
        </xdr:cNvPr>
        <xdr:cNvSpPr txBox="1">
          <a:spLocks noChangeArrowheads="1"/>
        </xdr:cNvSpPr>
      </xdr:nvSpPr>
      <xdr:spPr bwMode="auto">
        <a:xfrm>
          <a:off x="815975" y="12947650"/>
          <a:ext cx="95250" cy="4191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152400</xdr:rowOff>
    </xdr:to>
    <xdr:sp macro="" textlink="">
      <xdr:nvSpPr>
        <xdr:cNvPr id="4044" name="Text Box 4">
          <a:extLst>
            <a:ext uri="{FF2B5EF4-FFF2-40B4-BE49-F238E27FC236}">
              <a16:creationId xmlns:a16="http://schemas.microsoft.com/office/drawing/2014/main" id="{C73ACC57-0389-422F-97D7-51E84CECBCAF}"/>
            </a:ext>
          </a:extLst>
        </xdr:cNvPr>
        <xdr:cNvSpPr txBox="1">
          <a:spLocks noChangeArrowheads="1"/>
        </xdr:cNvSpPr>
      </xdr:nvSpPr>
      <xdr:spPr bwMode="auto">
        <a:xfrm>
          <a:off x="815975" y="12947650"/>
          <a:ext cx="95250" cy="4191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152400</xdr:rowOff>
    </xdr:to>
    <xdr:sp macro="" textlink="">
      <xdr:nvSpPr>
        <xdr:cNvPr id="4045" name="Text Box 5">
          <a:extLst>
            <a:ext uri="{FF2B5EF4-FFF2-40B4-BE49-F238E27FC236}">
              <a16:creationId xmlns:a16="http://schemas.microsoft.com/office/drawing/2014/main" id="{10BA0FCC-29FA-4206-A004-2C9E1C97F3C1}"/>
            </a:ext>
          </a:extLst>
        </xdr:cNvPr>
        <xdr:cNvSpPr txBox="1">
          <a:spLocks noChangeArrowheads="1"/>
        </xdr:cNvSpPr>
      </xdr:nvSpPr>
      <xdr:spPr bwMode="auto">
        <a:xfrm>
          <a:off x="815975" y="12947650"/>
          <a:ext cx="95250" cy="4191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152400</xdr:rowOff>
    </xdr:to>
    <xdr:sp macro="" textlink="">
      <xdr:nvSpPr>
        <xdr:cNvPr id="4046" name="Text Box 8">
          <a:extLst>
            <a:ext uri="{FF2B5EF4-FFF2-40B4-BE49-F238E27FC236}">
              <a16:creationId xmlns:a16="http://schemas.microsoft.com/office/drawing/2014/main" id="{3B5EFAD1-BC03-4FC8-AFA5-232B2564BBBD}"/>
            </a:ext>
          </a:extLst>
        </xdr:cNvPr>
        <xdr:cNvSpPr txBox="1">
          <a:spLocks noChangeArrowheads="1"/>
        </xdr:cNvSpPr>
      </xdr:nvSpPr>
      <xdr:spPr bwMode="auto">
        <a:xfrm>
          <a:off x="815975" y="12947650"/>
          <a:ext cx="95250" cy="4191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152400</xdr:rowOff>
    </xdr:to>
    <xdr:sp macro="" textlink="">
      <xdr:nvSpPr>
        <xdr:cNvPr id="4047" name="Text Box 9">
          <a:extLst>
            <a:ext uri="{FF2B5EF4-FFF2-40B4-BE49-F238E27FC236}">
              <a16:creationId xmlns:a16="http://schemas.microsoft.com/office/drawing/2014/main" id="{7D4189C8-3375-446D-B731-CD1ACE16F05F}"/>
            </a:ext>
          </a:extLst>
        </xdr:cNvPr>
        <xdr:cNvSpPr txBox="1">
          <a:spLocks noChangeArrowheads="1"/>
        </xdr:cNvSpPr>
      </xdr:nvSpPr>
      <xdr:spPr bwMode="auto">
        <a:xfrm>
          <a:off x="815975" y="12947650"/>
          <a:ext cx="95250" cy="4191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22</xdr:row>
      <xdr:rowOff>152400</xdr:rowOff>
    </xdr:to>
    <xdr:sp macro="" textlink="">
      <xdr:nvSpPr>
        <xdr:cNvPr id="4048" name="Text Box 12">
          <a:extLst>
            <a:ext uri="{FF2B5EF4-FFF2-40B4-BE49-F238E27FC236}">
              <a16:creationId xmlns:a16="http://schemas.microsoft.com/office/drawing/2014/main" id="{49973679-88DD-4199-9260-E3BC3A4AF383}"/>
            </a:ext>
          </a:extLst>
        </xdr:cNvPr>
        <xdr:cNvSpPr txBox="1">
          <a:spLocks noChangeArrowheads="1"/>
        </xdr:cNvSpPr>
      </xdr:nvSpPr>
      <xdr:spPr bwMode="auto">
        <a:xfrm>
          <a:off x="815975" y="12947650"/>
          <a:ext cx="95250" cy="41910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4049" name="Text Box 3">
          <a:extLst>
            <a:ext uri="{FF2B5EF4-FFF2-40B4-BE49-F238E27FC236}">
              <a16:creationId xmlns:a16="http://schemas.microsoft.com/office/drawing/2014/main" id="{2742D50C-C632-473F-8D16-5297298D6E7C}"/>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4050" name="Text Box 4">
          <a:extLst>
            <a:ext uri="{FF2B5EF4-FFF2-40B4-BE49-F238E27FC236}">
              <a16:creationId xmlns:a16="http://schemas.microsoft.com/office/drawing/2014/main" id="{5952E740-1B2E-4D9C-A3C2-E95581B11BD8}"/>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4051" name="Text Box 5">
          <a:extLst>
            <a:ext uri="{FF2B5EF4-FFF2-40B4-BE49-F238E27FC236}">
              <a16:creationId xmlns:a16="http://schemas.microsoft.com/office/drawing/2014/main" id="{243FA1C0-4CDD-453C-9E3C-92AC6E1A3720}"/>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4052" name="Text Box 8">
          <a:extLst>
            <a:ext uri="{FF2B5EF4-FFF2-40B4-BE49-F238E27FC236}">
              <a16:creationId xmlns:a16="http://schemas.microsoft.com/office/drawing/2014/main" id="{7F391475-5EE3-416A-BEDB-B8E354CE5F98}"/>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4053" name="Text Box 9">
          <a:extLst>
            <a:ext uri="{FF2B5EF4-FFF2-40B4-BE49-F238E27FC236}">
              <a16:creationId xmlns:a16="http://schemas.microsoft.com/office/drawing/2014/main" id="{BFA8A5CD-916D-4D03-A645-B8CDE7689D77}"/>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4054" name="Text Box 12">
          <a:extLst>
            <a:ext uri="{FF2B5EF4-FFF2-40B4-BE49-F238E27FC236}">
              <a16:creationId xmlns:a16="http://schemas.microsoft.com/office/drawing/2014/main" id="{2E032B9C-2391-4643-BF2B-C22C7FBE69CA}"/>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77787</xdr:rowOff>
    </xdr:to>
    <xdr:sp macro="" textlink="">
      <xdr:nvSpPr>
        <xdr:cNvPr id="4055" name="Text Box 3">
          <a:extLst>
            <a:ext uri="{FF2B5EF4-FFF2-40B4-BE49-F238E27FC236}">
              <a16:creationId xmlns:a16="http://schemas.microsoft.com/office/drawing/2014/main" id="{F311E5A1-4030-4CFD-B35F-81BA510D2EDB}"/>
            </a:ext>
          </a:extLst>
        </xdr:cNvPr>
        <xdr:cNvSpPr txBox="1">
          <a:spLocks noChangeArrowheads="1"/>
        </xdr:cNvSpPr>
      </xdr:nvSpPr>
      <xdr:spPr bwMode="auto">
        <a:xfrm>
          <a:off x="815975" y="12947650"/>
          <a:ext cx="95250" cy="16716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77787</xdr:rowOff>
    </xdr:to>
    <xdr:sp macro="" textlink="">
      <xdr:nvSpPr>
        <xdr:cNvPr id="4056" name="Text Box 4">
          <a:extLst>
            <a:ext uri="{FF2B5EF4-FFF2-40B4-BE49-F238E27FC236}">
              <a16:creationId xmlns:a16="http://schemas.microsoft.com/office/drawing/2014/main" id="{30D78E52-E7EB-46DD-ACBD-8A97627E973E}"/>
            </a:ext>
          </a:extLst>
        </xdr:cNvPr>
        <xdr:cNvSpPr txBox="1">
          <a:spLocks noChangeArrowheads="1"/>
        </xdr:cNvSpPr>
      </xdr:nvSpPr>
      <xdr:spPr bwMode="auto">
        <a:xfrm>
          <a:off x="815975" y="12947650"/>
          <a:ext cx="95250" cy="16716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77787</xdr:rowOff>
    </xdr:to>
    <xdr:sp macro="" textlink="">
      <xdr:nvSpPr>
        <xdr:cNvPr id="4057" name="Text Box 5">
          <a:extLst>
            <a:ext uri="{FF2B5EF4-FFF2-40B4-BE49-F238E27FC236}">
              <a16:creationId xmlns:a16="http://schemas.microsoft.com/office/drawing/2014/main" id="{610D5BD2-0C37-4776-9EE0-52AD9C21B288}"/>
            </a:ext>
          </a:extLst>
        </xdr:cNvPr>
        <xdr:cNvSpPr txBox="1">
          <a:spLocks noChangeArrowheads="1"/>
        </xdr:cNvSpPr>
      </xdr:nvSpPr>
      <xdr:spPr bwMode="auto">
        <a:xfrm>
          <a:off x="815975" y="12947650"/>
          <a:ext cx="95250" cy="16716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77787</xdr:rowOff>
    </xdr:to>
    <xdr:sp macro="" textlink="">
      <xdr:nvSpPr>
        <xdr:cNvPr id="4058" name="Text Box 8">
          <a:extLst>
            <a:ext uri="{FF2B5EF4-FFF2-40B4-BE49-F238E27FC236}">
              <a16:creationId xmlns:a16="http://schemas.microsoft.com/office/drawing/2014/main" id="{6FB7D34F-BE5D-418E-B5E8-D8A5E2090BC5}"/>
            </a:ext>
          </a:extLst>
        </xdr:cNvPr>
        <xdr:cNvSpPr txBox="1">
          <a:spLocks noChangeArrowheads="1"/>
        </xdr:cNvSpPr>
      </xdr:nvSpPr>
      <xdr:spPr bwMode="auto">
        <a:xfrm>
          <a:off x="815975" y="12947650"/>
          <a:ext cx="95250" cy="16716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77787</xdr:rowOff>
    </xdr:to>
    <xdr:sp macro="" textlink="">
      <xdr:nvSpPr>
        <xdr:cNvPr id="4059" name="Text Box 9">
          <a:extLst>
            <a:ext uri="{FF2B5EF4-FFF2-40B4-BE49-F238E27FC236}">
              <a16:creationId xmlns:a16="http://schemas.microsoft.com/office/drawing/2014/main" id="{24216155-756A-4729-A24C-69CA94E2E20C}"/>
            </a:ext>
          </a:extLst>
        </xdr:cNvPr>
        <xdr:cNvSpPr txBox="1">
          <a:spLocks noChangeArrowheads="1"/>
        </xdr:cNvSpPr>
      </xdr:nvSpPr>
      <xdr:spPr bwMode="auto">
        <a:xfrm>
          <a:off x="815975" y="12947650"/>
          <a:ext cx="95250" cy="16716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34</xdr:row>
      <xdr:rowOff>77787</xdr:rowOff>
    </xdr:to>
    <xdr:sp macro="" textlink="">
      <xdr:nvSpPr>
        <xdr:cNvPr id="4060" name="Text Box 12">
          <a:extLst>
            <a:ext uri="{FF2B5EF4-FFF2-40B4-BE49-F238E27FC236}">
              <a16:creationId xmlns:a16="http://schemas.microsoft.com/office/drawing/2014/main" id="{0685CEDD-60EB-4FBD-A92B-397F11E3B6CB}"/>
            </a:ext>
          </a:extLst>
        </xdr:cNvPr>
        <xdr:cNvSpPr txBox="1">
          <a:spLocks noChangeArrowheads="1"/>
        </xdr:cNvSpPr>
      </xdr:nvSpPr>
      <xdr:spPr bwMode="auto">
        <a:xfrm>
          <a:off x="815975" y="12947650"/>
          <a:ext cx="95250" cy="16716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4061" name="Text Box 3">
          <a:extLst>
            <a:ext uri="{FF2B5EF4-FFF2-40B4-BE49-F238E27FC236}">
              <a16:creationId xmlns:a16="http://schemas.microsoft.com/office/drawing/2014/main" id="{040744D7-56EA-4D6E-8AD2-ED6187C42161}"/>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4062" name="Text Box 4">
          <a:extLst>
            <a:ext uri="{FF2B5EF4-FFF2-40B4-BE49-F238E27FC236}">
              <a16:creationId xmlns:a16="http://schemas.microsoft.com/office/drawing/2014/main" id="{A9951D75-C029-44BF-ACD1-8260FDA00409}"/>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4063" name="Text Box 5">
          <a:extLst>
            <a:ext uri="{FF2B5EF4-FFF2-40B4-BE49-F238E27FC236}">
              <a16:creationId xmlns:a16="http://schemas.microsoft.com/office/drawing/2014/main" id="{CC38CE73-DC7C-4AF9-95B7-F5258684A650}"/>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4064" name="Text Box 8">
          <a:extLst>
            <a:ext uri="{FF2B5EF4-FFF2-40B4-BE49-F238E27FC236}">
              <a16:creationId xmlns:a16="http://schemas.microsoft.com/office/drawing/2014/main" id="{B25E2653-340D-4C40-9BA4-9B3A530B36CD}"/>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4065" name="Text Box 9">
          <a:extLst>
            <a:ext uri="{FF2B5EF4-FFF2-40B4-BE49-F238E27FC236}">
              <a16:creationId xmlns:a16="http://schemas.microsoft.com/office/drawing/2014/main" id="{6359EA6A-D978-4AD0-92E5-4ED7CB1A8BA4}"/>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4066" name="Text Box 12">
          <a:extLst>
            <a:ext uri="{FF2B5EF4-FFF2-40B4-BE49-F238E27FC236}">
              <a16:creationId xmlns:a16="http://schemas.microsoft.com/office/drawing/2014/main" id="{94A9EFDE-0EC0-4CAB-9F92-65281AA4252C}"/>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4067" name="Text Box 3">
          <a:extLst>
            <a:ext uri="{FF2B5EF4-FFF2-40B4-BE49-F238E27FC236}">
              <a16:creationId xmlns:a16="http://schemas.microsoft.com/office/drawing/2014/main" id="{EFE6F4C1-8463-41CA-9A70-87DA0174AD59}"/>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4068" name="Text Box 4">
          <a:extLst>
            <a:ext uri="{FF2B5EF4-FFF2-40B4-BE49-F238E27FC236}">
              <a16:creationId xmlns:a16="http://schemas.microsoft.com/office/drawing/2014/main" id="{65FCF777-C01A-42E7-8147-6A9EFD1EF71C}"/>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4069" name="Text Box 5">
          <a:extLst>
            <a:ext uri="{FF2B5EF4-FFF2-40B4-BE49-F238E27FC236}">
              <a16:creationId xmlns:a16="http://schemas.microsoft.com/office/drawing/2014/main" id="{AAAEF752-0576-459B-B77D-FBD138109803}"/>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4070" name="Text Box 8">
          <a:extLst>
            <a:ext uri="{FF2B5EF4-FFF2-40B4-BE49-F238E27FC236}">
              <a16:creationId xmlns:a16="http://schemas.microsoft.com/office/drawing/2014/main" id="{1548BB52-4013-4A4C-9DE8-8ABEF80C501C}"/>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4071" name="Text Box 9">
          <a:extLst>
            <a:ext uri="{FF2B5EF4-FFF2-40B4-BE49-F238E27FC236}">
              <a16:creationId xmlns:a16="http://schemas.microsoft.com/office/drawing/2014/main" id="{77C8F548-E15A-45D6-9956-93AE6C51A6CB}"/>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4072" name="Text Box 12">
          <a:extLst>
            <a:ext uri="{FF2B5EF4-FFF2-40B4-BE49-F238E27FC236}">
              <a16:creationId xmlns:a16="http://schemas.microsoft.com/office/drawing/2014/main" id="{7E0F87CA-9E36-413E-97E9-A3331E3C3107}"/>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4073" name="Text Box 3">
          <a:extLst>
            <a:ext uri="{FF2B5EF4-FFF2-40B4-BE49-F238E27FC236}">
              <a16:creationId xmlns:a16="http://schemas.microsoft.com/office/drawing/2014/main" id="{BAAAC883-3AA3-4A0B-BFCF-1F01C7F0A1E5}"/>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4074" name="Text Box 4">
          <a:extLst>
            <a:ext uri="{FF2B5EF4-FFF2-40B4-BE49-F238E27FC236}">
              <a16:creationId xmlns:a16="http://schemas.microsoft.com/office/drawing/2014/main" id="{48F78394-ED68-4546-88F0-165B5E5CB8AF}"/>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4075" name="Text Box 5">
          <a:extLst>
            <a:ext uri="{FF2B5EF4-FFF2-40B4-BE49-F238E27FC236}">
              <a16:creationId xmlns:a16="http://schemas.microsoft.com/office/drawing/2014/main" id="{9D21D231-27DE-4FE0-B755-1BA324A7CA3E}"/>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4076" name="Text Box 8">
          <a:extLst>
            <a:ext uri="{FF2B5EF4-FFF2-40B4-BE49-F238E27FC236}">
              <a16:creationId xmlns:a16="http://schemas.microsoft.com/office/drawing/2014/main" id="{52C836A8-BD1B-4140-8B61-BD8B345CC243}"/>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4077" name="Text Box 9">
          <a:extLst>
            <a:ext uri="{FF2B5EF4-FFF2-40B4-BE49-F238E27FC236}">
              <a16:creationId xmlns:a16="http://schemas.microsoft.com/office/drawing/2014/main" id="{8B21027D-205E-49AC-8052-AD1E315A8AB4}"/>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4078" name="Text Box 12">
          <a:extLst>
            <a:ext uri="{FF2B5EF4-FFF2-40B4-BE49-F238E27FC236}">
              <a16:creationId xmlns:a16="http://schemas.microsoft.com/office/drawing/2014/main" id="{4E33AE24-7E6F-4328-B6D6-A7E01CB91921}"/>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4079" name="Text Box 3">
          <a:extLst>
            <a:ext uri="{FF2B5EF4-FFF2-40B4-BE49-F238E27FC236}">
              <a16:creationId xmlns:a16="http://schemas.microsoft.com/office/drawing/2014/main" id="{03F47849-FF57-4D20-A4A0-2D5992CF1BB2}"/>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4080" name="Text Box 4">
          <a:extLst>
            <a:ext uri="{FF2B5EF4-FFF2-40B4-BE49-F238E27FC236}">
              <a16:creationId xmlns:a16="http://schemas.microsoft.com/office/drawing/2014/main" id="{488A600D-74B1-4291-8691-FF577E6AA544}"/>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4081" name="Text Box 5">
          <a:extLst>
            <a:ext uri="{FF2B5EF4-FFF2-40B4-BE49-F238E27FC236}">
              <a16:creationId xmlns:a16="http://schemas.microsoft.com/office/drawing/2014/main" id="{282BAEE1-6723-4A32-9E15-AC9DA9937E69}"/>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4082" name="Text Box 8">
          <a:extLst>
            <a:ext uri="{FF2B5EF4-FFF2-40B4-BE49-F238E27FC236}">
              <a16:creationId xmlns:a16="http://schemas.microsoft.com/office/drawing/2014/main" id="{DE19D190-593B-43C4-9AB8-CB4F52967CBA}"/>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4083" name="Text Box 9">
          <a:extLst>
            <a:ext uri="{FF2B5EF4-FFF2-40B4-BE49-F238E27FC236}">
              <a16:creationId xmlns:a16="http://schemas.microsoft.com/office/drawing/2014/main" id="{5377D3EC-5B8B-4FF0-89A6-61E23039F639}"/>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4084" name="Text Box 12">
          <a:extLst>
            <a:ext uri="{FF2B5EF4-FFF2-40B4-BE49-F238E27FC236}">
              <a16:creationId xmlns:a16="http://schemas.microsoft.com/office/drawing/2014/main" id="{D9F0C2EB-6920-4FF8-AE4F-99CF19295C65}"/>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4085" name="Text Box 3">
          <a:extLst>
            <a:ext uri="{FF2B5EF4-FFF2-40B4-BE49-F238E27FC236}">
              <a16:creationId xmlns:a16="http://schemas.microsoft.com/office/drawing/2014/main" id="{0F7CF4BC-C6DD-4CED-A557-E94521C34978}"/>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4086" name="Text Box 4">
          <a:extLst>
            <a:ext uri="{FF2B5EF4-FFF2-40B4-BE49-F238E27FC236}">
              <a16:creationId xmlns:a16="http://schemas.microsoft.com/office/drawing/2014/main" id="{5EBF57CC-7063-4586-A286-96345DDF7DE8}"/>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4087" name="Text Box 5">
          <a:extLst>
            <a:ext uri="{FF2B5EF4-FFF2-40B4-BE49-F238E27FC236}">
              <a16:creationId xmlns:a16="http://schemas.microsoft.com/office/drawing/2014/main" id="{AF9CEF2B-DDDE-4B20-B7DE-24C53E8EF0CB}"/>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4088" name="Text Box 8">
          <a:extLst>
            <a:ext uri="{FF2B5EF4-FFF2-40B4-BE49-F238E27FC236}">
              <a16:creationId xmlns:a16="http://schemas.microsoft.com/office/drawing/2014/main" id="{E7361774-213E-420D-BEEE-7EDE24E2224F}"/>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4089" name="Text Box 9">
          <a:extLst>
            <a:ext uri="{FF2B5EF4-FFF2-40B4-BE49-F238E27FC236}">
              <a16:creationId xmlns:a16="http://schemas.microsoft.com/office/drawing/2014/main" id="{B7FC43B1-B3CC-4185-8DAD-A2AFD43474DB}"/>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4090" name="Text Box 12">
          <a:extLst>
            <a:ext uri="{FF2B5EF4-FFF2-40B4-BE49-F238E27FC236}">
              <a16:creationId xmlns:a16="http://schemas.microsoft.com/office/drawing/2014/main" id="{79C91E4D-9292-4BB7-AEDA-EA7F2E1A0DD7}"/>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4091" name="Text Box 3">
          <a:extLst>
            <a:ext uri="{FF2B5EF4-FFF2-40B4-BE49-F238E27FC236}">
              <a16:creationId xmlns:a16="http://schemas.microsoft.com/office/drawing/2014/main" id="{0F24A70F-423B-4BCC-9214-003B1D4DF479}"/>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4092" name="Text Box 4">
          <a:extLst>
            <a:ext uri="{FF2B5EF4-FFF2-40B4-BE49-F238E27FC236}">
              <a16:creationId xmlns:a16="http://schemas.microsoft.com/office/drawing/2014/main" id="{FB007BA6-020E-47C1-8772-91E638B8BE17}"/>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4093" name="Text Box 5">
          <a:extLst>
            <a:ext uri="{FF2B5EF4-FFF2-40B4-BE49-F238E27FC236}">
              <a16:creationId xmlns:a16="http://schemas.microsoft.com/office/drawing/2014/main" id="{F9B11AF0-99C1-46ED-ACD2-C57177AE6048}"/>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4094" name="Text Box 8">
          <a:extLst>
            <a:ext uri="{FF2B5EF4-FFF2-40B4-BE49-F238E27FC236}">
              <a16:creationId xmlns:a16="http://schemas.microsoft.com/office/drawing/2014/main" id="{9B89F090-FE05-4010-BD85-370EE0C81742}"/>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4095" name="Text Box 9">
          <a:extLst>
            <a:ext uri="{FF2B5EF4-FFF2-40B4-BE49-F238E27FC236}">
              <a16:creationId xmlns:a16="http://schemas.microsoft.com/office/drawing/2014/main" id="{BF64E6DA-A69D-4482-A4C4-8759A028F508}"/>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4096" name="Text Box 12">
          <a:extLst>
            <a:ext uri="{FF2B5EF4-FFF2-40B4-BE49-F238E27FC236}">
              <a16:creationId xmlns:a16="http://schemas.microsoft.com/office/drawing/2014/main" id="{4D7096F0-BD0C-47C6-9C13-858A594FC8DA}"/>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4097" name="Text Box 3">
          <a:extLst>
            <a:ext uri="{FF2B5EF4-FFF2-40B4-BE49-F238E27FC236}">
              <a16:creationId xmlns:a16="http://schemas.microsoft.com/office/drawing/2014/main" id="{2F7FB202-0F85-42AD-8E75-2E4445457E56}"/>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4098" name="Text Box 4">
          <a:extLst>
            <a:ext uri="{FF2B5EF4-FFF2-40B4-BE49-F238E27FC236}">
              <a16:creationId xmlns:a16="http://schemas.microsoft.com/office/drawing/2014/main" id="{9FB9F4F1-B154-45E7-AF0A-8C1431FE2AD7}"/>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4099" name="Text Box 5">
          <a:extLst>
            <a:ext uri="{FF2B5EF4-FFF2-40B4-BE49-F238E27FC236}">
              <a16:creationId xmlns:a16="http://schemas.microsoft.com/office/drawing/2014/main" id="{70215337-DDA5-4D38-8AF4-09EC77923EB5}"/>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4100" name="Text Box 8">
          <a:extLst>
            <a:ext uri="{FF2B5EF4-FFF2-40B4-BE49-F238E27FC236}">
              <a16:creationId xmlns:a16="http://schemas.microsoft.com/office/drawing/2014/main" id="{17FF05C0-9F55-4E27-90AC-70DB1FD7769E}"/>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4101" name="Text Box 9">
          <a:extLst>
            <a:ext uri="{FF2B5EF4-FFF2-40B4-BE49-F238E27FC236}">
              <a16:creationId xmlns:a16="http://schemas.microsoft.com/office/drawing/2014/main" id="{20DDE0AE-D356-4447-BD71-01D51C122FCE}"/>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4102" name="Text Box 12">
          <a:extLst>
            <a:ext uri="{FF2B5EF4-FFF2-40B4-BE49-F238E27FC236}">
              <a16:creationId xmlns:a16="http://schemas.microsoft.com/office/drawing/2014/main" id="{DC6F61A3-8E7D-4C8B-8DA6-8C979DBE1326}"/>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4103" name="Text Box 3">
          <a:extLst>
            <a:ext uri="{FF2B5EF4-FFF2-40B4-BE49-F238E27FC236}">
              <a16:creationId xmlns:a16="http://schemas.microsoft.com/office/drawing/2014/main" id="{D6CA023C-50CC-4D1A-B8B1-E2DA1EBC0013}"/>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4104" name="Text Box 4">
          <a:extLst>
            <a:ext uri="{FF2B5EF4-FFF2-40B4-BE49-F238E27FC236}">
              <a16:creationId xmlns:a16="http://schemas.microsoft.com/office/drawing/2014/main" id="{84DFAB53-9CF2-493A-8A8D-4A95C3E80006}"/>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4105" name="Text Box 5">
          <a:extLst>
            <a:ext uri="{FF2B5EF4-FFF2-40B4-BE49-F238E27FC236}">
              <a16:creationId xmlns:a16="http://schemas.microsoft.com/office/drawing/2014/main" id="{FEDD7439-45A7-4BC7-9501-DB25751A79E7}"/>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4106" name="Text Box 8">
          <a:extLst>
            <a:ext uri="{FF2B5EF4-FFF2-40B4-BE49-F238E27FC236}">
              <a16:creationId xmlns:a16="http://schemas.microsoft.com/office/drawing/2014/main" id="{666D9010-22CF-4AC8-8B7C-D2A7C0550EE9}"/>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581025</xdr:colOff>
      <xdr:row>36</xdr:row>
      <xdr:rowOff>52387</xdr:rowOff>
    </xdr:to>
    <xdr:sp macro="" textlink="">
      <xdr:nvSpPr>
        <xdr:cNvPr id="4107" name="Text Box 9">
          <a:extLst>
            <a:ext uri="{FF2B5EF4-FFF2-40B4-BE49-F238E27FC236}">
              <a16:creationId xmlns:a16="http://schemas.microsoft.com/office/drawing/2014/main" id="{EF4115C4-A391-4D58-BBB7-2525167F22A8}"/>
            </a:ext>
          </a:extLst>
        </xdr:cNvPr>
        <xdr:cNvSpPr txBox="1">
          <a:spLocks noChangeArrowheads="1"/>
        </xdr:cNvSpPr>
      </xdr:nvSpPr>
      <xdr:spPr bwMode="auto">
        <a:xfrm>
          <a:off x="815975" y="12947650"/>
          <a:ext cx="95250" cy="1951037"/>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4108" name="Text Box 3">
          <a:extLst>
            <a:ext uri="{FF2B5EF4-FFF2-40B4-BE49-F238E27FC236}">
              <a16:creationId xmlns:a16="http://schemas.microsoft.com/office/drawing/2014/main" id="{CBA335A4-1C1C-411A-BC5A-34821976ABAE}"/>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4109" name="Text Box 4">
          <a:extLst>
            <a:ext uri="{FF2B5EF4-FFF2-40B4-BE49-F238E27FC236}">
              <a16:creationId xmlns:a16="http://schemas.microsoft.com/office/drawing/2014/main" id="{0E90A193-6E93-48CE-B7AE-287D526FDC66}"/>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4110" name="Text Box 5">
          <a:extLst>
            <a:ext uri="{FF2B5EF4-FFF2-40B4-BE49-F238E27FC236}">
              <a16:creationId xmlns:a16="http://schemas.microsoft.com/office/drawing/2014/main" id="{4C2619E7-2EC1-40F4-AE51-F27B77C5E0D8}"/>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4111" name="Text Box 8">
          <a:extLst>
            <a:ext uri="{FF2B5EF4-FFF2-40B4-BE49-F238E27FC236}">
              <a16:creationId xmlns:a16="http://schemas.microsoft.com/office/drawing/2014/main" id="{7CD50068-F909-4CBB-B2B6-5AD7895D2CED}"/>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4112" name="Text Box 9">
          <a:extLst>
            <a:ext uri="{FF2B5EF4-FFF2-40B4-BE49-F238E27FC236}">
              <a16:creationId xmlns:a16="http://schemas.microsoft.com/office/drawing/2014/main" id="{8A2E94FA-9BFC-42D7-98C2-41BC0C351104}"/>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177800</xdr:rowOff>
    </xdr:to>
    <xdr:sp macro="" textlink="">
      <xdr:nvSpPr>
        <xdr:cNvPr id="4113" name="Text Box 12">
          <a:extLst>
            <a:ext uri="{FF2B5EF4-FFF2-40B4-BE49-F238E27FC236}">
              <a16:creationId xmlns:a16="http://schemas.microsoft.com/office/drawing/2014/main" id="{BB483D9E-379C-4BC7-8AAE-72408FAA15AA}"/>
            </a:ext>
          </a:extLst>
        </xdr:cNvPr>
        <xdr:cNvSpPr txBox="1">
          <a:spLocks noChangeArrowheads="1"/>
        </xdr:cNvSpPr>
      </xdr:nvSpPr>
      <xdr:spPr bwMode="auto">
        <a:xfrm>
          <a:off x="815975" y="12947650"/>
          <a:ext cx="104775" cy="2603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4114" name="Text Box 3">
          <a:extLst>
            <a:ext uri="{FF2B5EF4-FFF2-40B4-BE49-F238E27FC236}">
              <a16:creationId xmlns:a16="http://schemas.microsoft.com/office/drawing/2014/main" id="{D9DD9CC9-58B2-475A-BFF1-C89408B5282D}"/>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4115" name="Text Box 4">
          <a:extLst>
            <a:ext uri="{FF2B5EF4-FFF2-40B4-BE49-F238E27FC236}">
              <a16:creationId xmlns:a16="http://schemas.microsoft.com/office/drawing/2014/main" id="{D6D0CCE5-991B-4773-A514-00ACF4B304E3}"/>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4116" name="Text Box 5">
          <a:extLst>
            <a:ext uri="{FF2B5EF4-FFF2-40B4-BE49-F238E27FC236}">
              <a16:creationId xmlns:a16="http://schemas.microsoft.com/office/drawing/2014/main" id="{67ED5DA3-3A85-4FFC-BA4D-CD15943F89A5}"/>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4117" name="Text Box 8">
          <a:extLst>
            <a:ext uri="{FF2B5EF4-FFF2-40B4-BE49-F238E27FC236}">
              <a16:creationId xmlns:a16="http://schemas.microsoft.com/office/drawing/2014/main" id="{F063D810-077B-42A9-A2B2-81AEEDFCE1F4}"/>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4118" name="Text Box 9">
          <a:extLst>
            <a:ext uri="{FF2B5EF4-FFF2-40B4-BE49-F238E27FC236}">
              <a16:creationId xmlns:a16="http://schemas.microsoft.com/office/drawing/2014/main" id="{E9F3B19D-DB65-4FE1-A228-A732ECDFE278}"/>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4119" name="Text Box 12">
          <a:extLst>
            <a:ext uri="{FF2B5EF4-FFF2-40B4-BE49-F238E27FC236}">
              <a16:creationId xmlns:a16="http://schemas.microsoft.com/office/drawing/2014/main" id="{144785C4-40D8-48CD-8A20-57ACFEF8EB75}"/>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4120" name="Text Box 3">
          <a:extLst>
            <a:ext uri="{FF2B5EF4-FFF2-40B4-BE49-F238E27FC236}">
              <a16:creationId xmlns:a16="http://schemas.microsoft.com/office/drawing/2014/main" id="{0575FCED-5681-4136-8789-77C81AE37756}"/>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4121" name="Text Box 4">
          <a:extLst>
            <a:ext uri="{FF2B5EF4-FFF2-40B4-BE49-F238E27FC236}">
              <a16:creationId xmlns:a16="http://schemas.microsoft.com/office/drawing/2014/main" id="{0133DFBB-E238-4C46-BEFA-76AFA13D9E56}"/>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4122" name="Text Box 5">
          <a:extLst>
            <a:ext uri="{FF2B5EF4-FFF2-40B4-BE49-F238E27FC236}">
              <a16:creationId xmlns:a16="http://schemas.microsoft.com/office/drawing/2014/main" id="{195F178C-A926-448B-A62D-180F52A02203}"/>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4123" name="Text Box 8">
          <a:extLst>
            <a:ext uri="{FF2B5EF4-FFF2-40B4-BE49-F238E27FC236}">
              <a16:creationId xmlns:a16="http://schemas.microsoft.com/office/drawing/2014/main" id="{E83DCAD0-CF70-465B-917B-110C8BA17C27}"/>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4124" name="Text Box 9">
          <a:extLst>
            <a:ext uri="{FF2B5EF4-FFF2-40B4-BE49-F238E27FC236}">
              <a16:creationId xmlns:a16="http://schemas.microsoft.com/office/drawing/2014/main" id="{AFC2B46D-572D-40F3-9DFD-E8D23E3E11BC}"/>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4125" name="Text Box 12">
          <a:extLst>
            <a:ext uri="{FF2B5EF4-FFF2-40B4-BE49-F238E27FC236}">
              <a16:creationId xmlns:a16="http://schemas.microsoft.com/office/drawing/2014/main" id="{F075A679-752C-42C5-B9CF-A5D9BD11F080}"/>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4126" name="Text Box 3">
          <a:extLst>
            <a:ext uri="{FF2B5EF4-FFF2-40B4-BE49-F238E27FC236}">
              <a16:creationId xmlns:a16="http://schemas.microsoft.com/office/drawing/2014/main" id="{CF209DD4-932C-45AD-9E3C-153E85F8ADD0}"/>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4127" name="Text Box 4">
          <a:extLst>
            <a:ext uri="{FF2B5EF4-FFF2-40B4-BE49-F238E27FC236}">
              <a16:creationId xmlns:a16="http://schemas.microsoft.com/office/drawing/2014/main" id="{664EDF84-D107-453D-9853-97BF4AB4C8F9}"/>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4128" name="Text Box 5">
          <a:extLst>
            <a:ext uri="{FF2B5EF4-FFF2-40B4-BE49-F238E27FC236}">
              <a16:creationId xmlns:a16="http://schemas.microsoft.com/office/drawing/2014/main" id="{F4C9E22E-A2D1-4569-B4EF-0A14EF3C7FBF}"/>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4129" name="Text Box 8">
          <a:extLst>
            <a:ext uri="{FF2B5EF4-FFF2-40B4-BE49-F238E27FC236}">
              <a16:creationId xmlns:a16="http://schemas.microsoft.com/office/drawing/2014/main" id="{4671683A-AF22-4645-B006-24DDFB4C6B07}"/>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4130" name="Text Box 9">
          <a:extLst>
            <a:ext uri="{FF2B5EF4-FFF2-40B4-BE49-F238E27FC236}">
              <a16:creationId xmlns:a16="http://schemas.microsoft.com/office/drawing/2014/main" id="{1B1B1B0F-4C0A-43AB-BF0A-968BBA32020B}"/>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4131" name="Text Box 12">
          <a:extLst>
            <a:ext uri="{FF2B5EF4-FFF2-40B4-BE49-F238E27FC236}">
              <a16:creationId xmlns:a16="http://schemas.microsoft.com/office/drawing/2014/main" id="{420D5E2A-CCA2-44B2-ACF5-F92D25839304}"/>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4132" name="Text Box 3">
          <a:extLst>
            <a:ext uri="{FF2B5EF4-FFF2-40B4-BE49-F238E27FC236}">
              <a16:creationId xmlns:a16="http://schemas.microsoft.com/office/drawing/2014/main" id="{15A079BF-3A46-4CD8-930D-9205758AAE40}"/>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4133" name="Text Box 4">
          <a:extLst>
            <a:ext uri="{FF2B5EF4-FFF2-40B4-BE49-F238E27FC236}">
              <a16:creationId xmlns:a16="http://schemas.microsoft.com/office/drawing/2014/main" id="{DB34B424-CB2A-494E-9879-B21636EFEF6F}"/>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4134" name="Text Box 5">
          <a:extLst>
            <a:ext uri="{FF2B5EF4-FFF2-40B4-BE49-F238E27FC236}">
              <a16:creationId xmlns:a16="http://schemas.microsoft.com/office/drawing/2014/main" id="{3A0EF881-5CE9-4402-97E9-8A60DF5A7324}"/>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4135" name="Text Box 8">
          <a:extLst>
            <a:ext uri="{FF2B5EF4-FFF2-40B4-BE49-F238E27FC236}">
              <a16:creationId xmlns:a16="http://schemas.microsoft.com/office/drawing/2014/main" id="{F3CF4C52-B34A-456B-B64D-3086FD938F3F}"/>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4136" name="Text Box 9">
          <a:extLst>
            <a:ext uri="{FF2B5EF4-FFF2-40B4-BE49-F238E27FC236}">
              <a16:creationId xmlns:a16="http://schemas.microsoft.com/office/drawing/2014/main" id="{4E7E19F6-5EB7-4F87-ADC1-BC5088028D43}"/>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4137" name="Text Box 12">
          <a:extLst>
            <a:ext uri="{FF2B5EF4-FFF2-40B4-BE49-F238E27FC236}">
              <a16:creationId xmlns:a16="http://schemas.microsoft.com/office/drawing/2014/main" id="{6676CAFD-C553-415A-8A5C-07F5D8D29FC0}"/>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4138" name="Text Box 3">
          <a:extLst>
            <a:ext uri="{FF2B5EF4-FFF2-40B4-BE49-F238E27FC236}">
              <a16:creationId xmlns:a16="http://schemas.microsoft.com/office/drawing/2014/main" id="{CB29FD87-8CB9-4717-A625-8E9416B6C706}"/>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4139" name="Text Box 4">
          <a:extLst>
            <a:ext uri="{FF2B5EF4-FFF2-40B4-BE49-F238E27FC236}">
              <a16:creationId xmlns:a16="http://schemas.microsoft.com/office/drawing/2014/main" id="{11856BD8-9CEF-466F-8B5C-9CF0353BC661}"/>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4140" name="Text Box 5">
          <a:extLst>
            <a:ext uri="{FF2B5EF4-FFF2-40B4-BE49-F238E27FC236}">
              <a16:creationId xmlns:a16="http://schemas.microsoft.com/office/drawing/2014/main" id="{D06FCCCB-F3C2-4C5F-9E86-728DD45315AD}"/>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4141" name="Text Box 8">
          <a:extLst>
            <a:ext uri="{FF2B5EF4-FFF2-40B4-BE49-F238E27FC236}">
              <a16:creationId xmlns:a16="http://schemas.microsoft.com/office/drawing/2014/main" id="{64ADF7BE-A1ED-497F-AC4E-B510AED17600}"/>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4142" name="Text Box 9">
          <a:extLst>
            <a:ext uri="{FF2B5EF4-FFF2-40B4-BE49-F238E27FC236}">
              <a16:creationId xmlns:a16="http://schemas.microsoft.com/office/drawing/2014/main" id="{D519BEA9-C308-4D7C-961C-BD2B2A147421}"/>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28575</xdr:rowOff>
    </xdr:to>
    <xdr:sp macro="" textlink="">
      <xdr:nvSpPr>
        <xdr:cNvPr id="4143" name="Text Box 12">
          <a:extLst>
            <a:ext uri="{FF2B5EF4-FFF2-40B4-BE49-F238E27FC236}">
              <a16:creationId xmlns:a16="http://schemas.microsoft.com/office/drawing/2014/main" id="{E269E31A-E74D-43EA-97C6-B0B5A1489920}"/>
            </a:ext>
          </a:extLst>
        </xdr:cNvPr>
        <xdr:cNvSpPr txBox="1">
          <a:spLocks noChangeArrowheads="1"/>
        </xdr:cNvSpPr>
      </xdr:nvSpPr>
      <xdr:spPr bwMode="auto">
        <a:xfrm>
          <a:off x="815975" y="12947650"/>
          <a:ext cx="104775" cy="1809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4144" name="Text Box 3">
          <a:extLst>
            <a:ext uri="{FF2B5EF4-FFF2-40B4-BE49-F238E27FC236}">
              <a16:creationId xmlns:a16="http://schemas.microsoft.com/office/drawing/2014/main" id="{171A2878-683B-4605-8EB8-526ABF52DA7E}"/>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4145" name="Text Box 4">
          <a:extLst>
            <a:ext uri="{FF2B5EF4-FFF2-40B4-BE49-F238E27FC236}">
              <a16:creationId xmlns:a16="http://schemas.microsoft.com/office/drawing/2014/main" id="{C490E322-0920-4E6F-A3B5-61AC58F06CED}"/>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4146" name="Text Box 5">
          <a:extLst>
            <a:ext uri="{FF2B5EF4-FFF2-40B4-BE49-F238E27FC236}">
              <a16:creationId xmlns:a16="http://schemas.microsoft.com/office/drawing/2014/main" id="{55F0DFAF-31F6-417B-820B-768104A004B8}"/>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4147" name="Text Box 8">
          <a:extLst>
            <a:ext uri="{FF2B5EF4-FFF2-40B4-BE49-F238E27FC236}">
              <a16:creationId xmlns:a16="http://schemas.microsoft.com/office/drawing/2014/main" id="{12544E22-69E4-4A39-94B0-9724CA3EEEDF}"/>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4148" name="Text Box 9">
          <a:extLst>
            <a:ext uri="{FF2B5EF4-FFF2-40B4-BE49-F238E27FC236}">
              <a16:creationId xmlns:a16="http://schemas.microsoft.com/office/drawing/2014/main" id="{D2D18E1C-93C0-4815-8FA1-21003C8C65BA}"/>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21</xdr:row>
      <xdr:rowOff>187325</xdr:rowOff>
    </xdr:to>
    <xdr:sp macro="" textlink="">
      <xdr:nvSpPr>
        <xdr:cNvPr id="4149" name="Text Box 12">
          <a:extLst>
            <a:ext uri="{FF2B5EF4-FFF2-40B4-BE49-F238E27FC236}">
              <a16:creationId xmlns:a16="http://schemas.microsoft.com/office/drawing/2014/main" id="{94228084-C6E9-4D56-B1A1-7DB6D18D6C2E}"/>
            </a:ext>
          </a:extLst>
        </xdr:cNvPr>
        <xdr:cNvSpPr txBox="1">
          <a:spLocks noChangeArrowheads="1"/>
        </xdr:cNvSpPr>
      </xdr:nvSpPr>
      <xdr:spPr bwMode="auto">
        <a:xfrm>
          <a:off x="815975" y="12947650"/>
          <a:ext cx="104775" cy="269875"/>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4150" name="Text Box 3">
          <a:extLst>
            <a:ext uri="{FF2B5EF4-FFF2-40B4-BE49-F238E27FC236}">
              <a16:creationId xmlns:a16="http://schemas.microsoft.com/office/drawing/2014/main" id="{F89B12AD-98B0-424B-B82A-C4F208D05C61}"/>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4151" name="Text Box 4">
          <a:extLst>
            <a:ext uri="{FF2B5EF4-FFF2-40B4-BE49-F238E27FC236}">
              <a16:creationId xmlns:a16="http://schemas.microsoft.com/office/drawing/2014/main" id="{A7AFEDDC-A16C-4FE0-8E33-BD63DD38A22B}"/>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4152" name="Text Box 5">
          <a:extLst>
            <a:ext uri="{FF2B5EF4-FFF2-40B4-BE49-F238E27FC236}">
              <a16:creationId xmlns:a16="http://schemas.microsoft.com/office/drawing/2014/main" id="{FC92452C-507B-45E7-8A65-F6BA56A68C3C}"/>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4153" name="Text Box 8">
          <a:extLst>
            <a:ext uri="{FF2B5EF4-FFF2-40B4-BE49-F238E27FC236}">
              <a16:creationId xmlns:a16="http://schemas.microsoft.com/office/drawing/2014/main" id="{0F539DF6-9075-4235-BD88-41A18BBCD355}"/>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4154" name="Text Box 9">
          <a:extLst>
            <a:ext uri="{FF2B5EF4-FFF2-40B4-BE49-F238E27FC236}">
              <a16:creationId xmlns:a16="http://schemas.microsoft.com/office/drawing/2014/main" id="{19D9E605-C60E-42A7-A01B-51760D358E47}"/>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4155" name="Text Box 12">
          <a:extLst>
            <a:ext uri="{FF2B5EF4-FFF2-40B4-BE49-F238E27FC236}">
              <a16:creationId xmlns:a16="http://schemas.microsoft.com/office/drawing/2014/main" id="{DA889403-31F3-4D74-8E7D-E4F868CC09D5}"/>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4156" name="Text Box 3">
          <a:extLst>
            <a:ext uri="{FF2B5EF4-FFF2-40B4-BE49-F238E27FC236}">
              <a16:creationId xmlns:a16="http://schemas.microsoft.com/office/drawing/2014/main" id="{D16A3C88-85B7-442B-9966-F2375D1D4BAE}"/>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4157" name="Text Box 4">
          <a:extLst>
            <a:ext uri="{FF2B5EF4-FFF2-40B4-BE49-F238E27FC236}">
              <a16:creationId xmlns:a16="http://schemas.microsoft.com/office/drawing/2014/main" id="{351C5CE2-A35C-4F35-B6E6-6EFEDA8C8A7B}"/>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4158" name="Text Box 5">
          <a:extLst>
            <a:ext uri="{FF2B5EF4-FFF2-40B4-BE49-F238E27FC236}">
              <a16:creationId xmlns:a16="http://schemas.microsoft.com/office/drawing/2014/main" id="{EFD6A0A4-6B33-46CD-8452-147E7471ED85}"/>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4159" name="Text Box 8">
          <a:extLst>
            <a:ext uri="{FF2B5EF4-FFF2-40B4-BE49-F238E27FC236}">
              <a16:creationId xmlns:a16="http://schemas.microsoft.com/office/drawing/2014/main" id="{EE8B2F54-EDAD-4114-80D6-1C2B9C17C60E}"/>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twoCellAnchor editAs="oneCell">
    <xdr:from>
      <xdr:col>1</xdr:col>
      <xdr:colOff>485775</xdr:colOff>
      <xdr:row>20</xdr:row>
      <xdr:rowOff>0</xdr:rowOff>
    </xdr:from>
    <xdr:to>
      <xdr:col>1</xdr:col>
      <xdr:colOff>590550</xdr:colOff>
      <xdr:row>20</xdr:row>
      <xdr:rowOff>95250</xdr:rowOff>
    </xdr:to>
    <xdr:sp macro="" textlink="">
      <xdr:nvSpPr>
        <xdr:cNvPr id="4160" name="Text Box 9">
          <a:extLst>
            <a:ext uri="{FF2B5EF4-FFF2-40B4-BE49-F238E27FC236}">
              <a16:creationId xmlns:a16="http://schemas.microsoft.com/office/drawing/2014/main" id="{2E297E95-C430-46F1-92F3-D4651030AC62}"/>
            </a:ext>
          </a:extLst>
        </xdr:cNvPr>
        <xdr:cNvSpPr txBox="1">
          <a:spLocks noChangeArrowheads="1"/>
        </xdr:cNvSpPr>
      </xdr:nvSpPr>
      <xdr:spPr bwMode="auto">
        <a:xfrm>
          <a:off x="815975" y="12947650"/>
          <a:ext cx="104775" cy="95250"/>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249977111117893"/>
  </sheetPr>
  <dimension ref="A1:L54"/>
  <sheetViews>
    <sheetView topLeftCell="A12" zoomScaleNormal="100" workbookViewId="0">
      <selection activeCell="D16" sqref="D16"/>
    </sheetView>
  </sheetViews>
  <sheetFormatPr defaultColWidth="8.85546875" defaultRowHeight="12" x14ac:dyDescent="0.25"/>
  <cols>
    <col min="1" max="1" width="4.7109375" style="26" customWidth="1"/>
    <col min="2" max="2" width="18.5703125" style="59" customWidth="1"/>
    <col min="3" max="3" width="35.5703125" style="24" bestFit="1" customWidth="1"/>
    <col min="4" max="4" width="15.7109375" style="24" customWidth="1"/>
    <col min="5" max="5" width="11.5703125" style="24" customWidth="1"/>
    <col min="6" max="6" width="10.28515625" style="26" customWidth="1"/>
    <col min="7" max="7" width="11.140625" style="26" customWidth="1"/>
    <col min="8" max="8" width="11.5703125" style="24" customWidth="1"/>
    <col min="9" max="9" width="16.85546875" style="24" customWidth="1"/>
    <col min="10" max="10" width="11.140625" style="60" customWidth="1"/>
    <col min="11" max="11" width="12.5703125" style="61" customWidth="1"/>
    <col min="12" max="12" width="35.7109375" style="24" customWidth="1"/>
    <col min="13" max="16384" width="8.85546875" style="24"/>
  </cols>
  <sheetData>
    <row r="1" spans="1:12" ht="21" customHeight="1" x14ac:dyDescent="0.25">
      <c r="A1" s="280" t="s">
        <v>31</v>
      </c>
      <c r="B1" s="280"/>
      <c r="C1" s="280"/>
      <c r="D1" s="280"/>
      <c r="E1" s="280"/>
      <c r="F1" s="280"/>
      <c r="G1" s="280"/>
      <c r="H1" s="280"/>
      <c r="I1" s="280"/>
      <c r="J1" s="280"/>
      <c r="K1" s="280"/>
      <c r="L1" s="280"/>
    </row>
    <row r="2" spans="1:12" ht="40.5" customHeight="1" x14ac:dyDescent="0.25">
      <c r="A2" s="281" t="s">
        <v>32</v>
      </c>
      <c r="B2" s="281"/>
      <c r="C2" s="281"/>
      <c r="D2" s="281"/>
      <c r="E2" s="281"/>
      <c r="F2" s="281"/>
      <c r="G2" s="281"/>
      <c r="H2" s="281"/>
      <c r="I2" s="281"/>
      <c r="J2" s="281"/>
      <c r="K2" s="281"/>
      <c r="L2" s="281"/>
    </row>
    <row r="3" spans="1:12" s="25" customFormat="1" ht="51" customHeight="1" x14ac:dyDescent="0.25">
      <c r="A3" s="282" t="s">
        <v>33</v>
      </c>
      <c r="B3" s="281"/>
      <c r="C3" s="281"/>
      <c r="D3" s="281"/>
      <c r="E3" s="281"/>
      <c r="F3" s="281"/>
      <c r="G3" s="281"/>
      <c r="H3" s="281"/>
      <c r="I3" s="281"/>
      <c r="J3" s="281"/>
      <c r="K3" s="281"/>
      <c r="L3" s="281"/>
    </row>
    <row r="4" spans="1:12" s="25" customFormat="1" ht="52.5" customHeight="1" thickBot="1" x14ac:dyDescent="0.3">
      <c r="A4" s="283" t="s">
        <v>326</v>
      </c>
      <c r="B4" s="283"/>
      <c r="C4" s="283"/>
      <c r="D4" s="283"/>
      <c r="E4" s="283"/>
      <c r="F4" s="283"/>
      <c r="G4" s="283"/>
      <c r="H4" s="283"/>
      <c r="I4" s="283"/>
      <c r="J4" s="283"/>
      <c r="K4" s="283"/>
      <c r="L4" s="283"/>
    </row>
    <row r="5" spans="1:12" s="26" customFormat="1" ht="24.95" customHeight="1" thickTop="1" x14ac:dyDescent="0.25">
      <c r="A5" s="284" t="s">
        <v>34</v>
      </c>
      <c r="B5" s="286" t="s">
        <v>35</v>
      </c>
      <c r="C5" s="286" t="s">
        <v>36</v>
      </c>
      <c r="D5" s="286" t="s">
        <v>37</v>
      </c>
      <c r="E5" s="286" t="s">
        <v>38</v>
      </c>
      <c r="F5" s="286" t="s">
        <v>39</v>
      </c>
      <c r="G5" s="286" t="s">
        <v>40</v>
      </c>
      <c r="H5" s="286" t="s">
        <v>41</v>
      </c>
      <c r="I5" s="286"/>
      <c r="J5" s="290" t="s">
        <v>42</v>
      </c>
      <c r="K5" s="290"/>
      <c r="L5" s="291" t="s">
        <v>43</v>
      </c>
    </row>
    <row r="6" spans="1:12" s="26" customFormat="1" ht="24.95" customHeight="1" x14ac:dyDescent="0.25">
      <c r="A6" s="285"/>
      <c r="B6" s="287"/>
      <c r="C6" s="287"/>
      <c r="D6" s="287"/>
      <c r="E6" s="287"/>
      <c r="F6" s="287"/>
      <c r="G6" s="287"/>
      <c r="H6" s="27" t="s">
        <v>44</v>
      </c>
      <c r="I6" s="27" t="s">
        <v>45</v>
      </c>
      <c r="J6" s="28" t="s">
        <v>46</v>
      </c>
      <c r="K6" s="29" t="s">
        <v>47</v>
      </c>
      <c r="L6" s="292"/>
    </row>
    <row r="7" spans="1:12" ht="20.100000000000001" customHeight="1" x14ac:dyDescent="0.25">
      <c r="A7" s="30"/>
      <c r="B7" s="31" t="s">
        <v>48</v>
      </c>
      <c r="C7" s="31"/>
      <c r="D7" s="31"/>
      <c r="E7" s="31"/>
      <c r="F7" s="32"/>
      <c r="G7" s="32"/>
      <c r="H7" s="31"/>
      <c r="I7" s="31"/>
      <c r="J7" s="33"/>
      <c r="K7" s="34"/>
      <c r="L7" s="35"/>
    </row>
    <row r="8" spans="1:12" ht="63" customHeight="1" x14ac:dyDescent="0.25">
      <c r="A8" s="36">
        <v>1</v>
      </c>
      <c r="B8" s="37" t="s">
        <v>49</v>
      </c>
      <c r="C8" s="37" t="s">
        <v>50</v>
      </c>
      <c r="D8" s="38" t="s">
        <v>51</v>
      </c>
      <c r="E8" s="39" t="s">
        <v>52</v>
      </c>
      <c r="F8" s="40" t="s">
        <v>53</v>
      </c>
      <c r="G8" s="39" t="s">
        <v>54</v>
      </c>
      <c r="H8" s="41" t="s">
        <v>55</v>
      </c>
      <c r="I8" s="42" t="s">
        <v>56</v>
      </c>
      <c r="J8" s="43"/>
      <c r="K8" s="44">
        <v>3800000</v>
      </c>
      <c r="L8" s="45" t="s">
        <v>57</v>
      </c>
    </row>
    <row r="9" spans="1:12" ht="36" x14ac:dyDescent="0.25">
      <c r="A9" s="36">
        <v>2</v>
      </c>
      <c r="B9" s="37" t="s">
        <v>58</v>
      </c>
      <c r="C9" s="37" t="s">
        <v>59</v>
      </c>
      <c r="D9" s="38" t="s">
        <v>60</v>
      </c>
      <c r="E9" s="39" t="s">
        <v>52</v>
      </c>
      <c r="F9" s="40" t="s">
        <v>53</v>
      </c>
      <c r="G9" s="39" t="s">
        <v>61</v>
      </c>
      <c r="H9" s="41" t="s">
        <v>62</v>
      </c>
      <c r="I9" s="42" t="s">
        <v>63</v>
      </c>
      <c r="J9" s="43"/>
      <c r="K9" s="44">
        <v>30000000</v>
      </c>
      <c r="L9" s="45" t="s">
        <v>64</v>
      </c>
    </row>
    <row r="10" spans="1:12" s="229" customFormat="1" ht="36" x14ac:dyDescent="0.25">
      <c r="A10" s="221">
        <v>3</v>
      </c>
      <c r="B10" s="222" t="s">
        <v>65</v>
      </c>
      <c r="C10" s="222" t="s">
        <v>66</v>
      </c>
      <c r="D10" s="223" t="s">
        <v>67</v>
      </c>
      <c r="E10" s="223" t="s">
        <v>68</v>
      </c>
      <c r="F10" s="224" t="s">
        <v>69</v>
      </c>
      <c r="G10" s="223" t="s">
        <v>70</v>
      </c>
      <c r="H10" s="225"/>
      <c r="I10" s="225" t="s">
        <v>71</v>
      </c>
      <c r="J10" s="226"/>
      <c r="K10" s="227">
        <v>12000000</v>
      </c>
      <c r="L10" s="228" t="s">
        <v>72</v>
      </c>
    </row>
    <row r="13" spans="1:12" ht="20.100000000000001" customHeight="1" x14ac:dyDescent="0.25">
      <c r="A13" s="293" t="s">
        <v>73</v>
      </c>
      <c r="B13" s="294"/>
      <c r="C13" s="294"/>
      <c r="D13" s="295"/>
      <c r="E13" s="295"/>
      <c r="F13" s="295"/>
      <c r="G13" s="295"/>
      <c r="H13" s="294"/>
      <c r="I13" s="294"/>
      <c r="J13" s="46">
        <f>SUM(J8:J10)</f>
        <v>0</v>
      </c>
      <c r="K13" s="47">
        <f>SUM(K8:K10)</f>
        <v>45800000</v>
      </c>
      <c r="L13" s="48"/>
    </row>
    <row r="14" spans="1:12" ht="20.100000000000001" customHeight="1" x14ac:dyDescent="0.25">
      <c r="A14" s="30"/>
      <c r="B14" s="31" t="s">
        <v>74</v>
      </c>
      <c r="C14" s="31"/>
      <c r="D14" s="31"/>
      <c r="E14" s="31"/>
      <c r="F14" s="32"/>
      <c r="G14" s="32"/>
      <c r="H14" s="31"/>
      <c r="I14" s="31"/>
      <c r="J14" s="33"/>
      <c r="K14" s="34"/>
      <c r="L14" s="35"/>
    </row>
    <row r="15" spans="1:12" ht="69.95" customHeight="1" x14ac:dyDescent="0.25">
      <c r="A15" s="36">
        <v>4</v>
      </c>
      <c r="B15" s="37" t="s">
        <v>75</v>
      </c>
      <c r="C15" s="37" t="s">
        <v>76</v>
      </c>
      <c r="D15" s="38" t="s">
        <v>67</v>
      </c>
      <c r="E15" s="39" t="s">
        <v>68</v>
      </c>
      <c r="F15" s="40" t="s">
        <v>77</v>
      </c>
      <c r="G15" s="39" t="s">
        <v>78</v>
      </c>
      <c r="H15" s="41" t="s">
        <v>79</v>
      </c>
      <c r="I15" s="42"/>
      <c r="J15" s="43"/>
      <c r="K15" s="44">
        <v>2500000</v>
      </c>
      <c r="L15" s="45" t="s">
        <v>80</v>
      </c>
    </row>
    <row r="16" spans="1:12" ht="60" x14ac:dyDescent="0.25">
      <c r="A16" s="36">
        <v>5</v>
      </c>
      <c r="B16" s="49" t="s">
        <v>81</v>
      </c>
      <c r="C16" s="49" t="s">
        <v>82</v>
      </c>
      <c r="D16" s="38" t="s">
        <v>67</v>
      </c>
      <c r="E16" s="50" t="s">
        <v>68</v>
      </c>
      <c r="F16" s="38" t="s">
        <v>83</v>
      </c>
      <c r="G16" s="51" t="s">
        <v>84</v>
      </c>
      <c r="H16" s="38"/>
      <c r="I16" s="52" t="s">
        <v>85</v>
      </c>
      <c r="J16" s="53">
        <v>0</v>
      </c>
      <c r="K16" s="54">
        <v>22000000</v>
      </c>
      <c r="L16" s="45" t="s">
        <v>86</v>
      </c>
    </row>
    <row r="17" spans="1:12" s="229" customFormat="1" ht="36" x14ac:dyDescent="0.25">
      <c r="A17" s="221">
        <v>6</v>
      </c>
      <c r="B17" s="230" t="s">
        <v>87</v>
      </c>
      <c r="C17" s="230" t="s">
        <v>88</v>
      </c>
      <c r="D17" s="231" t="s">
        <v>67</v>
      </c>
      <c r="E17" s="232" t="s">
        <v>52</v>
      </c>
      <c r="F17" s="279" t="s">
        <v>89</v>
      </c>
      <c r="G17" s="233" t="s">
        <v>90</v>
      </c>
      <c r="H17" s="231"/>
      <c r="I17" s="234"/>
      <c r="J17" s="235">
        <v>0</v>
      </c>
      <c r="K17" s="236"/>
      <c r="L17" s="228"/>
    </row>
    <row r="18" spans="1:12" ht="20.100000000000001" customHeight="1" x14ac:dyDescent="0.25">
      <c r="A18" s="293" t="s">
        <v>91</v>
      </c>
      <c r="B18" s="294"/>
      <c r="C18" s="294"/>
      <c r="D18" s="294"/>
      <c r="E18" s="294"/>
      <c r="F18" s="294"/>
      <c r="G18" s="294"/>
      <c r="H18" s="294"/>
      <c r="I18" s="294"/>
      <c r="J18" s="46">
        <f>SUM(J15:J17)</f>
        <v>0</v>
      </c>
      <c r="K18" s="47">
        <f>SUM(K15:K17)</f>
        <v>24500000</v>
      </c>
      <c r="L18" s="55"/>
    </row>
    <row r="19" spans="1:12" ht="20.100000000000001" customHeight="1" thickBot="1" x14ac:dyDescent="0.3">
      <c r="A19" s="288" t="s">
        <v>92</v>
      </c>
      <c r="B19" s="289"/>
      <c r="C19" s="289"/>
      <c r="D19" s="289"/>
      <c r="E19" s="289"/>
      <c r="F19" s="289"/>
      <c r="G19" s="289"/>
      <c r="H19" s="289"/>
      <c r="I19" s="289"/>
      <c r="J19" s="56">
        <f>J18+J13</f>
        <v>0</v>
      </c>
      <c r="K19" s="57">
        <f>K13+K18</f>
        <v>70300000</v>
      </c>
      <c r="L19" s="58"/>
    </row>
    <row r="20" spans="1:12" ht="12.75" thickTop="1" x14ac:dyDescent="0.25"/>
    <row r="23" spans="1:12" ht="171.75" customHeight="1" x14ac:dyDescent="0.25"/>
    <row r="24" spans="1:12" ht="140.25" customHeight="1" x14ac:dyDescent="0.25"/>
    <row r="25" spans="1:12" ht="138.75" customHeight="1" x14ac:dyDescent="0.25"/>
    <row r="44" ht="149.25" customHeight="1" x14ac:dyDescent="0.25"/>
    <row r="45" ht="149.25" customHeight="1" x14ac:dyDescent="0.25"/>
    <row r="46" ht="149.25" customHeight="1" x14ac:dyDescent="0.25"/>
    <row r="47" ht="149.25" customHeight="1" x14ac:dyDescent="0.25"/>
    <row r="48" ht="84" customHeight="1" x14ac:dyDescent="0.25"/>
    <row r="50" ht="96" customHeight="1" x14ac:dyDescent="0.25"/>
    <row r="51" ht="93" customHeight="1" x14ac:dyDescent="0.25"/>
    <row r="54" ht="303" customHeight="1" x14ac:dyDescent="0.25"/>
  </sheetData>
  <mergeCells count="17">
    <mergeCell ref="A19:I19"/>
    <mergeCell ref="G5:G6"/>
    <mergeCell ref="H5:I5"/>
    <mergeCell ref="J5:K5"/>
    <mergeCell ref="L5:L6"/>
    <mergeCell ref="A13:I13"/>
    <mergeCell ref="A18:I18"/>
    <mergeCell ref="A1:L1"/>
    <mergeCell ref="A2:L2"/>
    <mergeCell ref="A3:L3"/>
    <mergeCell ref="A4:L4"/>
    <mergeCell ref="A5:A6"/>
    <mergeCell ref="B5:B6"/>
    <mergeCell ref="C5:C6"/>
    <mergeCell ref="D5:D6"/>
    <mergeCell ref="E5:E6"/>
    <mergeCell ref="F5:F6"/>
  </mergeCells>
  <pageMargins left="0.13" right="0.11" top="0.75" bottom="0.75" header="0.3" footer="0.3"/>
  <pageSetup paperSize="9" scale="75" orientation="landscape"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70C0"/>
  </sheetPr>
  <dimension ref="A1:N22"/>
  <sheetViews>
    <sheetView tabSelected="1" topLeftCell="A5" zoomScale="112" zoomScaleNormal="112" workbookViewId="0">
      <selection activeCell="B8" sqref="B8:B10"/>
    </sheetView>
  </sheetViews>
  <sheetFormatPr defaultColWidth="11.5703125" defaultRowHeight="12" x14ac:dyDescent="0.25"/>
  <cols>
    <col min="1" max="1" width="4.7109375" style="115" customWidth="1"/>
    <col min="2" max="2" width="19.140625" style="74" customWidth="1"/>
    <col min="3" max="3" width="28.28515625" style="74" customWidth="1"/>
    <col min="4" max="4" width="10.140625" style="74" customWidth="1"/>
    <col min="5" max="5" width="7.42578125" style="74" customWidth="1"/>
    <col min="6" max="6" width="11.5703125" style="74"/>
    <col min="7" max="7" width="7.85546875" style="74" customWidth="1"/>
    <col min="8" max="9" width="19.7109375" style="102" customWidth="1"/>
    <col min="10" max="10" width="12.28515625" style="106" customWidth="1"/>
    <col min="11" max="11" width="17.42578125" style="106" customWidth="1"/>
    <col min="12" max="12" width="39.85546875" style="102" customWidth="1"/>
    <col min="13" max="16384" width="11.5703125" style="74"/>
  </cols>
  <sheetData>
    <row r="1" spans="1:14" s="24" customFormat="1" ht="18.75" x14ac:dyDescent="0.25">
      <c r="A1" s="280" t="s">
        <v>93</v>
      </c>
      <c r="B1" s="280"/>
      <c r="C1" s="280"/>
      <c r="D1" s="280"/>
      <c r="E1" s="280"/>
      <c r="F1" s="280"/>
      <c r="G1" s="280"/>
      <c r="H1" s="280"/>
      <c r="I1" s="280"/>
      <c r="J1" s="280"/>
      <c r="K1" s="280"/>
      <c r="L1" s="280"/>
    </row>
    <row r="2" spans="1:14" s="62" customFormat="1" ht="32.1" customHeight="1" x14ac:dyDescent="0.25">
      <c r="A2" s="281" t="s">
        <v>32</v>
      </c>
      <c r="B2" s="281"/>
      <c r="C2" s="281"/>
      <c r="D2" s="281"/>
      <c r="E2" s="281"/>
      <c r="F2" s="281"/>
      <c r="G2" s="281"/>
      <c r="H2" s="281"/>
      <c r="I2" s="281"/>
      <c r="J2" s="281"/>
      <c r="K2" s="281"/>
      <c r="L2" s="281"/>
    </row>
    <row r="3" spans="1:14" s="63" customFormat="1" ht="56.45" customHeight="1" x14ac:dyDescent="0.25">
      <c r="A3" s="282" t="s">
        <v>33</v>
      </c>
      <c r="B3" s="281"/>
      <c r="C3" s="281"/>
      <c r="D3" s="281"/>
      <c r="E3" s="281"/>
      <c r="F3" s="281"/>
      <c r="G3" s="281"/>
      <c r="H3" s="281"/>
      <c r="I3" s="281"/>
      <c r="J3" s="281"/>
      <c r="K3" s="281"/>
      <c r="L3" s="281"/>
    </row>
    <row r="4" spans="1:14" s="63" customFormat="1" ht="48.6" customHeight="1" x14ac:dyDescent="0.25">
      <c r="A4" s="283" t="s">
        <v>326</v>
      </c>
      <c r="B4" s="283"/>
      <c r="C4" s="283"/>
      <c r="D4" s="283"/>
      <c r="E4" s="283"/>
      <c r="F4" s="283"/>
      <c r="G4" s="283"/>
      <c r="H4" s="283"/>
      <c r="I4" s="283"/>
      <c r="J4" s="283"/>
      <c r="K4" s="283"/>
      <c r="L4" s="283"/>
    </row>
    <row r="5" spans="1:14" s="26" customFormat="1" x14ac:dyDescent="0.25">
      <c r="A5" s="285" t="s">
        <v>34</v>
      </c>
      <c r="B5" s="287" t="s">
        <v>35</v>
      </c>
      <c r="C5" s="287" t="s">
        <v>36</v>
      </c>
      <c r="D5" s="287" t="s">
        <v>37</v>
      </c>
      <c r="E5" s="287" t="s">
        <v>38</v>
      </c>
      <c r="F5" s="287" t="s">
        <v>39</v>
      </c>
      <c r="G5" s="287" t="s">
        <v>40</v>
      </c>
      <c r="H5" s="287" t="s">
        <v>41</v>
      </c>
      <c r="I5" s="287"/>
      <c r="J5" s="303" t="s">
        <v>42</v>
      </c>
      <c r="K5" s="303"/>
      <c r="L5" s="292" t="s">
        <v>43</v>
      </c>
    </row>
    <row r="6" spans="1:14" s="26" customFormat="1" x14ac:dyDescent="0.25">
      <c r="A6" s="285"/>
      <c r="B6" s="287"/>
      <c r="C6" s="287"/>
      <c r="D6" s="287"/>
      <c r="E6" s="287"/>
      <c r="F6" s="287"/>
      <c r="G6" s="287"/>
      <c r="H6" s="27" t="s">
        <v>44</v>
      </c>
      <c r="I6" s="27" t="s">
        <v>45</v>
      </c>
      <c r="J6" s="28" t="s">
        <v>46</v>
      </c>
      <c r="K6" s="28" t="s">
        <v>47</v>
      </c>
      <c r="L6" s="292"/>
    </row>
    <row r="7" spans="1:14" s="24" customFormat="1" x14ac:dyDescent="0.25">
      <c r="A7" s="30"/>
      <c r="B7" s="31" t="s">
        <v>48</v>
      </c>
      <c r="C7" s="31"/>
      <c r="D7" s="31"/>
      <c r="E7" s="31"/>
      <c r="F7" s="31"/>
      <c r="G7" s="31"/>
      <c r="H7" s="65"/>
      <c r="I7" s="65"/>
      <c r="J7" s="33"/>
      <c r="K7" s="33"/>
      <c r="L7" s="66"/>
    </row>
    <row r="8" spans="1:14" ht="72" x14ac:dyDescent="0.25">
      <c r="A8" s="67">
        <v>1</v>
      </c>
      <c r="B8" s="68" t="s">
        <v>94</v>
      </c>
      <c r="C8" s="69" t="s">
        <v>95</v>
      </c>
      <c r="D8" s="70" t="s">
        <v>96</v>
      </c>
      <c r="E8" s="70" t="s">
        <v>97</v>
      </c>
      <c r="F8" s="71" t="s">
        <v>98</v>
      </c>
      <c r="G8" s="70" t="s">
        <v>99</v>
      </c>
      <c r="H8" s="69" t="s">
        <v>100</v>
      </c>
      <c r="I8" s="69" t="s">
        <v>101</v>
      </c>
      <c r="J8" s="72">
        <v>0</v>
      </c>
      <c r="K8" s="72">
        <v>0</v>
      </c>
      <c r="L8" s="73" t="s">
        <v>102</v>
      </c>
    </row>
    <row r="9" spans="1:14" ht="60" x14ac:dyDescent="0.25">
      <c r="A9" s="75">
        <v>2</v>
      </c>
      <c r="B9" s="76" t="s">
        <v>103</v>
      </c>
      <c r="C9" s="77" t="s">
        <v>95</v>
      </c>
      <c r="D9" s="78" t="s">
        <v>104</v>
      </c>
      <c r="E9" s="78" t="s">
        <v>105</v>
      </c>
      <c r="F9" s="79" t="s">
        <v>98</v>
      </c>
      <c r="G9" s="80" t="s">
        <v>106</v>
      </c>
      <c r="H9" s="77" t="s">
        <v>107</v>
      </c>
      <c r="I9" s="81" t="s">
        <v>108</v>
      </c>
      <c r="J9" s="82">
        <v>0</v>
      </c>
      <c r="K9" s="82">
        <v>8200000</v>
      </c>
      <c r="L9" s="83" t="s">
        <v>109</v>
      </c>
    </row>
    <row r="10" spans="1:14" s="248" customFormat="1" ht="48" x14ac:dyDescent="0.25">
      <c r="A10" s="237">
        <v>3</v>
      </c>
      <c r="B10" s="238" t="s">
        <v>110</v>
      </c>
      <c r="C10" s="239" t="s">
        <v>111</v>
      </c>
      <c r="D10" s="240" t="s">
        <v>112</v>
      </c>
      <c r="E10" s="241" t="s">
        <v>113</v>
      </c>
      <c r="F10" s="242" t="s">
        <v>98</v>
      </c>
      <c r="G10" s="241" t="s">
        <v>114</v>
      </c>
      <c r="H10" s="243" t="s">
        <v>115</v>
      </c>
      <c r="I10" s="244" t="s">
        <v>116</v>
      </c>
      <c r="J10" s="245">
        <v>0</v>
      </c>
      <c r="K10" s="245">
        <f>4*500000*12</f>
        <v>24000000</v>
      </c>
      <c r="L10" s="246" t="s">
        <v>117</v>
      </c>
      <c r="M10" s="247" t="s">
        <v>118</v>
      </c>
    </row>
    <row r="11" spans="1:14" s="24" customFormat="1" x14ac:dyDescent="0.25">
      <c r="A11" s="299" t="s">
        <v>73</v>
      </c>
      <c r="B11" s="299"/>
      <c r="C11" s="299"/>
      <c r="D11" s="300"/>
      <c r="E11" s="300"/>
      <c r="F11" s="300"/>
      <c r="G11" s="300"/>
      <c r="H11" s="299"/>
      <c r="I11" s="299"/>
      <c r="J11" s="94">
        <f>SUM(J8)</f>
        <v>0</v>
      </c>
      <c r="K11" s="94">
        <f>SUM(K8:K10)</f>
        <v>32200000</v>
      </c>
      <c r="L11" s="95"/>
      <c r="M11" s="74"/>
    </row>
    <row r="12" spans="1:14" x14ac:dyDescent="0.25">
      <c r="A12" s="96"/>
      <c r="B12" s="97" t="s">
        <v>74</v>
      </c>
      <c r="C12" s="97"/>
      <c r="D12" s="97"/>
      <c r="E12" s="97"/>
      <c r="F12" s="97"/>
      <c r="G12" s="97"/>
      <c r="H12" s="98"/>
      <c r="I12" s="98"/>
      <c r="J12" s="99"/>
      <c r="K12" s="99"/>
      <c r="L12" s="98"/>
      <c r="M12" s="24"/>
    </row>
    <row r="13" spans="1:14" x14ac:dyDescent="0.25">
      <c r="A13" s="100"/>
      <c r="B13" s="101"/>
      <c r="C13" s="102"/>
      <c r="D13" s="103"/>
      <c r="E13" s="103"/>
      <c r="F13" s="103"/>
      <c r="G13" s="103"/>
      <c r="H13" s="104"/>
      <c r="I13" s="104"/>
      <c r="J13" s="105"/>
    </row>
    <row r="14" spans="1:14" ht="72" x14ac:dyDescent="0.25">
      <c r="A14" s="107">
        <v>1</v>
      </c>
      <c r="B14" s="108" t="s">
        <v>119</v>
      </c>
      <c r="C14" s="69" t="s">
        <v>120</v>
      </c>
      <c r="D14" s="70" t="s">
        <v>97</v>
      </c>
      <c r="E14" s="70" t="s">
        <v>121</v>
      </c>
      <c r="F14" s="71" t="s">
        <v>98</v>
      </c>
      <c r="G14" s="70" t="s">
        <v>122</v>
      </c>
      <c r="H14" s="69" t="s">
        <v>123</v>
      </c>
      <c r="I14" s="69" t="s">
        <v>124</v>
      </c>
      <c r="J14" s="109">
        <v>0</v>
      </c>
      <c r="K14" s="72">
        <f>2000000*5</f>
        <v>10000000</v>
      </c>
      <c r="L14" s="69" t="s">
        <v>125</v>
      </c>
      <c r="M14" s="304" t="s">
        <v>126</v>
      </c>
      <c r="N14" s="305"/>
    </row>
    <row r="15" spans="1:14" ht="36" x14ac:dyDescent="0.25">
      <c r="A15" s="67">
        <v>2</v>
      </c>
      <c r="B15" s="85" t="s">
        <v>127</v>
      </c>
      <c r="C15" s="86" t="s">
        <v>128</v>
      </c>
      <c r="D15" s="88"/>
      <c r="E15" s="88"/>
      <c r="F15" s="71" t="s">
        <v>98</v>
      </c>
      <c r="G15" s="110"/>
      <c r="H15" s="86"/>
      <c r="I15" s="111"/>
      <c r="J15" s="109">
        <v>0</v>
      </c>
      <c r="K15" s="109">
        <v>0</v>
      </c>
      <c r="L15" s="92" t="s">
        <v>129</v>
      </c>
    </row>
    <row r="16" spans="1:14" ht="72" x14ac:dyDescent="0.25">
      <c r="A16" s="67">
        <v>3</v>
      </c>
      <c r="B16" s="85" t="s">
        <v>130</v>
      </c>
      <c r="C16" s="86"/>
      <c r="D16" s="88"/>
      <c r="E16" s="88"/>
      <c r="F16" s="71" t="s">
        <v>98</v>
      </c>
      <c r="G16" s="110"/>
      <c r="H16" s="86"/>
      <c r="I16" s="111"/>
      <c r="J16" s="109">
        <v>0</v>
      </c>
      <c r="K16" s="109">
        <v>0</v>
      </c>
      <c r="L16" s="92" t="s">
        <v>131</v>
      </c>
      <c r="M16" s="296" t="s">
        <v>132</v>
      </c>
      <c r="N16" s="297"/>
    </row>
    <row r="17" spans="1:13" s="248" customFormat="1" ht="48" x14ac:dyDescent="0.25">
      <c r="A17" s="249">
        <v>4</v>
      </c>
      <c r="B17" s="238" t="s">
        <v>133</v>
      </c>
      <c r="C17" s="239" t="s">
        <v>134</v>
      </c>
      <c r="D17" s="241" t="s">
        <v>135</v>
      </c>
      <c r="E17" s="241"/>
      <c r="F17" s="242" t="s">
        <v>98</v>
      </c>
      <c r="G17" s="250" t="s">
        <v>136</v>
      </c>
      <c r="H17" s="239"/>
      <c r="I17" s="251"/>
      <c r="J17" s="252">
        <v>0</v>
      </c>
      <c r="K17" s="252">
        <f>6*1500000</f>
        <v>9000000</v>
      </c>
      <c r="L17" s="246" t="s">
        <v>137</v>
      </c>
    </row>
    <row r="18" spans="1:13" s="247" customFormat="1" ht="36" x14ac:dyDescent="0.25">
      <c r="A18" s="249">
        <v>5</v>
      </c>
      <c r="B18" s="238" t="s">
        <v>138</v>
      </c>
      <c r="C18" s="239"/>
      <c r="D18" s="241"/>
      <c r="E18" s="241"/>
      <c r="F18" s="242" t="s">
        <v>98</v>
      </c>
      <c r="G18" s="250"/>
      <c r="H18" s="239"/>
      <c r="I18" s="251"/>
      <c r="J18" s="252">
        <v>0</v>
      </c>
      <c r="K18" s="252">
        <f>3000000*2</f>
        <v>6000000</v>
      </c>
      <c r="L18" s="246" t="s">
        <v>139</v>
      </c>
      <c r="M18" s="248"/>
    </row>
    <row r="19" spans="1:13" s="247" customFormat="1" ht="24" x14ac:dyDescent="0.25">
      <c r="A19" s="249">
        <v>6</v>
      </c>
      <c r="B19" s="238" t="s">
        <v>140</v>
      </c>
      <c r="C19" s="239"/>
      <c r="D19" s="241"/>
      <c r="E19" s="241"/>
      <c r="F19" s="242" t="s">
        <v>98</v>
      </c>
      <c r="G19" s="250"/>
      <c r="H19" s="239"/>
      <c r="I19" s="251"/>
      <c r="J19" s="252"/>
      <c r="K19" s="252">
        <v>4300000</v>
      </c>
      <c r="L19" s="246" t="s">
        <v>141</v>
      </c>
      <c r="M19" s="248"/>
    </row>
    <row r="20" spans="1:13" x14ac:dyDescent="0.25">
      <c r="A20" s="298" t="s">
        <v>91</v>
      </c>
      <c r="B20" s="299"/>
      <c r="C20" s="299"/>
      <c r="D20" s="300"/>
      <c r="E20" s="300"/>
      <c r="F20" s="300"/>
      <c r="G20" s="300"/>
      <c r="H20" s="299"/>
      <c r="I20" s="299"/>
      <c r="J20" s="94">
        <f>SUM(J13:J18)</f>
        <v>0</v>
      </c>
      <c r="K20" s="94">
        <f>SUM(K13:K19)</f>
        <v>29300000</v>
      </c>
      <c r="L20" s="112"/>
    </row>
    <row r="21" spans="1:13" ht="12.75" thickBot="1" x14ac:dyDescent="0.3">
      <c r="A21" s="301" t="s">
        <v>92</v>
      </c>
      <c r="B21" s="302"/>
      <c r="C21" s="302"/>
      <c r="D21" s="302"/>
      <c r="E21" s="302"/>
      <c r="F21" s="302"/>
      <c r="G21" s="302"/>
      <c r="H21" s="302"/>
      <c r="I21" s="302"/>
      <c r="J21" s="113">
        <f>J20+J11</f>
        <v>0</v>
      </c>
      <c r="K21" s="113">
        <f>K11+K20</f>
        <v>61500000</v>
      </c>
      <c r="L21" s="114"/>
    </row>
    <row r="22" spans="1:13" ht="12.75" thickTop="1" x14ac:dyDescent="0.25"/>
  </sheetData>
  <mergeCells count="19">
    <mergeCell ref="M16:N16"/>
    <mergeCell ref="A20:I20"/>
    <mergeCell ref="A21:I21"/>
    <mergeCell ref="G5:G6"/>
    <mergeCell ref="H5:I5"/>
    <mergeCell ref="J5:K5"/>
    <mergeCell ref="L5:L6"/>
    <mergeCell ref="A11:I11"/>
    <mergeCell ref="M14:N14"/>
    <mergeCell ref="A1:L1"/>
    <mergeCell ref="A2:L2"/>
    <mergeCell ref="A3:L3"/>
    <mergeCell ref="A4:L4"/>
    <mergeCell ref="A5:A6"/>
    <mergeCell ref="B5:B6"/>
    <mergeCell ref="C5:C6"/>
    <mergeCell ref="D5:D6"/>
    <mergeCell ref="E5:E6"/>
    <mergeCell ref="F5:F6"/>
  </mergeCells>
  <pageMargins left="0.1" right="0.12" top="0.2" bottom="0.18" header="0.1" footer="0.1"/>
  <pageSetup paperSize="9" scale="75" orientation="landscape"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O20"/>
  <sheetViews>
    <sheetView topLeftCell="A10" zoomScaleNormal="100" workbookViewId="0">
      <selection activeCell="B9" sqref="B9:B10"/>
    </sheetView>
  </sheetViews>
  <sheetFormatPr defaultColWidth="8.85546875" defaultRowHeight="12" x14ac:dyDescent="0.25"/>
  <cols>
    <col min="1" max="1" width="4.7109375" style="117" customWidth="1"/>
    <col min="2" max="2" width="29.7109375" style="63" customWidth="1"/>
    <col min="3" max="3" width="29.140625" style="63" customWidth="1"/>
    <col min="4" max="4" width="11.28515625" style="117" customWidth="1"/>
    <col min="5" max="5" width="10.5703125" style="117" customWidth="1"/>
    <col min="6" max="6" width="12" style="117" customWidth="1"/>
    <col min="7" max="7" width="10.28515625" style="117" customWidth="1"/>
    <col min="8" max="8" width="16.42578125" style="63" customWidth="1"/>
    <col min="9" max="9" width="19.7109375" style="63" customWidth="1"/>
    <col min="10" max="10" width="12.140625" style="116" customWidth="1"/>
    <col min="11" max="11" width="15.85546875" style="116" customWidth="1"/>
    <col min="12" max="12" width="35.7109375" style="63" customWidth="1"/>
    <col min="13" max="16384" width="8.85546875" style="63"/>
  </cols>
  <sheetData>
    <row r="1" spans="1:13" s="24" customFormat="1" ht="18.75" x14ac:dyDescent="0.25">
      <c r="A1" s="280" t="s">
        <v>177</v>
      </c>
      <c r="B1" s="280"/>
      <c r="C1" s="280"/>
      <c r="D1" s="280"/>
      <c r="E1" s="280"/>
      <c r="F1" s="280"/>
      <c r="G1" s="280"/>
      <c r="H1" s="280"/>
      <c r="I1" s="280"/>
      <c r="J1" s="280"/>
      <c r="K1" s="280"/>
      <c r="L1" s="280"/>
    </row>
    <row r="2" spans="1:13" s="74" customFormat="1" ht="17.25" x14ac:dyDescent="0.25">
      <c r="A2" s="281" t="s">
        <v>32</v>
      </c>
      <c r="B2" s="281"/>
      <c r="C2" s="281"/>
      <c r="D2" s="281"/>
      <c r="E2" s="281"/>
      <c r="F2" s="281"/>
      <c r="G2" s="281"/>
      <c r="H2" s="281"/>
      <c r="I2" s="281"/>
      <c r="J2" s="281"/>
      <c r="K2" s="281"/>
      <c r="L2" s="281"/>
    </row>
    <row r="3" spans="1:13" ht="53.1" customHeight="1" x14ac:dyDescent="0.25">
      <c r="A3" s="282" t="s">
        <v>33</v>
      </c>
      <c r="B3" s="281"/>
      <c r="C3" s="281"/>
      <c r="D3" s="281"/>
      <c r="E3" s="281"/>
      <c r="F3" s="281"/>
      <c r="G3" s="281"/>
      <c r="H3" s="281"/>
      <c r="I3" s="281"/>
      <c r="J3" s="281"/>
      <c r="K3" s="281"/>
      <c r="L3" s="281"/>
    </row>
    <row r="4" spans="1:13" ht="57" customHeight="1" x14ac:dyDescent="0.25">
      <c r="A4" s="283" t="s">
        <v>326</v>
      </c>
      <c r="B4" s="283"/>
      <c r="C4" s="283"/>
      <c r="D4" s="283"/>
      <c r="E4" s="283"/>
      <c r="F4" s="283"/>
      <c r="G4" s="283"/>
      <c r="H4" s="283"/>
      <c r="I4" s="283"/>
      <c r="J4" s="283"/>
      <c r="K4" s="283"/>
      <c r="L4" s="283"/>
    </row>
    <row r="5" spans="1:13" ht="18" thickBot="1" x14ac:dyDescent="0.3">
      <c r="A5" s="144"/>
      <c r="B5" s="144"/>
      <c r="C5" s="144"/>
      <c r="D5" s="144"/>
      <c r="E5" s="144"/>
      <c r="F5" s="144"/>
      <c r="G5" s="144"/>
      <c r="H5" s="144"/>
      <c r="I5" s="144"/>
      <c r="J5" s="144"/>
      <c r="K5" s="144"/>
      <c r="L5" s="144"/>
    </row>
    <row r="6" spans="1:13" s="26" customFormat="1" ht="12.75" thickTop="1" x14ac:dyDescent="0.25">
      <c r="A6" s="284" t="s">
        <v>34</v>
      </c>
      <c r="B6" s="286" t="s">
        <v>35</v>
      </c>
      <c r="C6" s="286" t="s">
        <v>36</v>
      </c>
      <c r="D6" s="286" t="s">
        <v>37</v>
      </c>
      <c r="E6" s="286" t="s">
        <v>38</v>
      </c>
      <c r="F6" s="286" t="s">
        <v>39</v>
      </c>
      <c r="G6" s="286" t="s">
        <v>40</v>
      </c>
      <c r="H6" s="286" t="s">
        <v>41</v>
      </c>
      <c r="I6" s="286"/>
      <c r="J6" s="290" t="s">
        <v>42</v>
      </c>
      <c r="K6" s="290"/>
      <c r="L6" s="291" t="s">
        <v>43</v>
      </c>
    </row>
    <row r="7" spans="1:13" s="26" customFormat="1" x14ac:dyDescent="0.25">
      <c r="A7" s="285"/>
      <c r="B7" s="287"/>
      <c r="C7" s="287"/>
      <c r="D7" s="287"/>
      <c r="E7" s="287"/>
      <c r="F7" s="287"/>
      <c r="G7" s="287"/>
      <c r="H7" s="27" t="s">
        <v>44</v>
      </c>
      <c r="I7" s="27" t="s">
        <v>45</v>
      </c>
      <c r="J7" s="28" t="s">
        <v>46</v>
      </c>
      <c r="K7" s="28" t="s">
        <v>47</v>
      </c>
      <c r="L7" s="292"/>
    </row>
    <row r="8" spans="1:13" s="24" customFormat="1" x14ac:dyDescent="0.25">
      <c r="A8" s="30"/>
      <c r="B8" s="31" t="s">
        <v>48</v>
      </c>
      <c r="C8" s="31"/>
      <c r="D8" s="32"/>
      <c r="E8" s="32"/>
      <c r="F8" s="32"/>
      <c r="G8" s="32"/>
      <c r="H8" s="31"/>
      <c r="I8" s="31"/>
      <c r="J8" s="33"/>
      <c r="K8" s="33"/>
      <c r="L8" s="35"/>
    </row>
    <row r="9" spans="1:13" s="24" customFormat="1" ht="36" x14ac:dyDescent="0.25">
      <c r="A9" s="133">
        <v>1</v>
      </c>
      <c r="B9" s="86" t="s">
        <v>176</v>
      </c>
      <c r="C9" s="86" t="s">
        <v>175</v>
      </c>
      <c r="D9" s="88" t="s">
        <v>155</v>
      </c>
      <c r="E9" s="88" t="s">
        <v>174</v>
      </c>
      <c r="F9" s="132" t="s">
        <v>154</v>
      </c>
      <c r="G9" s="131" t="s">
        <v>173</v>
      </c>
      <c r="H9" s="86" t="s">
        <v>172</v>
      </c>
      <c r="I9" s="130" t="s">
        <v>171</v>
      </c>
      <c r="J9" s="129">
        <v>0</v>
      </c>
      <c r="K9" s="129">
        <v>10000000</v>
      </c>
      <c r="L9" s="134" t="s">
        <v>170</v>
      </c>
    </row>
    <row r="10" spans="1:13" s="93" customFormat="1" ht="36" x14ac:dyDescent="0.25">
      <c r="A10" s="67">
        <v>2</v>
      </c>
      <c r="B10" s="143" t="s">
        <v>169</v>
      </c>
      <c r="C10" s="142" t="s">
        <v>168</v>
      </c>
      <c r="D10" s="141" t="s">
        <v>155</v>
      </c>
      <c r="E10" s="141" t="s">
        <v>112</v>
      </c>
      <c r="F10" s="125" t="s">
        <v>154</v>
      </c>
      <c r="G10" s="141"/>
      <c r="H10" s="140" t="s">
        <v>167</v>
      </c>
      <c r="I10" s="140" t="s">
        <v>166</v>
      </c>
      <c r="J10" s="139">
        <v>0</v>
      </c>
      <c r="K10" s="139">
        <v>10000000</v>
      </c>
      <c r="L10" s="138" t="s">
        <v>165</v>
      </c>
    </row>
    <row r="11" spans="1:13" s="135" customFormat="1" x14ac:dyDescent="0.25">
      <c r="A11" s="298" t="s">
        <v>73</v>
      </c>
      <c r="B11" s="299"/>
      <c r="C11" s="299"/>
      <c r="D11" s="300"/>
      <c r="E11" s="300"/>
      <c r="F11" s="300"/>
      <c r="G11" s="300"/>
      <c r="H11" s="299"/>
      <c r="I11" s="299"/>
      <c r="J11" s="137">
        <f>SUM(J10:J10)</f>
        <v>0</v>
      </c>
      <c r="K11" s="137">
        <f>SUM(K9:K10)</f>
        <v>20000000</v>
      </c>
      <c r="L11" s="136"/>
    </row>
    <row r="12" spans="1:13" s="24" customFormat="1" x14ac:dyDescent="0.25">
      <c r="A12" s="30"/>
      <c r="B12" s="31" t="s">
        <v>74</v>
      </c>
      <c r="C12" s="31"/>
      <c r="D12" s="32"/>
      <c r="E12" s="32"/>
      <c r="F12" s="32"/>
      <c r="G12" s="32"/>
      <c r="H12" s="31"/>
      <c r="I12" s="31"/>
      <c r="J12" s="33"/>
      <c r="K12" s="33"/>
      <c r="L12" s="35"/>
    </row>
    <row r="13" spans="1:13" s="259" customFormat="1" ht="72" x14ac:dyDescent="0.25">
      <c r="A13" s="253">
        <v>3</v>
      </c>
      <c r="B13" s="239" t="s">
        <v>164</v>
      </c>
      <c r="C13" s="239" t="s">
        <v>163</v>
      </c>
      <c r="D13" s="241" t="s">
        <v>155</v>
      </c>
      <c r="E13" s="241" t="s">
        <v>112</v>
      </c>
      <c r="F13" s="277" t="s">
        <v>162</v>
      </c>
      <c r="G13" s="255" t="s">
        <v>161</v>
      </c>
      <c r="H13" s="239" t="s">
        <v>160</v>
      </c>
      <c r="I13" s="256" t="s">
        <v>159</v>
      </c>
      <c r="J13" s="257">
        <v>0</v>
      </c>
      <c r="K13" s="257">
        <v>1500000</v>
      </c>
      <c r="L13" s="258" t="s">
        <v>158</v>
      </c>
      <c r="M13" s="258"/>
    </row>
    <row r="14" spans="1:13" ht="48" x14ac:dyDescent="0.25">
      <c r="A14" s="133">
        <v>4</v>
      </c>
      <c r="B14" s="86" t="s">
        <v>157</v>
      </c>
      <c r="C14" s="86" t="s">
        <v>156</v>
      </c>
      <c r="D14" s="88" t="s">
        <v>155</v>
      </c>
      <c r="E14" s="88" t="s">
        <v>112</v>
      </c>
      <c r="F14" s="132" t="s">
        <v>154</v>
      </c>
      <c r="G14" s="131" t="s">
        <v>147</v>
      </c>
      <c r="H14" s="86" t="s">
        <v>153</v>
      </c>
      <c r="I14" s="130" t="s">
        <v>152</v>
      </c>
      <c r="J14" s="129">
        <v>0</v>
      </c>
      <c r="K14" s="129">
        <v>7960000</v>
      </c>
      <c r="L14" s="128"/>
    </row>
    <row r="15" spans="1:13" s="259" customFormat="1" ht="48" x14ac:dyDescent="0.25">
      <c r="A15" s="260">
        <v>5</v>
      </c>
      <c r="B15" s="261" t="s">
        <v>151</v>
      </c>
      <c r="C15" s="261" t="s">
        <v>150</v>
      </c>
      <c r="D15" s="254" t="s">
        <v>149</v>
      </c>
      <c r="E15" s="254" t="s">
        <v>148</v>
      </c>
      <c r="F15" s="278">
        <v>44682</v>
      </c>
      <c r="G15" s="254" t="s">
        <v>147</v>
      </c>
      <c r="H15" s="261" t="s">
        <v>146</v>
      </c>
      <c r="I15" s="261" t="s">
        <v>145</v>
      </c>
      <c r="J15" s="262">
        <v>0</v>
      </c>
      <c r="K15" s="262">
        <v>0</v>
      </c>
      <c r="L15" s="263" t="s">
        <v>144</v>
      </c>
    </row>
    <row r="16" spans="1:13" s="122" customFormat="1" x14ac:dyDescent="0.25">
      <c r="A16" s="306" t="s">
        <v>143</v>
      </c>
      <c r="B16" s="307"/>
      <c r="C16" s="307"/>
      <c r="D16" s="307"/>
      <c r="E16" s="307"/>
      <c r="F16" s="308"/>
      <c r="G16" s="307"/>
      <c r="H16" s="307"/>
      <c r="I16" s="307"/>
      <c r="J16" s="124">
        <f>SUM(J13:J15)</f>
        <v>0</v>
      </c>
      <c r="K16" s="124">
        <f>SUM(K13:K15)</f>
        <v>9460000</v>
      </c>
      <c r="L16" s="123"/>
    </row>
    <row r="17" spans="1:15" s="119" customFormat="1" ht="12.75" thickBot="1" x14ac:dyDescent="0.3">
      <c r="A17" s="301" t="s">
        <v>92</v>
      </c>
      <c r="B17" s="302"/>
      <c r="C17" s="302"/>
      <c r="D17" s="302"/>
      <c r="E17" s="302"/>
      <c r="F17" s="302"/>
      <c r="G17" s="302"/>
      <c r="H17" s="302"/>
      <c r="I17" s="302"/>
      <c r="J17" s="121">
        <f>J16+J11</f>
        <v>0</v>
      </c>
      <c r="K17" s="121">
        <f>K11+K16</f>
        <v>29460000</v>
      </c>
      <c r="L17" s="120"/>
    </row>
    <row r="18" spans="1:15" ht="12.75" thickTop="1" x14ac:dyDescent="0.25">
      <c r="M18" s="118"/>
    </row>
    <row r="20" spans="1:15" x14ac:dyDescent="0.25">
      <c r="O20" s="63" t="s">
        <v>142</v>
      </c>
    </row>
  </sheetData>
  <mergeCells count="17">
    <mergeCell ref="A1:L1"/>
    <mergeCell ref="A2:L2"/>
    <mergeCell ref="A3:L3"/>
    <mergeCell ref="A4:L4"/>
    <mergeCell ref="A6:A7"/>
    <mergeCell ref="B6:B7"/>
    <mergeCell ref="C6:C7"/>
    <mergeCell ref="D6:D7"/>
    <mergeCell ref="E6:E7"/>
    <mergeCell ref="F6:F7"/>
    <mergeCell ref="A17:I17"/>
    <mergeCell ref="G6:G7"/>
    <mergeCell ref="H6:I6"/>
    <mergeCell ref="J6:K6"/>
    <mergeCell ref="L6:L7"/>
    <mergeCell ref="A11:I11"/>
    <mergeCell ref="A16:I16"/>
  </mergeCells>
  <pageMargins left="0.17" right="0.1" top="0.75" bottom="0.75" header="0.3" footer="0.3"/>
  <pageSetup paperSize="9" scale="70" orientation="landscape" horizontalDpi="1200" verticalDpi="120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DJ24"/>
  <sheetViews>
    <sheetView topLeftCell="A25" zoomScaleNormal="100" workbookViewId="0">
      <selection activeCell="B8" sqref="B8:B22"/>
    </sheetView>
  </sheetViews>
  <sheetFormatPr defaultColWidth="9.140625" defaultRowHeight="12" x14ac:dyDescent="0.25"/>
  <cols>
    <col min="1" max="1" width="4.7109375" style="117" customWidth="1"/>
    <col min="2" max="2" width="22.42578125" style="63" customWidth="1"/>
    <col min="3" max="3" width="25.140625" style="63" customWidth="1"/>
    <col min="4" max="4" width="11.42578125" style="117" customWidth="1"/>
    <col min="5" max="5" width="8.7109375" style="117" customWidth="1"/>
    <col min="6" max="6" width="11.5703125" style="117" customWidth="1"/>
    <col min="7" max="7" width="8.7109375" style="117" customWidth="1"/>
    <col min="8" max="9" width="19.7109375" style="63" customWidth="1"/>
    <col min="10" max="10" width="12" style="116" customWidth="1"/>
    <col min="11" max="11" width="14.85546875" style="116" customWidth="1"/>
    <col min="12" max="12" width="35.7109375" style="63" customWidth="1"/>
    <col min="13" max="13" width="9.140625" style="63"/>
    <col min="14" max="14" width="11.42578125" style="63" customWidth="1"/>
    <col min="15" max="16384" width="9.140625" style="63"/>
  </cols>
  <sheetData>
    <row r="1" spans="1:13" s="24" customFormat="1" ht="35.1" customHeight="1" x14ac:dyDescent="0.25">
      <c r="A1" s="309" t="s">
        <v>178</v>
      </c>
      <c r="B1" s="309"/>
      <c r="C1" s="309"/>
      <c r="D1" s="309"/>
      <c r="E1" s="309"/>
      <c r="F1" s="309"/>
      <c r="G1" s="309"/>
      <c r="H1" s="309"/>
      <c r="I1" s="309"/>
      <c r="J1" s="309"/>
      <c r="K1" s="309"/>
      <c r="L1" s="309"/>
    </row>
    <row r="2" spans="1:13" ht="36" customHeight="1" x14ac:dyDescent="0.25">
      <c r="A2" s="281" t="s">
        <v>179</v>
      </c>
      <c r="B2" s="281"/>
      <c r="C2" s="281"/>
      <c r="D2" s="281"/>
      <c r="E2" s="281"/>
      <c r="F2" s="281"/>
      <c r="G2" s="281"/>
      <c r="H2" s="281"/>
      <c r="I2" s="281"/>
      <c r="J2" s="281"/>
      <c r="K2" s="281"/>
      <c r="L2" s="281"/>
    </row>
    <row r="3" spans="1:13" ht="54" customHeight="1" x14ac:dyDescent="0.25">
      <c r="A3" s="281" t="s">
        <v>180</v>
      </c>
      <c r="B3" s="281"/>
      <c r="C3" s="281"/>
      <c r="D3" s="281"/>
      <c r="E3" s="281"/>
      <c r="F3" s="281"/>
      <c r="G3" s="281"/>
      <c r="H3" s="281"/>
      <c r="I3" s="281"/>
      <c r="J3" s="281"/>
      <c r="K3" s="281"/>
      <c r="L3" s="281"/>
      <c r="M3" s="145"/>
    </row>
    <row r="4" spans="1:13" ht="51" customHeight="1" thickBot="1" x14ac:dyDescent="0.3">
      <c r="A4" s="283" t="s">
        <v>326</v>
      </c>
      <c r="B4" s="283"/>
      <c r="C4" s="283"/>
      <c r="D4" s="283"/>
      <c r="E4" s="283"/>
      <c r="F4" s="283"/>
      <c r="G4" s="283"/>
      <c r="H4" s="283"/>
      <c r="I4" s="283"/>
      <c r="J4" s="283"/>
      <c r="K4" s="283"/>
      <c r="L4" s="283"/>
      <c r="M4" s="145"/>
    </row>
    <row r="5" spans="1:13" s="26" customFormat="1" ht="12.75" thickTop="1" x14ac:dyDescent="0.25">
      <c r="A5" s="310" t="s">
        <v>34</v>
      </c>
      <c r="B5" s="312" t="s">
        <v>35</v>
      </c>
      <c r="C5" s="312" t="s">
        <v>36</v>
      </c>
      <c r="D5" s="312" t="s">
        <v>37</v>
      </c>
      <c r="E5" s="312" t="s">
        <v>38</v>
      </c>
      <c r="F5" s="312" t="s">
        <v>39</v>
      </c>
      <c r="G5" s="312" t="s">
        <v>40</v>
      </c>
      <c r="H5" s="312" t="s">
        <v>41</v>
      </c>
      <c r="I5" s="312"/>
      <c r="J5" s="314" t="s">
        <v>42</v>
      </c>
      <c r="K5" s="314"/>
      <c r="L5" s="315" t="s">
        <v>43</v>
      </c>
    </row>
    <row r="6" spans="1:13" s="26" customFormat="1" x14ac:dyDescent="0.25">
      <c r="A6" s="311"/>
      <c r="B6" s="313"/>
      <c r="C6" s="313"/>
      <c r="D6" s="313"/>
      <c r="E6" s="313"/>
      <c r="F6" s="313"/>
      <c r="G6" s="313"/>
      <c r="H6" s="146" t="s">
        <v>44</v>
      </c>
      <c r="I6" s="146" t="s">
        <v>45</v>
      </c>
      <c r="J6" s="147" t="s">
        <v>46</v>
      </c>
      <c r="K6" s="147" t="s">
        <v>47</v>
      </c>
      <c r="L6" s="316"/>
    </row>
    <row r="7" spans="1:13" s="153" customFormat="1" x14ac:dyDescent="0.25">
      <c r="A7" s="148">
        <v>1.1000000000000001</v>
      </c>
      <c r="B7" s="149" t="s">
        <v>181</v>
      </c>
      <c r="C7" s="149"/>
      <c r="D7" s="150"/>
      <c r="E7" s="150"/>
      <c r="F7" s="150"/>
      <c r="G7" s="150"/>
      <c r="H7" s="149"/>
      <c r="I7" s="149"/>
      <c r="J7" s="151"/>
      <c r="K7" s="151"/>
      <c r="L7" s="152"/>
    </row>
    <row r="8" spans="1:13" s="160" customFormat="1" ht="84" x14ac:dyDescent="0.25">
      <c r="A8" s="127" t="s">
        <v>182</v>
      </c>
      <c r="B8" s="154" t="s">
        <v>183</v>
      </c>
      <c r="C8" s="154" t="s">
        <v>184</v>
      </c>
      <c r="D8" s="125" t="s">
        <v>185</v>
      </c>
      <c r="E8" s="125" t="s">
        <v>186</v>
      </c>
      <c r="F8" s="125" t="s">
        <v>187</v>
      </c>
      <c r="G8" s="125" t="s">
        <v>188</v>
      </c>
      <c r="H8" s="155" t="s">
        <v>189</v>
      </c>
      <c r="I8" s="155" t="s">
        <v>190</v>
      </c>
      <c r="J8" s="156">
        <v>0</v>
      </c>
      <c r="K8" s="157">
        <v>1150000</v>
      </c>
      <c r="L8" s="158" t="s">
        <v>191</v>
      </c>
      <c r="M8" s="159"/>
    </row>
    <row r="9" spans="1:13" s="153" customFormat="1" x14ac:dyDescent="0.25">
      <c r="A9" s="148">
        <v>1.2</v>
      </c>
      <c r="B9" s="149" t="s">
        <v>192</v>
      </c>
      <c r="C9" s="149"/>
      <c r="D9" s="150"/>
      <c r="E9" s="150"/>
      <c r="F9" s="150"/>
      <c r="G9" s="150"/>
      <c r="H9" s="149"/>
      <c r="I9" s="149"/>
      <c r="J9" s="151"/>
      <c r="K9" s="151"/>
      <c r="L9" s="152"/>
    </row>
    <row r="10" spans="1:13" s="160" customFormat="1" ht="84" x14ac:dyDescent="0.25">
      <c r="A10" s="127" t="s">
        <v>182</v>
      </c>
      <c r="B10" s="154" t="s">
        <v>193</v>
      </c>
      <c r="C10" s="154" t="s">
        <v>184</v>
      </c>
      <c r="D10" s="125" t="s">
        <v>185</v>
      </c>
      <c r="E10" s="125" t="s">
        <v>194</v>
      </c>
      <c r="F10" s="125" t="s">
        <v>195</v>
      </c>
      <c r="G10" s="125" t="s">
        <v>188</v>
      </c>
      <c r="H10" s="155" t="s">
        <v>189</v>
      </c>
      <c r="I10" s="155" t="s">
        <v>196</v>
      </c>
      <c r="J10" s="156">
        <v>0</v>
      </c>
      <c r="K10" s="157">
        <v>1150000</v>
      </c>
      <c r="L10" s="158" t="s">
        <v>191</v>
      </c>
    </row>
    <row r="11" spans="1:13" s="153" customFormat="1" x14ac:dyDescent="0.25">
      <c r="A11" s="148">
        <v>1.3</v>
      </c>
      <c r="B11" s="149" t="s">
        <v>197</v>
      </c>
      <c r="C11" s="149"/>
      <c r="D11" s="150"/>
      <c r="E11" s="150"/>
      <c r="F11" s="150"/>
      <c r="G11" s="150"/>
      <c r="H11" s="149"/>
      <c r="I11" s="149"/>
      <c r="J11" s="151"/>
      <c r="K11" s="151"/>
      <c r="L11" s="152"/>
    </row>
    <row r="12" spans="1:13" s="160" customFormat="1" ht="84" x14ac:dyDescent="0.25">
      <c r="A12" s="127" t="s">
        <v>182</v>
      </c>
      <c r="B12" s="154" t="s">
        <v>198</v>
      </c>
      <c r="C12" s="155" t="s">
        <v>199</v>
      </c>
      <c r="D12" s="125" t="s">
        <v>185</v>
      </c>
      <c r="E12" s="125" t="s">
        <v>200</v>
      </c>
      <c r="F12" s="161" t="s">
        <v>201</v>
      </c>
      <c r="G12" s="125" t="s">
        <v>188</v>
      </c>
      <c r="H12" s="155" t="s">
        <v>202</v>
      </c>
      <c r="I12" s="155" t="s">
        <v>203</v>
      </c>
      <c r="J12" s="156">
        <v>0</v>
      </c>
      <c r="K12" s="157">
        <v>1150000</v>
      </c>
      <c r="L12" s="158" t="s">
        <v>191</v>
      </c>
    </row>
    <row r="13" spans="1:13" s="160" customFormat="1" x14ac:dyDescent="0.25">
      <c r="A13" s="127"/>
      <c r="B13" s="155"/>
      <c r="C13" s="155"/>
      <c r="D13" s="125"/>
      <c r="E13" s="125"/>
      <c r="F13" s="125"/>
      <c r="G13" s="125"/>
      <c r="H13" s="155"/>
      <c r="I13" s="155"/>
      <c r="J13" s="156"/>
      <c r="K13" s="157"/>
      <c r="L13" s="162"/>
    </row>
    <row r="14" spans="1:13" s="153" customFormat="1" x14ac:dyDescent="0.25">
      <c r="A14" s="148">
        <v>1.4</v>
      </c>
      <c r="B14" s="149" t="s">
        <v>204</v>
      </c>
      <c r="C14" s="149"/>
      <c r="D14" s="150"/>
      <c r="E14" s="150"/>
      <c r="F14" s="150"/>
      <c r="G14" s="150"/>
      <c r="H14" s="149"/>
      <c r="I14" s="149"/>
      <c r="J14" s="151"/>
      <c r="K14" s="151"/>
      <c r="L14" s="152"/>
    </row>
    <row r="15" spans="1:13" s="160" customFormat="1" ht="96" x14ac:dyDescent="0.25">
      <c r="A15" s="127" t="s">
        <v>182</v>
      </c>
      <c r="B15" s="154" t="s">
        <v>205</v>
      </c>
      <c r="C15" s="155" t="s">
        <v>206</v>
      </c>
      <c r="D15" s="125" t="s">
        <v>185</v>
      </c>
      <c r="E15" s="125" t="s">
        <v>207</v>
      </c>
      <c r="F15" s="161" t="s">
        <v>208</v>
      </c>
      <c r="G15" s="125" t="s">
        <v>188</v>
      </c>
      <c r="H15" s="155" t="s">
        <v>209</v>
      </c>
      <c r="I15" s="155" t="s">
        <v>210</v>
      </c>
      <c r="J15" s="156">
        <v>0</v>
      </c>
      <c r="K15" s="157">
        <v>1150000</v>
      </c>
      <c r="L15" s="158" t="s">
        <v>191</v>
      </c>
    </row>
    <row r="16" spans="1:13" s="153" customFormat="1" x14ac:dyDescent="0.25">
      <c r="A16" s="148">
        <v>1.5</v>
      </c>
      <c r="B16" s="149" t="s">
        <v>211</v>
      </c>
      <c r="C16" s="149"/>
      <c r="D16" s="150"/>
      <c r="E16" s="150"/>
      <c r="F16" s="150"/>
      <c r="G16" s="150"/>
      <c r="H16" s="149"/>
      <c r="I16" s="149"/>
      <c r="J16" s="151"/>
      <c r="K16" s="151"/>
      <c r="L16" s="152"/>
    </row>
    <row r="17" spans="1:114" s="160" customFormat="1" ht="84" x14ac:dyDescent="0.25">
      <c r="A17" s="127" t="s">
        <v>182</v>
      </c>
      <c r="B17" s="154" t="s">
        <v>212</v>
      </c>
      <c r="C17" s="155" t="s">
        <v>213</v>
      </c>
      <c r="D17" s="125" t="s">
        <v>185</v>
      </c>
      <c r="E17" s="125" t="s">
        <v>214</v>
      </c>
      <c r="F17" s="161" t="s">
        <v>215</v>
      </c>
      <c r="G17" s="125" t="s">
        <v>188</v>
      </c>
      <c r="H17" s="155" t="s">
        <v>216</v>
      </c>
      <c r="I17" s="155" t="s">
        <v>217</v>
      </c>
      <c r="J17" s="156">
        <v>0</v>
      </c>
      <c r="K17" s="157">
        <v>1150000</v>
      </c>
      <c r="L17" s="158" t="s">
        <v>191</v>
      </c>
    </row>
    <row r="18" spans="1:114" s="160" customFormat="1" ht="84" x14ac:dyDescent="0.25">
      <c r="A18" s="127" t="s">
        <v>218</v>
      </c>
      <c r="B18" s="154" t="s">
        <v>219</v>
      </c>
      <c r="C18" s="155" t="s">
        <v>220</v>
      </c>
      <c r="D18" s="125" t="s">
        <v>185</v>
      </c>
      <c r="E18" s="125" t="s">
        <v>221</v>
      </c>
      <c r="F18" s="161" t="s">
        <v>215</v>
      </c>
      <c r="G18" s="125" t="s">
        <v>188</v>
      </c>
      <c r="H18" s="155" t="s">
        <v>216</v>
      </c>
      <c r="I18" s="155" t="s">
        <v>217</v>
      </c>
      <c r="J18" s="156">
        <v>0</v>
      </c>
      <c r="K18" s="157">
        <v>1150000</v>
      </c>
      <c r="L18" s="158" t="s">
        <v>191</v>
      </c>
    </row>
    <row r="19" spans="1:114" s="160" customFormat="1" ht="84" x14ac:dyDescent="0.25">
      <c r="A19" s="163" t="s">
        <v>222</v>
      </c>
      <c r="B19" s="164" t="s">
        <v>223</v>
      </c>
      <c r="C19" s="164" t="s">
        <v>224</v>
      </c>
      <c r="D19" s="165" t="s">
        <v>225</v>
      </c>
      <c r="E19" s="165" t="s">
        <v>226</v>
      </c>
      <c r="F19" s="165" t="s">
        <v>227</v>
      </c>
      <c r="G19" s="164" t="s">
        <v>228</v>
      </c>
      <c r="H19" s="164" t="s">
        <v>229</v>
      </c>
      <c r="I19" s="166" t="s">
        <v>230</v>
      </c>
      <c r="J19" s="167" t="s">
        <v>231</v>
      </c>
      <c r="K19" s="168">
        <v>1000000</v>
      </c>
      <c r="L19" s="169" t="s">
        <v>232</v>
      </c>
    </row>
    <row r="20" spans="1:114" s="160" customFormat="1" ht="48" x14ac:dyDescent="0.25">
      <c r="A20" s="125" t="s">
        <v>233</v>
      </c>
      <c r="B20" s="154" t="s">
        <v>234</v>
      </c>
      <c r="C20" s="155" t="s">
        <v>235</v>
      </c>
      <c r="D20" s="125" t="s">
        <v>236</v>
      </c>
      <c r="E20" s="125" t="s">
        <v>237</v>
      </c>
      <c r="F20" s="161" t="s">
        <v>238</v>
      </c>
      <c r="G20" s="125" t="s">
        <v>228</v>
      </c>
      <c r="H20" s="155" t="s">
        <v>239</v>
      </c>
      <c r="I20" s="155" t="s">
        <v>240</v>
      </c>
      <c r="J20" s="156"/>
      <c r="K20" s="157"/>
      <c r="L20" s="154" t="s">
        <v>241</v>
      </c>
    </row>
    <row r="21" spans="1:114" s="153" customFormat="1" x14ac:dyDescent="0.25">
      <c r="A21" s="148">
        <v>1.6</v>
      </c>
      <c r="B21" s="149" t="s">
        <v>242</v>
      </c>
      <c r="C21" s="149"/>
      <c r="D21" s="150"/>
      <c r="E21" s="150"/>
      <c r="F21" s="150"/>
      <c r="G21" s="150"/>
      <c r="H21" s="149"/>
      <c r="I21" s="149"/>
      <c r="J21" s="151"/>
      <c r="K21" s="151"/>
      <c r="L21" s="152"/>
    </row>
    <row r="22" spans="1:114" s="160" customFormat="1" ht="84" x14ac:dyDescent="0.25">
      <c r="A22" s="170" t="s">
        <v>182</v>
      </c>
      <c r="B22" s="171" t="s">
        <v>243</v>
      </c>
      <c r="C22" s="171" t="s">
        <v>244</v>
      </c>
      <c r="D22" s="172" t="s">
        <v>185</v>
      </c>
      <c r="E22" s="172" t="s">
        <v>245</v>
      </c>
      <c r="F22" s="161" t="s">
        <v>246</v>
      </c>
      <c r="G22" s="172" t="s">
        <v>188</v>
      </c>
      <c r="H22" s="171" t="s">
        <v>247</v>
      </c>
      <c r="I22" s="171" t="s">
        <v>248</v>
      </c>
      <c r="J22" s="173">
        <v>0</v>
      </c>
      <c r="K22" s="157">
        <v>1150000</v>
      </c>
      <c r="L22" s="158" t="s">
        <v>191</v>
      </c>
    </row>
    <row r="23" spans="1:114" s="176" customFormat="1" ht="12.75" thickBot="1" x14ac:dyDescent="0.3">
      <c r="A23" s="301" t="s">
        <v>92</v>
      </c>
      <c r="B23" s="302"/>
      <c r="C23" s="302"/>
      <c r="D23" s="302"/>
      <c r="E23" s="302"/>
      <c r="F23" s="302"/>
      <c r="G23" s="302"/>
      <c r="H23" s="302"/>
      <c r="I23" s="302"/>
      <c r="J23" s="174">
        <f>SUM(J8:J22)</f>
        <v>0</v>
      </c>
      <c r="K23" s="174">
        <f>SUM(K8:K22)</f>
        <v>9050000</v>
      </c>
      <c r="L23" s="175"/>
      <c r="M23" s="63"/>
      <c r="N23" s="63"/>
      <c r="O23" s="63"/>
      <c r="P23" s="63"/>
      <c r="Q23" s="63"/>
      <c r="R23" s="63"/>
      <c r="S23" s="63"/>
      <c r="T23" s="63"/>
      <c r="U23" s="63"/>
      <c r="V23" s="63"/>
      <c r="W23" s="63"/>
      <c r="X23" s="63"/>
      <c r="Y23" s="63"/>
      <c r="Z23" s="63"/>
      <c r="AA23" s="63"/>
      <c r="AB23" s="63"/>
      <c r="AC23" s="63"/>
      <c r="AD23" s="63"/>
      <c r="AE23" s="63"/>
      <c r="AF23" s="63"/>
      <c r="AG23" s="63"/>
      <c r="AH23" s="63"/>
      <c r="AI23" s="63"/>
      <c r="AJ23" s="63"/>
      <c r="AK23" s="63"/>
      <c r="AL23" s="63"/>
      <c r="AM23" s="63"/>
      <c r="AN23" s="63"/>
      <c r="AO23" s="63"/>
      <c r="AP23" s="63"/>
      <c r="AQ23" s="63"/>
      <c r="AR23" s="63"/>
      <c r="AS23" s="63"/>
      <c r="AT23" s="63"/>
      <c r="AU23" s="63"/>
      <c r="AV23" s="63"/>
      <c r="AW23" s="63"/>
      <c r="AX23" s="63"/>
      <c r="AY23" s="63"/>
      <c r="AZ23" s="63"/>
      <c r="BA23" s="63"/>
      <c r="BB23" s="63"/>
      <c r="BC23" s="63"/>
      <c r="BD23" s="63"/>
      <c r="BE23" s="63"/>
      <c r="BF23" s="63"/>
      <c r="BG23" s="63"/>
      <c r="BH23" s="63"/>
      <c r="BI23" s="63"/>
      <c r="BJ23" s="63"/>
      <c r="BK23" s="63"/>
      <c r="BL23" s="63"/>
      <c r="BM23" s="63"/>
      <c r="BN23" s="63"/>
      <c r="BO23" s="63"/>
      <c r="BP23" s="63"/>
      <c r="BQ23" s="63"/>
      <c r="BR23" s="63"/>
      <c r="BS23" s="63"/>
      <c r="BT23" s="63"/>
      <c r="BU23" s="63"/>
      <c r="BV23" s="63"/>
      <c r="BW23" s="63"/>
      <c r="BX23" s="63"/>
      <c r="BY23" s="63"/>
      <c r="BZ23" s="63"/>
      <c r="CA23" s="63"/>
      <c r="CB23" s="63"/>
      <c r="CC23" s="63"/>
      <c r="CD23" s="63"/>
      <c r="CE23" s="63"/>
      <c r="CF23" s="63"/>
      <c r="CG23" s="63"/>
      <c r="CH23" s="63"/>
      <c r="CI23" s="63"/>
      <c r="CJ23" s="63"/>
      <c r="CK23" s="63"/>
      <c r="CL23" s="63"/>
      <c r="CM23" s="63"/>
      <c r="CN23" s="63"/>
      <c r="CO23" s="63"/>
      <c r="CP23" s="63"/>
      <c r="CQ23" s="63"/>
      <c r="CR23" s="63"/>
      <c r="CS23" s="63"/>
      <c r="CT23" s="63"/>
      <c r="CU23" s="63"/>
      <c r="CV23" s="63"/>
      <c r="CW23" s="63"/>
      <c r="CX23" s="63"/>
      <c r="CY23" s="63"/>
      <c r="CZ23" s="63"/>
      <c r="DA23" s="63"/>
      <c r="DB23" s="63"/>
      <c r="DC23" s="63"/>
      <c r="DD23" s="63"/>
      <c r="DE23" s="63"/>
      <c r="DF23" s="63"/>
      <c r="DG23" s="63"/>
      <c r="DH23" s="63"/>
      <c r="DI23" s="63"/>
      <c r="DJ23" s="63"/>
    </row>
    <row r="24" spans="1:114" ht="12.75" thickTop="1" x14ac:dyDescent="0.25"/>
  </sheetData>
  <mergeCells count="15">
    <mergeCell ref="A23:I23"/>
    <mergeCell ref="A1:L1"/>
    <mergeCell ref="A2:L2"/>
    <mergeCell ref="A3:L3"/>
    <mergeCell ref="A4:L4"/>
    <mergeCell ref="A5:A6"/>
    <mergeCell ref="B5:B6"/>
    <mergeCell ref="C5:C6"/>
    <mergeCell ref="D5:D6"/>
    <mergeCell ref="E5:E6"/>
    <mergeCell ref="F5:F6"/>
    <mergeCell ref="G5:G6"/>
    <mergeCell ref="H5:I5"/>
    <mergeCell ref="J5:K5"/>
    <mergeCell ref="L5:L6"/>
  </mergeCells>
  <pageMargins left="0.1" right="0.12" top="0.43" bottom="0.13" header="0.3" footer="7.0000000000000007E-2"/>
  <pageSetup paperSize="9" scale="75" orientation="landscape" horizontalDpi="1200" verticalDpi="1200"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7" tint="0.39997558519241921"/>
  </sheetPr>
  <dimension ref="A1:N33"/>
  <sheetViews>
    <sheetView topLeftCell="A3" zoomScale="118" zoomScaleNormal="118" workbookViewId="0">
      <selection activeCell="B8" sqref="B8:B19"/>
    </sheetView>
  </sheetViews>
  <sheetFormatPr defaultColWidth="9.140625" defaultRowHeight="12" x14ac:dyDescent="0.25"/>
  <cols>
    <col min="1" max="1" width="4.7109375" style="213" customWidth="1"/>
    <col min="2" max="2" width="26.5703125" style="213" customWidth="1"/>
    <col min="3" max="3" width="23.85546875" style="213" customWidth="1"/>
    <col min="4" max="4" width="11.42578125" style="213" customWidth="1"/>
    <col min="5" max="5" width="10.140625" style="213" customWidth="1"/>
    <col min="6" max="6" width="10.5703125" style="213" customWidth="1"/>
    <col min="7" max="7" width="9.28515625" style="213" customWidth="1"/>
    <col min="8" max="8" width="19.7109375" style="213" customWidth="1"/>
    <col min="9" max="9" width="13" style="213" customWidth="1"/>
    <col min="10" max="10" width="13.5703125" style="220" customWidth="1"/>
    <col min="11" max="11" width="19.85546875" style="220" customWidth="1"/>
    <col min="12" max="12" width="35.7109375" style="181" customWidth="1"/>
    <col min="13" max="16384" width="9.140625" style="213"/>
  </cols>
  <sheetData>
    <row r="1" spans="1:14" s="212" customFormat="1" ht="21" customHeight="1" x14ac:dyDescent="0.25">
      <c r="A1" s="320" t="s">
        <v>251</v>
      </c>
      <c r="B1" s="320"/>
      <c r="C1" s="320"/>
      <c r="D1" s="320"/>
      <c r="E1" s="320"/>
      <c r="F1" s="320"/>
      <c r="G1" s="320"/>
      <c r="H1" s="320"/>
      <c r="I1" s="320"/>
      <c r="J1" s="320"/>
      <c r="K1" s="320"/>
      <c r="L1" s="320"/>
    </row>
    <row r="2" spans="1:14" ht="36" customHeight="1" x14ac:dyDescent="0.25">
      <c r="A2" s="281" t="s">
        <v>32</v>
      </c>
      <c r="B2" s="281"/>
      <c r="C2" s="281"/>
      <c r="D2" s="281"/>
      <c r="E2" s="281"/>
      <c r="F2" s="281"/>
      <c r="G2" s="281"/>
      <c r="H2" s="281"/>
      <c r="I2" s="281"/>
      <c r="J2" s="281"/>
      <c r="K2" s="281"/>
      <c r="L2" s="281"/>
    </row>
    <row r="3" spans="1:14" ht="54" customHeight="1" x14ac:dyDescent="0.25">
      <c r="A3" s="282" t="s">
        <v>33</v>
      </c>
      <c r="B3" s="281"/>
      <c r="C3" s="281"/>
      <c r="D3" s="281"/>
      <c r="E3" s="281"/>
      <c r="F3" s="281"/>
      <c r="G3" s="281"/>
      <c r="H3" s="281"/>
      <c r="I3" s="281"/>
      <c r="J3" s="281"/>
      <c r="K3" s="281"/>
      <c r="L3" s="281"/>
    </row>
    <row r="4" spans="1:14" ht="63.95" customHeight="1" thickBot="1" x14ac:dyDescent="0.3">
      <c r="A4" s="283" t="s">
        <v>326</v>
      </c>
      <c r="B4" s="283"/>
      <c r="C4" s="283"/>
      <c r="D4" s="283"/>
      <c r="E4" s="283"/>
      <c r="F4" s="283"/>
      <c r="G4" s="283"/>
      <c r="H4" s="283"/>
      <c r="I4" s="283"/>
      <c r="J4" s="283"/>
      <c r="K4" s="283"/>
      <c r="L4" s="283"/>
    </row>
    <row r="5" spans="1:14" s="214" customFormat="1" ht="24.95" customHeight="1" thickTop="1" x14ac:dyDescent="0.25">
      <c r="A5" s="284" t="s">
        <v>34</v>
      </c>
      <c r="B5" s="286" t="s">
        <v>35</v>
      </c>
      <c r="C5" s="286" t="s">
        <v>36</v>
      </c>
      <c r="D5" s="286" t="s">
        <v>37</v>
      </c>
      <c r="E5" s="286" t="s">
        <v>38</v>
      </c>
      <c r="F5" s="286" t="s">
        <v>39</v>
      </c>
      <c r="G5" s="286" t="s">
        <v>40</v>
      </c>
      <c r="H5" s="286" t="s">
        <v>41</v>
      </c>
      <c r="I5" s="286"/>
      <c r="J5" s="290" t="s">
        <v>42</v>
      </c>
      <c r="K5" s="290"/>
      <c r="L5" s="321" t="s">
        <v>43</v>
      </c>
    </row>
    <row r="6" spans="1:14" s="214" customFormat="1" ht="24.95" customHeight="1" x14ac:dyDescent="0.25">
      <c r="A6" s="285"/>
      <c r="B6" s="287"/>
      <c r="C6" s="287"/>
      <c r="D6" s="287"/>
      <c r="E6" s="287"/>
      <c r="F6" s="287"/>
      <c r="G6" s="287"/>
      <c r="H6" s="27" t="s">
        <v>44</v>
      </c>
      <c r="I6" s="27" t="s">
        <v>45</v>
      </c>
      <c r="J6" s="64" t="s">
        <v>46</v>
      </c>
      <c r="K6" s="64" t="s">
        <v>47</v>
      </c>
      <c r="L6" s="322"/>
    </row>
    <row r="7" spans="1:14" s="212" customFormat="1" ht="20.100000000000001" customHeight="1" x14ac:dyDescent="0.25">
      <c r="A7" s="215"/>
      <c r="B7" s="31" t="s">
        <v>48</v>
      </c>
      <c r="C7" s="31"/>
      <c r="D7" s="31"/>
      <c r="E7" s="31"/>
      <c r="F7" s="31"/>
      <c r="G7" s="31"/>
      <c r="H7" s="31"/>
      <c r="I7" s="31"/>
      <c r="J7" s="33"/>
      <c r="K7" s="33"/>
      <c r="L7" s="66"/>
    </row>
    <row r="8" spans="1:14" ht="60" x14ac:dyDescent="0.25">
      <c r="A8" s="127">
        <v>1</v>
      </c>
      <c r="B8" s="155" t="s">
        <v>252</v>
      </c>
      <c r="C8" s="155" t="s">
        <v>253</v>
      </c>
      <c r="D8" s="125" t="s">
        <v>254</v>
      </c>
      <c r="E8" s="125" t="s">
        <v>254</v>
      </c>
      <c r="F8" s="88" t="s">
        <v>98</v>
      </c>
      <c r="G8" s="125" t="s">
        <v>255</v>
      </c>
      <c r="H8" s="125" t="s">
        <v>256</v>
      </c>
      <c r="I8" s="177"/>
      <c r="J8" s="178">
        <v>0</v>
      </c>
      <c r="K8" s="178">
        <v>18000000</v>
      </c>
      <c r="L8" s="162" t="s">
        <v>334</v>
      </c>
    </row>
    <row r="9" spans="1:14" ht="71.45" customHeight="1" x14ac:dyDescent="0.25">
      <c r="A9" s="127">
        <v>2</v>
      </c>
      <c r="B9" s="155" t="s">
        <v>257</v>
      </c>
      <c r="C9" s="155" t="s">
        <v>258</v>
      </c>
      <c r="D9" s="125" t="s">
        <v>259</v>
      </c>
      <c r="E9" s="125" t="s">
        <v>259</v>
      </c>
      <c r="F9" s="88" t="s">
        <v>98</v>
      </c>
      <c r="G9" s="125"/>
      <c r="H9" s="125" t="s">
        <v>260</v>
      </c>
      <c r="I9" s="177"/>
      <c r="J9" s="178">
        <v>0</v>
      </c>
      <c r="K9" s="178">
        <v>10000000</v>
      </c>
      <c r="L9" s="162" t="s">
        <v>337</v>
      </c>
    </row>
    <row r="10" spans="1:14" ht="65.099999999999994" customHeight="1" x14ac:dyDescent="0.25">
      <c r="A10" s="127">
        <v>3</v>
      </c>
      <c r="B10" s="155" t="s">
        <v>261</v>
      </c>
      <c r="C10" s="155" t="s">
        <v>262</v>
      </c>
      <c r="D10" s="125" t="s">
        <v>259</v>
      </c>
      <c r="E10" s="125" t="s">
        <v>259</v>
      </c>
      <c r="F10" s="88" t="s">
        <v>98</v>
      </c>
      <c r="G10" s="125" t="s">
        <v>255</v>
      </c>
      <c r="H10" s="125"/>
      <c r="I10" s="177"/>
      <c r="J10" s="178">
        <v>0</v>
      </c>
      <c r="K10" s="178">
        <v>5400000</v>
      </c>
      <c r="L10" s="162" t="s">
        <v>335</v>
      </c>
      <c r="M10" s="162"/>
    </row>
    <row r="11" spans="1:14" ht="47.45" customHeight="1" x14ac:dyDescent="0.25">
      <c r="A11" s="127">
        <v>5</v>
      </c>
      <c r="B11" s="155" t="s">
        <v>263</v>
      </c>
      <c r="C11" s="155" t="s">
        <v>264</v>
      </c>
      <c r="D11" s="125" t="s">
        <v>259</v>
      </c>
      <c r="E11" s="125" t="s">
        <v>259</v>
      </c>
      <c r="F11" s="88" t="s">
        <v>98</v>
      </c>
      <c r="G11" s="125" t="s">
        <v>255</v>
      </c>
      <c r="H11" s="125" t="s">
        <v>265</v>
      </c>
      <c r="I11" s="177"/>
      <c r="J11" s="178">
        <v>0</v>
      </c>
      <c r="K11" s="178">
        <f>2500000*13</f>
        <v>32500000</v>
      </c>
      <c r="L11" s="162" t="s">
        <v>266</v>
      </c>
    </row>
    <row r="12" spans="1:14" ht="35.25" customHeight="1" x14ac:dyDescent="0.25">
      <c r="A12" s="127">
        <v>6</v>
      </c>
      <c r="B12" s="155" t="s">
        <v>267</v>
      </c>
      <c r="C12" s="155" t="s">
        <v>268</v>
      </c>
      <c r="D12" s="125" t="s">
        <v>259</v>
      </c>
      <c r="E12" s="125" t="s">
        <v>259</v>
      </c>
      <c r="F12" s="88" t="s">
        <v>98</v>
      </c>
      <c r="G12" s="125" t="s">
        <v>255</v>
      </c>
      <c r="H12" s="125"/>
      <c r="I12" s="177"/>
      <c r="J12" s="178">
        <v>0</v>
      </c>
      <c r="K12" s="178">
        <v>5000000</v>
      </c>
      <c r="L12" s="162" t="s">
        <v>269</v>
      </c>
    </row>
    <row r="13" spans="1:14" ht="36" x14ac:dyDescent="0.25">
      <c r="A13" s="127">
        <v>7</v>
      </c>
      <c r="B13" s="155" t="s">
        <v>270</v>
      </c>
      <c r="C13" s="155" t="s">
        <v>271</v>
      </c>
      <c r="D13" s="125" t="s">
        <v>254</v>
      </c>
      <c r="E13" s="125" t="s">
        <v>254</v>
      </c>
      <c r="F13" s="88" t="s">
        <v>98</v>
      </c>
      <c r="G13" s="125" t="s">
        <v>255</v>
      </c>
      <c r="H13" s="125" t="s">
        <v>272</v>
      </c>
      <c r="I13" s="177"/>
      <c r="J13" s="178">
        <v>0</v>
      </c>
      <c r="K13" s="179">
        <v>2700000</v>
      </c>
      <c r="L13" s="180" t="s">
        <v>336</v>
      </c>
    </row>
    <row r="14" spans="1:14" s="269" customFormat="1" ht="46.5" customHeight="1" x14ac:dyDescent="0.25">
      <c r="A14" s="260">
        <v>8</v>
      </c>
      <c r="B14" s="264" t="s">
        <v>273</v>
      </c>
      <c r="C14" s="264" t="s">
        <v>274</v>
      </c>
      <c r="D14" s="254" t="s">
        <v>275</v>
      </c>
      <c r="E14" s="254" t="s">
        <v>276</v>
      </c>
      <c r="F14" s="241" t="s">
        <v>98</v>
      </c>
      <c r="G14" s="254" t="s">
        <v>277</v>
      </c>
      <c r="H14" s="254" t="s">
        <v>278</v>
      </c>
      <c r="I14" s="254" t="s">
        <v>279</v>
      </c>
      <c r="J14" s="265">
        <v>0</v>
      </c>
      <c r="K14" s="266">
        <v>5000000</v>
      </c>
      <c r="L14" s="267" t="s">
        <v>280</v>
      </c>
      <c r="M14" s="268"/>
      <c r="N14" s="268"/>
    </row>
    <row r="15" spans="1:14" ht="39" customHeight="1" x14ac:dyDescent="0.25">
      <c r="A15" s="127">
        <v>9</v>
      </c>
      <c r="B15" s="155" t="s">
        <v>281</v>
      </c>
      <c r="C15" s="155" t="s">
        <v>282</v>
      </c>
      <c r="D15" s="125" t="s">
        <v>283</v>
      </c>
      <c r="E15" s="125" t="s">
        <v>284</v>
      </c>
      <c r="F15" s="88" t="s">
        <v>98</v>
      </c>
      <c r="G15" s="125" t="s">
        <v>285</v>
      </c>
      <c r="H15" s="125" t="s">
        <v>286</v>
      </c>
      <c r="I15" s="125" t="s">
        <v>287</v>
      </c>
      <c r="J15" s="178">
        <v>0</v>
      </c>
      <c r="K15" s="179">
        <f>12*120000</f>
        <v>1440000</v>
      </c>
      <c r="L15" s="180" t="s">
        <v>288</v>
      </c>
    </row>
    <row r="16" spans="1:14" ht="36.950000000000003" customHeight="1" x14ac:dyDescent="0.25">
      <c r="A16" s="127">
        <v>10</v>
      </c>
      <c r="B16" s="155" t="s">
        <v>289</v>
      </c>
      <c r="C16" s="155" t="s">
        <v>282</v>
      </c>
      <c r="D16" s="125" t="s">
        <v>283</v>
      </c>
      <c r="E16" s="125" t="s">
        <v>284</v>
      </c>
      <c r="F16" s="88" t="s">
        <v>98</v>
      </c>
      <c r="G16" s="125" t="s">
        <v>285</v>
      </c>
      <c r="H16" s="125" t="s">
        <v>286</v>
      </c>
      <c r="I16" s="125" t="s">
        <v>290</v>
      </c>
      <c r="J16" s="178">
        <v>0</v>
      </c>
      <c r="K16" s="179">
        <v>1800000</v>
      </c>
      <c r="L16" s="180" t="s">
        <v>291</v>
      </c>
    </row>
    <row r="17" spans="1:13" s="269" customFormat="1" ht="36" x14ac:dyDescent="0.25">
      <c r="A17" s="260">
        <v>11</v>
      </c>
      <c r="B17" s="264" t="s">
        <v>292</v>
      </c>
      <c r="C17" s="264" t="s">
        <v>293</v>
      </c>
      <c r="D17" s="254" t="s">
        <v>259</v>
      </c>
      <c r="E17" s="254" t="s">
        <v>259</v>
      </c>
      <c r="F17" s="241" t="s">
        <v>98</v>
      </c>
      <c r="G17" s="254" t="s">
        <v>294</v>
      </c>
      <c r="H17" s="254" t="s">
        <v>295</v>
      </c>
      <c r="I17" s="254" t="s">
        <v>296</v>
      </c>
      <c r="J17" s="265">
        <v>0</v>
      </c>
      <c r="K17" s="266">
        <v>2500000</v>
      </c>
      <c r="L17" s="267" t="s">
        <v>297</v>
      </c>
    </row>
    <row r="18" spans="1:13" ht="48" x14ac:dyDescent="0.25">
      <c r="A18" s="127">
        <v>12</v>
      </c>
      <c r="B18" s="155" t="s">
        <v>298</v>
      </c>
      <c r="C18" s="155" t="s">
        <v>299</v>
      </c>
      <c r="D18" s="125"/>
      <c r="E18" s="125"/>
      <c r="F18" s="126"/>
      <c r="G18" s="125"/>
      <c r="H18" s="155"/>
      <c r="I18" s="155"/>
      <c r="J18" s="178">
        <v>0</v>
      </c>
      <c r="K18" s="178">
        <v>0</v>
      </c>
      <c r="M18" s="216"/>
    </row>
    <row r="19" spans="1:13" s="269" customFormat="1" ht="36" x14ac:dyDescent="0.25">
      <c r="A19" s="270">
        <v>13</v>
      </c>
      <c r="B19" s="271" t="s">
        <v>300</v>
      </c>
      <c r="C19" s="271" t="s">
        <v>301</v>
      </c>
      <c r="D19" s="272" t="s">
        <v>302</v>
      </c>
      <c r="E19" s="272" t="s">
        <v>302</v>
      </c>
      <c r="F19" s="273" t="s">
        <v>98</v>
      </c>
      <c r="G19" s="272" t="s">
        <v>303</v>
      </c>
      <c r="H19" s="271"/>
      <c r="I19" s="271"/>
      <c r="J19" s="274"/>
      <c r="K19" s="265">
        <v>2000000</v>
      </c>
      <c r="L19" s="275" t="s">
        <v>304</v>
      </c>
    </row>
    <row r="20" spans="1:13" ht="33" customHeight="1" x14ac:dyDescent="0.25">
      <c r="A20" s="125">
        <v>15</v>
      </c>
      <c r="B20" s="155" t="s">
        <v>305</v>
      </c>
      <c r="C20" s="155"/>
      <c r="D20" s="125"/>
      <c r="E20" s="125"/>
      <c r="F20" s="125"/>
      <c r="G20" s="125"/>
      <c r="H20" s="125"/>
      <c r="I20" s="125"/>
      <c r="J20" s="178"/>
      <c r="K20" s="178">
        <v>10800000</v>
      </c>
      <c r="L20" s="182" t="s">
        <v>306</v>
      </c>
    </row>
    <row r="21" spans="1:13" s="269" customFormat="1" ht="96" x14ac:dyDescent="0.25">
      <c r="A21" s="254">
        <v>16</v>
      </c>
      <c r="B21" s="264" t="s">
        <v>327</v>
      </c>
      <c r="C21" s="264" t="s">
        <v>307</v>
      </c>
      <c r="D21" s="254" t="s">
        <v>308</v>
      </c>
      <c r="E21" s="254" t="s">
        <v>249</v>
      </c>
      <c r="F21" s="254" t="s">
        <v>250</v>
      </c>
      <c r="G21" s="254" t="s">
        <v>309</v>
      </c>
      <c r="H21" s="254" t="s">
        <v>310</v>
      </c>
      <c r="I21" s="254" t="s">
        <v>311</v>
      </c>
      <c r="J21" s="265"/>
      <c r="K21" s="265">
        <v>650000</v>
      </c>
      <c r="L21" s="276" t="s">
        <v>312</v>
      </c>
    </row>
    <row r="22" spans="1:13" ht="20.100000000000001" customHeight="1" thickBot="1" x14ac:dyDescent="0.3">
      <c r="A22" s="317" t="s">
        <v>92</v>
      </c>
      <c r="B22" s="318"/>
      <c r="C22" s="318"/>
      <c r="D22" s="318"/>
      <c r="E22" s="318"/>
      <c r="F22" s="318"/>
      <c r="G22" s="318"/>
      <c r="H22" s="318"/>
      <c r="I22" s="319"/>
      <c r="J22" s="183">
        <f>SUM(J8:J18)</f>
        <v>0</v>
      </c>
      <c r="K22" s="183">
        <f>SUM(K7:K21)</f>
        <v>97790000</v>
      </c>
      <c r="L22" s="184"/>
    </row>
    <row r="23" spans="1:13" ht="12.75" thickTop="1" x14ac:dyDescent="0.25">
      <c r="J23" s="217"/>
      <c r="K23" s="217"/>
    </row>
    <row r="24" spans="1:13" x14ac:dyDescent="0.25">
      <c r="J24" s="217"/>
      <c r="K24" s="217"/>
    </row>
    <row r="25" spans="1:13" x14ac:dyDescent="0.25">
      <c r="J25" s="218"/>
      <c r="K25" s="218"/>
    </row>
    <row r="26" spans="1:13" x14ac:dyDescent="0.25">
      <c r="J26" s="218"/>
      <c r="K26" s="218"/>
    </row>
    <row r="27" spans="1:13" x14ac:dyDescent="0.25">
      <c r="J27" s="218"/>
      <c r="K27" s="218"/>
    </row>
    <row r="28" spans="1:13" x14ac:dyDescent="0.25">
      <c r="J28" s="218"/>
      <c r="K28" s="218"/>
    </row>
    <row r="29" spans="1:13" x14ac:dyDescent="0.25">
      <c r="J29" s="218"/>
      <c r="K29" s="218"/>
    </row>
    <row r="30" spans="1:13" x14ac:dyDescent="0.25">
      <c r="J30" s="218"/>
      <c r="K30" s="218"/>
    </row>
    <row r="31" spans="1:13" x14ac:dyDescent="0.25">
      <c r="J31" s="219"/>
      <c r="K31" s="219"/>
    </row>
    <row r="32" spans="1:13" x14ac:dyDescent="0.25">
      <c r="J32" s="219"/>
      <c r="K32" s="219"/>
    </row>
    <row r="33" spans="10:11" x14ac:dyDescent="0.25">
      <c r="J33" s="219"/>
      <c r="K33" s="219"/>
    </row>
  </sheetData>
  <mergeCells count="15">
    <mergeCell ref="A22:I22"/>
    <mergeCell ref="A1:L1"/>
    <mergeCell ref="A2:L2"/>
    <mergeCell ref="A3:L3"/>
    <mergeCell ref="A4:L4"/>
    <mergeCell ref="A5:A6"/>
    <mergeCell ref="B5:B6"/>
    <mergeCell ref="C5:C6"/>
    <mergeCell ref="D5:D6"/>
    <mergeCell ref="E5:E6"/>
    <mergeCell ref="F5:F6"/>
    <mergeCell ref="G5:G6"/>
    <mergeCell ref="H5:I5"/>
    <mergeCell ref="J5:K5"/>
    <mergeCell ref="L5:L6"/>
  </mergeCells>
  <pageMargins left="0.11" right="0.09" top="0.46" bottom="0.16" header="0.3" footer="0.03"/>
  <pageSetup paperSize="9" scale="75" orientation="landscape"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249977111117893"/>
  </sheetPr>
  <dimension ref="A1:R19"/>
  <sheetViews>
    <sheetView topLeftCell="A4" zoomScaleNormal="100" workbookViewId="0">
      <selection activeCell="B11" sqref="B11"/>
    </sheetView>
  </sheetViews>
  <sheetFormatPr defaultColWidth="11.42578125" defaultRowHeight="12" x14ac:dyDescent="0.25"/>
  <cols>
    <col min="1" max="1" width="4.7109375" style="199" customWidth="1"/>
    <col min="2" max="2" width="18.140625" style="93" customWidth="1"/>
    <col min="3" max="3" width="15.140625" style="93" customWidth="1"/>
    <col min="4" max="4" width="9.7109375" style="93" customWidth="1"/>
    <col min="5" max="5" width="10.85546875" style="93" customWidth="1"/>
    <col min="6" max="6" width="11.5703125" style="93" customWidth="1"/>
    <col min="7" max="7" width="9.7109375" style="93" customWidth="1"/>
    <col min="8" max="8" width="18.28515625" style="200" customWidth="1"/>
    <col min="9" max="9" width="13.5703125" style="199" customWidth="1"/>
    <col min="10" max="10" width="28.140625" style="201" customWidth="1"/>
    <col min="11" max="11" width="24.42578125" style="201" customWidth="1"/>
    <col min="12" max="12" width="35.7109375" style="93" customWidth="1"/>
    <col min="13" max="13" width="34.85546875" style="93" customWidth="1"/>
    <col min="14" max="16384" width="11.42578125" style="93"/>
  </cols>
  <sheetData>
    <row r="1" spans="1:18" ht="18.75" x14ac:dyDescent="0.25">
      <c r="A1" s="280" t="s">
        <v>313</v>
      </c>
      <c r="B1" s="280"/>
      <c r="C1" s="280"/>
      <c r="D1" s="280"/>
      <c r="E1" s="280"/>
      <c r="F1" s="280"/>
      <c r="G1" s="280"/>
      <c r="H1" s="280"/>
      <c r="I1" s="280"/>
      <c r="J1" s="280"/>
      <c r="K1" s="280"/>
      <c r="L1" s="280"/>
    </row>
    <row r="2" spans="1:18" ht="47.45" customHeight="1" x14ac:dyDescent="0.25">
      <c r="A2" s="281" t="s">
        <v>32</v>
      </c>
      <c r="B2" s="281"/>
      <c r="C2" s="281"/>
      <c r="D2" s="281"/>
      <c r="E2" s="281"/>
      <c r="F2" s="281"/>
      <c r="G2" s="281"/>
      <c r="H2" s="281"/>
      <c r="I2" s="281"/>
      <c r="J2" s="281"/>
      <c r="K2" s="281"/>
      <c r="L2" s="281"/>
    </row>
    <row r="3" spans="1:18" ht="47.45" customHeight="1" x14ac:dyDescent="0.25">
      <c r="A3" s="282" t="s">
        <v>33</v>
      </c>
      <c r="B3" s="281"/>
      <c r="C3" s="281"/>
      <c r="D3" s="281"/>
      <c r="E3" s="281"/>
      <c r="F3" s="281"/>
      <c r="G3" s="281"/>
      <c r="H3" s="281"/>
      <c r="I3" s="281"/>
      <c r="J3" s="281"/>
      <c r="K3" s="281"/>
      <c r="L3" s="281"/>
    </row>
    <row r="4" spans="1:18" s="25" customFormat="1" ht="47.45" customHeight="1" thickBot="1" x14ac:dyDescent="0.3">
      <c r="A4" s="283" t="s">
        <v>326</v>
      </c>
      <c r="B4" s="283"/>
      <c r="C4" s="283"/>
      <c r="D4" s="283"/>
      <c r="E4" s="283"/>
      <c r="F4" s="283"/>
      <c r="G4" s="283"/>
      <c r="H4" s="283"/>
      <c r="I4" s="283"/>
      <c r="J4" s="283"/>
      <c r="K4" s="283"/>
      <c r="L4" s="283"/>
      <c r="R4" s="185"/>
    </row>
    <row r="5" spans="1:18" s="26" customFormat="1" ht="12.75" thickTop="1" x14ac:dyDescent="0.25">
      <c r="A5" s="284" t="s">
        <v>34</v>
      </c>
      <c r="B5" s="286" t="s">
        <v>35</v>
      </c>
      <c r="C5" s="286" t="s">
        <v>36</v>
      </c>
      <c r="D5" s="286" t="s">
        <v>37</v>
      </c>
      <c r="E5" s="286" t="s">
        <v>38</v>
      </c>
      <c r="F5" s="286" t="s">
        <v>39</v>
      </c>
      <c r="G5" s="286" t="s">
        <v>40</v>
      </c>
      <c r="H5" s="286" t="s">
        <v>41</v>
      </c>
      <c r="I5" s="286"/>
      <c r="J5" s="290" t="s">
        <v>42</v>
      </c>
      <c r="K5" s="290"/>
      <c r="L5" s="291" t="s">
        <v>43</v>
      </c>
    </row>
    <row r="6" spans="1:18" s="26" customFormat="1" x14ac:dyDescent="0.25">
      <c r="A6" s="285"/>
      <c r="B6" s="287"/>
      <c r="C6" s="287"/>
      <c r="D6" s="287"/>
      <c r="E6" s="287"/>
      <c r="F6" s="287"/>
      <c r="G6" s="287"/>
      <c r="H6" s="27" t="s">
        <v>44</v>
      </c>
      <c r="I6" s="27" t="s">
        <v>45</v>
      </c>
      <c r="J6" s="28" t="s">
        <v>46</v>
      </c>
      <c r="K6" s="28" t="s">
        <v>47</v>
      </c>
      <c r="L6" s="292"/>
    </row>
    <row r="7" spans="1:18" s="24" customFormat="1" x14ac:dyDescent="0.25">
      <c r="A7" s="30"/>
      <c r="B7" s="31" t="s">
        <v>48</v>
      </c>
      <c r="C7" s="31"/>
      <c r="D7" s="31"/>
      <c r="E7" s="31"/>
      <c r="F7" s="32"/>
      <c r="G7" s="32"/>
      <c r="H7" s="31"/>
      <c r="I7" s="31"/>
      <c r="J7" s="33"/>
      <c r="K7" s="34"/>
      <c r="L7" s="35"/>
    </row>
    <row r="8" spans="1:18" ht="108" x14ac:dyDescent="0.25">
      <c r="A8" s="75">
        <v>1</v>
      </c>
      <c r="B8" s="76" t="s">
        <v>314</v>
      </c>
      <c r="C8" s="86" t="s">
        <v>315</v>
      </c>
      <c r="D8" s="87" t="s">
        <v>112</v>
      </c>
      <c r="E8" s="88" t="s">
        <v>113</v>
      </c>
      <c r="F8" s="88" t="s">
        <v>98</v>
      </c>
      <c r="G8" s="88" t="s">
        <v>254</v>
      </c>
      <c r="H8" s="89" t="s">
        <v>316</v>
      </c>
      <c r="I8" s="90" t="s">
        <v>317</v>
      </c>
      <c r="J8" s="91">
        <v>0</v>
      </c>
      <c r="K8" s="91">
        <f>388100000-120000000</f>
        <v>268100000</v>
      </c>
      <c r="L8" s="83" t="s">
        <v>318</v>
      </c>
      <c r="M8" s="186"/>
    </row>
    <row r="9" spans="1:18" x14ac:dyDescent="0.25">
      <c r="A9" s="298" t="s">
        <v>73</v>
      </c>
      <c r="B9" s="299"/>
      <c r="C9" s="299"/>
      <c r="D9" s="300"/>
      <c r="E9" s="300"/>
      <c r="F9" s="300"/>
      <c r="G9" s="300"/>
      <c r="H9" s="299"/>
      <c r="I9" s="299"/>
      <c r="J9" s="187">
        <f>SUM(J8)</f>
        <v>0</v>
      </c>
      <c r="K9" s="187">
        <f>SUM(K8)</f>
        <v>268100000</v>
      </c>
      <c r="L9" s="188"/>
    </row>
    <row r="10" spans="1:18" s="24" customFormat="1" x14ac:dyDescent="0.25">
      <c r="A10" s="30"/>
      <c r="B10" s="31" t="s">
        <v>74</v>
      </c>
      <c r="C10" s="31"/>
      <c r="D10" s="31"/>
      <c r="E10" s="31"/>
      <c r="F10" s="32"/>
      <c r="G10" s="32"/>
      <c r="H10" s="31"/>
      <c r="I10" s="31"/>
      <c r="J10" s="33"/>
      <c r="K10" s="34"/>
      <c r="L10" s="35"/>
    </row>
    <row r="11" spans="1:18" s="24" customFormat="1" ht="168" x14ac:dyDescent="0.25">
      <c r="A11" s="30">
        <v>2</v>
      </c>
      <c r="B11" s="189" t="s">
        <v>319</v>
      </c>
      <c r="C11" s="189" t="s">
        <v>320</v>
      </c>
      <c r="D11" s="190" t="s">
        <v>112</v>
      </c>
      <c r="E11" s="189" t="s">
        <v>321</v>
      </c>
      <c r="F11" s="88" t="s">
        <v>98</v>
      </c>
      <c r="G11" s="88" t="s">
        <v>254</v>
      </c>
      <c r="H11" s="89" t="s">
        <v>316</v>
      </c>
      <c r="I11" s="90" t="s">
        <v>317</v>
      </c>
      <c r="J11" s="191">
        <v>120000000</v>
      </c>
      <c r="K11" s="34">
        <v>120000000</v>
      </c>
      <c r="L11" s="192" t="s">
        <v>322</v>
      </c>
    </row>
    <row r="12" spans="1:18" x14ac:dyDescent="0.25">
      <c r="A12" s="84"/>
      <c r="B12" s="86"/>
      <c r="C12" s="86"/>
      <c r="D12" s="193"/>
      <c r="E12" s="193"/>
      <c r="F12" s="193"/>
      <c r="G12" s="193"/>
      <c r="H12" s="194"/>
      <c r="I12" s="87"/>
      <c r="J12" s="195"/>
      <c r="K12" s="195"/>
      <c r="L12" s="196"/>
    </row>
    <row r="13" spans="1:18" x14ac:dyDescent="0.25">
      <c r="A13" s="298" t="s">
        <v>91</v>
      </c>
      <c r="B13" s="299"/>
      <c r="C13" s="299"/>
      <c r="D13" s="300"/>
      <c r="E13" s="300"/>
      <c r="F13" s="300"/>
      <c r="G13" s="300"/>
      <c r="H13" s="299"/>
      <c r="I13" s="299"/>
      <c r="J13" s="187">
        <f>SUM(J11:J12)</f>
        <v>120000000</v>
      </c>
      <c r="K13" s="187">
        <f>SUM(K11:K12)</f>
        <v>120000000</v>
      </c>
      <c r="L13" s="188"/>
    </row>
    <row r="14" spans="1:18" ht="12.75" thickBot="1" x14ac:dyDescent="0.3">
      <c r="A14" s="301" t="s">
        <v>92</v>
      </c>
      <c r="B14" s="302"/>
      <c r="C14" s="302"/>
      <c r="D14" s="302"/>
      <c r="E14" s="302"/>
      <c r="F14" s="302"/>
      <c r="G14" s="302"/>
      <c r="H14" s="302"/>
      <c r="I14" s="302"/>
      <c r="J14" s="197">
        <f>J9+J13</f>
        <v>120000000</v>
      </c>
      <c r="K14" s="197">
        <f>K13+K9</f>
        <v>388100000</v>
      </c>
      <c r="L14" s="198"/>
    </row>
    <row r="15" spans="1:18" ht="12.75" thickTop="1" x14ac:dyDescent="0.25"/>
    <row r="16" spans="1:18" x14ac:dyDescent="0.25">
      <c r="B16" s="323" t="s">
        <v>323</v>
      </c>
      <c r="C16" s="323"/>
      <c r="D16" s="323"/>
      <c r="E16" s="323"/>
      <c r="F16" s="323"/>
      <c r="G16" s="323"/>
      <c r="H16" s="323"/>
      <c r="I16" s="323"/>
    </row>
    <row r="17" spans="2:9" x14ac:dyDescent="0.25">
      <c r="B17" s="323"/>
      <c r="C17" s="323"/>
      <c r="D17" s="323"/>
      <c r="E17" s="323"/>
      <c r="F17" s="323"/>
      <c r="G17" s="323"/>
      <c r="H17" s="323"/>
      <c r="I17" s="323"/>
    </row>
    <row r="18" spans="2:9" x14ac:dyDescent="0.25">
      <c r="B18" s="323"/>
      <c r="C18" s="323"/>
      <c r="D18" s="323"/>
      <c r="E18" s="323"/>
      <c r="F18" s="323"/>
      <c r="G18" s="323"/>
      <c r="H18" s="323"/>
      <c r="I18" s="323"/>
    </row>
    <row r="19" spans="2:9" x14ac:dyDescent="0.25">
      <c r="B19" s="323"/>
      <c r="C19" s="323"/>
      <c r="D19" s="323"/>
      <c r="E19" s="323"/>
      <c r="F19" s="323"/>
      <c r="G19" s="323"/>
      <c r="H19" s="323"/>
      <c r="I19" s="323"/>
    </row>
  </sheetData>
  <mergeCells count="18">
    <mergeCell ref="A14:I14"/>
    <mergeCell ref="B16:I19"/>
    <mergeCell ref="G5:G6"/>
    <mergeCell ref="H5:I5"/>
    <mergeCell ref="J5:K5"/>
    <mergeCell ref="L5:L6"/>
    <mergeCell ref="A9:I9"/>
    <mergeCell ref="A13:I13"/>
    <mergeCell ref="A1:L1"/>
    <mergeCell ref="A2:L2"/>
    <mergeCell ref="A3:L3"/>
    <mergeCell ref="A4:L4"/>
    <mergeCell ref="A5:A6"/>
    <mergeCell ref="B5:B6"/>
    <mergeCell ref="C5:C6"/>
    <mergeCell ref="D5:D6"/>
    <mergeCell ref="E5:E6"/>
    <mergeCell ref="F5:F6"/>
  </mergeCells>
  <pageMargins left="0.15" right="0.11" top="0.75" bottom="0.75" header="0.3" footer="0.3"/>
  <pageSetup paperSize="9" scale="80" orientation="landscape"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39997558519241921"/>
  </sheetPr>
  <dimension ref="A1:L21"/>
  <sheetViews>
    <sheetView zoomScale="85" zoomScaleNormal="85" workbookViewId="0">
      <selection activeCell="D3" sqref="D3"/>
    </sheetView>
  </sheetViews>
  <sheetFormatPr defaultColWidth="9" defaultRowHeight="15" x14ac:dyDescent="0.25"/>
  <cols>
    <col min="1" max="1" width="25" style="1" customWidth="1"/>
    <col min="2" max="2" width="10.5703125" style="2" customWidth="1"/>
    <col min="3" max="3" width="18" style="20" customWidth="1"/>
    <col min="4" max="4" width="10" style="20" customWidth="1"/>
    <col min="5" max="5" width="16.28515625" style="20" customWidth="1"/>
    <col min="6" max="7" width="19" style="20" hidden="1" customWidth="1"/>
    <col min="8" max="8" width="18" style="20" hidden="1" customWidth="1"/>
    <col min="9" max="9" width="9" style="1"/>
    <col min="10" max="10" width="30.140625" style="1" customWidth="1"/>
    <col min="11" max="11" width="15.140625" style="23" customWidth="1"/>
    <col min="12" max="12" width="16.140625" style="23" customWidth="1"/>
    <col min="13" max="16384" width="9" style="1"/>
  </cols>
  <sheetData>
    <row r="1" spans="1:12" ht="24.95" customHeight="1" x14ac:dyDescent="0.25">
      <c r="C1" s="1"/>
      <c r="D1" s="1"/>
      <c r="E1" s="1"/>
      <c r="F1" s="1"/>
      <c r="G1" s="1"/>
      <c r="H1" s="1"/>
    </row>
    <row r="2" spans="1:12" ht="15.75" thickBot="1" x14ac:dyDescent="0.3">
      <c r="A2" s="3" t="s">
        <v>0</v>
      </c>
      <c r="C2" s="1"/>
      <c r="D2" s="1"/>
      <c r="E2" s="1"/>
      <c r="F2" s="1"/>
      <c r="G2" s="1"/>
      <c r="H2" s="1"/>
    </row>
    <row r="3" spans="1:12" s="2" customFormat="1" ht="45.75" thickTop="1" x14ac:dyDescent="0.25">
      <c r="A3" s="4" t="s">
        <v>1</v>
      </c>
      <c r="B3" s="5" t="s">
        <v>332</v>
      </c>
      <c r="C3" s="5" t="s">
        <v>5</v>
      </c>
      <c r="D3" s="5" t="s">
        <v>333</v>
      </c>
      <c r="E3" s="5" t="s">
        <v>6</v>
      </c>
      <c r="F3" s="5" t="s">
        <v>7</v>
      </c>
      <c r="G3" s="5" t="s">
        <v>8</v>
      </c>
      <c r="H3" s="5" t="s">
        <v>9</v>
      </c>
      <c r="J3" s="208" t="s">
        <v>10</v>
      </c>
      <c r="K3" s="209" t="s">
        <v>11</v>
      </c>
      <c r="L3" s="209" t="s">
        <v>12</v>
      </c>
    </row>
    <row r="4" spans="1:12" ht="24.95" customHeight="1" x14ac:dyDescent="0.25">
      <c r="A4" s="326" t="s">
        <v>13</v>
      </c>
      <c r="B4" s="329">
        <f>35%-4%</f>
        <v>0.31</v>
      </c>
      <c r="C4" s="10">
        <f>$L$17*B4</f>
        <v>120311000</v>
      </c>
      <c r="D4" s="336">
        <f>+B4/12</f>
        <v>2.5833333333333333E-2</v>
      </c>
      <c r="E4" s="10">
        <f>C4/12</f>
        <v>10025916.666666666</v>
      </c>
      <c r="F4" s="10">
        <v>38629200</v>
      </c>
      <c r="G4" s="10">
        <f>C4-F4</f>
        <v>81681800</v>
      </c>
      <c r="H4" s="11">
        <f>G4/12</f>
        <v>6806816.666666667</v>
      </c>
      <c r="J4" s="8" t="s">
        <v>14</v>
      </c>
      <c r="K4" s="202">
        <v>0</v>
      </c>
      <c r="L4" s="202">
        <f>'PKA TEOLOGI &amp; PSG 2022-2023'!K19</f>
        <v>70300000</v>
      </c>
    </row>
    <row r="5" spans="1:12" ht="24.95" customHeight="1" x14ac:dyDescent="0.25">
      <c r="A5" s="326" t="s">
        <v>15</v>
      </c>
      <c r="B5" s="329">
        <v>0.14000000000000001</v>
      </c>
      <c r="C5" s="10">
        <f>$L$17*B5</f>
        <v>54334000.000000007</v>
      </c>
      <c r="D5" s="336">
        <f t="shared" ref="D5:D16" si="0">+B5/12</f>
        <v>1.1666666666666667E-2</v>
      </c>
      <c r="E5" s="10">
        <f>C5/12</f>
        <v>4527833.333333334</v>
      </c>
      <c r="F5" s="10">
        <v>16900275</v>
      </c>
      <c r="G5" s="10">
        <f t="shared" ref="G5:G12" si="1">C5-F5</f>
        <v>37433725.000000007</v>
      </c>
      <c r="H5" s="11">
        <f t="shared" ref="H5:H16" si="2">G5/12</f>
        <v>3119477.083333334</v>
      </c>
      <c r="J5" s="8" t="s">
        <v>16</v>
      </c>
      <c r="K5" s="202">
        <v>0</v>
      </c>
      <c r="L5" s="202">
        <f>'PKA PELKES 2022-2023'!K21</f>
        <v>61500000</v>
      </c>
    </row>
    <row r="6" spans="1:12" ht="24.95" customHeight="1" x14ac:dyDescent="0.25">
      <c r="A6" s="326" t="s">
        <v>17</v>
      </c>
      <c r="B6" s="329">
        <v>0.14000000000000001</v>
      </c>
      <c r="C6" s="10">
        <f>$L$17*B6</f>
        <v>54334000.000000007</v>
      </c>
      <c r="D6" s="336">
        <f t="shared" si="0"/>
        <v>1.1666666666666667E-2</v>
      </c>
      <c r="E6" s="10">
        <f>C6/12</f>
        <v>4527833.333333334</v>
      </c>
      <c r="F6" s="10">
        <v>16900275</v>
      </c>
      <c r="G6" s="10">
        <f t="shared" si="1"/>
        <v>37433725.000000007</v>
      </c>
      <c r="H6" s="11">
        <f t="shared" si="2"/>
        <v>3119477.083333334</v>
      </c>
      <c r="J6" s="8" t="s">
        <v>18</v>
      </c>
      <c r="K6" s="202">
        <v>0</v>
      </c>
      <c r="L6" s="202">
        <f>'PKA GERMASA 2022-2023'!K17</f>
        <v>29460000</v>
      </c>
    </row>
    <row r="7" spans="1:12" ht="24.95" customHeight="1" x14ac:dyDescent="0.25">
      <c r="A7" s="326" t="s">
        <v>19</v>
      </c>
      <c r="B7" s="329">
        <v>0.1</v>
      </c>
      <c r="C7" s="10">
        <f>$L$17*B7</f>
        <v>38810000</v>
      </c>
      <c r="D7" s="336">
        <f t="shared" si="0"/>
        <v>8.3333333333333332E-3</v>
      </c>
      <c r="E7" s="10">
        <f>C7/12</f>
        <v>3234166.6666666665</v>
      </c>
      <c r="F7" s="10">
        <v>4023872</v>
      </c>
      <c r="G7" s="10">
        <f>C7-F7</f>
        <v>34786128</v>
      </c>
      <c r="H7" s="11">
        <f t="shared" si="2"/>
        <v>2898844</v>
      </c>
      <c r="J7" s="8" t="s">
        <v>20</v>
      </c>
      <c r="K7" s="202">
        <v>0</v>
      </c>
      <c r="L7" s="202">
        <f>'PKA PPSDI &amp; PPK 2022-2023'!K23</f>
        <v>9050000</v>
      </c>
    </row>
    <row r="8" spans="1:12" ht="24.95" customHeight="1" x14ac:dyDescent="0.25">
      <c r="A8" s="326" t="s">
        <v>21</v>
      </c>
      <c r="B8" s="329">
        <v>7.0000000000000007E-2</v>
      </c>
      <c r="C8" s="10">
        <f>$L$17*B8</f>
        <v>27167000.000000004</v>
      </c>
      <c r="D8" s="336">
        <f t="shared" si="0"/>
        <v>5.8333333333333336E-3</v>
      </c>
      <c r="E8" s="10">
        <f>C8/12</f>
        <v>2263916.666666667</v>
      </c>
      <c r="F8" s="10">
        <v>-11266850</v>
      </c>
      <c r="G8" s="10">
        <f t="shared" si="1"/>
        <v>38433850</v>
      </c>
      <c r="H8" s="11">
        <f t="shared" si="2"/>
        <v>3202820.8333333335</v>
      </c>
      <c r="J8" s="8" t="s">
        <v>22</v>
      </c>
      <c r="K8" s="202">
        <v>120000000</v>
      </c>
      <c r="L8" s="202">
        <f>'PKA PEG 2022-2023'!K13</f>
        <v>120000000</v>
      </c>
    </row>
    <row r="9" spans="1:12" ht="24.95" customHeight="1" x14ac:dyDescent="0.25">
      <c r="A9" s="326" t="s">
        <v>26</v>
      </c>
      <c r="B9" s="329">
        <v>0.05</v>
      </c>
      <c r="C9" s="10">
        <f>$L$17*B9</f>
        <v>19405000</v>
      </c>
      <c r="D9" s="336">
        <f t="shared" si="0"/>
        <v>4.1666666666666666E-3</v>
      </c>
      <c r="E9" s="10">
        <f>C9/12</f>
        <v>1617083.3333333333</v>
      </c>
      <c r="F9" s="10">
        <v>8450138</v>
      </c>
      <c r="G9" s="10">
        <f t="shared" si="1"/>
        <v>10954862</v>
      </c>
      <c r="H9" s="11">
        <f t="shared" si="2"/>
        <v>912905.16666666663</v>
      </c>
      <c r="J9" s="8" t="s">
        <v>24</v>
      </c>
      <c r="K9" s="202">
        <v>0</v>
      </c>
      <c r="L9" s="202">
        <f>'PKA INFORKOM DAN LITBANG 22-23'!K22</f>
        <v>97790000</v>
      </c>
    </row>
    <row r="10" spans="1:12" ht="24.95" customHeight="1" x14ac:dyDescent="0.25">
      <c r="A10" s="326" t="s">
        <v>329</v>
      </c>
      <c r="B10" s="329">
        <v>0.04</v>
      </c>
      <c r="C10" s="10">
        <f>$L$17*B10</f>
        <v>15524000</v>
      </c>
      <c r="D10" s="336">
        <f t="shared" si="0"/>
        <v>3.3333333333333335E-3</v>
      </c>
      <c r="E10" s="10">
        <f>C10/12</f>
        <v>1293666.6666666667</v>
      </c>
      <c r="F10" s="10">
        <v>6438200</v>
      </c>
      <c r="G10" s="10">
        <f t="shared" si="1"/>
        <v>9085800</v>
      </c>
      <c r="H10" s="11">
        <f t="shared" si="2"/>
        <v>757150</v>
      </c>
      <c r="J10" s="203" t="s">
        <v>25</v>
      </c>
      <c r="K10" s="204">
        <f>SUM(K4:K9)</f>
        <v>120000000</v>
      </c>
      <c r="L10" s="204">
        <f>SUM(L4:L9)</f>
        <v>388100000</v>
      </c>
    </row>
    <row r="11" spans="1:12" ht="24.95" customHeight="1" x14ac:dyDescent="0.25">
      <c r="A11" s="326" t="s">
        <v>27</v>
      </c>
      <c r="B11" s="329">
        <v>0.04</v>
      </c>
      <c r="C11" s="10">
        <f>$L$17*B11</f>
        <v>15524000</v>
      </c>
      <c r="D11" s="336">
        <f t="shared" si="0"/>
        <v>3.3333333333333335E-3</v>
      </c>
      <c r="E11" s="10">
        <f>C11/12</f>
        <v>1293666.6666666667</v>
      </c>
      <c r="F11" s="10">
        <v>-4828651</v>
      </c>
      <c r="G11" s="10">
        <f t="shared" si="1"/>
        <v>20352651</v>
      </c>
      <c r="H11" s="11">
        <f t="shared" si="2"/>
        <v>1696054.25</v>
      </c>
      <c r="J11" s="205"/>
      <c r="K11" s="206"/>
      <c r="L11" s="207"/>
    </row>
    <row r="12" spans="1:12" ht="24.95" customHeight="1" x14ac:dyDescent="0.25">
      <c r="A12" s="6" t="s">
        <v>328</v>
      </c>
      <c r="B12" s="9">
        <v>0.04</v>
      </c>
      <c r="C12" s="10">
        <f>$L$17*B12</f>
        <v>15524000</v>
      </c>
      <c r="D12" s="336">
        <f t="shared" si="0"/>
        <v>3.3333333333333335E-3</v>
      </c>
      <c r="E12" s="10">
        <f>C12/12</f>
        <v>1293666.6666666667</v>
      </c>
      <c r="F12" s="10">
        <v>0</v>
      </c>
      <c r="G12" s="10">
        <f t="shared" si="1"/>
        <v>15524000</v>
      </c>
      <c r="H12" s="11">
        <f t="shared" si="2"/>
        <v>1293666.6666666667</v>
      </c>
      <c r="J12" s="211" t="s">
        <v>325</v>
      </c>
      <c r="K12" s="206"/>
      <c r="L12" s="207"/>
    </row>
    <row r="13" spans="1:12" ht="24.95" customHeight="1" x14ac:dyDescent="0.25">
      <c r="A13" s="326" t="s">
        <v>23</v>
      </c>
      <c r="B13" s="329">
        <v>0.02</v>
      </c>
      <c r="C13" s="10">
        <f>$L$17*B13</f>
        <v>7762000</v>
      </c>
      <c r="D13" s="336">
        <f t="shared" si="0"/>
        <v>1.6666666666666668E-3</v>
      </c>
      <c r="E13" s="10">
        <f>C13/12</f>
        <v>646833.33333333337</v>
      </c>
      <c r="F13" s="10">
        <v>2944842</v>
      </c>
      <c r="G13" s="10">
        <f>C16-F13</f>
        <v>936158</v>
      </c>
      <c r="H13" s="11">
        <f t="shared" si="2"/>
        <v>78013.166666666672</v>
      </c>
      <c r="J13" s="205"/>
      <c r="K13" s="206"/>
      <c r="L13" s="207"/>
    </row>
    <row r="14" spans="1:12" ht="24.95" customHeight="1" x14ac:dyDescent="0.25">
      <c r="A14" s="326" t="s">
        <v>28</v>
      </c>
      <c r="B14" s="329">
        <v>0.02</v>
      </c>
      <c r="C14" s="10">
        <f>$L$17*B14</f>
        <v>7762000</v>
      </c>
      <c r="D14" s="336">
        <f t="shared" si="0"/>
        <v>1.6666666666666668E-3</v>
      </c>
      <c r="E14" s="10">
        <f t="shared" ref="E14" si="3">C14/12</f>
        <v>646833.33333333337</v>
      </c>
      <c r="F14" s="10">
        <v>3219100</v>
      </c>
      <c r="G14" s="10">
        <f>C11-F14</f>
        <v>12304900</v>
      </c>
      <c r="H14" s="11">
        <f t="shared" ref="H14" si="4">G14/12</f>
        <v>1025408.3333333334</v>
      </c>
      <c r="J14" s="205"/>
      <c r="K14" s="206"/>
      <c r="L14" s="207"/>
    </row>
    <row r="15" spans="1:12" ht="24.95" customHeight="1" x14ac:dyDescent="0.25">
      <c r="A15" s="330" t="s">
        <v>330</v>
      </c>
      <c r="B15" s="333">
        <v>0.02</v>
      </c>
      <c r="C15" s="10">
        <f t="shared" ref="C15:C16" si="5">$L$17*B15</f>
        <v>7762000</v>
      </c>
      <c r="D15" s="336">
        <f t="shared" si="0"/>
        <v>1.6666666666666668E-3</v>
      </c>
      <c r="E15" s="10">
        <f t="shared" ref="E15:E16" si="6">C15/12</f>
        <v>646833.33333333337</v>
      </c>
      <c r="F15" s="10"/>
      <c r="G15" s="10"/>
      <c r="H15" s="11"/>
      <c r="J15" s="205"/>
      <c r="K15" s="206"/>
      <c r="L15" s="207"/>
    </row>
    <row r="16" spans="1:12" ht="24.95" customHeight="1" x14ac:dyDescent="0.25">
      <c r="A16" s="326" t="s">
        <v>29</v>
      </c>
      <c r="B16" s="329">
        <v>0.01</v>
      </c>
      <c r="C16" s="10">
        <f t="shared" si="5"/>
        <v>3881000</v>
      </c>
      <c r="D16" s="336">
        <f t="shared" si="0"/>
        <v>8.3333333333333339E-4</v>
      </c>
      <c r="E16" s="10">
        <f t="shared" si="6"/>
        <v>323416.66666666669</v>
      </c>
      <c r="F16" s="10">
        <v>3219100</v>
      </c>
      <c r="G16" s="10">
        <f>C13-F16</f>
        <v>4542900</v>
      </c>
      <c r="H16" s="11">
        <f t="shared" si="2"/>
        <v>378575</v>
      </c>
      <c r="J16" s="205"/>
      <c r="K16" s="206"/>
      <c r="L16" s="207"/>
    </row>
    <row r="17" spans="1:12" ht="15.75" thickBot="1" x14ac:dyDescent="0.3">
      <c r="A17" s="12"/>
      <c r="B17" s="14">
        <f>SUM(B4:B16)</f>
        <v>1.0000000000000002</v>
      </c>
      <c r="C17" s="15">
        <f>SUM(C4:C16)</f>
        <v>388100000</v>
      </c>
      <c r="D17" s="337">
        <f>SUM(D4:D16)</f>
        <v>8.3333333333333301E-2</v>
      </c>
      <c r="E17" s="15">
        <f>SUM(E4:E16)</f>
        <v>32341666.666666672</v>
      </c>
      <c r="F17" s="15">
        <f t="shared" ref="F17:H17" si="7">SUM(F4:F16)</f>
        <v>84629501</v>
      </c>
      <c r="G17" s="15">
        <f>SUM(G4:G16)</f>
        <v>303470499</v>
      </c>
      <c r="H17" s="15">
        <f t="shared" si="7"/>
        <v>25289208.250000004</v>
      </c>
      <c r="J17" s="324" t="s">
        <v>30</v>
      </c>
      <c r="K17" s="325"/>
      <c r="L17" s="210">
        <f>L10-K12</f>
        <v>388100000</v>
      </c>
    </row>
    <row r="18" spans="1:12" ht="24.95" customHeight="1" thickTop="1" x14ac:dyDescent="0.25">
      <c r="B18" s="16"/>
      <c r="C18" s="17"/>
      <c r="D18" s="17"/>
      <c r="E18" s="17"/>
      <c r="F18" s="18"/>
      <c r="G18" s="18"/>
      <c r="H18" s="18"/>
    </row>
    <row r="19" spans="1:12" ht="24.95" customHeight="1" x14ac:dyDescent="0.25">
      <c r="B19" s="16"/>
      <c r="C19" s="19"/>
      <c r="D19" s="19"/>
      <c r="E19" s="19"/>
      <c r="F19" s="19"/>
      <c r="G19" s="19"/>
      <c r="H19" s="19"/>
    </row>
    <row r="20" spans="1:12" ht="24.95" customHeight="1" x14ac:dyDescent="0.25">
      <c r="F20" s="21"/>
      <c r="G20" s="21"/>
    </row>
    <row r="21" spans="1:12" ht="24.95" customHeight="1" x14ac:dyDescent="0.25">
      <c r="F21" s="22"/>
      <c r="G21" s="22"/>
    </row>
  </sheetData>
  <mergeCells count="1">
    <mergeCell ref="J17:K17"/>
  </mergeCells>
  <pageMargins left="0.17" right="0.14000000000000001" top="0.75" bottom="0.75" header="0.3" footer="0.3"/>
  <pageSetup paperSize="9" orientation="landscape"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tint="0.39997558519241921"/>
  </sheetPr>
  <dimension ref="A1:M21"/>
  <sheetViews>
    <sheetView zoomScale="85" zoomScaleNormal="85" workbookViewId="0">
      <selection activeCell="P1" sqref="P1:S1048576"/>
    </sheetView>
  </sheetViews>
  <sheetFormatPr defaultColWidth="9" defaultRowHeight="15" x14ac:dyDescent="0.25"/>
  <cols>
    <col min="1" max="1" width="25" style="1" customWidth="1"/>
    <col min="2" max="2" width="13.28515625" style="1" hidden="1" customWidth="1"/>
    <col min="3" max="3" width="9.140625" style="1" hidden="1" customWidth="1"/>
    <col min="4" max="4" width="10.85546875" style="2" customWidth="1"/>
    <col min="5" max="5" width="18" style="20" customWidth="1"/>
    <col min="6" max="6" width="16.28515625" style="20" customWidth="1"/>
    <col min="7" max="8" width="19" style="20" hidden="1" customWidth="1"/>
    <col min="9" max="9" width="18" style="20" hidden="1" customWidth="1"/>
    <col min="10" max="10" width="9" style="1"/>
    <col min="11" max="11" width="30.140625" style="1" customWidth="1"/>
    <col min="12" max="12" width="15.140625" style="23" customWidth="1"/>
    <col min="13" max="13" width="16.140625" style="23" customWidth="1"/>
    <col min="14" max="16384" width="9" style="1"/>
  </cols>
  <sheetData>
    <row r="1" spans="1:13" ht="24.95" customHeight="1" x14ac:dyDescent="0.25">
      <c r="E1" s="1"/>
      <c r="F1" s="1"/>
      <c r="G1" s="1"/>
      <c r="H1" s="1"/>
      <c r="I1" s="1"/>
    </row>
    <row r="2" spans="1:13" ht="15.75" thickBot="1" x14ac:dyDescent="0.3">
      <c r="A2" s="3" t="s">
        <v>0</v>
      </c>
      <c r="E2" s="1"/>
      <c r="F2" s="1"/>
      <c r="G2" s="1"/>
      <c r="H2" s="1"/>
      <c r="I2" s="1"/>
    </row>
    <row r="3" spans="1:13" s="2" customFormat="1" ht="45.75" thickTop="1" x14ac:dyDescent="0.25">
      <c r="A3" s="4" t="s">
        <v>1</v>
      </c>
      <c r="B3" s="5" t="s">
        <v>2</v>
      </c>
      <c r="C3" s="5" t="s">
        <v>3</v>
      </c>
      <c r="D3" s="5" t="s">
        <v>4</v>
      </c>
      <c r="E3" s="5" t="s">
        <v>5</v>
      </c>
      <c r="F3" s="5" t="s">
        <v>6</v>
      </c>
      <c r="G3" s="5" t="s">
        <v>7</v>
      </c>
      <c r="H3" s="5" t="s">
        <v>8</v>
      </c>
      <c r="I3" s="5" t="s">
        <v>9</v>
      </c>
      <c r="K3" s="208" t="s">
        <v>10</v>
      </c>
      <c r="L3" s="209" t="s">
        <v>11</v>
      </c>
      <c r="M3" s="209" t="s">
        <v>12</v>
      </c>
    </row>
    <row r="4" spans="1:13" ht="24.95" customHeight="1" x14ac:dyDescent="0.25">
      <c r="A4" s="326" t="s">
        <v>13</v>
      </c>
      <c r="B4" s="327"/>
      <c r="C4" s="328"/>
      <c r="D4" s="329">
        <f>35%-4%</f>
        <v>0.31</v>
      </c>
      <c r="E4" s="10">
        <f>$M$17*D4</f>
        <v>9300000</v>
      </c>
      <c r="F4" s="10">
        <f>E4/12</f>
        <v>775000</v>
      </c>
      <c r="G4" s="10">
        <v>38629200</v>
      </c>
      <c r="H4" s="10">
        <f>E4-G4</f>
        <v>-29329200</v>
      </c>
      <c r="I4" s="11">
        <f>H4/12</f>
        <v>-2444100</v>
      </c>
      <c r="K4" s="8" t="s">
        <v>14</v>
      </c>
      <c r="L4" s="202">
        <v>0</v>
      </c>
      <c r="M4" s="202">
        <v>0</v>
      </c>
    </row>
    <row r="5" spans="1:13" ht="24.95" customHeight="1" x14ac:dyDescent="0.25">
      <c r="A5" s="326" t="s">
        <v>15</v>
      </c>
      <c r="B5" s="327"/>
      <c r="C5" s="328"/>
      <c r="D5" s="329">
        <v>0.14000000000000001</v>
      </c>
      <c r="E5" s="10">
        <f t="shared" ref="E5:E16" si="0">$M$17*D5</f>
        <v>4200000</v>
      </c>
      <c r="F5" s="10">
        <f t="shared" ref="F5:F16" si="1">E5/12</f>
        <v>350000</v>
      </c>
      <c r="G5" s="10">
        <v>16900275</v>
      </c>
      <c r="H5" s="10">
        <f t="shared" ref="H5:H14" si="2">E5-G5</f>
        <v>-12700275</v>
      </c>
      <c r="I5" s="11">
        <f t="shared" ref="I5:I14" si="3">H5/12</f>
        <v>-1058356.25</v>
      </c>
      <c r="K5" s="8" t="s">
        <v>16</v>
      </c>
      <c r="L5" s="202">
        <v>0</v>
      </c>
      <c r="M5" s="202">
        <v>0</v>
      </c>
    </row>
    <row r="6" spans="1:13" ht="24.95" customHeight="1" x14ac:dyDescent="0.25">
      <c r="A6" s="326" t="s">
        <v>17</v>
      </c>
      <c r="B6" s="327"/>
      <c r="C6" s="328"/>
      <c r="D6" s="329">
        <v>0.14000000000000001</v>
      </c>
      <c r="E6" s="10">
        <f t="shared" si="0"/>
        <v>4200000</v>
      </c>
      <c r="F6" s="10">
        <f t="shared" si="1"/>
        <v>350000</v>
      </c>
      <c r="G6" s="10">
        <v>16900275</v>
      </c>
      <c r="H6" s="10">
        <f t="shared" si="2"/>
        <v>-12700275</v>
      </c>
      <c r="I6" s="11">
        <f t="shared" si="3"/>
        <v>-1058356.25</v>
      </c>
      <c r="K6" s="8" t="s">
        <v>18</v>
      </c>
      <c r="L6" s="202">
        <v>0</v>
      </c>
      <c r="M6" s="202">
        <v>0</v>
      </c>
    </row>
    <row r="7" spans="1:13" ht="24.95" customHeight="1" x14ac:dyDescent="0.25">
      <c r="A7" s="326" t="s">
        <v>19</v>
      </c>
      <c r="B7" s="327"/>
      <c r="C7" s="328"/>
      <c r="D7" s="329">
        <v>0.1</v>
      </c>
      <c r="E7" s="10">
        <f t="shared" si="0"/>
        <v>3000000</v>
      </c>
      <c r="F7" s="10">
        <f t="shared" si="1"/>
        <v>250000</v>
      </c>
      <c r="G7" s="10">
        <v>4023872</v>
      </c>
      <c r="H7" s="10">
        <f>E7-G7</f>
        <v>-1023872</v>
      </c>
      <c r="I7" s="11">
        <f t="shared" si="3"/>
        <v>-85322.666666666672</v>
      </c>
      <c r="K7" s="8" t="s">
        <v>20</v>
      </c>
      <c r="L7" s="202">
        <v>0</v>
      </c>
      <c r="M7" s="202">
        <v>0</v>
      </c>
    </row>
    <row r="8" spans="1:13" ht="24.95" customHeight="1" x14ac:dyDescent="0.25">
      <c r="A8" s="326" t="s">
        <v>21</v>
      </c>
      <c r="B8" s="327"/>
      <c r="C8" s="328"/>
      <c r="D8" s="329">
        <v>7.0000000000000007E-2</v>
      </c>
      <c r="E8" s="10">
        <f t="shared" si="0"/>
        <v>2100000</v>
      </c>
      <c r="F8" s="10">
        <f t="shared" si="1"/>
        <v>175000</v>
      </c>
      <c r="G8" s="10">
        <v>-11266850</v>
      </c>
      <c r="H8" s="10">
        <f t="shared" si="2"/>
        <v>13366850</v>
      </c>
      <c r="I8" s="11">
        <f t="shared" si="3"/>
        <v>1113904.1666666667</v>
      </c>
      <c r="K8" s="8" t="s">
        <v>22</v>
      </c>
      <c r="L8" s="202">
        <v>0</v>
      </c>
      <c r="M8" s="202">
        <v>0</v>
      </c>
    </row>
    <row r="9" spans="1:13" ht="24.95" customHeight="1" x14ac:dyDescent="0.25">
      <c r="A9" s="326" t="s">
        <v>26</v>
      </c>
      <c r="B9" s="327"/>
      <c r="C9" s="328"/>
      <c r="D9" s="329">
        <v>0.05</v>
      </c>
      <c r="E9" s="10">
        <f t="shared" si="0"/>
        <v>1500000</v>
      </c>
      <c r="F9" s="10">
        <f t="shared" si="1"/>
        <v>125000</v>
      </c>
      <c r="G9" s="10">
        <v>8450138</v>
      </c>
      <c r="H9" s="10">
        <f t="shared" si="2"/>
        <v>-6950138</v>
      </c>
      <c r="I9" s="11">
        <f t="shared" si="3"/>
        <v>-579178.16666666663</v>
      </c>
      <c r="K9" s="8" t="s">
        <v>331</v>
      </c>
      <c r="L9" s="202">
        <v>30000000</v>
      </c>
      <c r="M9" s="202">
        <f>+L9</f>
        <v>30000000</v>
      </c>
    </row>
    <row r="10" spans="1:13" ht="24.95" customHeight="1" x14ac:dyDescent="0.25">
      <c r="A10" s="326" t="s">
        <v>329</v>
      </c>
      <c r="B10" s="327"/>
      <c r="C10" s="328"/>
      <c r="D10" s="329">
        <v>0.04</v>
      </c>
      <c r="E10" s="10">
        <f t="shared" si="0"/>
        <v>1200000</v>
      </c>
      <c r="F10" s="10">
        <f t="shared" si="1"/>
        <v>100000</v>
      </c>
      <c r="G10" s="10">
        <v>6438200</v>
      </c>
      <c r="H10" s="10">
        <f t="shared" si="2"/>
        <v>-5238200</v>
      </c>
      <c r="I10" s="11">
        <f t="shared" si="3"/>
        <v>-436516.66666666669</v>
      </c>
      <c r="K10" s="203" t="s">
        <v>25</v>
      </c>
      <c r="L10" s="204">
        <f>SUM(L4:L9)</f>
        <v>30000000</v>
      </c>
      <c r="M10" s="204">
        <f>SUM(M4:M9)</f>
        <v>30000000</v>
      </c>
    </row>
    <row r="11" spans="1:13" ht="24.95" customHeight="1" x14ac:dyDescent="0.25">
      <c r="A11" s="326" t="s">
        <v>27</v>
      </c>
      <c r="B11" s="327"/>
      <c r="C11" s="328"/>
      <c r="D11" s="329">
        <v>0.04</v>
      </c>
      <c r="E11" s="10">
        <f t="shared" si="0"/>
        <v>1200000</v>
      </c>
      <c r="F11" s="10">
        <f t="shared" si="1"/>
        <v>100000</v>
      </c>
      <c r="G11" s="10">
        <v>-4828651</v>
      </c>
      <c r="H11" s="10">
        <f t="shared" si="2"/>
        <v>6028651</v>
      </c>
      <c r="I11" s="11">
        <f t="shared" si="3"/>
        <v>502387.58333333331</v>
      </c>
      <c r="K11" s="205"/>
      <c r="L11" s="206"/>
      <c r="M11" s="207"/>
    </row>
    <row r="12" spans="1:13" ht="24.95" customHeight="1" x14ac:dyDescent="0.25">
      <c r="A12" s="6" t="s">
        <v>328</v>
      </c>
      <c r="B12" s="7"/>
      <c r="C12" s="8"/>
      <c r="D12" s="9">
        <v>0.04</v>
      </c>
      <c r="E12" s="10">
        <f t="shared" si="0"/>
        <v>1200000</v>
      </c>
      <c r="F12" s="10">
        <f t="shared" si="1"/>
        <v>100000</v>
      </c>
      <c r="G12" s="10">
        <v>0</v>
      </c>
      <c r="H12" s="10">
        <f t="shared" si="2"/>
        <v>1200000</v>
      </c>
      <c r="I12" s="11">
        <f t="shared" si="3"/>
        <v>100000</v>
      </c>
      <c r="K12" s="211" t="s">
        <v>325</v>
      </c>
      <c r="L12" s="206"/>
      <c r="M12" s="207"/>
    </row>
    <row r="13" spans="1:13" ht="24.95" customHeight="1" x14ac:dyDescent="0.25">
      <c r="A13" s="326" t="s">
        <v>23</v>
      </c>
      <c r="B13" s="327"/>
      <c r="C13" s="328"/>
      <c r="D13" s="329">
        <v>0.02</v>
      </c>
      <c r="E13" s="10">
        <f t="shared" si="0"/>
        <v>600000</v>
      </c>
      <c r="F13" s="10">
        <f t="shared" si="1"/>
        <v>50000</v>
      </c>
      <c r="G13" s="10">
        <v>2944842</v>
      </c>
      <c r="H13" s="10">
        <f t="shared" si="2"/>
        <v>-2344842</v>
      </c>
      <c r="I13" s="11">
        <f t="shared" si="3"/>
        <v>-195403.5</v>
      </c>
      <c r="K13" s="205"/>
      <c r="L13" s="206"/>
      <c r="M13" s="207"/>
    </row>
    <row r="14" spans="1:13" ht="24.95" customHeight="1" x14ac:dyDescent="0.25">
      <c r="A14" s="326" t="s">
        <v>28</v>
      </c>
      <c r="B14" s="327"/>
      <c r="C14" s="328"/>
      <c r="D14" s="329">
        <v>0.02</v>
      </c>
      <c r="E14" s="10">
        <f t="shared" si="0"/>
        <v>600000</v>
      </c>
      <c r="F14" s="10">
        <f t="shared" si="1"/>
        <v>50000</v>
      </c>
      <c r="G14" s="10">
        <v>3219100</v>
      </c>
      <c r="H14" s="10">
        <f t="shared" si="2"/>
        <v>-2619100</v>
      </c>
      <c r="I14" s="11">
        <f t="shared" si="3"/>
        <v>-218258.33333333334</v>
      </c>
      <c r="K14" s="205"/>
      <c r="L14" s="206"/>
      <c r="M14" s="207"/>
    </row>
    <row r="15" spans="1:13" ht="24.95" customHeight="1" x14ac:dyDescent="0.25">
      <c r="A15" s="330" t="s">
        <v>330</v>
      </c>
      <c r="B15" s="331"/>
      <c r="C15" s="332"/>
      <c r="D15" s="333">
        <v>0.02</v>
      </c>
      <c r="E15" s="10">
        <f t="shared" si="0"/>
        <v>600000</v>
      </c>
      <c r="F15" s="10">
        <f t="shared" si="1"/>
        <v>50000</v>
      </c>
      <c r="G15" s="334"/>
      <c r="H15" s="334"/>
      <c r="I15" s="335"/>
      <c r="K15" s="205"/>
      <c r="L15" s="206"/>
      <c r="M15" s="207"/>
    </row>
    <row r="16" spans="1:13" ht="24.95" customHeight="1" x14ac:dyDescent="0.25">
      <c r="A16" s="326" t="s">
        <v>29</v>
      </c>
      <c r="B16" s="327"/>
      <c r="C16" s="328"/>
      <c r="D16" s="329">
        <v>0.01</v>
      </c>
      <c r="E16" s="10">
        <f t="shared" si="0"/>
        <v>300000</v>
      </c>
      <c r="F16" s="10">
        <f t="shared" si="1"/>
        <v>25000</v>
      </c>
      <c r="G16" s="334"/>
      <c r="H16" s="334"/>
      <c r="I16" s="335"/>
      <c r="K16" s="205"/>
      <c r="L16" s="206"/>
      <c r="M16" s="207"/>
    </row>
    <row r="17" spans="1:13" ht="15.75" thickBot="1" x14ac:dyDescent="0.3">
      <c r="A17" s="12"/>
      <c r="B17" s="13">
        <f t="shared" ref="B17:I17" si="4">SUM(B4:B14)</f>
        <v>0</v>
      </c>
      <c r="C17" s="13">
        <f t="shared" si="4"/>
        <v>0</v>
      </c>
      <c r="D17" s="14">
        <f>SUM(D4:D16)</f>
        <v>1.0000000000000002</v>
      </c>
      <c r="E17" s="15">
        <f>SUM(E4:E16)</f>
        <v>30000000</v>
      </c>
      <c r="F17" s="15">
        <f>SUM(F4:F16)</f>
        <v>2500000</v>
      </c>
      <c r="G17" s="15">
        <f t="shared" si="4"/>
        <v>81410401</v>
      </c>
      <c r="H17" s="15">
        <f>SUM(H4:H14)</f>
        <v>-52310401</v>
      </c>
      <c r="I17" s="15">
        <f t="shared" si="4"/>
        <v>-4359200.083333333</v>
      </c>
      <c r="K17" s="324" t="s">
        <v>30</v>
      </c>
      <c r="L17" s="325"/>
      <c r="M17" s="210">
        <f>M10-L12</f>
        <v>30000000</v>
      </c>
    </row>
    <row r="18" spans="1:13" ht="24.95" customHeight="1" thickTop="1" x14ac:dyDescent="0.25">
      <c r="B18" s="3"/>
      <c r="C18" s="3"/>
      <c r="D18" s="16"/>
      <c r="E18" s="17"/>
      <c r="F18" s="17"/>
      <c r="G18" s="18"/>
      <c r="H18" s="18"/>
      <c r="I18" s="18"/>
    </row>
    <row r="19" spans="1:13" ht="24.95" customHeight="1" x14ac:dyDescent="0.25">
      <c r="B19" s="3"/>
      <c r="C19" s="3"/>
      <c r="D19" s="16"/>
      <c r="E19" s="19"/>
      <c r="F19" s="19"/>
      <c r="G19" s="19"/>
      <c r="H19" s="19"/>
      <c r="I19" s="19"/>
    </row>
    <row r="20" spans="1:13" ht="24.95" customHeight="1" x14ac:dyDescent="0.25">
      <c r="G20" s="21"/>
      <c r="H20" s="21"/>
    </row>
    <row r="21" spans="1:13" ht="24.95" customHeight="1" x14ac:dyDescent="0.25">
      <c r="G21" s="22"/>
      <c r="H21" s="22"/>
    </row>
  </sheetData>
  <mergeCells count="1">
    <mergeCell ref="K17:L17"/>
  </mergeCells>
  <pageMargins left="0.17" right="0.14000000000000001" top="0.75" bottom="0.75" header="0.3" footer="0.3"/>
  <pageSetup paperSize="9" orientation="landscape"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M21"/>
  <sheetViews>
    <sheetView zoomScale="85" zoomScaleNormal="85" workbookViewId="0">
      <selection activeCell="O1" sqref="O1:S1048576"/>
    </sheetView>
  </sheetViews>
  <sheetFormatPr defaultColWidth="9" defaultRowHeight="15" x14ac:dyDescent="0.25"/>
  <cols>
    <col min="1" max="1" width="25" style="1" customWidth="1"/>
    <col min="2" max="2" width="13.28515625" style="1" hidden="1" customWidth="1"/>
    <col min="3" max="3" width="9.140625" style="1" hidden="1" customWidth="1"/>
    <col min="4" max="4" width="10.85546875" style="2" customWidth="1"/>
    <col min="5" max="5" width="18" style="20" customWidth="1"/>
    <col min="6" max="6" width="16.28515625" style="20" customWidth="1"/>
    <col min="7" max="8" width="19" style="20" hidden="1" customWidth="1"/>
    <col min="9" max="9" width="18" style="20" hidden="1" customWidth="1"/>
    <col min="10" max="10" width="9" style="1"/>
    <col min="11" max="11" width="30.140625" style="1" customWidth="1"/>
    <col min="12" max="12" width="15.140625" style="23" customWidth="1"/>
    <col min="13" max="13" width="16.140625" style="23" customWidth="1"/>
    <col min="14" max="16384" width="9" style="1"/>
  </cols>
  <sheetData>
    <row r="1" spans="1:13" ht="24.95" customHeight="1" x14ac:dyDescent="0.25">
      <c r="E1" s="1"/>
      <c r="F1" s="1"/>
      <c r="G1" s="1"/>
      <c r="H1" s="1"/>
      <c r="I1" s="1"/>
    </row>
    <row r="2" spans="1:13" ht="15.75" thickBot="1" x14ac:dyDescent="0.3">
      <c r="A2" s="3" t="s">
        <v>0</v>
      </c>
      <c r="E2" s="1"/>
      <c r="F2" s="1"/>
      <c r="G2" s="1"/>
      <c r="H2" s="1"/>
      <c r="I2" s="1"/>
    </row>
    <row r="3" spans="1:13" s="2" customFormat="1" ht="45.75" thickTop="1" x14ac:dyDescent="0.25">
      <c r="A3" s="4" t="s">
        <v>1</v>
      </c>
      <c r="B3" s="5" t="s">
        <v>2</v>
      </c>
      <c r="C3" s="5" t="s">
        <v>3</v>
      </c>
      <c r="D3" s="5" t="s">
        <v>4</v>
      </c>
      <c r="E3" s="5" t="s">
        <v>5</v>
      </c>
      <c r="F3" s="5" t="s">
        <v>6</v>
      </c>
      <c r="G3" s="5" t="s">
        <v>7</v>
      </c>
      <c r="H3" s="5" t="s">
        <v>8</v>
      </c>
      <c r="I3" s="5" t="s">
        <v>9</v>
      </c>
      <c r="K3" s="208" t="s">
        <v>10</v>
      </c>
      <c r="L3" s="209" t="s">
        <v>11</v>
      </c>
      <c r="M3" s="209" t="s">
        <v>12</v>
      </c>
    </row>
    <row r="4" spans="1:13" ht="24.95" customHeight="1" x14ac:dyDescent="0.25">
      <c r="A4" s="326" t="s">
        <v>13</v>
      </c>
      <c r="B4" s="327"/>
      <c r="C4" s="328"/>
      <c r="D4" s="329">
        <f>35%-4%</f>
        <v>0.31</v>
      </c>
      <c r="E4" s="10">
        <f>$M$17*D4</f>
        <v>83111000</v>
      </c>
      <c r="F4" s="10">
        <f>E4/12</f>
        <v>6925916.666666667</v>
      </c>
      <c r="G4" s="10">
        <v>38629200</v>
      </c>
      <c r="H4" s="10">
        <f>E4-G4</f>
        <v>44481800</v>
      </c>
      <c r="I4" s="11">
        <f>H4/12</f>
        <v>3706816.6666666665</v>
      </c>
      <c r="K4" s="8" t="s">
        <v>14</v>
      </c>
      <c r="L4" s="202">
        <v>0</v>
      </c>
      <c r="M4" s="202">
        <f>'KONTRIBUSI JEMAAT(ALL PROG)'!L4</f>
        <v>70300000</v>
      </c>
    </row>
    <row r="5" spans="1:13" ht="24.95" customHeight="1" x14ac:dyDescent="0.25">
      <c r="A5" s="326" t="s">
        <v>15</v>
      </c>
      <c r="B5" s="327"/>
      <c r="C5" s="328"/>
      <c r="D5" s="329">
        <v>0.14000000000000001</v>
      </c>
      <c r="E5" s="10">
        <f t="shared" ref="E5:E16" si="0">$M$17*D5</f>
        <v>37534000</v>
      </c>
      <c r="F5" s="10">
        <f t="shared" ref="F5:F14" si="1">E5/12</f>
        <v>3127833.3333333335</v>
      </c>
      <c r="G5" s="10">
        <v>16900275</v>
      </c>
      <c r="H5" s="10">
        <f t="shared" ref="H5:H14" si="2">E5-G5</f>
        <v>20633725</v>
      </c>
      <c r="I5" s="11">
        <f t="shared" ref="I5:I14" si="3">H5/12</f>
        <v>1719477.0833333333</v>
      </c>
      <c r="K5" s="8" t="s">
        <v>16</v>
      </c>
      <c r="L5" s="202">
        <v>0</v>
      </c>
      <c r="M5" s="202">
        <f>'KONTRIBUSI JEMAAT(ALL PROG)'!L5</f>
        <v>61500000</v>
      </c>
    </row>
    <row r="6" spans="1:13" ht="24.95" customHeight="1" x14ac:dyDescent="0.25">
      <c r="A6" s="326" t="s">
        <v>17</v>
      </c>
      <c r="B6" s="327"/>
      <c r="C6" s="328"/>
      <c r="D6" s="329">
        <v>0.14000000000000001</v>
      </c>
      <c r="E6" s="10">
        <f t="shared" si="0"/>
        <v>37534000</v>
      </c>
      <c r="F6" s="10">
        <f t="shared" si="1"/>
        <v>3127833.3333333335</v>
      </c>
      <c r="G6" s="10">
        <v>16900275</v>
      </c>
      <c r="H6" s="10">
        <f t="shared" si="2"/>
        <v>20633725</v>
      </c>
      <c r="I6" s="11">
        <f t="shared" si="3"/>
        <v>1719477.0833333333</v>
      </c>
      <c r="K6" s="8" t="s">
        <v>18</v>
      </c>
      <c r="L6" s="202">
        <v>0</v>
      </c>
      <c r="M6" s="202">
        <f>'KONTRIBUSI JEMAAT(ALL PROG)'!L6</f>
        <v>29460000</v>
      </c>
    </row>
    <row r="7" spans="1:13" ht="24.95" customHeight="1" x14ac:dyDescent="0.25">
      <c r="A7" s="326" t="s">
        <v>19</v>
      </c>
      <c r="B7" s="327"/>
      <c r="C7" s="328"/>
      <c r="D7" s="329">
        <v>0.1</v>
      </c>
      <c r="E7" s="10">
        <f t="shared" si="0"/>
        <v>26810000</v>
      </c>
      <c r="F7" s="10">
        <f t="shared" si="1"/>
        <v>2234166.6666666665</v>
      </c>
      <c r="G7" s="10">
        <v>4023872</v>
      </c>
      <c r="H7" s="10">
        <f>E7-G7</f>
        <v>22786128</v>
      </c>
      <c r="I7" s="11">
        <f t="shared" si="3"/>
        <v>1898844</v>
      </c>
      <c r="K7" s="8" t="s">
        <v>20</v>
      </c>
      <c r="L7" s="202">
        <v>0</v>
      </c>
      <c r="M7" s="202">
        <f>'KONTRIBUSI JEMAAT(ALL PROG)'!L7</f>
        <v>9050000</v>
      </c>
    </row>
    <row r="8" spans="1:13" ht="24.95" customHeight="1" x14ac:dyDescent="0.25">
      <c r="A8" s="326" t="s">
        <v>21</v>
      </c>
      <c r="B8" s="327"/>
      <c r="C8" s="328"/>
      <c r="D8" s="329">
        <v>7.0000000000000007E-2</v>
      </c>
      <c r="E8" s="10">
        <f t="shared" si="0"/>
        <v>18767000</v>
      </c>
      <c r="F8" s="10">
        <f t="shared" si="1"/>
        <v>1563916.6666666667</v>
      </c>
      <c r="G8" s="10">
        <v>-11266850</v>
      </c>
      <c r="H8" s="10">
        <f t="shared" si="2"/>
        <v>30033850</v>
      </c>
      <c r="I8" s="11">
        <f t="shared" si="3"/>
        <v>2502820.8333333335</v>
      </c>
      <c r="K8" s="8" t="s">
        <v>22</v>
      </c>
      <c r="L8" s="202">
        <v>0</v>
      </c>
      <c r="M8" s="202" t="s">
        <v>324</v>
      </c>
    </row>
    <row r="9" spans="1:13" ht="24.95" customHeight="1" x14ac:dyDescent="0.25">
      <c r="A9" s="326" t="s">
        <v>26</v>
      </c>
      <c r="B9" s="327"/>
      <c r="C9" s="328"/>
      <c r="D9" s="329">
        <v>0.05</v>
      </c>
      <c r="E9" s="10">
        <f t="shared" si="0"/>
        <v>13405000</v>
      </c>
      <c r="F9" s="10">
        <f t="shared" si="1"/>
        <v>1117083.3333333333</v>
      </c>
      <c r="G9" s="10">
        <v>8450138</v>
      </c>
      <c r="H9" s="10">
        <f t="shared" si="2"/>
        <v>4954862</v>
      </c>
      <c r="I9" s="11">
        <f t="shared" si="3"/>
        <v>412905.16666666669</v>
      </c>
      <c r="K9" s="8" t="s">
        <v>24</v>
      </c>
      <c r="L9" s="202">
        <v>0</v>
      </c>
      <c r="M9" s="202">
        <f>'KONTRIBUSI JEMAAT(ALL PROG)'!L9</f>
        <v>97790000</v>
      </c>
    </row>
    <row r="10" spans="1:13" ht="24.95" customHeight="1" x14ac:dyDescent="0.25">
      <c r="A10" s="326" t="s">
        <v>329</v>
      </c>
      <c r="B10" s="327"/>
      <c r="C10" s="328"/>
      <c r="D10" s="329">
        <v>0.04</v>
      </c>
      <c r="E10" s="10">
        <f t="shared" si="0"/>
        <v>10724000</v>
      </c>
      <c r="F10" s="10">
        <f t="shared" si="1"/>
        <v>893666.66666666663</v>
      </c>
      <c r="G10" s="10">
        <v>6438200</v>
      </c>
      <c r="H10" s="10">
        <f t="shared" si="2"/>
        <v>4285800</v>
      </c>
      <c r="I10" s="11">
        <f t="shared" si="3"/>
        <v>357150</v>
      </c>
      <c r="K10" s="203" t="s">
        <v>25</v>
      </c>
      <c r="L10" s="204">
        <f>SUM(L4:L9)</f>
        <v>0</v>
      </c>
      <c r="M10" s="202">
        <f>SUM(M4:M9)</f>
        <v>268100000</v>
      </c>
    </row>
    <row r="11" spans="1:13" ht="24.95" customHeight="1" x14ac:dyDescent="0.25">
      <c r="A11" s="326" t="s">
        <v>27</v>
      </c>
      <c r="B11" s="327"/>
      <c r="C11" s="328"/>
      <c r="D11" s="329">
        <v>0.04</v>
      </c>
      <c r="E11" s="10">
        <f t="shared" si="0"/>
        <v>10724000</v>
      </c>
      <c r="F11" s="10">
        <f t="shared" si="1"/>
        <v>893666.66666666663</v>
      </c>
      <c r="G11" s="10">
        <v>-4828651</v>
      </c>
      <c r="H11" s="10">
        <f t="shared" si="2"/>
        <v>15552651</v>
      </c>
      <c r="I11" s="11">
        <f t="shared" si="3"/>
        <v>1296054.25</v>
      </c>
      <c r="K11" s="205"/>
      <c r="L11" s="206"/>
      <c r="M11" s="207"/>
    </row>
    <row r="12" spans="1:13" ht="24.95" customHeight="1" x14ac:dyDescent="0.25">
      <c r="A12" s="6" t="s">
        <v>328</v>
      </c>
      <c r="B12" s="7"/>
      <c r="C12" s="8"/>
      <c r="D12" s="9">
        <v>0.04</v>
      </c>
      <c r="E12" s="10">
        <f t="shared" si="0"/>
        <v>10724000</v>
      </c>
      <c r="F12" s="10">
        <f t="shared" si="1"/>
        <v>893666.66666666663</v>
      </c>
      <c r="G12" s="10">
        <v>0</v>
      </c>
      <c r="H12" s="10">
        <f t="shared" si="2"/>
        <v>10724000</v>
      </c>
      <c r="I12" s="11">
        <f t="shared" si="3"/>
        <v>893666.66666666663</v>
      </c>
      <c r="K12" s="211" t="s">
        <v>325</v>
      </c>
      <c r="L12" s="206"/>
      <c r="M12" s="207"/>
    </row>
    <row r="13" spans="1:13" ht="24.95" customHeight="1" x14ac:dyDescent="0.25">
      <c r="A13" s="326" t="s">
        <v>23</v>
      </c>
      <c r="B13" s="327"/>
      <c r="C13" s="328"/>
      <c r="D13" s="329">
        <v>0.02</v>
      </c>
      <c r="E13" s="10">
        <f t="shared" si="0"/>
        <v>5362000</v>
      </c>
      <c r="F13" s="10">
        <f t="shared" si="1"/>
        <v>446833.33333333331</v>
      </c>
      <c r="G13" s="10">
        <v>2944842</v>
      </c>
      <c r="H13" s="10">
        <f t="shared" si="2"/>
        <v>2417158</v>
      </c>
      <c r="I13" s="11">
        <f t="shared" si="3"/>
        <v>201429.83333333334</v>
      </c>
      <c r="K13" s="205"/>
      <c r="L13" s="206"/>
      <c r="M13" s="207"/>
    </row>
    <row r="14" spans="1:13" ht="24.95" customHeight="1" x14ac:dyDescent="0.25">
      <c r="A14" s="326" t="s">
        <v>28</v>
      </c>
      <c r="B14" s="327"/>
      <c r="C14" s="328"/>
      <c r="D14" s="329">
        <v>0.02</v>
      </c>
      <c r="E14" s="10">
        <f t="shared" si="0"/>
        <v>5362000</v>
      </c>
      <c r="F14" s="10">
        <f t="shared" si="1"/>
        <v>446833.33333333331</v>
      </c>
      <c r="G14" s="10">
        <v>3219100</v>
      </c>
      <c r="H14" s="10">
        <f t="shared" si="2"/>
        <v>2142900</v>
      </c>
      <c r="I14" s="11">
        <f t="shared" si="3"/>
        <v>178575</v>
      </c>
      <c r="K14" s="205"/>
      <c r="L14" s="206"/>
      <c r="M14" s="207"/>
    </row>
    <row r="15" spans="1:13" ht="24.95" customHeight="1" x14ac:dyDescent="0.25">
      <c r="A15" s="330" t="s">
        <v>330</v>
      </c>
      <c r="B15" s="331"/>
      <c r="C15" s="332"/>
      <c r="D15" s="333">
        <v>0.02</v>
      </c>
      <c r="E15" s="10">
        <f t="shared" si="0"/>
        <v>5362000</v>
      </c>
      <c r="F15" s="10">
        <f t="shared" ref="F15:F16" si="4">E15/12</f>
        <v>446833.33333333331</v>
      </c>
      <c r="G15" s="334"/>
      <c r="H15" s="334"/>
      <c r="I15" s="335"/>
      <c r="K15" s="205"/>
      <c r="L15" s="206"/>
      <c r="M15" s="207"/>
    </row>
    <row r="16" spans="1:13" ht="24.95" customHeight="1" x14ac:dyDescent="0.25">
      <c r="A16" s="326" t="s">
        <v>29</v>
      </c>
      <c r="B16" s="327"/>
      <c r="C16" s="328"/>
      <c r="D16" s="329">
        <v>0.01</v>
      </c>
      <c r="E16" s="10">
        <f t="shared" si="0"/>
        <v>2681000</v>
      </c>
      <c r="F16" s="10">
        <f t="shared" si="4"/>
        <v>223416.66666666666</v>
      </c>
      <c r="G16" s="334"/>
      <c r="H16" s="334"/>
      <c r="I16" s="335"/>
      <c r="K16" s="205"/>
      <c r="L16" s="206"/>
      <c r="M16" s="207"/>
    </row>
    <row r="17" spans="1:13" ht="15.75" thickBot="1" x14ac:dyDescent="0.3">
      <c r="A17" s="12"/>
      <c r="B17" s="13">
        <f t="shared" ref="B17:I17" si="5">SUM(B4:B14)</f>
        <v>0</v>
      </c>
      <c r="C17" s="13">
        <f t="shared" si="5"/>
        <v>0</v>
      </c>
      <c r="D17" s="14">
        <f>SUM(D4:D16)</f>
        <v>1.0000000000000002</v>
      </c>
      <c r="E17" s="15">
        <f>SUM(E4:E16)</f>
        <v>268100000</v>
      </c>
      <c r="F17" s="15">
        <f>SUM(F4:F16)</f>
        <v>22341666.666666668</v>
      </c>
      <c r="G17" s="15">
        <f t="shared" si="5"/>
        <v>81410401</v>
      </c>
      <c r="H17" s="15">
        <f>SUM(H4:H14)</f>
        <v>178646599</v>
      </c>
      <c r="I17" s="15">
        <f t="shared" si="5"/>
        <v>14887216.583333332</v>
      </c>
      <c r="K17" s="324" t="s">
        <v>30</v>
      </c>
      <c r="L17" s="325"/>
      <c r="M17" s="210">
        <f>M10-L12</f>
        <v>268100000</v>
      </c>
    </row>
    <row r="18" spans="1:13" ht="24.95" customHeight="1" thickTop="1" x14ac:dyDescent="0.25">
      <c r="B18" s="3"/>
      <c r="C18" s="3"/>
      <c r="D18" s="16"/>
      <c r="E18" s="17"/>
      <c r="F18" s="17"/>
      <c r="G18" s="18"/>
      <c r="H18" s="18"/>
      <c r="I18" s="18"/>
    </row>
    <row r="19" spans="1:13" ht="24.95" customHeight="1" x14ac:dyDescent="0.25">
      <c r="B19" s="3"/>
      <c r="C19" s="3"/>
      <c r="D19" s="16"/>
      <c r="E19" s="19"/>
      <c r="F19" s="19"/>
      <c r="G19" s="19"/>
      <c r="H19" s="19"/>
      <c r="I19" s="19"/>
    </row>
    <row r="20" spans="1:13" ht="24.95" customHeight="1" x14ac:dyDescent="0.25">
      <c r="G20" s="21"/>
      <c r="H20" s="21"/>
    </row>
    <row r="21" spans="1:13" ht="24.95" customHeight="1" x14ac:dyDescent="0.25">
      <c r="G21" s="22"/>
      <c r="H21" s="22"/>
    </row>
  </sheetData>
  <mergeCells count="1">
    <mergeCell ref="K17:L17"/>
  </mergeCells>
  <pageMargins left="0.28999999999999998" right="0.17" top="0.75" bottom="0.75" header="0.3" footer="0.3"/>
  <pageSetup paperSize="9" scale="90" orientation="landscape"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PKA TEOLOGI &amp; PSG 2022-2023</vt:lpstr>
      <vt:lpstr>PKA PELKES 2022-2023</vt:lpstr>
      <vt:lpstr>PKA GERMASA 2022-2023</vt:lpstr>
      <vt:lpstr>PKA PPSDI &amp; PPK 2022-2023</vt:lpstr>
      <vt:lpstr>PKA INFORKOM DAN LITBANG 22-23</vt:lpstr>
      <vt:lpstr>PKA PEG 2022-2023</vt:lpstr>
      <vt:lpstr>KONTRIBUSI JEMAAT(ALL PROG)</vt:lpstr>
      <vt:lpstr>KONTRIBUSI JEMAAT (PKB)</vt:lpstr>
      <vt:lpstr>KONTRIBUSI JEMAAT (NO PKB)</vt:lpstr>
      <vt:lpstr>'KONTRIBUSI JEMAAT (NO PKB)'!Print_Area</vt:lpstr>
      <vt:lpstr>'KONTRIBUSI JEMAAT(ALL PROG)'!Print_Area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Mama Eed</dc:creator>
  <cp:lastModifiedBy>PRO 6300 MT</cp:lastModifiedBy>
  <cp:lastPrinted>2022-03-28T16:29:43Z</cp:lastPrinted>
  <dcterms:created xsi:type="dcterms:W3CDTF">2022-03-21T12:07:30Z</dcterms:created>
  <dcterms:modified xsi:type="dcterms:W3CDTF">2023-02-09T07:20:29Z</dcterms:modified>
</cp:coreProperties>
</file>