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rat-Surat DPT 2021-2025\LPJ TRIWULAN PERIODE 2022 -2023\LPJ Triwulan III 2022 - 2023 DPT\"/>
    </mc:Choice>
  </mc:AlternateContent>
  <bookViews>
    <workbookView xWindow="0" yWindow="0" windowWidth="24000" windowHeight="9300"/>
  </bookViews>
  <sheets>
    <sheet name="BIDANG II" sheetId="1" r:id="rId1"/>
    <sheet name="BIDANG IV" sheetId="3" r:id="rId2"/>
    <sheet name="BIDANG VI" sheetId="4" r:id="rId3"/>
  </sheets>
  <calcPr calcId="152511"/>
</workbook>
</file>

<file path=xl/calcChain.xml><?xml version="1.0" encoding="utf-8"?>
<calcChain xmlns="http://schemas.openxmlformats.org/spreadsheetml/2006/main">
  <c r="L25" i="3" l="1"/>
  <c r="K25" i="3"/>
  <c r="J25" i="3"/>
  <c r="L15" i="3"/>
  <c r="K15" i="3"/>
  <c r="K26" i="3" s="1"/>
  <c r="J15" i="3"/>
  <c r="L10" i="3"/>
  <c r="K10" i="3"/>
  <c r="J10" i="3"/>
  <c r="J26" i="3" s="1"/>
  <c r="I10" i="3"/>
  <c r="L26" i="3" l="1"/>
  <c r="K29" i="4"/>
  <c r="L18" i="4"/>
  <c r="L29" i="4" s="1"/>
  <c r="K18" i="4"/>
  <c r="J18" i="4"/>
  <c r="J29" i="4" s="1"/>
  <c r="K13" i="1" l="1"/>
  <c r="L13" i="1"/>
  <c r="J13" i="1"/>
  <c r="I9" i="1"/>
  <c r="J9" i="1"/>
  <c r="J23" i="1"/>
  <c r="K9" i="1"/>
  <c r="K23" i="1"/>
  <c r="L9" i="1"/>
  <c r="L23" i="1"/>
  <c r="K24" i="1"/>
  <c r="L24" i="1"/>
  <c r="J24" i="1"/>
</calcChain>
</file>

<file path=xl/sharedStrings.xml><?xml version="1.0" encoding="utf-8"?>
<sst xmlns="http://schemas.openxmlformats.org/spreadsheetml/2006/main" count="139" uniqueCount="62">
  <si>
    <t>NO</t>
  </si>
  <si>
    <t>NAMA PROGRAM</t>
  </si>
  <si>
    <t>TUJUAN</t>
  </si>
  <si>
    <t>JADWAL</t>
  </si>
  <si>
    <t>LOKASI</t>
  </si>
  <si>
    <t>FREK.</t>
  </si>
  <si>
    <t>RENCANA</t>
  </si>
  <si>
    <t>REALISASI</t>
  </si>
  <si>
    <t>KETERANGAN</t>
  </si>
  <si>
    <t>PENERIMAAN</t>
  </si>
  <si>
    <t>PENGELUARAN</t>
  </si>
  <si>
    <t>PROGRAM RUTIN</t>
  </si>
  <si>
    <t>PROGRAM NON RUTIN</t>
  </si>
  <si>
    <t>PROYEK</t>
  </si>
  <si>
    <t>-</t>
  </si>
  <si>
    <t>Visitasi Jemaat</t>
  </si>
  <si>
    <t>Menumbuhkan rasa kebersamaan bersama pelayan PT guna memperlengkapi mereka sebagai pemimpin misioner dalam bentuk mengajar teruna dan membuat rencana pemberdayaan teruna</t>
  </si>
  <si>
    <t>Pos Pelkes Mitra Kasih,  Solok Selatan, Sumatera Barat (GPIB Efrata, Padang)</t>
  </si>
  <si>
    <t>4 - 6 November 2022</t>
  </si>
  <si>
    <t>Pengeluaran untuk 2 orang: Pesawat Pp, Transportasi lokal dan  ke lokasi, pembelian buku rohani</t>
  </si>
  <si>
    <t>BIDANG II :PELKES
LAPORAN REALISASI ANGGARAN TAHUN 2022 - 2023
TRIWULAN III (OKTOBER-DESEMBER 2022)</t>
  </si>
  <si>
    <t>PROGRAM Rutin Triwulan III</t>
  </si>
  <si>
    <t>PROGRAM Non Rutin Triwulan III</t>
  </si>
  <si>
    <t>PROYEK Triwulan III</t>
  </si>
  <si>
    <t>Total Triwulan III</t>
  </si>
  <si>
    <t>BIDANG VI : INFORKOM &amp; LITBANG
LAPORAN REALISASI ANGGARAN TAHUN 2022 - 2023
TRIWULAN III (OKTOBER-DESEMBER 2022)</t>
  </si>
  <si>
    <t>Pembuatan Video Pesan khusus/tahun 
a. Gereja 
b. HUT dari Unit-Unit Missioner dan Yayasan GPIB
c. Hari Raya Gerejawi dan Hari-hari Khusus Nasional</t>
  </si>
  <si>
    <t>Membuat video pesan-pesan sesuai agenda dan tahun gereja dari Majelis Sinode yang diperuntukkan kepada warga jemaat.</t>
  </si>
  <si>
    <t>17 Desember 2022</t>
  </si>
  <si>
    <t>Jakarta</t>
  </si>
  <si>
    <t>1x</t>
  </si>
  <si>
    <t>Pengeluaran untuk :</t>
  </si>
  <si>
    <t>Proses syuting dan Editing</t>
  </si>
  <si>
    <t>Pemeliharaan &amp; Pengembangan Teknis untuk Website &amp; Social Media  Persekutuan Teruna GPIB</t>
  </si>
  <si>
    <t>Meningkatkan interaksi &amp; publikasi kegiatan DPT kepada Pelayan &amp; Teruna melalui Media sosial, website,sebagai media resmi &amp; terupdate</t>
  </si>
  <si>
    <t>Oktober  - Desember 2022</t>
  </si>
  <si>
    <t>Pengeluaran untuk 1 Tahun:</t>
  </si>
  <si>
    <t>Sudah dikeluarkan pada Triwulan 2</t>
  </si>
  <si>
    <t xml:space="preserve">Rutin setiap hari dalam melakukan interaksi dan publikasi kegiatan yang akan dilakukan maupun yang sudah berjalan sebagai sarana informasi melalui media sosial yang dimiliki. </t>
  </si>
  <si>
    <t>BIDANG IV :PPSDI PPK
LAPORAN REALISASI ANGGARAN TAHUN 2022 - 2023
TRIWULAN III (OKTOBER-DESEMBER 2022)</t>
  </si>
  <si>
    <t>Rapat Rutin Dewan PT</t>
  </si>
  <si>
    <t>Melakukan Koordinasi dan Evaluasi dalam Pelaporan Internal maupun dengan tim kerja</t>
  </si>
  <si>
    <t>Oktober - Desember 2022</t>
  </si>
  <si>
    <t>Daring</t>
  </si>
  <si>
    <t>Oktober 3x, November 4x, Desember 4x</t>
  </si>
  <si>
    <t xml:space="preserve">Transport / kuota internet sesuai kehadiran 9 x 3 x 100.000 = Rp. 2.700.000 
Biaya langganan zoom meeting tidak ada permintaan dana </t>
  </si>
  <si>
    <t>Pembinaan Tematik Teruna</t>
  </si>
  <si>
    <t>8 Oktober 2022</t>
  </si>
  <si>
    <t>Pelaksanaan dilakukan oleh Dept. PPSDI PPK</t>
  </si>
  <si>
    <t>PJP</t>
  </si>
  <si>
    <t>PP</t>
  </si>
  <si>
    <t>Dewan PT</t>
  </si>
  <si>
    <t>Dept. Pelkes</t>
  </si>
  <si>
    <t>Dewan DPT</t>
  </si>
  <si>
    <t>Dept. PPSDI PPK</t>
  </si>
  <si>
    <t>Dewan Pelkat/ DPT</t>
  </si>
  <si>
    <t>Pembaharuan Buku Saku Persekutuan Teruna GPIB</t>
  </si>
  <si>
    <t>Memperlengkapi pemahaman jemaat terkait Pelayanan Kategorial Persekutuan Teruna GPIB melalui buku panduan cetak</t>
  </si>
  <si>
    <t>April 2022 - Maret 2023</t>
  </si>
  <si>
    <t>Sinodal</t>
  </si>
  <si>
    <t>Dept. Inforkom Litbang</t>
  </si>
  <si>
    <t>Seluruh Unit unit Misioner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</si>
</sst>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6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9"/>
      <name val="Calibri"/>
      <family val="1"/>
    </font>
    <font>
      <b/>
      <sz val="8"/>
      <color rgb="FF000000"/>
      <name val="Calibri"/>
      <family val="2"/>
      <scheme val="minor"/>
    </font>
    <font>
      <b/>
      <sz val="9"/>
      <name val="Calibri"/>
      <family val="2"/>
    </font>
    <font>
      <b/>
      <sz val="12"/>
      <name val="Calibri"/>
      <family val="1"/>
    </font>
    <font>
      <b/>
      <sz val="9"/>
      <name val="Calibri"/>
      <family val="1"/>
      <scheme val="minor"/>
    </font>
    <font>
      <b/>
      <sz val="9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9"/>
      <name val="Calibri"/>
      <family val="2"/>
    </font>
    <font>
      <sz val="9"/>
      <name val="Times New Roman"/>
      <family val="1"/>
    </font>
    <font>
      <b/>
      <sz val="12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23"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3" fillId="0" borderId="16" xfId="0" applyFont="1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center" wrapText="1"/>
    </xf>
    <xf numFmtId="164" fontId="0" fillId="0" borderId="15" xfId="0" applyNumberFormat="1" applyFill="1" applyBorder="1" applyAlignment="1">
      <alignment horizontal="left" vertical="top"/>
    </xf>
    <xf numFmtId="164" fontId="0" fillId="0" borderId="18" xfId="0" applyNumberFormat="1" applyFill="1" applyBorder="1" applyAlignment="1">
      <alignment horizontal="left" vertical="top"/>
    </xf>
    <xf numFmtId="164" fontId="3" fillId="0" borderId="16" xfId="0" applyNumberFormat="1" applyFont="1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6" xfId="0" applyNumberFormat="1" applyFill="1" applyBorder="1" applyAlignment="1">
      <alignment horizontal="left" vertical="top"/>
    </xf>
    <xf numFmtId="164" fontId="4" fillId="0" borderId="1" xfId="1" applyFont="1" applyFill="1" applyBorder="1" applyAlignment="1">
      <alignment horizontal="center" vertical="center" wrapText="1"/>
    </xf>
    <xf numFmtId="164" fontId="0" fillId="0" borderId="15" xfId="1" applyFont="1" applyFill="1" applyBorder="1" applyAlignment="1">
      <alignment horizontal="left" vertical="top"/>
    </xf>
    <xf numFmtId="164" fontId="0" fillId="0" borderId="18" xfId="1" applyFont="1" applyFill="1" applyBorder="1" applyAlignment="1">
      <alignment horizontal="left" vertical="top"/>
    </xf>
    <xf numFmtId="164" fontId="3" fillId="0" borderId="16" xfId="1" applyFont="1" applyFill="1" applyBorder="1" applyAlignment="1">
      <alignment vertical="top"/>
    </xf>
    <xf numFmtId="164" fontId="0" fillId="0" borderId="0" xfId="1" applyFont="1" applyFill="1" applyBorder="1" applyAlignment="1">
      <alignment horizontal="left" vertical="top"/>
    </xf>
    <xf numFmtId="164" fontId="0" fillId="0" borderId="6" xfId="1" applyFont="1" applyFill="1" applyBorder="1" applyAlignment="1">
      <alignment horizontal="left" vertical="top"/>
    </xf>
    <xf numFmtId="0" fontId="0" fillId="0" borderId="20" xfId="0" applyFill="1" applyBorder="1" applyAlignment="1">
      <alignment vertical="top"/>
    </xf>
    <xf numFmtId="0" fontId="0" fillId="0" borderId="21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164" fontId="0" fillId="0" borderId="19" xfId="1" applyFont="1" applyFill="1" applyBorder="1" applyAlignment="1">
      <alignment horizontal="center" vertical="center"/>
    </xf>
    <xf numFmtId="164" fontId="0" fillId="0" borderId="19" xfId="1" applyFont="1" applyFill="1" applyBorder="1" applyAlignment="1">
      <alignment horizontal="center"/>
    </xf>
    <xf numFmtId="0" fontId="0" fillId="0" borderId="10" xfId="0" applyFill="1" applyBorder="1" applyAlignment="1">
      <alignment horizontal="center" vertical="top"/>
    </xf>
    <xf numFmtId="164" fontId="8" fillId="0" borderId="18" xfId="1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9" xfId="0" applyFill="1" applyBorder="1" applyAlignment="1">
      <alignment horizontal="left" vertical="top"/>
    </xf>
    <xf numFmtId="164" fontId="0" fillId="0" borderId="19" xfId="1" applyFont="1" applyFill="1" applyBorder="1" applyAlignment="1">
      <alignment vertical="top"/>
    </xf>
    <xf numFmtId="0" fontId="9" fillId="0" borderId="16" xfId="0" applyFont="1" applyFill="1" applyBorder="1" applyAlignment="1">
      <alignment horizontal="center" vertical="center" wrapText="1"/>
    </xf>
    <xf numFmtId="164" fontId="8" fillId="0" borderId="18" xfId="1" applyFont="1" applyFill="1" applyBorder="1" applyAlignment="1">
      <alignment horizontal="center" vertical="top" wrapText="1"/>
    </xf>
    <xf numFmtId="164" fontId="0" fillId="0" borderId="19" xfId="1" applyFont="1" applyFill="1" applyBorder="1" applyAlignment="1">
      <alignment horizontal="center" vertical="top"/>
    </xf>
    <xf numFmtId="164" fontId="8" fillId="0" borderId="19" xfId="1" applyFont="1" applyFill="1" applyBorder="1" applyAlignment="1">
      <alignment horizontal="center" vertical="top"/>
    </xf>
    <xf numFmtId="0" fontId="10" fillId="0" borderId="16" xfId="0" applyFont="1" applyFill="1" applyBorder="1" applyAlignment="1">
      <alignment horizontal="center" vertical="center" wrapText="1"/>
    </xf>
    <xf numFmtId="164" fontId="9" fillId="0" borderId="16" xfId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top" wrapText="1"/>
    </xf>
    <xf numFmtId="0" fontId="0" fillId="0" borderId="26" xfId="0" applyFill="1" applyBorder="1" applyAlignment="1">
      <alignment horizontal="center" vertical="top" wrapText="1"/>
    </xf>
    <xf numFmtId="0" fontId="0" fillId="0" borderId="27" xfId="0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164" fontId="4" fillId="0" borderId="13" xfId="1" applyFont="1" applyFill="1" applyBorder="1" applyAlignment="1">
      <alignment horizontal="left" vertical="center" wrapText="1"/>
    </xf>
    <xf numFmtId="164" fontId="4" fillId="0" borderId="0" xfId="1" applyFont="1" applyFill="1" applyBorder="1" applyAlignment="1">
      <alignment horizontal="left" vertical="center" wrapText="1"/>
    </xf>
    <xf numFmtId="164" fontId="4" fillId="0" borderId="9" xfId="1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4" xfId="1" applyFont="1" applyFill="1" applyBorder="1" applyAlignment="1">
      <alignment horizontal="center" vertical="center" wrapText="1"/>
    </xf>
    <xf numFmtId="164" fontId="4" fillId="0" borderId="5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top"/>
    </xf>
    <xf numFmtId="0" fontId="0" fillId="0" borderId="21" xfId="0" applyFill="1" applyBorder="1" applyAlignment="1">
      <alignment horizontal="center" vertical="top"/>
    </xf>
    <xf numFmtId="0" fontId="0" fillId="0" borderId="17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center" vertical="center" wrapText="1"/>
    </xf>
    <xf numFmtId="15" fontId="0" fillId="0" borderId="16" xfId="0" applyNumberForma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/>
    </xf>
    <xf numFmtId="0" fontId="8" fillId="0" borderId="15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center" vertical="center" wrapText="1"/>
    </xf>
    <xf numFmtId="15" fontId="0" fillId="0" borderId="15" xfId="0" applyNumberForma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vertical="center" wrapText="1"/>
    </xf>
    <xf numFmtId="0" fontId="0" fillId="0" borderId="18" xfId="0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15" fontId="0" fillId="0" borderId="18" xfId="0" applyNumberForma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164" fontId="8" fillId="0" borderId="18" xfId="1" applyFont="1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top" wrapText="1"/>
    </xf>
    <xf numFmtId="164" fontId="12" fillId="0" borderId="19" xfId="0" applyNumberFormat="1" applyFont="1" applyFill="1" applyBorder="1" applyAlignment="1">
      <alignment vertical="top" wrapText="1"/>
    </xf>
    <xf numFmtId="0" fontId="1" fillId="0" borderId="24" xfId="0" applyFont="1" applyFill="1" applyBorder="1" applyAlignment="1">
      <alignment vertical="top" wrapText="1"/>
    </xf>
    <xf numFmtId="0" fontId="8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center" vertical="center" wrapText="1"/>
    </xf>
    <xf numFmtId="164" fontId="8" fillId="0" borderId="19" xfId="1" applyFont="1" applyFill="1" applyBorder="1" applyAlignment="1">
      <alignment horizontal="left" vertical="center"/>
    </xf>
    <xf numFmtId="164" fontId="8" fillId="0" borderId="19" xfId="0" applyNumberFormat="1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164" fontId="8" fillId="0" borderId="18" xfId="1" applyFont="1" applyFill="1" applyBorder="1" applyAlignment="1">
      <alignment horizontal="center" vertical="center" wrapText="1"/>
    </xf>
    <xf numFmtId="164" fontId="13" fillId="0" borderId="18" xfId="1" applyFont="1" applyFill="1" applyBorder="1" applyAlignment="1">
      <alignment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164" fontId="15" fillId="0" borderId="19" xfId="1" applyFont="1" applyFill="1" applyBorder="1" applyAlignment="1">
      <alignment horizontal="center" vertical="center" wrapText="1"/>
    </xf>
    <xf numFmtId="164" fontId="14" fillId="0" borderId="19" xfId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zoomScaleSheetLayoutView="87" workbookViewId="0">
      <selection activeCell="E13" sqref="E13"/>
    </sheetView>
  </sheetViews>
  <sheetFormatPr defaultRowHeight="13.2" x14ac:dyDescent="0.25"/>
  <cols>
    <col min="1" max="1" width="8.77734375" style="12" customWidth="1"/>
    <col min="2" max="2" width="26.77734375" customWidth="1"/>
    <col min="3" max="3" width="27.77734375" customWidth="1"/>
    <col min="4" max="6" width="15.77734375" customWidth="1"/>
    <col min="7" max="7" width="13.77734375" customWidth="1"/>
    <col min="8" max="8" width="12.77734375" customWidth="1"/>
    <col min="9" max="9" width="15.77734375" style="23" customWidth="1"/>
    <col min="10" max="10" width="15.77734375" style="17" customWidth="1"/>
    <col min="11" max="12" width="15.77734375" style="23" customWidth="1"/>
    <col min="13" max="13" width="26.77734375" customWidth="1"/>
  </cols>
  <sheetData>
    <row r="1" spans="1:13" ht="45" customHeight="1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25">
      <c r="A2" s="63" t="s">
        <v>0</v>
      </c>
      <c r="B2" s="65" t="s">
        <v>1</v>
      </c>
      <c r="C2" s="65" t="s">
        <v>2</v>
      </c>
      <c r="D2" s="65" t="s">
        <v>49</v>
      </c>
      <c r="E2" s="65" t="s">
        <v>50</v>
      </c>
      <c r="F2" s="65" t="s">
        <v>3</v>
      </c>
      <c r="G2" s="65" t="s">
        <v>4</v>
      </c>
      <c r="H2" s="65" t="s">
        <v>5</v>
      </c>
      <c r="I2" s="67" t="s">
        <v>6</v>
      </c>
      <c r="J2" s="68"/>
      <c r="K2" s="69" t="s">
        <v>7</v>
      </c>
      <c r="L2" s="70"/>
      <c r="M2" s="41" t="s">
        <v>8</v>
      </c>
    </row>
    <row r="3" spans="1:13" ht="18" customHeight="1" x14ac:dyDescent="0.25">
      <c r="A3" s="64"/>
      <c r="B3" s="66"/>
      <c r="C3" s="66"/>
      <c r="D3" s="66"/>
      <c r="E3" s="66"/>
      <c r="F3" s="66"/>
      <c r="G3" s="66"/>
      <c r="H3" s="66"/>
      <c r="I3" s="19" t="s">
        <v>9</v>
      </c>
      <c r="J3" s="13" t="s">
        <v>10</v>
      </c>
      <c r="K3" s="19" t="s">
        <v>9</v>
      </c>
      <c r="L3" s="19" t="s">
        <v>10</v>
      </c>
      <c r="M3" s="42"/>
    </row>
    <row r="4" spans="1:13" ht="18" customHeight="1" x14ac:dyDescent="0.25">
      <c r="A4" s="46" t="s">
        <v>11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3" ht="24.75" customHeight="1" x14ac:dyDescent="0.25">
      <c r="A5" s="54" t="s">
        <v>21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x14ac:dyDescent="0.25">
      <c r="A6" s="7"/>
      <c r="B6" s="4"/>
      <c r="C6" s="4"/>
      <c r="D6" s="4"/>
      <c r="E6" s="4"/>
      <c r="F6" s="4"/>
      <c r="G6" s="4"/>
      <c r="H6" s="4"/>
      <c r="I6" s="20"/>
      <c r="J6" s="14"/>
      <c r="K6" s="20"/>
      <c r="L6" s="20"/>
      <c r="M6" s="2"/>
    </row>
    <row r="7" spans="1:13" x14ac:dyDescent="0.25">
      <c r="A7" s="7"/>
      <c r="B7" s="4"/>
      <c r="C7" s="4"/>
      <c r="D7" s="4"/>
      <c r="E7" s="4"/>
      <c r="F7" s="4"/>
      <c r="G7" s="4"/>
      <c r="H7" s="4"/>
      <c r="I7" s="20"/>
      <c r="J7" s="14"/>
      <c r="K7" s="20"/>
      <c r="L7" s="20"/>
      <c r="M7" s="2"/>
    </row>
    <row r="8" spans="1:13" x14ac:dyDescent="0.25">
      <c r="A8" s="8"/>
      <c r="B8" s="5"/>
      <c r="C8" s="5"/>
      <c r="D8" s="5"/>
      <c r="E8" s="5"/>
      <c r="F8" s="5"/>
      <c r="G8" s="5"/>
      <c r="H8" s="5"/>
      <c r="I8" s="21"/>
      <c r="J8" s="15"/>
      <c r="K8" s="21"/>
      <c r="L8" s="21"/>
      <c r="M8" s="3"/>
    </row>
    <row r="9" spans="1:13" x14ac:dyDescent="0.25">
      <c r="A9" s="25"/>
      <c r="B9" s="26"/>
      <c r="C9" s="26"/>
      <c r="D9" s="26"/>
      <c r="E9" s="26"/>
      <c r="F9" s="26"/>
      <c r="G9" s="26"/>
      <c r="H9" s="26"/>
      <c r="I9" s="28">
        <f>SUM(I6:I8)</f>
        <v>0</v>
      </c>
      <c r="J9" s="28">
        <f>SUM(J6:J8)</f>
        <v>0</v>
      </c>
      <c r="K9" s="28">
        <f>SUM(K6:K8)</f>
        <v>0</v>
      </c>
      <c r="L9" s="29">
        <f>SUM(L6:L8)</f>
        <v>0</v>
      </c>
      <c r="M9" s="27"/>
    </row>
    <row r="10" spans="1:13" ht="21.75" customHeight="1" x14ac:dyDescent="0.25">
      <c r="A10" s="51" t="s">
        <v>12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</row>
    <row r="11" spans="1:13" ht="20.25" customHeight="1" x14ac:dyDescent="0.25">
      <c r="A11" s="54" t="s">
        <v>22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ht="82.2" customHeight="1" x14ac:dyDescent="0.25">
      <c r="A12" s="35">
        <v>1</v>
      </c>
      <c r="B12" s="35" t="s">
        <v>15</v>
      </c>
      <c r="C12" s="35" t="s">
        <v>16</v>
      </c>
      <c r="D12" s="35" t="s">
        <v>51</v>
      </c>
      <c r="E12" s="35" t="s">
        <v>52</v>
      </c>
      <c r="F12" s="39" t="s">
        <v>18</v>
      </c>
      <c r="G12" s="39" t="s">
        <v>17</v>
      </c>
      <c r="H12" s="35">
        <v>1</v>
      </c>
      <c r="I12" s="35" t="s">
        <v>14</v>
      </c>
      <c r="J12" s="40">
        <v>9600000</v>
      </c>
      <c r="K12" s="35" t="s">
        <v>14</v>
      </c>
      <c r="L12" s="40">
        <v>6794900</v>
      </c>
      <c r="M12" s="35" t="s">
        <v>19</v>
      </c>
    </row>
    <row r="13" spans="1:13" x14ac:dyDescent="0.25">
      <c r="A13" s="25"/>
      <c r="B13" s="26"/>
      <c r="C13" s="26"/>
      <c r="D13" s="26"/>
      <c r="E13" s="26"/>
      <c r="F13" s="26"/>
      <c r="G13" s="26"/>
      <c r="H13" s="26"/>
      <c r="I13" s="38" t="s">
        <v>14</v>
      </c>
      <c r="J13" s="34">
        <f>SUM(J12:J12)</f>
        <v>9600000</v>
      </c>
      <c r="K13" s="34">
        <f>SUM(K12:K12)</f>
        <v>0</v>
      </c>
      <c r="L13" s="34">
        <f>SUM(L12:L12)</f>
        <v>6794900</v>
      </c>
      <c r="M13" s="27"/>
    </row>
    <row r="14" spans="1:13" ht="19.5" customHeight="1" x14ac:dyDescent="0.25">
      <c r="A14" s="57" t="s">
        <v>13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</row>
    <row r="15" spans="1:13" ht="20.25" customHeight="1" x14ac:dyDescent="0.25">
      <c r="A15" s="60" t="s">
        <v>23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3" x14ac:dyDescent="0.25">
      <c r="A16" s="9"/>
      <c r="B16" s="6"/>
      <c r="C16" s="6"/>
      <c r="D16" s="6"/>
      <c r="E16" s="6"/>
      <c r="F16" s="6"/>
      <c r="G16" s="6"/>
      <c r="H16" s="6"/>
      <c r="I16" s="22"/>
      <c r="J16" s="16"/>
      <c r="K16" s="22"/>
      <c r="L16" s="22"/>
      <c r="M16" s="6"/>
    </row>
    <row r="17" spans="1:13" x14ac:dyDescent="0.25">
      <c r="A17" s="7"/>
      <c r="B17" s="4"/>
      <c r="C17" s="4"/>
      <c r="D17" s="4"/>
      <c r="E17" s="4"/>
      <c r="F17" s="4"/>
      <c r="G17" s="4"/>
      <c r="H17" s="4"/>
      <c r="I17" s="20"/>
      <c r="J17" s="14"/>
      <c r="K17" s="20"/>
      <c r="L17" s="20"/>
      <c r="M17" s="4"/>
    </row>
    <row r="18" spans="1:13" x14ac:dyDescent="0.25">
      <c r="A18" s="7"/>
      <c r="B18" s="4"/>
      <c r="C18" s="4"/>
      <c r="D18" s="4"/>
      <c r="E18" s="4"/>
      <c r="F18" s="4"/>
      <c r="G18" s="4"/>
      <c r="H18" s="4"/>
      <c r="I18" s="20"/>
      <c r="J18" s="14"/>
      <c r="K18" s="20"/>
      <c r="L18" s="20"/>
      <c r="M18" s="4"/>
    </row>
    <row r="19" spans="1:13" x14ac:dyDescent="0.25">
      <c r="A19" s="7"/>
      <c r="B19" s="4"/>
      <c r="C19" s="4"/>
      <c r="D19" s="4"/>
      <c r="E19" s="4"/>
      <c r="F19" s="4"/>
      <c r="G19" s="4"/>
      <c r="H19" s="4"/>
      <c r="I19" s="20"/>
      <c r="J19" s="14"/>
      <c r="K19" s="20"/>
      <c r="L19" s="20"/>
      <c r="M19" s="4"/>
    </row>
    <row r="20" spans="1:13" x14ac:dyDescent="0.25">
      <c r="A20" s="7"/>
      <c r="B20" s="4"/>
      <c r="C20" s="4"/>
      <c r="D20" s="4"/>
      <c r="E20" s="4"/>
      <c r="F20" s="4"/>
      <c r="G20" s="4"/>
      <c r="H20" s="4"/>
      <c r="I20" s="20"/>
      <c r="J20" s="14"/>
      <c r="K20" s="20"/>
      <c r="L20" s="20"/>
      <c r="M20" s="4"/>
    </row>
    <row r="21" spans="1:13" x14ac:dyDescent="0.25">
      <c r="A21" s="7"/>
      <c r="B21" s="4"/>
      <c r="C21" s="4"/>
      <c r="D21" s="4"/>
      <c r="E21" s="4"/>
      <c r="F21" s="4"/>
      <c r="G21" s="4"/>
      <c r="H21" s="4"/>
      <c r="I21" s="20"/>
      <c r="J21" s="14"/>
      <c r="K21" s="20"/>
      <c r="L21" s="20"/>
      <c r="M21" s="4"/>
    </row>
    <row r="22" spans="1:13" x14ac:dyDescent="0.25">
      <c r="A22" s="30"/>
      <c r="B22" s="5"/>
      <c r="C22" s="5"/>
      <c r="D22" s="5"/>
      <c r="E22" s="5"/>
      <c r="F22" s="5"/>
      <c r="G22" s="5"/>
      <c r="H22" s="5"/>
      <c r="I22" s="21"/>
      <c r="J22" s="15"/>
      <c r="K22" s="21"/>
      <c r="L22" s="21"/>
      <c r="M22" s="5"/>
    </row>
    <row r="23" spans="1:13" x14ac:dyDescent="0.25">
      <c r="I23" s="38" t="s">
        <v>14</v>
      </c>
      <c r="J23" s="37">
        <f t="shared" ref="J23:L23" si="0">SUM(J16:J22)</f>
        <v>0</v>
      </c>
      <c r="K23" s="37">
        <f t="shared" si="0"/>
        <v>0</v>
      </c>
      <c r="L23" s="37">
        <f t="shared" si="0"/>
        <v>0</v>
      </c>
      <c r="M23" s="33"/>
    </row>
    <row r="24" spans="1:13" ht="30.6" customHeight="1" x14ac:dyDescent="0.25">
      <c r="A24" s="49" t="s">
        <v>24</v>
      </c>
      <c r="B24" s="50"/>
      <c r="C24" s="50"/>
      <c r="D24" s="50"/>
      <c r="E24" s="50"/>
      <c r="F24" s="50"/>
      <c r="G24" s="50"/>
      <c r="H24" s="32"/>
      <c r="I24" s="36" t="s">
        <v>14</v>
      </c>
      <c r="J24" s="31">
        <f>+J9+J13+J23</f>
        <v>9600000</v>
      </c>
      <c r="K24" s="31">
        <f>+K9+K13+K23</f>
        <v>0</v>
      </c>
      <c r="L24" s="31">
        <f>+L9+L13+L23</f>
        <v>6794900</v>
      </c>
      <c r="M24" s="32"/>
    </row>
    <row r="25" spans="1:13" x14ac:dyDescent="0.25">
      <c r="A25" s="10"/>
      <c r="M25" s="2"/>
    </row>
    <row r="26" spans="1:13" x14ac:dyDescent="0.25">
      <c r="A26" s="10"/>
      <c r="M26" s="2"/>
    </row>
    <row r="27" spans="1:13" x14ac:dyDescent="0.25">
      <c r="A27" s="10"/>
      <c r="M27" s="2"/>
    </row>
    <row r="28" spans="1:13" x14ac:dyDescent="0.25">
      <c r="A28" s="11"/>
      <c r="B28" s="1"/>
      <c r="C28" s="1"/>
      <c r="D28" s="1"/>
      <c r="E28" s="1"/>
      <c r="F28" s="1"/>
      <c r="G28" s="1"/>
      <c r="H28" s="1"/>
      <c r="I28" s="24"/>
      <c r="J28" s="18"/>
      <c r="K28" s="24"/>
      <c r="L28" s="24"/>
      <c r="M28" s="3"/>
    </row>
  </sheetData>
  <mergeCells count="19">
    <mergeCell ref="K2:L2"/>
    <mergeCell ref="D2:D3"/>
    <mergeCell ref="E2:E3"/>
    <mergeCell ref="M2:M3"/>
    <mergeCell ref="A1:M1"/>
    <mergeCell ref="A4:M4"/>
    <mergeCell ref="A24:G24"/>
    <mergeCell ref="A10:M10"/>
    <mergeCell ref="A11:M11"/>
    <mergeCell ref="A14:M14"/>
    <mergeCell ref="A15:M15"/>
    <mergeCell ref="A5:M5"/>
    <mergeCell ref="A2:A3"/>
    <mergeCell ref="B2:B3"/>
    <mergeCell ref="C2:C3"/>
    <mergeCell ref="F2:F3"/>
    <mergeCell ref="G2:G3"/>
    <mergeCell ref="H2:H3"/>
    <mergeCell ref="I2:J2"/>
  </mergeCells>
  <pageMargins left="0.23622047244094488" right="0.23622047244094488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B18" sqref="B18"/>
    </sheetView>
  </sheetViews>
  <sheetFormatPr defaultRowHeight="13.2" x14ac:dyDescent="0.25"/>
  <cols>
    <col min="1" max="1" width="8.77734375" customWidth="1"/>
    <col min="2" max="2" width="26.77734375" customWidth="1"/>
    <col min="3" max="3" width="27.77734375" customWidth="1"/>
    <col min="4" max="6" width="15.77734375" customWidth="1"/>
    <col min="7" max="7" width="13.77734375" customWidth="1"/>
    <col min="8" max="8" width="12.77734375" customWidth="1"/>
    <col min="9" max="12" width="15.77734375" customWidth="1"/>
    <col min="13" max="13" width="26.77734375" customWidth="1"/>
  </cols>
  <sheetData>
    <row r="1" spans="1:13" ht="45" customHeight="1" x14ac:dyDescent="0.25">
      <c r="A1" s="43" t="s">
        <v>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25">
      <c r="A2" s="63" t="s">
        <v>0</v>
      </c>
      <c r="B2" s="65" t="s">
        <v>1</v>
      </c>
      <c r="C2" s="65" t="s">
        <v>2</v>
      </c>
      <c r="D2" s="65" t="s">
        <v>49</v>
      </c>
      <c r="E2" s="65" t="s">
        <v>50</v>
      </c>
      <c r="F2" s="65" t="s">
        <v>3</v>
      </c>
      <c r="G2" s="65" t="s">
        <v>4</v>
      </c>
      <c r="H2" s="65" t="s">
        <v>5</v>
      </c>
      <c r="I2" s="67" t="s">
        <v>6</v>
      </c>
      <c r="J2" s="68"/>
      <c r="K2" s="69" t="s">
        <v>7</v>
      </c>
      <c r="L2" s="70"/>
      <c r="M2" s="41" t="s">
        <v>8</v>
      </c>
    </row>
    <row r="3" spans="1:13" x14ac:dyDescent="0.25">
      <c r="A3" s="64"/>
      <c r="B3" s="66"/>
      <c r="C3" s="66"/>
      <c r="D3" s="66"/>
      <c r="E3" s="66"/>
      <c r="F3" s="66"/>
      <c r="G3" s="66"/>
      <c r="H3" s="66"/>
      <c r="I3" s="19" t="s">
        <v>9</v>
      </c>
      <c r="J3" s="13" t="s">
        <v>10</v>
      </c>
      <c r="K3" s="19" t="s">
        <v>9</v>
      </c>
      <c r="L3" s="19" t="s">
        <v>10</v>
      </c>
      <c r="M3" s="42"/>
    </row>
    <row r="4" spans="1:13" x14ac:dyDescent="0.25">
      <c r="A4" s="46" t="s">
        <v>11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3" x14ac:dyDescent="0.25">
      <c r="A5" s="54" t="s">
        <v>21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ht="78" customHeight="1" x14ac:dyDescent="0.25">
      <c r="A6" s="106">
        <v>1</v>
      </c>
      <c r="B6" s="107" t="s">
        <v>40</v>
      </c>
      <c r="C6" s="108" t="s">
        <v>41</v>
      </c>
      <c r="D6" s="116" t="s">
        <v>53</v>
      </c>
      <c r="E6" s="116" t="s">
        <v>54</v>
      </c>
      <c r="F6" s="109" t="s">
        <v>42</v>
      </c>
      <c r="G6" s="106" t="s">
        <v>43</v>
      </c>
      <c r="H6" s="108" t="s">
        <v>44</v>
      </c>
      <c r="I6" s="110">
        <v>0</v>
      </c>
      <c r="J6" s="111">
        <v>2981250</v>
      </c>
      <c r="K6" s="110">
        <v>0</v>
      </c>
      <c r="L6" s="110">
        <v>2700000</v>
      </c>
      <c r="M6" s="112" t="s">
        <v>45</v>
      </c>
    </row>
    <row r="7" spans="1:13" x14ac:dyDescent="0.25">
      <c r="A7" s="7"/>
      <c r="B7" s="4"/>
      <c r="C7" s="4"/>
      <c r="D7" s="4"/>
      <c r="E7" s="4"/>
      <c r="F7" s="4"/>
      <c r="G7" s="4"/>
      <c r="H7" s="4"/>
      <c r="I7" s="20"/>
      <c r="J7" s="14"/>
      <c r="K7" s="20"/>
      <c r="L7" s="20"/>
      <c r="M7" s="2"/>
    </row>
    <row r="8" spans="1:13" x14ac:dyDescent="0.25">
      <c r="A8" s="7"/>
      <c r="B8" s="4"/>
      <c r="C8" s="4"/>
      <c r="D8" s="4"/>
      <c r="E8" s="4"/>
      <c r="F8" s="4"/>
      <c r="G8" s="4"/>
      <c r="H8" s="4"/>
      <c r="I8" s="20"/>
      <c r="J8" s="14"/>
      <c r="K8" s="20"/>
      <c r="L8" s="20"/>
      <c r="M8" s="2"/>
    </row>
    <row r="9" spans="1:13" x14ac:dyDescent="0.25">
      <c r="A9" s="8"/>
      <c r="B9" s="5"/>
      <c r="C9" s="5"/>
      <c r="D9" s="5"/>
      <c r="E9" s="5"/>
      <c r="F9" s="5"/>
      <c r="G9" s="5"/>
      <c r="H9" s="5"/>
      <c r="I9" s="21"/>
      <c r="J9" s="15"/>
      <c r="K9" s="21"/>
      <c r="L9" s="21"/>
      <c r="M9" s="3"/>
    </row>
    <row r="10" spans="1:13" x14ac:dyDescent="0.25">
      <c r="A10" s="25"/>
      <c r="B10" s="26"/>
      <c r="C10" s="26"/>
      <c r="D10" s="26"/>
      <c r="E10" s="26"/>
      <c r="F10" s="26"/>
      <c r="G10" s="26"/>
      <c r="H10" s="26"/>
      <c r="I10" s="28">
        <f>SUM(I6:I9)</f>
        <v>0</v>
      </c>
      <c r="J10" s="28">
        <f>SUM(J6:J9)</f>
        <v>2981250</v>
      </c>
      <c r="K10" s="28">
        <f>SUM(K6:K9)</f>
        <v>0</v>
      </c>
      <c r="L10" s="29">
        <f>SUM(L6:L9)</f>
        <v>2700000</v>
      </c>
      <c r="M10" s="27"/>
    </row>
    <row r="11" spans="1:13" x14ac:dyDescent="0.25">
      <c r="A11" s="51" t="s">
        <v>12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x14ac:dyDescent="0.25">
      <c r="A12" s="54" t="s">
        <v>22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3" ht="107.4" customHeight="1" x14ac:dyDescent="0.25">
      <c r="A13" s="113">
        <v>1</v>
      </c>
      <c r="B13" s="113" t="s">
        <v>46</v>
      </c>
      <c r="C13" s="113" t="s">
        <v>16</v>
      </c>
      <c r="D13" s="117" t="s">
        <v>54</v>
      </c>
      <c r="E13" s="117" t="s">
        <v>55</v>
      </c>
      <c r="F13" s="113" t="s">
        <v>47</v>
      </c>
      <c r="G13" s="106" t="s">
        <v>43</v>
      </c>
      <c r="H13" s="113">
        <v>1</v>
      </c>
      <c r="I13" s="113" t="s">
        <v>14</v>
      </c>
      <c r="J13" s="113" t="s">
        <v>14</v>
      </c>
      <c r="K13" s="113" t="s">
        <v>14</v>
      </c>
      <c r="L13" s="113" t="s">
        <v>14</v>
      </c>
      <c r="M13" s="113" t="s">
        <v>48</v>
      </c>
    </row>
    <row r="14" spans="1:13" ht="51.6" customHeight="1" x14ac:dyDescent="0.25">
      <c r="A14" s="113">
        <v>2</v>
      </c>
      <c r="B14" s="113" t="s">
        <v>56</v>
      </c>
      <c r="C14" s="113" t="s">
        <v>57</v>
      </c>
      <c r="D14" s="117" t="s">
        <v>54</v>
      </c>
      <c r="E14" s="117" t="s">
        <v>51</v>
      </c>
      <c r="F14" s="117" t="s">
        <v>58</v>
      </c>
      <c r="G14" s="116" t="s">
        <v>59</v>
      </c>
      <c r="H14" s="117">
        <v>1</v>
      </c>
      <c r="I14" s="117" t="s">
        <v>14</v>
      </c>
      <c r="J14" s="118" t="s">
        <v>14</v>
      </c>
      <c r="K14" s="117" t="s">
        <v>14</v>
      </c>
      <c r="L14" s="119" t="s">
        <v>14</v>
      </c>
      <c r="M14" s="113"/>
    </row>
    <row r="15" spans="1:13" x14ac:dyDescent="0.25">
      <c r="A15" s="25"/>
      <c r="B15" s="26"/>
      <c r="C15" s="26"/>
      <c r="D15" s="26"/>
      <c r="E15" s="26"/>
      <c r="F15" s="26"/>
      <c r="G15" s="26"/>
      <c r="H15" s="26"/>
      <c r="I15" s="38" t="s">
        <v>14</v>
      </c>
      <c r="J15" s="34">
        <f>SUM(J13:J14)</f>
        <v>0</v>
      </c>
      <c r="K15" s="34">
        <f t="shared" ref="K15:L15" si="0">SUM(K13:K14)</f>
        <v>0</v>
      </c>
      <c r="L15" s="34">
        <f t="shared" si="0"/>
        <v>0</v>
      </c>
      <c r="M15" s="27"/>
    </row>
    <row r="16" spans="1:13" x14ac:dyDescent="0.25">
      <c r="A16" s="57" t="s">
        <v>13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</row>
    <row r="17" spans="1:13" x14ac:dyDescent="0.25">
      <c r="A17" s="60" t="s">
        <v>23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2"/>
    </row>
    <row r="18" spans="1:13" x14ac:dyDescent="0.25">
      <c r="A18" s="9"/>
      <c r="B18" s="6"/>
      <c r="C18" s="6"/>
      <c r="D18" s="6"/>
      <c r="E18" s="6"/>
      <c r="F18" s="6"/>
      <c r="G18" s="6"/>
      <c r="H18" s="6"/>
      <c r="I18" s="22"/>
      <c r="J18" s="16"/>
      <c r="K18" s="22"/>
      <c r="L18" s="22"/>
      <c r="M18" s="6"/>
    </row>
    <row r="19" spans="1:13" x14ac:dyDescent="0.25">
      <c r="A19" s="7"/>
      <c r="B19" s="4"/>
      <c r="C19" s="4"/>
      <c r="D19" s="4"/>
      <c r="E19" s="4"/>
      <c r="F19" s="4"/>
      <c r="G19" s="4"/>
      <c r="H19" s="4"/>
      <c r="I19" s="20"/>
      <c r="J19" s="14"/>
      <c r="K19" s="20"/>
      <c r="L19" s="20"/>
      <c r="M19" s="4"/>
    </row>
    <row r="20" spans="1:13" x14ac:dyDescent="0.25">
      <c r="A20" s="7"/>
      <c r="B20" s="4"/>
      <c r="C20" s="4"/>
      <c r="D20" s="4"/>
      <c r="E20" s="4"/>
      <c r="F20" s="4"/>
      <c r="G20" s="4"/>
      <c r="H20" s="4"/>
      <c r="I20" s="20"/>
      <c r="J20" s="14"/>
      <c r="K20" s="20"/>
      <c r="L20" s="20"/>
      <c r="M20" s="4"/>
    </row>
    <row r="21" spans="1:13" x14ac:dyDescent="0.25">
      <c r="A21" s="7"/>
      <c r="B21" s="4"/>
      <c r="C21" s="4"/>
      <c r="D21" s="4"/>
      <c r="E21" s="4"/>
      <c r="F21" s="4"/>
      <c r="G21" s="4"/>
      <c r="H21" s="4"/>
      <c r="I21" s="20"/>
      <c r="J21" s="14"/>
      <c r="K21" s="20"/>
      <c r="L21" s="20"/>
      <c r="M21" s="4"/>
    </row>
    <row r="22" spans="1:13" x14ac:dyDescent="0.25">
      <c r="A22" s="7"/>
      <c r="B22" s="4"/>
      <c r="C22" s="4"/>
      <c r="D22" s="4"/>
      <c r="E22" s="4"/>
      <c r="F22" s="4"/>
      <c r="G22" s="4"/>
      <c r="H22" s="4"/>
      <c r="I22" s="20"/>
      <c r="J22" s="14"/>
      <c r="K22" s="20"/>
      <c r="L22" s="20"/>
      <c r="M22" s="4"/>
    </row>
    <row r="23" spans="1:13" x14ac:dyDescent="0.25">
      <c r="A23" s="7"/>
      <c r="B23" s="4"/>
      <c r="C23" s="4"/>
      <c r="D23" s="4"/>
      <c r="E23" s="4"/>
      <c r="F23" s="4"/>
      <c r="G23" s="4"/>
      <c r="H23" s="4"/>
      <c r="I23" s="20"/>
      <c r="J23" s="14"/>
      <c r="K23" s="20"/>
      <c r="L23" s="20"/>
      <c r="M23" s="4"/>
    </row>
    <row r="24" spans="1:13" x14ac:dyDescent="0.25">
      <c r="A24" s="30"/>
      <c r="B24" s="5"/>
      <c r="C24" s="5"/>
      <c r="D24" s="5"/>
      <c r="E24" s="5"/>
      <c r="F24" s="5"/>
      <c r="G24" s="5"/>
      <c r="H24" s="5"/>
      <c r="I24" s="21"/>
      <c r="J24" s="15"/>
      <c r="K24" s="21"/>
      <c r="L24" s="21"/>
      <c r="M24" s="5"/>
    </row>
    <row r="25" spans="1:13" x14ac:dyDescent="0.25">
      <c r="A25" s="12"/>
      <c r="I25" s="38" t="s">
        <v>14</v>
      </c>
      <c r="J25" s="37">
        <f t="shared" ref="J25:L25" si="1">SUM(J18:J24)</f>
        <v>0</v>
      </c>
      <c r="K25" s="37">
        <f t="shared" si="1"/>
        <v>0</v>
      </c>
      <c r="L25" s="37">
        <f t="shared" si="1"/>
        <v>0</v>
      </c>
      <c r="M25" s="33"/>
    </row>
    <row r="26" spans="1:13" ht="15.6" x14ac:dyDescent="0.25">
      <c r="A26" s="49" t="s">
        <v>24</v>
      </c>
      <c r="B26" s="50"/>
      <c r="C26" s="50"/>
      <c r="D26" s="50"/>
      <c r="E26" s="50"/>
      <c r="F26" s="50"/>
      <c r="G26" s="50"/>
      <c r="H26" s="32"/>
      <c r="I26" s="114" t="s">
        <v>14</v>
      </c>
      <c r="J26" s="115">
        <f>+J10+J15+J25</f>
        <v>2981250</v>
      </c>
      <c r="K26" s="115">
        <f>+K10+K15+K25</f>
        <v>0</v>
      </c>
      <c r="L26" s="115">
        <f>+L10+L15+L25</f>
        <v>2700000</v>
      </c>
      <c r="M26" s="32"/>
    </row>
    <row r="27" spans="1:13" x14ac:dyDescent="0.25">
      <c r="A27" s="10"/>
      <c r="I27" s="23"/>
      <c r="J27" s="17"/>
      <c r="K27" s="23"/>
      <c r="L27" s="23"/>
      <c r="M27" s="2"/>
    </row>
    <row r="28" spans="1:13" x14ac:dyDescent="0.25">
      <c r="A28" s="10"/>
      <c r="I28" s="23"/>
      <c r="J28" s="17"/>
      <c r="K28" s="23"/>
      <c r="L28" s="23"/>
      <c r="M28" s="2"/>
    </row>
    <row r="29" spans="1:13" x14ac:dyDescent="0.25">
      <c r="A29" s="10"/>
      <c r="I29" s="23"/>
      <c r="J29" s="17"/>
      <c r="K29" s="23"/>
      <c r="L29" s="23"/>
      <c r="M29" s="2"/>
    </row>
    <row r="30" spans="1:13" x14ac:dyDescent="0.25">
      <c r="A30" s="11"/>
      <c r="B30" s="1"/>
      <c r="C30" s="1"/>
      <c r="D30" s="1"/>
      <c r="E30" s="1"/>
      <c r="F30" s="1"/>
      <c r="G30" s="1"/>
      <c r="H30" s="1"/>
      <c r="I30" s="24"/>
      <c r="J30" s="18"/>
      <c r="K30" s="24"/>
      <c r="L30" s="24"/>
      <c r="M30" s="3"/>
    </row>
  </sheetData>
  <mergeCells count="19">
    <mergeCell ref="A26:G26"/>
    <mergeCell ref="D2:D3"/>
    <mergeCell ref="E2:E3"/>
    <mergeCell ref="A4:M4"/>
    <mergeCell ref="A5:M5"/>
    <mergeCell ref="A11:M11"/>
    <mergeCell ref="A12:M12"/>
    <mergeCell ref="A16:M16"/>
    <mergeCell ref="A17:M17"/>
    <mergeCell ref="A1:M1"/>
    <mergeCell ref="A2:A3"/>
    <mergeCell ref="B2:B3"/>
    <mergeCell ref="C2:C3"/>
    <mergeCell ref="F2:F3"/>
    <mergeCell ref="G2:G3"/>
    <mergeCell ref="H2:H3"/>
    <mergeCell ref="I2:J2"/>
    <mergeCell ref="K2:L2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F15" sqref="F15:F17"/>
    </sheetView>
  </sheetViews>
  <sheetFormatPr defaultRowHeight="13.2" x14ac:dyDescent="0.25"/>
  <cols>
    <col min="1" max="1" width="8.77734375" customWidth="1"/>
    <col min="2" max="2" width="26.77734375" customWidth="1"/>
    <col min="3" max="3" width="27.77734375" customWidth="1"/>
    <col min="4" max="6" width="15.77734375" customWidth="1"/>
    <col min="7" max="7" width="13.77734375" customWidth="1"/>
    <col min="8" max="8" width="12.77734375" customWidth="1"/>
    <col min="9" max="12" width="15.77734375" customWidth="1"/>
    <col min="13" max="13" width="26.77734375" customWidth="1"/>
  </cols>
  <sheetData>
    <row r="1" spans="1:13" ht="45" customHeight="1" x14ac:dyDescent="0.2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25">
      <c r="A2" s="63" t="s">
        <v>0</v>
      </c>
      <c r="B2" s="65" t="s">
        <v>1</v>
      </c>
      <c r="C2" s="65" t="s">
        <v>2</v>
      </c>
      <c r="D2" s="65" t="s">
        <v>49</v>
      </c>
      <c r="E2" s="65" t="s">
        <v>50</v>
      </c>
      <c r="F2" s="65" t="s">
        <v>3</v>
      </c>
      <c r="G2" s="65" t="s">
        <v>4</v>
      </c>
      <c r="H2" s="65" t="s">
        <v>5</v>
      </c>
      <c r="I2" s="67" t="s">
        <v>6</v>
      </c>
      <c r="J2" s="68"/>
      <c r="K2" s="69" t="s">
        <v>7</v>
      </c>
      <c r="L2" s="70"/>
      <c r="M2" s="41" t="s">
        <v>8</v>
      </c>
    </row>
    <row r="3" spans="1:13" ht="36" x14ac:dyDescent="0.25">
      <c r="A3" s="64"/>
      <c r="B3" s="66"/>
      <c r="C3" s="66"/>
      <c r="D3" s="66"/>
      <c r="E3" s="66"/>
      <c r="F3" s="66"/>
      <c r="G3" s="66"/>
      <c r="H3" s="66"/>
      <c r="I3" s="71" t="s">
        <v>9</v>
      </c>
      <c r="J3" s="13" t="s">
        <v>10</v>
      </c>
      <c r="K3" s="19" t="s">
        <v>9</v>
      </c>
      <c r="L3" s="19" t="s">
        <v>10</v>
      </c>
      <c r="M3" s="42"/>
    </row>
    <row r="4" spans="1:13" x14ac:dyDescent="0.25">
      <c r="A4" s="46" t="s">
        <v>11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3" x14ac:dyDescent="0.25">
      <c r="A5" s="54" t="s">
        <v>21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x14ac:dyDescent="0.25">
      <c r="A6" s="7"/>
      <c r="B6" s="4"/>
      <c r="C6" s="4"/>
      <c r="D6" s="4"/>
      <c r="E6" s="4"/>
      <c r="F6" s="4"/>
      <c r="G6" s="4"/>
      <c r="H6" s="4"/>
      <c r="I6" s="4"/>
      <c r="J6" s="14"/>
      <c r="K6" s="20"/>
      <c r="L6" s="20"/>
      <c r="M6" s="2"/>
    </row>
    <row r="7" spans="1:13" x14ac:dyDescent="0.25">
      <c r="A7" s="7"/>
      <c r="B7" s="4"/>
      <c r="C7" s="4"/>
      <c r="D7" s="4"/>
      <c r="E7" s="4"/>
      <c r="F7" s="4"/>
      <c r="G7" s="4"/>
      <c r="H7" s="4"/>
      <c r="I7" s="4"/>
      <c r="J7" s="14"/>
      <c r="K7" s="20"/>
      <c r="L7" s="20"/>
      <c r="M7" s="2"/>
    </row>
    <row r="8" spans="1:13" x14ac:dyDescent="0.25">
      <c r="A8" s="7"/>
      <c r="B8" s="4"/>
      <c r="C8" s="4"/>
      <c r="D8" s="4"/>
      <c r="E8" s="4"/>
      <c r="F8" s="4"/>
      <c r="G8" s="4"/>
      <c r="H8" s="4"/>
      <c r="I8" s="4"/>
      <c r="J8" s="14"/>
      <c r="K8" s="20"/>
      <c r="L8" s="20"/>
      <c r="M8" s="2"/>
    </row>
    <row r="9" spans="1:13" x14ac:dyDescent="0.25">
      <c r="A9" s="8"/>
      <c r="B9" s="5"/>
      <c r="C9" s="5"/>
      <c r="D9" s="5"/>
      <c r="E9" s="5"/>
      <c r="F9" s="5"/>
      <c r="G9" s="5"/>
      <c r="H9" s="5"/>
      <c r="I9" s="5"/>
      <c r="J9" s="15"/>
      <c r="K9" s="21"/>
      <c r="L9" s="21"/>
      <c r="M9" s="3"/>
    </row>
    <row r="10" spans="1:13" x14ac:dyDescent="0.25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4"/>
    </row>
    <row r="11" spans="1:13" x14ac:dyDescent="0.25">
      <c r="A11" s="51" t="s">
        <v>12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x14ac:dyDescent="0.25">
      <c r="A12" s="54" t="s">
        <v>22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3" x14ac:dyDescent="0.25">
      <c r="A13" s="75">
        <v>1</v>
      </c>
      <c r="B13" s="76" t="s">
        <v>26</v>
      </c>
      <c r="C13" s="77" t="s">
        <v>27</v>
      </c>
      <c r="D13" s="77" t="s">
        <v>60</v>
      </c>
      <c r="E13" s="77" t="s">
        <v>61</v>
      </c>
      <c r="F13" s="78" t="s">
        <v>28</v>
      </c>
      <c r="G13" s="120" t="s">
        <v>29</v>
      </c>
      <c r="H13" s="79" t="s">
        <v>30</v>
      </c>
      <c r="I13" s="75" t="s">
        <v>14</v>
      </c>
      <c r="J13" s="80">
        <v>3000000</v>
      </c>
      <c r="K13" s="80" t="s">
        <v>14</v>
      </c>
      <c r="L13" s="80">
        <v>3000000</v>
      </c>
      <c r="M13" s="81" t="s">
        <v>31</v>
      </c>
    </row>
    <row r="14" spans="1:13" ht="91.8" customHeight="1" x14ac:dyDescent="0.25">
      <c r="A14" s="82"/>
      <c r="B14" s="83"/>
      <c r="C14" s="84"/>
      <c r="D14" s="91"/>
      <c r="E14" s="91"/>
      <c r="F14" s="85"/>
      <c r="G14" s="121"/>
      <c r="H14" s="86"/>
      <c r="I14" s="82"/>
      <c r="J14" s="87"/>
      <c r="K14" s="87"/>
      <c r="L14" s="87"/>
      <c r="M14" s="88" t="s">
        <v>32</v>
      </c>
    </row>
    <row r="15" spans="1:13" ht="24.6" customHeight="1" x14ac:dyDescent="0.25">
      <c r="A15" s="75">
        <v>2</v>
      </c>
      <c r="B15" s="76" t="s">
        <v>33</v>
      </c>
      <c r="C15" s="77" t="s">
        <v>34</v>
      </c>
      <c r="D15" s="77" t="s">
        <v>51</v>
      </c>
      <c r="E15" s="77" t="s">
        <v>60</v>
      </c>
      <c r="F15" s="78" t="s">
        <v>35</v>
      </c>
      <c r="G15" s="120" t="s">
        <v>29</v>
      </c>
      <c r="H15" s="79" t="s">
        <v>30</v>
      </c>
      <c r="I15" s="75" t="s">
        <v>14</v>
      </c>
      <c r="J15" s="80" t="s">
        <v>14</v>
      </c>
      <c r="K15" s="80" t="s">
        <v>14</v>
      </c>
      <c r="L15" s="80" t="s">
        <v>14</v>
      </c>
      <c r="M15" s="81" t="s">
        <v>36</v>
      </c>
    </row>
    <row r="16" spans="1:13" ht="23.4" customHeight="1" x14ac:dyDescent="0.25">
      <c r="A16" s="82"/>
      <c r="B16" s="83"/>
      <c r="C16" s="84"/>
      <c r="D16" s="84"/>
      <c r="E16" s="84"/>
      <c r="F16" s="85"/>
      <c r="G16" s="121"/>
      <c r="H16" s="86"/>
      <c r="I16" s="82"/>
      <c r="J16" s="87"/>
      <c r="K16" s="87"/>
      <c r="L16" s="87"/>
      <c r="M16" s="88" t="s">
        <v>37</v>
      </c>
    </row>
    <row r="17" spans="1:13" ht="87.6" customHeight="1" x14ac:dyDescent="0.25">
      <c r="A17" s="89"/>
      <c r="B17" s="90"/>
      <c r="C17" s="91"/>
      <c r="D17" s="91"/>
      <c r="E17" s="91"/>
      <c r="F17" s="92"/>
      <c r="G17" s="122"/>
      <c r="H17" s="93"/>
      <c r="I17" s="89"/>
      <c r="J17" s="94"/>
      <c r="K17" s="94"/>
      <c r="L17" s="94"/>
      <c r="M17" s="95" t="s">
        <v>38</v>
      </c>
    </row>
    <row r="18" spans="1:13" x14ac:dyDescent="0.25">
      <c r="A18" s="26"/>
      <c r="B18" s="26"/>
      <c r="C18" s="26"/>
      <c r="D18" s="26"/>
      <c r="E18" s="26"/>
      <c r="F18" s="26"/>
      <c r="G18" s="26"/>
      <c r="H18" s="26"/>
      <c r="I18" s="38" t="s">
        <v>14</v>
      </c>
      <c r="J18" s="34">
        <f>SUM(J15)</f>
        <v>0</v>
      </c>
      <c r="K18" s="34">
        <f t="shared" ref="K18:L18" si="0">SUM(K15)</f>
        <v>0</v>
      </c>
      <c r="L18" s="34">
        <f t="shared" si="0"/>
        <v>0</v>
      </c>
      <c r="M18" s="26"/>
    </row>
    <row r="19" spans="1:13" x14ac:dyDescent="0.25">
      <c r="A19" s="96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8"/>
    </row>
    <row r="20" spans="1:13" x14ac:dyDescent="0.25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8"/>
    </row>
    <row r="21" spans="1:13" x14ac:dyDescent="0.25">
      <c r="A21" s="60" t="s">
        <v>23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2"/>
    </row>
    <row r="22" spans="1:13" x14ac:dyDescent="0.25">
      <c r="A22" s="9"/>
      <c r="B22" s="6"/>
      <c r="C22" s="6"/>
      <c r="D22" s="6"/>
      <c r="E22" s="6"/>
      <c r="F22" s="6"/>
      <c r="G22" s="6"/>
      <c r="H22" s="6"/>
      <c r="I22" s="6"/>
      <c r="J22" s="16"/>
      <c r="K22" s="22"/>
      <c r="L22" s="22"/>
      <c r="M22" s="6"/>
    </row>
    <row r="23" spans="1:13" x14ac:dyDescent="0.25">
      <c r="A23" s="7"/>
      <c r="B23" s="4"/>
      <c r="C23" s="4"/>
      <c r="D23" s="4"/>
      <c r="E23" s="4"/>
      <c r="F23" s="4"/>
      <c r="G23" s="4"/>
      <c r="H23" s="4"/>
      <c r="I23" s="4"/>
      <c r="J23" s="14"/>
      <c r="K23" s="20"/>
      <c r="L23" s="20"/>
      <c r="M23" s="4"/>
    </row>
    <row r="24" spans="1:13" x14ac:dyDescent="0.25">
      <c r="A24" s="7"/>
      <c r="B24" s="4"/>
      <c r="C24" s="4"/>
      <c r="D24" s="4"/>
      <c r="E24" s="4"/>
      <c r="F24" s="4"/>
      <c r="G24" s="4"/>
      <c r="H24" s="4"/>
      <c r="I24" s="4"/>
      <c r="J24" s="14"/>
      <c r="K24" s="20"/>
      <c r="L24" s="20"/>
      <c r="M24" s="4"/>
    </row>
    <row r="25" spans="1:13" x14ac:dyDescent="0.25">
      <c r="A25" s="7"/>
      <c r="B25" s="4"/>
      <c r="C25" s="4"/>
      <c r="D25" s="4"/>
      <c r="E25" s="4"/>
      <c r="F25" s="4"/>
      <c r="G25" s="4"/>
      <c r="H25" s="4"/>
      <c r="I25" s="4"/>
      <c r="J25" s="14"/>
      <c r="K25" s="20"/>
      <c r="L25" s="20"/>
      <c r="M25" s="4"/>
    </row>
    <row r="26" spans="1:13" x14ac:dyDescent="0.25">
      <c r="A26" s="7"/>
      <c r="B26" s="4"/>
      <c r="C26" s="4"/>
      <c r="D26" s="4"/>
      <c r="E26" s="4"/>
      <c r="F26" s="4"/>
      <c r="G26" s="4"/>
      <c r="H26" s="4"/>
      <c r="I26" s="4"/>
      <c r="J26" s="14"/>
      <c r="K26" s="20"/>
      <c r="L26" s="20"/>
      <c r="M26" s="4"/>
    </row>
    <row r="27" spans="1:13" x14ac:dyDescent="0.25">
      <c r="A27" s="7"/>
      <c r="B27" s="4"/>
      <c r="C27" s="4"/>
      <c r="D27" s="4"/>
      <c r="E27" s="4"/>
      <c r="F27" s="4"/>
      <c r="G27" s="4"/>
      <c r="H27" s="4"/>
      <c r="I27" s="4"/>
      <c r="J27" s="14"/>
      <c r="K27" s="20"/>
      <c r="L27" s="20"/>
      <c r="M27" s="4"/>
    </row>
    <row r="28" spans="1:13" x14ac:dyDescent="0.25">
      <c r="A28" s="99"/>
      <c r="B28" s="4"/>
      <c r="C28" s="4"/>
      <c r="D28" s="4"/>
      <c r="E28" s="4"/>
      <c r="F28" s="4"/>
      <c r="G28" s="4"/>
      <c r="H28" s="4"/>
      <c r="I28" s="4"/>
      <c r="J28" s="14"/>
      <c r="K28" s="20"/>
      <c r="L28" s="20"/>
      <c r="M28" s="4"/>
    </row>
    <row r="29" spans="1:13" ht="15.6" x14ac:dyDescent="0.25">
      <c r="A29" s="100" t="s">
        <v>24</v>
      </c>
      <c r="B29" s="101"/>
      <c r="C29" s="101"/>
      <c r="D29" s="101"/>
      <c r="E29" s="101"/>
      <c r="F29" s="101"/>
      <c r="G29" s="102"/>
      <c r="H29" s="103"/>
      <c r="I29" s="103"/>
      <c r="J29" s="104">
        <f>+J18</f>
        <v>0</v>
      </c>
      <c r="K29" s="104">
        <f t="shared" ref="K29:L29" si="1">+K18</f>
        <v>0</v>
      </c>
      <c r="L29" s="104">
        <f t="shared" si="1"/>
        <v>0</v>
      </c>
      <c r="M29" s="105"/>
    </row>
    <row r="30" spans="1:13" x14ac:dyDescent="0.25">
      <c r="A30" s="10"/>
      <c r="J30" s="17"/>
      <c r="K30" s="23"/>
      <c r="L30" s="23"/>
      <c r="M30" s="2"/>
    </row>
    <row r="31" spans="1:13" x14ac:dyDescent="0.25">
      <c r="A31" s="10"/>
      <c r="J31" s="17"/>
      <c r="K31" s="23"/>
      <c r="L31" s="23"/>
      <c r="M31" s="2"/>
    </row>
    <row r="32" spans="1:13" x14ac:dyDescent="0.25">
      <c r="A32" s="10"/>
      <c r="J32" s="17"/>
      <c r="K32" s="23"/>
      <c r="L32" s="23"/>
      <c r="M32" s="2"/>
    </row>
    <row r="33" spans="1:13" x14ac:dyDescent="0.25">
      <c r="A33" s="11"/>
      <c r="B33" s="1"/>
      <c r="C33" s="1"/>
      <c r="D33" s="1"/>
      <c r="E33" s="1"/>
      <c r="F33" s="1"/>
      <c r="G33" s="1"/>
      <c r="H33" s="1"/>
      <c r="I33" s="1"/>
      <c r="J33" s="18"/>
      <c r="K33" s="24"/>
      <c r="L33" s="24"/>
      <c r="M33" s="3"/>
    </row>
  </sheetData>
  <mergeCells count="45">
    <mergeCell ref="A20:M20"/>
    <mergeCell ref="A21:M21"/>
    <mergeCell ref="A29:G29"/>
    <mergeCell ref="D2:D3"/>
    <mergeCell ref="E2:E3"/>
    <mergeCell ref="D13:D14"/>
    <mergeCell ref="E13:E14"/>
    <mergeCell ref="D15:D17"/>
    <mergeCell ref="E15:E17"/>
    <mergeCell ref="H15:H17"/>
    <mergeCell ref="I15:I17"/>
    <mergeCell ref="J15:J17"/>
    <mergeCell ref="K15:K17"/>
    <mergeCell ref="L15:L17"/>
    <mergeCell ref="A19:M19"/>
    <mergeCell ref="H13:H14"/>
    <mergeCell ref="I13:I14"/>
    <mergeCell ref="J13:J14"/>
    <mergeCell ref="K13:K14"/>
    <mergeCell ref="L13:L14"/>
    <mergeCell ref="A15:A17"/>
    <mergeCell ref="B15:B17"/>
    <mergeCell ref="C15:C17"/>
    <mergeCell ref="F15:F17"/>
    <mergeCell ref="G15:G17"/>
    <mergeCell ref="A4:M4"/>
    <mergeCell ref="A5:M5"/>
    <mergeCell ref="A10:M10"/>
    <mergeCell ref="A11:M11"/>
    <mergeCell ref="A12:M12"/>
    <mergeCell ref="A13:A14"/>
    <mergeCell ref="B13:B14"/>
    <mergeCell ref="C13:C14"/>
    <mergeCell ref="F13:F14"/>
    <mergeCell ref="G13:G14"/>
    <mergeCell ref="A1:M1"/>
    <mergeCell ref="A2:A3"/>
    <mergeCell ref="B2:B3"/>
    <mergeCell ref="C2:C3"/>
    <mergeCell ref="F2:F3"/>
    <mergeCell ref="G2:G3"/>
    <mergeCell ref="H2:H3"/>
    <mergeCell ref="I2:J2"/>
    <mergeCell ref="K2:L2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BIDANG II</vt:lpstr>
      <vt:lpstr>BIDANG IV</vt:lpstr>
      <vt:lpstr>BIDANG 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ANGGARAN</dc:title>
  <dc:creator>Rita Octavianti</dc:creator>
  <cp:lastModifiedBy>Rita Octavianti</cp:lastModifiedBy>
  <cp:lastPrinted>2022-05-17T09:05:27Z</cp:lastPrinted>
  <dcterms:created xsi:type="dcterms:W3CDTF">2022-05-17T08:30:45Z</dcterms:created>
  <dcterms:modified xsi:type="dcterms:W3CDTF">2023-01-28T14:43:02Z</dcterms:modified>
</cp:coreProperties>
</file>