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 Germasa\Draf LPJ Departemen Template\Laporan Narasi TW I-III Germasa\"/>
    </mc:Choice>
  </mc:AlternateContent>
  <bookViews>
    <workbookView xWindow="240" yWindow="120" windowWidth="15120" windowHeight="693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Sheet1!$13:$14</definedName>
  </definedNames>
  <calcPr calcId="162913"/>
</workbook>
</file>

<file path=xl/calcChain.xml><?xml version="1.0" encoding="utf-8"?>
<calcChain xmlns="http://schemas.openxmlformats.org/spreadsheetml/2006/main">
  <c r="L25" i="1" l="1"/>
  <c r="K25" i="1"/>
  <c r="J25" i="1"/>
</calcChain>
</file>

<file path=xl/sharedStrings.xml><?xml version="1.0" encoding="utf-8"?>
<sst xmlns="http://schemas.openxmlformats.org/spreadsheetml/2006/main" count="99" uniqueCount="70">
  <si>
    <t>GEREJA PROTESTAN di INDONESIA bagian BARAT</t>
  </si>
  <si>
    <t>BIDANG GERMASA</t>
  </si>
  <si>
    <t>TEMA SENTRAL :</t>
  </si>
  <si>
    <t>YESUS KRISTUS Sumber Damai Sejahtera</t>
  </si>
  <si>
    <t>( Yoh 14 : 27 )</t>
  </si>
  <si>
    <t>BIDANG PRIORITAS :</t>
  </si>
  <si>
    <t>NO</t>
  </si>
  <si>
    <t>NAMA PROGRAM</t>
  </si>
  <si>
    <t>TUJUAN</t>
  </si>
  <si>
    <t>PJP</t>
  </si>
  <si>
    <t>PP</t>
  </si>
  <si>
    <t>PELAKSANAAN</t>
  </si>
  <si>
    <t>WAKTU</t>
  </si>
  <si>
    <t>TEMPAT</t>
  </si>
  <si>
    <t>FREKWENSI</t>
  </si>
  <si>
    <t>PENERIMAAN</t>
  </si>
  <si>
    <t>PENGELUARAN</t>
  </si>
  <si>
    <t>KETERANGAN</t>
  </si>
  <si>
    <t>PROGRAM RUTIN</t>
  </si>
  <si>
    <t>1.</t>
  </si>
  <si>
    <t>Germasa</t>
  </si>
  <si>
    <t>Germasa Inforkom</t>
  </si>
  <si>
    <t>PROGRAM NON RUTIN</t>
  </si>
  <si>
    <t>Luring</t>
  </si>
  <si>
    <t>1x</t>
  </si>
  <si>
    <t>DGP</t>
  </si>
  <si>
    <t>Mupel</t>
  </si>
  <si>
    <t>April 23 Maret 24</t>
  </si>
  <si>
    <t>Sesuai Kebutuhan</t>
  </si>
  <si>
    <t>Rapat Bulanan Germasa &amp; Triwulan Evaluasi MS</t>
  </si>
  <si>
    <t>Koordinasi, Perencanaan, Monitoring &amp; Evaluasi Serta Pelaporan Program</t>
  </si>
  <si>
    <t>Luring / Daring</t>
  </si>
  <si>
    <t>23 - April 23</t>
  </si>
  <si>
    <t>Sep 23</t>
  </si>
  <si>
    <t>DGP Inforkom</t>
  </si>
  <si>
    <t>April-22-Maret 23</t>
  </si>
  <si>
    <t>Januari 2024</t>
  </si>
  <si>
    <t>TOTAL</t>
  </si>
  <si>
    <t>1 x</t>
  </si>
  <si>
    <t>Germasa (Bid.Interfaith)</t>
  </si>
  <si>
    <t>Mupel/Jemaat</t>
  </si>
  <si>
    <t>RENCANA</t>
  </si>
  <si>
    <t>REALISASI</t>
  </si>
  <si>
    <t>Lomba Vlogging Germasa Lintas Iman atas  dasar keterlibatan intergenerasi dalam program komunitas yang bergerak diranah kesehatan, ekonomi dan bencana alam.</t>
  </si>
  <si>
    <t>Memotivasi Germasa ditingkat jemaat untuk melakukan aksi lintas Iman dan untuk memaknai kehadiran Gereja ditengah masyarakat.</t>
  </si>
  <si>
    <t>Mei 22-Jan 23</t>
  </si>
  <si>
    <t>Dept. Inforkom, Pelkes, Dewan GP</t>
  </si>
  <si>
    <t>Jemaat</t>
  </si>
  <si>
    <t>1. Pemetaan 8 aras Gereja. 2. Penjejakan kerjasama dengan denominasi Komnas HAAK KWI, Gerakan kebangsaan Indonesia.</t>
  </si>
  <si>
    <t>Optimalisasi Peran GPIB dalam Gerakan keesaan</t>
  </si>
  <si>
    <t>Penguatan kesadaran Gereja Ramah Lingkungan dan alam (Hari Lingkungan Hidup)</t>
  </si>
  <si>
    <t>Pemetaan Rumah Aman</t>
  </si>
  <si>
    <t>Departemen Germasa (SK)</t>
  </si>
  <si>
    <t>Dept PEG, Mupel Kepri</t>
  </si>
  <si>
    <t>Anggaran belum teralisasi</t>
  </si>
  <si>
    <t>Anggaran belum terealisasi</t>
  </si>
  <si>
    <r>
      <t xml:space="preserve">Doa GPIB di Titik Nol Ibu Kota Nusantara. </t>
    </r>
    <r>
      <rPr>
        <b/>
        <u/>
        <sz val="11"/>
        <color rgb="FFFF0000"/>
        <rFont val="Calibri"/>
        <family val="2"/>
        <scheme val="minor"/>
      </rPr>
      <t>TIDAK TERPROGRAM</t>
    </r>
    <r>
      <rPr>
        <sz val="11"/>
        <rFont val="Calibri"/>
        <family val="2"/>
        <scheme val="minor"/>
      </rPr>
      <t>.</t>
    </r>
  </si>
  <si>
    <t>Departemen Germasa</t>
  </si>
  <si>
    <t>-</t>
  </si>
  <si>
    <t>Mupel Kaltim I</t>
  </si>
  <si>
    <t>26-28 Juni 2022</t>
  </si>
  <si>
    <t>Anggaran kegiatan ditopang melalui kontribusi peserta dan upaya dana Departemen Germasa GPIB.</t>
  </si>
  <si>
    <t>Anggaran digunakan untuk Kegiatan GCB dan Penanaman Pohon dalam rangka Hari Lingkungan Hidup. Saldo sebesar Rp 3.000.000. Saldo ada di bendahara Depat Germasa</t>
  </si>
  <si>
    <t>Min 1 x Sebulan</t>
  </si>
  <si>
    <t>PROGRAM KERJA DAN ANGGARAN 2022 - 2023</t>
  </si>
  <si>
    <t>Tema Tahunan 2022 - 2023</t>
  </si>
  <si>
    <t>Mengoptimalkan Sinergi Intergenerasional GPIB dengan mengembangkan Kepemimpinan Misioner dalam Konteks Budaya Digital (Efesus 4 : 11-16)</t>
  </si>
  <si>
    <t xml:space="preserve">EVALUASI TRIWULAN I </t>
  </si>
  <si>
    <t>TEOLOGI, PPSDI-PPK, INFORKOM-LITBANG</t>
  </si>
  <si>
    <t>Lomba Vlogging pelaksanaan dari Mei 2022-Januari 2023. Anggaran terealisasi di TW IV bulan Januari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</si>
</sst>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Bahnschrift Condensed"/>
      <family val="2"/>
    </font>
    <font>
      <b/>
      <sz val="12"/>
      <color theme="1"/>
      <name val="Book Antiqua"/>
      <family val="1"/>
    </font>
    <font>
      <b/>
      <sz val="18"/>
      <color theme="1"/>
      <name val="Britannic Bold"/>
      <family val="2"/>
    </font>
    <font>
      <b/>
      <sz val="12"/>
      <color theme="1"/>
      <name val="Arial Black"/>
      <family val="2"/>
    </font>
    <font>
      <b/>
      <u/>
      <sz val="11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3" fillId="0" borderId="1" xfId="0" quotePrefix="1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right" vertical="top" wrapText="1" indent="1"/>
    </xf>
    <xf numFmtId="0" fontId="3" fillId="0" borderId="2" xfId="0" quotePrefix="1" applyFont="1" applyBorder="1" applyAlignment="1">
      <alignment horizontal="center" vertical="top"/>
    </xf>
    <xf numFmtId="0" fontId="3" fillId="0" borderId="1" xfId="0" quotePrefix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16" fontId="3" fillId="0" borderId="1" xfId="0" quotePrefix="1" applyNumberFormat="1" applyFont="1" applyBorder="1" applyAlignment="1">
      <alignment horizontal="center" vertical="top" wrapText="1"/>
    </xf>
    <xf numFmtId="3" fontId="3" fillId="0" borderId="4" xfId="0" quotePrefix="1" applyNumberFormat="1" applyFont="1" applyBorder="1" applyAlignment="1">
      <alignment horizontal="right" vertical="top" wrapText="1" indent="1"/>
    </xf>
    <xf numFmtId="0" fontId="3" fillId="0" borderId="1" xfId="0" quotePrefix="1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3" fontId="3" fillId="0" borderId="4" xfId="0" quotePrefix="1" applyNumberFormat="1" applyFont="1" applyBorder="1" applyAlignment="1">
      <alignment horizontal="right" vertical="top" wrapText="1"/>
    </xf>
    <xf numFmtId="0" fontId="3" fillId="0" borderId="4" xfId="0" applyFont="1" applyBorder="1" applyAlignment="1">
      <alignment horizontal="left" vertical="top"/>
    </xf>
    <xf numFmtId="0" fontId="0" fillId="0" borderId="7" xfId="0" applyBorder="1"/>
    <xf numFmtId="0" fontId="3" fillId="0" borderId="7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right" vertical="top" wrapText="1" indent="1"/>
    </xf>
    <xf numFmtId="3" fontId="3" fillId="0" borderId="1" xfId="0" applyNumberFormat="1" applyFont="1" applyBorder="1" applyAlignment="1">
      <alignment horizontal="right" vertical="top" wrapText="1"/>
    </xf>
    <xf numFmtId="15" fontId="3" fillId="0" borderId="1" xfId="0" quotePrefix="1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3" fillId="2" borderId="1" xfId="0" quotePrefix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16" fontId="3" fillId="2" borderId="1" xfId="0" quotePrefix="1" applyNumberFormat="1" applyFont="1" applyFill="1" applyBorder="1" applyAlignment="1">
      <alignment horizontal="center" vertical="top" wrapText="1"/>
    </xf>
    <xf numFmtId="3" fontId="3" fillId="2" borderId="4" xfId="0" quotePrefix="1" applyNumberFormat="1" applyFont="1" applyFill="1" applyBorder="1" applyAlignment="1">
      <alignment horizontal="right" vertical="top" wrapText="1" indent="1"/>
    </xf>
    <xf numFmtId="0" fontId="3" fillId="0" borderId="2" xfId="0" applyFont="1" applyBorder="1" applyAlignment="1">
      <alignment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6" xfId="0" applyNumberFormat="1" applyFont="1" applyBorder="1" applyAlignment="1">
      <alignment horizontal="right" vertical="top" wrapText="1"/>
    </xf>
    <xf numFmtId="0" fontId="3" fillId="0" borderId="2" xfId="0" applyFont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3" fillId="0" borderId="7" xfId="0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tabSelected="1" view="pageBreakPreview" zoomScaleNormal="100" zoomScaleSheetLayoutView="100" workbookViewId="0">
      <selection activeCell="A11" sqref="A11:M11"/>
    </sheetView>
  </sheetViews>
  <sheetFormatPr defaultRowHeight="15" x14ac:dyDescent="0.25"/>
  <cols>
    <col min="1" max="1" width="4.7109375" customWidth="1"/>
    <col min="2" max="2" width="21.42578125" customWidth="1"/>
    <col min="3" max="3" width="23.7109375" customWidth="1"/>
    <col min="4" max="4" width="11.85546875" customWidth="1"/>
    <col min="5" max="5" width="10.7109375" customWidth="1"/>
    <col min="6" max="6" width="12.7109375" customWidth="1"/>
    <col min="7" max="7" width="12" customWidth="1"/>
    <col min="8" max="8" width="11.28515625" bestFit="1" customWidth="1"/>
    <col min="9" max="9" width="17.28515625" customWidth="1"/>
    <col min="10" max="10" width="14.5703125" bestFit="1" customWidth="1"/>
    <col min="11" max="11" width="13.140625" bestFit="1" customWidth="1"/>
    <col min="12" max="12" width="14.28515625" bestFit="1" customWidth="1"/>
    <col min="13" max="13" width="24.85546875" customWidth="1"/>
  </cols>
  <sheetData>
    <row r="1" spans="1:13" ht="15.75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ht="31.5" x14ac:dyDescent="0.6">
      <c r="A2" s="54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3" ht="15.75" x14ac:dyDescent="0.25">
      <c r="A3" s="47" t="s">
        <v>64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1:13" ht="15.75" x14ac:dyDescent="0.25">
      <c r="A4" s="47" t="s">
        <v>2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ht="19.5" x14ac:dyDescent="0.25">
      <c r="A5" s="56" t="s">
        <v>3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3" ht="15.75" x14ac:dyDescent="0.25">
      <c r="A6" s="47" t="s">
        <v>4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</row>
    <row r="7" spans="1:13" ht="15.75" x14ac:dyDescent="0.25">
      <c r="A7" s="47" t="s">
        <v>65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3" ht="16.5" x14ac:dyDescent="0.3">
      <c r="A8" s="46" t="s">
        <v>66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</row>
    <row r="9" spans="1:13" ht="26.25" x14ac:dyDescent="0.4">
      <c r="A9" s="57" t="s">
        <v>67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</row>
    <row r="10" spans="1:13" ht="15.75" x14ac:dyDescent="0.25">
      <c r="A10" s="47" t="s">
        <v>5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</row>
    <row r="11" spans="1:13" ht="22.5" x14ac:dyDescent="0.3">
      <c r="A11" s="48" t="s">
        <v>68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1:13" ht="6" customHeight="1" x14ac:dyDescent="0.25"/>
    <row r="13" spans="1:13" x14ac:dyDescent="0.25">
      <c r="A13" s="52" t="s">
        <v>6</v>
      </c>
      <c r="B13" s="52" t="s">
        <v>7</v>
      </c>
      <c r="C13" s="52" t="s">
        <v>8</v>
      </c>
      <c r="D13" s="52" t="s">
        <v>9</v>
      </c>
      <c r="E13" s="52" t="s">
        <v>10</v>
      </c>
      <c r="F13" s="49" t="s">
        <v>11</v>
      </c>
      <c r="G13" s="50"/>
      <c r="H13" s="51"/>
      <c r="I13" s="49" t="s">
        <v>41</v>
      </c>
      <c r="J13" s="50"/>
      <c r="K13" s="50" t="s">
        <v>42</v>
      </c>
      <c r="L13" s="51"/>
      <c r="M13" s="52" t="s">
        <v>17</v>
      </c>
    </row>
    <row r="14" spans="1:13" x14ac:dyDescent="0.25">
      <c r="A14" s="53"/>
      <c r="B14" s="53"/>
      <c r="C14" s="53"/>
      <c r="D14" s="53"/>
      <c r="E14" s="53"/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15</v>
      </c>
      <c r="L14" s="3" t="s">
        <v>16</v>
      </c>
      <c r="M14" s="53"/>
    </row>
    <row r="15" spans="1:13" x14ac:dyDescent="0.25">
      <c r="A15" s="4"/>
      <c r="B15" s="5" t="s">
        <v>18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ht="60" x14ac:dyDescent="0.25">
      <c r="A16" s="6" t="s">
        <v>19</v>
      </c>
      <c r="B16" s="7" t="s">
        <v>29</v>
      </c>
      <c r="C16" s="7" t="s">
        <v>30</v>
      </c>
      <c r="D16" s="8" t="s">
        <v>20</v>
      </c>
      <c r="E16" s="7" t="s">
        <v>21</v>
      </c>
      <c r="F16" s="8" t="s">
        <v>27</v>
      </c>
      <c r="G16" s="8" t="s">
        <v>31</v>
      </c>
      <c r="H16" s="8" t="s">
        <v>63</v>
      </c>
      <c r="I16" s="39" t="s">
        <v>58</v>
      </c>
      <c r="J16" s="28">
        <v>36000000</v>
      </c>
      <c r="K16" s="28"/>
      <c r="L16" s="27" t="s">
        <v>58</v>
      </c>
      <c r="M16" s="7" t="s">
        <v>55</v>
      </c>
    </row>
    <row r="17" spans="1:15" x14ac:dyDescent="0.25">
      <c r="A17" s="9"/>
      <c r="B17" s="2" t="s">
        <v>22</v>
      </c>
      <c r="C17" s="10"/>
      <c r="D17" s="10"/>
      <c r="E17" s="10"/>
      <c r="F17" s="11"/>
      <c r="G17" s="10"/>
      <c r="H17" s="10"/>
      <c r="I17" s="42"/>
      <c r="J17" s="42"/>
      <c r="K17" s="42"/>
      <c r="L17" s="12"/>
      <c r="M17" s="10"/>
    </row>
    <row r="18" spans="1:15" ht="135" x14ac:dyDescent="0.25">
      <c r="A18" s="13">
        <v>2</v>
      </c>
      <c r="B18" s="37" t="s">
        <v>43</v>
      </c>
      <c r="C18" s="10" t="s">
        <v>44</v>
      </c>
      <c r="D18" s="11" t="s">
        <v>20</v>
      </c>
      <c r="E18" s="11" t="s">
        <v>46</v>
      </c>
      <c r="F18" s="11" t="s">
        <v>45</v>
      </c>
      <c r="G18" s="11" t="s">
        <v>47</v>
      </c>
      <c r="H18" s="11" t="s">
        <v>38</v>
      </c>
      <c r="I18" s="42" t="s">
        <v>58</v>
      </c>
      <c r="J18" s="40">
        <v>50000000</v>
      </c>
      <c r="K18" s="40">
        <v>10000000</v>
      </c>
      <c r="L18" s="12" t="s">
        <v>58</v>
      </c>
      <c r="M18" s="10" t="s">
        <v>69</v>
      </c>
    </row>
    <row r="19" spans="1:15" ht="105" x14ac:dyDescent="0.25">
      <c r="A19" s="14">
        <v>3</v>
      </c>
      <c r="B19" s="7" t="s">
        <v>48</v>
      </c>
      <c r="C19" s="7"/>
      <c r="D19" s="8" t="s">
        <v>20</v>
      </c>
      <c r="E19" s="8" t="s">
        <v>34</v>
      </c>
      <c r="F19" s="8" t="s">
        <v>36</v>
      </c>
      <c r="G19" s="8" t="s">
        <v>23</v>
      </c>
      <c r="H19" s="8" t="s">
        <v>24</v>
      </c>
      <c r="I19" s="39" t="s">
        <v>58</v>
      </c>
      <c r="J19" s="28">
        <v>20000000</v>
      </c>
      <c r="K19" s="39" t="s">
        <v>58</v>
      </c>
      <c r="L19" s="18" t="s">
        <v>58</v>
      </c>
      <c r="M19" s="7" t="s">
        <v>54</v>
      </c>
      <c r="O19" s="1"/>
    </row>
    <row r="20" spans="1:15" ht="45" x14ac:dyDescent="0.25">
      <c r="A20" s="6">
        <v>4</v>
      </c>
      <c r="B20" s="7" t="s">
        <v>49</v>
      </c>
      <c r="C20" s="7"/>
      <c r="D20" s="8" t="s">
        <v>39</v>
      </c>
      <c r="E20" s="8" t="s">
        <v>25</v>
      </c>
      <c r="F20" s="17" t="s">
        <v>33</v>
      </c>
      <c r="G20" s="16" t="s">
        <v>23</v>
      </c>
      <c r="H20" s="16" t="s">
        <v>24</v>
      </c>
      <c r="I20" s="39" t="s">
        <v>58</v>
      </c>
      <c r="J20" s="28">
        <v>60000000</v>
      </c>
      <c r="K20" s="28" t="s">
        <v>58</v>
      </c>
      <c r="L20" s="18" t="s">
        <v>58</v>
      </c>
      <c r="M20" s="7" t="s">
        <v>54</v>
      </c>
      <c r="O20" s="1"/>
    </row>
    <row r="21" spans="1:15" ht="105" x14ac:dyDescent="0.25">
      <c r="A21" s="31">
        <v>5</v>
      </c>
      <c r="B21" s="32" t="s">
        <v>50</v>
      </c>
      <c r="C21" s="32"/>
      <c r="D21" s="33" t="s">
        <v>20</v>
      </c>
      <c r="E21" s="34" t="s">
        <v>26</v>
      </c>
      <c r="F21" s="35" t="s">
        <v>35</v>
      </c>
      <c r="G21" s="33" t="s">
        <v>26</v>
      </c>
      <c r="H21" s="34" t="s">
        <v>28</v>
      </c>
      <c r="I21" s="43" t="s">
        <v>58</v>
      </c>
      <c r="J21" s="38">
        <v>50000000</v>
      </c>
      <c r="K21" s="38">
        <v>17800000</v>
      </c>
      <c r="L21" s="36">
        <v>14800000</v>
      </c>
      <c r="M21" s="32" t="s">
        <v>62</v>
      </c>
      <c r="O21" s="1"/>
    </row>
    <row r="22" spans="1:15" ht="45" x14ac:dyDescent="0.25">
      <c r="A22" s="19">
        <v>6</v>
      </c>
      <c r="B22" s="7" t="s">
        <v>51</v>
      </c>
      <c r="C22" s="20"/>
      <c r="D22" s="8" t="s">
        <v>52</v>
      </c>
      <c r="E22" s="8" t="s">
        <v>53</v>
      </c>
      <c r="F22" s="29" t="s">
        <v>32</v>
      </c>
      <c r="G22" s="8" t="s">
        <v>40</v>
      </c>
      <c r="H22" s="8" t="s">
        <v>24</v>
      </c>
      <c r="I22" s="39" t="s">
        <v>58</v>
      </c>
      <c r="J22" s="28">
        <v>25000000</v>
      </c>
      <c r="K22" s="39" t="s">
        <v>58</v>
      </c>
      <c r="L22" s="21" t="s">
        <v>58</v>
      </c>
      <c r="M22" s="30" t="s">
        <v>55</v>
      </c>
      <c r="O22" s="1"/>
    </row>
    <row r="23" spans="1:15" ht="75" x14ac:dyDescent="0.25">
      <c r="A23" s="31">
        <v>7</v>
      </c>
      <c r="B23" s="32" t="s">
        <v>56</v>
      </c>
      <c r="C23" s="32"/>
      <c r="D23" s="34" t="s">
        <v>57</v>
      </c>
      <c r="E23" s="34"/>
      <c r="F23" s="35" t="s">
        <v>60</v>
      </c>
      <c r="G23" s="34" t="s">
        <v>59</v>
      </c>
      <c r="H23" s="34" t="s">
        <v>38</v>
      </c>
      <c r="I23" s="43" t="s">
        <v>58</v>
      </c>
      <c r="J23" s="38" t="s">
        <v>58</v>
      </c>
      <c r="K23" s="38" t="s">
        <v>58</v>
      </c>
      <c r="L23" s="36" t="s">
        <v>58</v>
      </c>
      <c r="M23" s="32" t="s">
        <v>61</v>
      </c>
      <c r="O23" s="1"/>
    </row>
    <row r="24" spans="1:15" x14ac:dyDescent="0.25">
      <c r="A24" s="19"/>
      <c r="B24" s="7"/>
      <c r="C24" s="20"/>
      <c r="D24" s="8"/>
      <c r="E24" s="8"/>
      <c r="F24" s="29"/>
      <c r="G24" s="8"/>
      <c r="H24" s="8"/>
      <c r="I24" s="39"/>
      <c r="J24" s="28"/>
      <c r="K24" s="39"/>
      <c r="L24" s="21"/>
      <c r="M24" s="30"/>
      <c r="O24" s="1"/>
    </row>
    <row r="25" spans="1:15" x14ac:dyDescent="0.25">
      <c r="A25" s="19"/>
      <c r="B25" s="22" t="s">
        <v>37</v>
      </c>
      <c r="C25" s="23"/>
      <c r="D25" s="24"/>
      <c r="E25" s="24"/>
      <c r="F25" s="25"/>
      <c r="G25" s="26"/>
      <c r="H25" s="24"/>
      <c r="I25" s="44"/>
      <c r="J25" s="41">
        <f>SUM(J16:J24)</f>
        <v>241000000</v>
      </c>
      <c r="K25" s="45">
        <f>SUM(K16:K24)</f>
        <v>27800000</v>
      </c>
      <c r="L25" s="45">
        <f>SUM(L16:L24)</f>
        <v>14800000</v>
      </c>
      <c r="M25" s="15"/>
    </row>
  </sheetData>
  <mergeCells count="20">
    <mergeCell ref="A6:M6"/>
    <mergeCell ref="A7:M7"/>
    <mergeCell ref="A1:M1"/>
    <mergeCell ref="A2:M2"/>
    <mergeCell ref="A3:M3"/>
    <mergeCell ref="A4:M4"/>
    <mergeCell ref="A5:M5"/>
    <mergeCell ref="A8:M8"/>
    <mergeCell ref="A9:M9"/>
    <mergeCell ref="A10:M10"/>
    <mergeCell ref="A11:M11"/>
    <mergeCell ref="I13:J13"/>
    <mergeCell ref="K13:L13"/>
    <mergeCell ref="M13:M14"/>
    <mergeCell ref="A13:A14"/>
    <mergeCell ref="B13:B14"/>
    <mergeCell ref="C13:C14"/>
    <mergeCell ref="D13:D14"/>
    <mergeCell ref="E13:E14"/>
    <mergeCell ref="F13:H13"/>
  </mergeCells>
  <printOptions horizontalCentered="1"/>
  <pageMargins left="0.45" right="0.45" top="0.75" bottom="0.5" header="0.3" footer="0.3"/>
  <pageSetup paperSize="10000" scale="66" fitToHeight="5" orientation="landscape" r:id="rId1"/>
  <rowBreaks count="1" manualBreakCount="1">
    <brk id="1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" sqref="D2:D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Garuda Sakti 1</dc:creator>
  <cp:lastModifiedBy>ASUS</cp:lastModifiedBy>
  <cp:lastPrinted>2022-12-12T19:44:24Z</cp:lastPrinted>
  <dcterms:created xsi:type="dcterms:W3CDTF">2022-12-12T15:59:50Z</dcterms:created>
  <dcterms:modified xsi:type="dcterms:W3CDTF">2023-01-28T11:41:50Z</dcterms:modified>
</cp:coreProperties>
</file>